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235" windowHeight="6525" activeTab="0"/>
  </bookViews>
  <sheets>
    <sheet name="平成１２年" sheetId="1" r:id="rId1"/>
  </sheets>
  <definedNames/>
  <calcPr fullCalcOnLoad="1"/>
</workbook>
</file>

<file path=xl/sharedStrings.xml><?xml version="1.0" encoding="utf-8"?>
<sst xmlns="http://schemas.openxmlformats.org/spreadsheetml/2006/main" count="252" uniqueCount="166">
  <si>
    <t>全国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</si>
  <si>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</si>
  <si>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</si>
  <si>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</si>
  <si>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</si>
  <si>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</si>
  <si>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</si>
  <si>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</si>
  <si>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</si>
  <si>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</si>
  <si>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</si>
  <si>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千葉県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</si>
  <si>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</si>
  <si>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</si>
  <si>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</si>
  <si>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</si>
  <si>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</si>
  <si>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</si>
  <si>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</si>
  <si>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</si>
  <si>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</si>
  <si>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岐阜県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</si>
  <si>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</si>
  <si>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</si>
  <si>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</si>
  <si>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</si>
  <si>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</si>
  <si>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</si>
  <si>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</si>
  <si>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</si>
  <si>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</si>
  <si>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</si>
  <si>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</si>
  <si>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</si>
  <si>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</si>
  <si>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</si>
  <si>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</si>
  <si>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</si>
  <si>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</si>
  <si>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</si>
  <si>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</si>
  <si>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</si>
  <si>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佐賀県</t>
  </si>
  <si>
    <t>42</t>
  </si>
  <si>
    <t>43</t>
  </si>
  <si>
    <t>44</t>
  </si>
  <si>
    <t>45</t>
  </si>
  <si>
    <t>46</t>
  </si>
  <si>
    <t>47</t>
  </si>
  <si>
    <t>千葉市</t>
  </si>
  <si>
    <t>13 100</t>
  </si>
  <si>
    <t>特別区部</t>
  </si>
  <si>
    <t>14 100</t>
  </si>
  <si>
    <t>14 130</t>
  </si>
  <si>
    <t>23 100</t>
  </si>
  <si>
    <t>大阪市</t>
  </si>
  <si>
    <t>神戸市</t>
  </si>
  <si>
    <t>人　　口　　総　　数</t>
  </si>
  <si>
    <t>一　　　般　　　世　　　帯</t>
  </si>
  <si>
    <t>外国人数</t>
  </si>
  <si>
    <t>地域</t>
  </si>
  <si>
    <t>総　数</t>
  </si>
  <si>
    <t>男</t>
  </si>
  <si>
    <t>女</t>
  </si>
  <si>
    <t>性　比
１）</t>
  </si>
  <si>
    <t>人口</t>
  </si>
  <si>
    <t>面積</t>
  </si>
  <si>
    <t>世帯数</t>
  </si>
  <si>
    <t>世帯人員</t>
  </si>
  <si>
    <t>１世帯当たり人員</t>
  </si>
  <si>
    <t>世帯数</t>
  </si>
  <si>
    <t>実数</t>
  </si>
  <si>
    <t>率（％）</t>
  </si>
  <si>
    <t>実数</t>
  </si>
  <si>
    <t>全国</t>
  </si>
  <si>
    <t>01</t>
  </si>
  <si>
    <t>北海道</t>
  </si>
  <si>
    <t>02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</si>
  <si>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</si>
  <si>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</si>
  <si>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</si>
  <si>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</si>
  <si>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</si>
  <si>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</si>
  <si>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</si>
  <si>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</si>
  <si>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</si>
  <si>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</si>
  <si>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</si>
  <si>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</si>
  <si>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</si>
  <si>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</si>
  <si>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</si>
  <si>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</si>
  <si>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</si>
  <si>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</si>
  <si>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</si>
  <si>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</si>
  <si>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</si>
  <si>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</si>
  <si>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</si>
  <si>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</si>
  <si>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</si>
  <si>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</si>
  <si>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</si>
  <si>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</si>
  <si>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</si>
  <si>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</si>
  <si>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</si>
  <si>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</si>
  <si>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</si>
  <si>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</si>
  <si>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</si>
  <si>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</si>
  <si>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</si>
  <si>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</si>
  <si>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</si>
  <si>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</si>
  <si>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</si>
  <si>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</si>
  <si>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</si>
  <si>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01 100</t>
  </si>
  <si>
    <t>札幌市</t>
  </si>
  <si>
    <t>04 100</t>
  </si>
  <si>
    <t>仙台市</t>
  </si>
  <si>
    <t>12 100</t>
  </si>
  <si>
    <t>13 100</t>
  </si>
  <si>
    <t>横浜市</t>
  </si>
  <si>
    <t>川崎市</t>
  </si>
  <si>
    <t>名古屋市</t>
  </si>
  <si>
    <t>23 100</t>
  </si>
  <si>
    <t>26 100</t>
  </si>
  <si>
    <t>京都市</t>
  </si>
  <si>
    <t>27 100</t>
  </si>
  <si>
    <t>28 100</t>
  </si>
  <si>
    <t>34 100</t>
  </si>
  <si>
    <t>広島市</t>
  </si>
  <si>
    <t>40 100</t>
  </si>
  <si>
    <t>北九州市</t>
  </si>
  <si>
    <t>40 100</t>
  </si>
  <si>
    <t>40 130</t>
  </si>
  <si>
    <t>福岡市</t>
  </si>
  <si>
    <t>１）女子１００人に対する男子の数</t>
  </si>
  <si>
    <t>地　　　　　域</t>
  </si>
  <si>
    <t>全国，都道府県別人口，面積，人口密度，世帯数及び外国人数〔平成12年（2000）〕</t>
  </si>
  <si>
    <t>平成12年　　2000</t>
  </si>
  <si>
    <t>平成7年
総　　数
(組替）
１９９５</t>
  </si>
  <si>
    <t>平成７年～１２年の
増減（△は減少）</t>
  </si>
  <si>
    <r>
      <t>人口密度
（１㎞</t>
    </r>
    <r>
      <rPr>
        <vertAlign val="super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>当たり</t>
    </r>
    <r>
      <rPr>
        <sz val="11"/>
        <rFont val="ＭＳ Ｐゴシック"/>
        <family val="3"/>
      </rPr>
      <t>）
平成１２年
２０００</t>
    </r>
  </si>
  <si>
    <t>全国に占める割合（％）
平成１２年</t>
  </si>
  <si>
    <t>平成１２年　　２０００</t>
  </si>
  <si>
    <t>平成７年　　１９９５</t>
  </si>
  <si>
    <t>平成７年～１２年の世帯数
増減（△は減少）</t>
  </si>
  <si>
    <r>
      <t>面積
（㎞</t>
    </r>
    <r>
      <rPr>
        <vertAlign val="super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>）
平成１２年
2)
２０００</t>
    </r>
  </si>
  <si>
    <t>２）国土交通省国土地理院「平成12年全国都道府県市区町村別面積調」による。</t>
  </si>
  <si>
    <t>４）一部境界未定のため，総務庁統計局において推定した。</t>
  </si>
  <si>
    <r>
      <t>５）歯舞群島（99.94㎞</t>
    </r>
    <r>
      <rPr>
        <vertAlign val="super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>），色丹島（253.33㎞</t>
    </r>
    <r>
      <rPr>
        <vertAlign val="super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>），国後島（1498.83㎞</t>
    </r>
    <r>
      <rPr>
        <vertAlign val="super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>）及び択捉島（3184.04㎞</t>
    </r>
    <r>
      <rPr>
        <vertAlign val="super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>）の面積は除いて算出した。</t>
    </r>
  </si>
  <si>
    <r>
      <t>６）竹島（0.23㎞</t>
    </r>
    <r>
      <rPr>
        <vertAlign val="super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>）の面積は除いて算出した。</t>
    </r>
  </si>
  <si>
    <t>6）</t>
  </si>
  <si>
    <t>5)6）</t>
  </si>
  <si>
    <t>5)</t>
  </si>
  <si>
    <t>4）</t>
  </si>
  <si>
    <t>３)</t>
  </si>
  <si>
    <r>
      <t>4）</t>
    </r>
    <r>
      <rPr>
        <sz val="11"/>
        <rFont val="ＭＳ Ｐゴシック"/>
        <family val="3"/>
      </rPr>
      <t>7)</t>
    </r>
  </si>
  <si>
    <r>
      <t>３）十和田湖（61.02㎞</t>
    </r>
    <r>
      <rPr>
        <vertAlign val="super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>）</t>
    </r>
    <r>
      <rPr>
        <sz val="11"/>
        <rFont val="ＭＳ Ｐゴシック"/>
        <family val="3"/>
      </rPr>
      <t>の面積は全国に含まれているが，各県には含まれていない。</t>
    </r>
  </si>
  <si>
    <t>７）荒川河口部の境界未定池（1.15k㎡），中央防波堤内側埋立地（1.64k㎡）及び中央防波堤外側廃棄物処理場（2.01k㎡）を含む。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</si>
</sst>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△&quot;#,##0"/>
    <numFmt numFmtId="179" formatCode="#,##0.0;&quot;△&quot;#,##0.0"/>
    <numFmt numFmtId="180" formatCode="#,##0.00;&quot;△&quot;#,##0.00"/>
    <numFmt numFmtId="181" formatCode="#,##0.000;[Red]\-#,##0.000"/>
    <numFmt numFmtId="182" formatCode="#,##0;&quot;△ &quot;#,##0"/>
    <numFmt numFmtId="183" formatCode="#,##0.0;&quot;△ &quot;#,##0.0"/>
    <numFmt numFmtId="184" formatCode="#,##0.00_ ;[Red]\-#,##0.00\ "/>
    <numFmt numFmtId="185" formatCode="#,##0_ "/>
    <numFmt numFmtId="186" formatCode="#,##0.0_ ;[Red]\-#,##0.0\ "/>
  </numFmts>
  <fonts count="4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Continuous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Continuous" vertical="top"/>
    </xf>
    <xf numFmtId="0" fontId="0" fillId="0" borderId="4" xfId="0" applyBorder="1" applyAlignment="1">
      <alignment horizontal="centerContinuous" vertical="top"/>
    </xf>
    <xf numFmtId="0" fontId="0" fillId="0" borderId="5" xfId="0" applyBorder="1" applyAlignment="1">
      <alignment horizontal="centerContinuous" vertical="top"/>
    </xf>
    <xf numFmtId="0" fontId="0" fillId="0" borderId="0" xfId="0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38" fontId="0" fillId="0" borderId="1" xfId="16" applyBorder="1" applyAlignment="1">
      <alignment horizontal="right"/>
    </xf>
    <xf numFmtId="177" fontId="0" fillId="0" borderId="1" xfId="16" applyNumberFormat="1" applyBorder="1" applyAlignment="1">
      <alignment horizontal="right"/>
    </xf>
    <xf numFmtId="182" fontId="0" fillId="0" borderId="1" xfId="16" applyNumberFormat="1" applyBorder="1" applyAlignment="1">
      <alignment horizontal="right"/>
    </xf>
    <xf numFmtId="183" fontId="0" fillId="0" borderId="1" xfId="16" applyNumberFormat="1" applyBorder="1" applyAlignment="1">
      <alignment horizontal="right"/>
    </xf>
    <xf numFmtId="38" fontId="0" fillId="0" borderId="1" xfId="16" applyFont="1" applyBorder="1" applyAlignment="1">
      <alignment horizontal="right"/>
    </xf>
    <xf numFmtId="184" fontId="0" fillId="0" borderId="1" xfId="16" applyNumberFormat="1" applyFont="1" applyBorder="1" applyAlignment="1">
      <alignment horizontal="right"/>
    </xf>
    <xf numFmtId="177" fontId="0" fillId="0" borderId="1" xfId="16" applyNumberFormat="1" applyFont="1" applyBorder="1" applyAlignment="1">
      <alignment horizontal="right"/>
    </xf>
    <xf numFmtId="177" fontId="0" fillId="0" borderId="1" xfId="16" applyNumberFormat="1" applyBorder="1" applyAlignment="1">
      <alignment/>
    </xf>
    <xf numFmtId="38" fontId="0" fillId="0" borderId="1" xfId="16" applyBorder="1" applyAlignment="1">
      <alignment/>
    </xf>
    <xf numFmtId="40" fontId="0" fillId="0" borderId="1" xfId="16" applyNumberForma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distributed"/>
    </xf>
    <xf numFmtId="38" fontId="0" fillId="0" borderId="0" xfId="16" applyBorder="1" applyAlignment="1">
      <alignment horizontal="right"/>
    </xf>
    <xf numFmtId="177" fontId="0" fillId="0" borderId="0" xfId="16" applyNumberFormat="1" applyBorder="1" applyAlignment="1">
      <alignment horizontal="right"/>
    </xf>
    <xf numFmtId="182" fontId="0" fillId="0" borderId="0" xfId="16" applyNumberFormat="1" applyBorder="1" applyAlignment="1">
      <alignment horizontal="right"/>
    </xf>
    <xf numFmtId="183" fontId="0" fillId="0" borderId="0" xfId="16" applyNumberFormat="1" applyBorder="1" applyAlignment="1">
      <alignment horizontal="right"/>
    </xf>
    <xf numFmtId="184" fontId="0" fillId="0" borderId="0" xfId="16" applyNumberFormat="1" applyBorder="1" applyAlignment="1">
      <alignment horizontal="right"/>
    </xf>
    <xf numFmtId="38" fontId="0" fillId="0" borderId="0" xfId="16" applyFont="1" applyBorder="1" applyAlignment="1">
      <alignment horizontal="right"/>
    </xf>
    <xf numFmtId="177" fontId="0" fillId="0" borderId="0" xfId="16" applyNumberFormat="1" applyBorder="1" applyAlignment="1">
      <alignment/>
    </xf>
    <xf numFmtId="38" fontId="0" fillId="0" borderId="0" xfId="16" applyBorder="1" applyAlignment="1">
      <alignment/>
    </xf>
    <xf numFmtId="40" fontId="0" fillId="0" borderId="0" xfId="16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38" fontId="0" fillId="0" borderId="6" xfId="16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38" fontId="0" fillId="0" borderId="11" xfId="16" applyBorder="1" applyAlignment="1">
      <alignment horizontal="right"/>
    </xf>
    <xf numFmtId="38" fontId="0" fillId="0" borderId="10" xfId="16" applyBorder="1" applyAlignment="1">
      <alignment/>
    </xf>
    <xf numFmtId="38" fontId="0" fillId="0" borderId="12" xfId="16" applyBorder="1" applyAlignment="1">
      <alignment horizontal="right"/>
    </xf>
    <xf numFmtId="38" fontId="0" fillId="0" borderId="2" xfId="16" applyBorder="1" applyAlignment="1">
      <alignment/>
    </xf>
    <xf numFmtId="38" fontId="0" fillId="0" borderId="13" xfId="16" applyBorder="1" applyAlignment="1">
      <alignment/>
    </xf>
    <xf numFmtId="38" fontId="0" fillId="0" borderId="7" xfId="16" applyBorder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50390625" style="2" customWidth="1"/>
    <col min="2" max="2" width="3.00390625" style="0" customWidth="1"/>
    <col min="3" max="3" width="17.00390625" style="0" customWidth="1"/>
    <col min="4" max="4" width="3.375" style="0" customWidth="1"/>
    <col min="5" max="5" width="11.00390625" style="0" customWidth="1"/>
    <col min="6" max="7" width="10.375" style="0" customWidth="1"/>
    <col min="8" max="8" width="7.75390625" style="0" customWidth="1"/>
    <col min="9" max="11" width="10.375" style="0" customWidth="1"/>
    <col min="12" max="12" width="4.00390625" style="0" customWidth="1"/>
    <col min="13" max="13" width="11.25390625" style="0" customWidth="1"/>
    <col min="14" max="14" width="4.00390625" style="0" customWidth="1"/>
    <col min="15" max="15" width="9.875" style="0" customWidth="1"/>
    <col min="16" max="17" width="11.125" style="0" customWidth="1"/>
    <col min="18" max="18" width="9.875" style="0" bestFit="1" customWidth="1"/>
    <col min="19" max="19" width="10.875" style="0" bestFit="1" customWidth="1"/>
    <col min="20" max="20" width="9.125" style="0" bestFit="1" customWidth="1"/>
    <col min="21" max="21" width="9.875" style="0" customWidth="1"/>
    <col min="22" max="22" width="10.75390625" style="0" customWidth="1"/>
    <col min="23" max="23" width="9.125" style="0" bestFit="1" customWidth="1"/>
    <col min="24" max="25" width="11.375" style="0" customWidth="1"/>
    <col min="26" max="26" width="9.125" style="0" bestFit="1" customWidth="1"/>
    <col min="27" max="27" width="9.00390625" style="2" customWidth="1"/>
  </cols>
  <sheetData>
    <row r="1" ht="19.5" thickBot="1">
      <c r="A1" s="1" t="s">
        <v>144</v>
      </c>
    </row>
    <row r="2" spans="1:27" s="2" customFormat="1" ht="13.5">
      <c r="A2" s="67" t="s">
        <v>143</v>
      </c>
      <c r="B2" s="67"/>
      <c r="C2" s="67"/>
      <c r="D2" s="68"/>
      <c r="E2" s="4" t="s">
        <v>57</v>
      </c>
      <c r="F2" s="4"/>
      <c r="G2" s="4"/>
      <c r="H2" s="4"/>
      <c r="I2" s="4"/>
      <c r="J2" s="4"/>
      <c r="K2" s="4"/>
      <c r="L2" s="65" t="s">
        <v>153</v>
      </c>
      <c r="M2" s="70"/>
      <c r="N2" s="73" t="s">
        <v>148</v>
      </c>
      <c r="O2" s="70"/>
      <c r="P2" s="76" t="s">
        <v>149</v>
      </c>
      <c r="Q2" s="68"/>
      <c r="R2" s="5" t="s">
        <v>58</v>
      </c>
      <c r="S2" s="5"/>
      <c r="T2" s="5"/>
      <c r="U2" s="5"/>
      <c r="V2" s="5"/>
      <c r="W2" s="5"/>
      <c r="X2" s="4"/>
      <c r="Y2" s="4"/>
      <c r="Z2" s="69" t="s">
        <v>59</v>
      </c>
      <c r="AA2" s="65" t="s">
        <v>60</v>
      </c>
    </row>
    <row r="3" spans="1:27" s="11" customFormat="1" ht="15" customHeight="1">
      <c r="A3" s="6"/>
      <c r="B3" s="6"/>
      <c r="C3" s="6"/>
      <c r="D3" s="7"/>
      <c r="E3" s="8" t="s">
        <v>145</v>
      </c>
      <c r="F3" s="8"/>
      <c r="G3" s="8"/>
      <c r="H3" s="9"/>
      <c r="I3" s="51" t="s">
        <v>146</v>
      </c>
      <c r="J3" s="57" t="s">
        <v>147</v>
      </c>
      <c r="K3" s="59"/>
      <c r="L3" s="66"/>
      <c r="M3" s="71"/>
      <c r="N3" s="74"/>
      <c r="O3" s="71"/>
      <c r="P3" s="77"/>
      <c r="Q3" s="78"/>
      <c r="R3" s="8" t="s">
        <v>150</v>
      </c>
      <c r="S3" s="8"/>
      <c r="T3" s="9"/>
      <c r="U3" s="10" t="s">
        <v>151</v>
      </c>
      <c r="V3" s="8"/>
      <c r="W3" s="9"/>
      <c r="X3" s="57" t="s">
        <v>152</v>
      </c>
      <c r="Y3" s="59"/>
      <c r="Z3" s="62"/>
      <c r="AA3" s="66"/>
    </row>
    <row r="4" spans="1:27" s="11" customFormat="1" ht="14.25" customHeight="1">
      <c r="A4" s="6"/>
      <c r="B4" s="6"/>
      <c r="C4" s="6"/>
      <c r="D4" s="7"/>
      <c r="E4" s="53" t="s">
        <v>61</v>
      </c>
      <c r="F4" s="55" t="s">
        <v>62</v>
      </c>
      <c r="G4" s="55" t="s">
        <v>63</v>
      </c>
      <c r="H4" s="57" t="s">
        <v>64</v>
      </c>
      <c r="I4" s="62"/>
      <c r="J4" s="60"/>
      <c r="K4" s="61"/>
      <c r="L4" s="66"/>
      <c r="M4" s="71"/>
      <c r="N4" s="74"/>
      <c r="O4" s="71"/>
      <c r="P4" s="51" t="s">
        <v>65</v>
      </c>
      <c r="Q4" s="51" t="s">
        <v>66</v>
      </c>
      <c r="R4" s="51" t="s">
        <v>67</v>
      </c>
      <c r="S4" s="51" t="s">
        <v>68</v>
      </c>
      <c r="T4" s="51" t="s">
        <v>69</v>
      </c>
      <c r="U4" s="51" t="s">
        <v>70</v>
      </c>
      <c r="V4" s="51" t="s">
        <v>68</v>
      </c>
      <c r="W4" s="51" t="s">
        <v>69</v>
      </c>
      <c r="X4" s="60"/>
      <c r="Y4" s="61"/>
      <c r="Z4" s="62"/>
      <c r="AA4" s="66"/>
    </row>
    <row r="5" spans="1:27" ht="27" customHeight="1" thickBot="1">
      <c r="A5" s="12"/>
      <c r="B5" s="13"/>
      <c r="C5" s="13"/>
      <c r="D5" s="14"/>
      <c r="E5" s="54"/>
      <c r="F5" s="56"/>
      <c r="G5" s="56"/>
      <c r="H5" s="58"/>
      <c r="I5" s="52"/>
      <c r="J5" s="15" t="s">
        <v>71</v>
      </c>
      <c r="K5" s="16" t="s">
        <v>72</v>
      </c>
      <c r="L5" s="58"/>
      <c r="M5" s="72"/>
      <c r="N5" s="75"/>
      <c r="O5" s="72"/>
      <c r="P5" s="52"/>
      <c r="Q5" s="52"/>
      <c r="R5" s="52"/>
      <c r="S5" s="52"/>
      <c r="T5" s="52"/>
      <c r="U5" s="52"/>
      <c r="V5" s="52"/>
      <c r="W5" s="52"/>
      <c r="X5" s="15" t="s">
        <v>73</v>
      </c>
      <c r="Y5" s="16" t="s">
        <v>72</v>
      </c>
      <c r="Z5" s="52"/>
      <c r="AA5" s="58"/>
    </row>
    <row r="6" spans="1:29" ht="13.5">
      <c r="A6" s="64" t="s">
        <v>74</v>
      </c>
      <c r="B6" s="64"/>
      <c r="D6" s="40"/>
      <c r="E6" s="43">
        <v>126925843</v>
      </c>
      <c r="F6" s="17">
        <v>62110764</v>
      </c>
      <c r="G6" s="17">
        <v>64815079</v>
      </c>
      <c r="H6" s="18">
        <v>95.8</v>
      </c>
      <c r="I6" s="17">
        <v>125570246</v>
      </c>
      <c r="J6" s="19">
        <v>1355597</v>
      </c>
      <c r="K6" s="20">
        <v>1.1</v>
      </c>
      <c r="L6" s="21" t="s">
        <v>162</v>
      </c>
      <c r="M6" s="22">
        <v>377873.06</v>
      </c>
      <c r="N6" s="21" t="s">
        <v>159</v>
      </c>
      <c r="O6" s="23">
        <v>340.4</v>
      </c>
      <c r="P6" s="24">
        <v>100</v>
      </c>
      <c r="Q6" s="24">
        <v>100</v>
      </c>
      <c r="R6" s="25">
        <v>46782383</v>
      </c>
      <c r="S6" s="25">
        <v>124724660</v>
      </c>
      <c r="T6" s="26">
        <v>2.67</v>
      </c>
      <c r="U6" s="25">
        <v>43899923</v>
      </c>
      <c r="V6" s="25">
        <v>123646108</v>
      </c>
      <c r="W6" s="26">
        <v>2.82</v>
      </c>
      <c r="X6" s="17">
        <v>2882460</v>
      </c>
      <c r="Y6" s="18">
        <f>X6/U6*100</f>
        <v>6.565979625977931</v>
      </c>
      <c r="Z6" s="44">
        <v>1310545</v>
      </c>
      <c r="AA6" s="3" t="s">
        <v>0</v>
      </c>
      <c r="AC6" s="49"/>
    </row>
    <row r="7" spans="1:29" ht="13.5">
      <c r="A7" s="27" t="s">
        <v>75</v>
      </c>
      <c r="B7" s="63" t="s">
        <v>76</v>
      </c>
      <c r="C7" s="63"/>
      <c r="D7" s="41"/>
      <c r="E7" s="45">
        <v>5683062</v>
      </c>
      <c r="F7" s="29">
        <v>2719389</v>
      </c>
      <c r="G7" s="29">
        <v>2963673</v>
      </c>
      <c r="H7" s="30">
        <v>91.8</v>
      </c>
      <c r="I7" s="29">
        <v>5692321</v>
      </c>
      <c r="J7" s="31">
        <v>-9259</v>
      </c>
      <c r="K7" s="32">
        <v>-0.2</v>
      </c>
      <c r="L7" s="29"/>
      <c r="M7" s="33">
        <v>83453.04</v>
      </c>
      <c r="N7" s="34" t="s">
        <v>160</v>
      </c>
      <c r="O7" s="30">
        <v>72.5</v>
      </c>
      <c r="P7" s="35">
        <v>4.5</v>
      </c>
      <c r="Q7" s="35">
        <v>22.1</v>
      </c>
      <c r="R7" s="36">
        <v>2277968</v>
      </c>
      <c r="S7" s="36">
        <v>5522308</v>
      </c>
      <c r="T7" s="37">
        <v>2.42</v>
      </c>
      <c r="U7" s="36">
        <v>2174122</v>
      </c>
      <c r="V7" s="36">
        <v>5556201</v>
      </c>
      <c r="W7" s="37">
        <v>2.56</v>
      </c>
      <c r="X7" s="29">
        <v>103846</v>
      </c>
      <c r="Y7" s="30">
        <f aca="true" t="shared" si="0" ref="Y7:Y66">X7/U7*100</f>
        <v>4.7764568869640245</v>
      </c>
      <c r="Z7" s="46">
        <v>12446</v>
      </c>
      <c r="AA7" s="38" t="s">
        <v>75</v>
      </c>
      <c r="AC7" s="49"/>
    </row>
    <row r="8" spans="1:29" ht="13.5">
      <c r="A8" s="27" t="s">
        <v>77</v>
      </c>
      <c r="B8" s="63" t="s">
        <v>78</v>
      </c>
      <c r="C8" s="63"/>
      <c r="D8" s="42"/>
      <c r="E8" s="45">
        <v>1475728</v>
      </c>
      <c r="F8" s="29">
        <v>702573</v>
      </c>
      <c r="G8" s="29">
        <v>773155</v>
      </c>
      <c r="H8" s="30">
        <v>90.9</v>
      </c>
      <c r="I8" s="29">
        <v>1481663</v>
      </c>
      <c r="J8" s="31">
        <v>-5935</v>
      </c>
      <c r="K8" s="32">
        <v>-0.4</v>
      </c>
      <c r="L8" s="34" t="s">
        <v>161</v>
      </c>
      <c r="M8" s="33">
        <v>9606.33</v>
      </c>
      <c r="N8" s="29"/>
      <c r="O8" s="30">
        <v>153.6</v>
      </c>
      <c r="P8" s="35">
        <v>1.2</v>
      </c>
      <c r="Q8" s="35">
        <v>2.5</v>
      </c>
      <c r="R8" s="36">
        <v>504373</v>
      </c>
      <c r="S8" s="36">
        <v>1444345</v>
      </c>
      <c r="T8" s="37">
        <v>2.86</v>
      </c>
      <c r="U8" s="36">
        <v>480829</v>
      </c>
      <c r="V8" s="36">
        <v>1450530</v>
      </c>
      <c r="W8" s="37">
        <v>3.02</v>
      </c>
      <c r="X8" s="29">
        <v>23544</v>
      </c>
      <c r="Y8" s="30">
        <f t="shared" si="0"/>
        <v>4.896543261741701</v>
      </c>
      <c r="Z8" s="46">
        <v>3036</v>
      </c>
      <c r="AA8" s="38" t="s">
        <v>77</v>
      </c>
      <c r="AC8" s="49"/>
    </row>
    <row r="9" spans="1:29" ht="13.5">
      <c r="A9" s="27" t="s">
        <v>1</v>
      </c>
      <c r="B9" s="63" t="s">
        <v>79</v>
      </c>
      <c r="C9" s="63"/>
      <c r="D9" s="42"/>
      <c r="E9" s="45">
        <v>1416180</v>
      </c>
      <c r="F9" s="29">
        <v>681238</v>
      </c>
      <c r="G9" s="29">
        <v>734942</v>
      </c>
      <c r="H9" s="30">
        <v>92.7</v>
      </c>
      <c r="I9" s="29">
        <v>1419505</v>
      </c>
      <c r="J9" s="31">
        <v>-3325</v>
      </c>
      <c r="K9" s="32">
        <v>-0.2</v>
      </c>
      <c r="L9" s="29"/>
      <c r="M9" s="33">
        <v>15278.4</v>
      </c>
      <c r="N9" s="29"/>
      <c r="O9" s="30">
        <v>92.7</v>
      </c>
      <c r="P9" s="35">
        <v>1.1</v>
      </c>
      <c r="Q9" s="35">
        <v>4</v>
      </c>
      <c r="R9" s="36">
        <v>474660</v>
      </c>
      <c r="S9" s="36">
        <v>1387989</v>
      </c>
      <c r="T9" s="37">
        <v>2.92</v>
      </c>
      <c r="U9" s="36">
        <v>452461</v>
      </c>
      <c r="V9" s="36">
        <v>1394530</v>
      </c>
      <c r="W9" s="37">
        <v>3.08</v>
      </c>
      <c r="X9" s="29">
        <v>22199</v>
      </c>
      <c r="Y9" s="30">
        <f t="shared" si="0"/>
        <v>4.9062792152251795</v>
      </c>
      <c r="Z9" s="46">
        <v>3840</v>
      </c>
      <c r="AA9" s="38" t="s">
        <v>1</v>
      </c>
      <c r="AC9" s="49"/>
    </row>
    <row r="10" spans="1:29" ht="13.5">
      <c r="A10" s="27" t="s">
        <v>2</v>
      </c>
      <c r="B10" s="63" t="s">
        <v>80</v>
      </c>
      <c r="C10" s="63"/>
      <c r="D10" s="42"/>
      <c r="E10" s="45">
        <v>2365320</v>
      </c>
      <c r="F10" s="29">
        <v>1158622</v>
      </c>
      <c r="G10" s="29">
        <v>1206698</v>
      </c>
      <c r="H10" s="30">
        <v>96</v>
      </c>
      <c r="I10" s="29">
        <v>2328739</v>
      </c>
      <c r="J10" s="31">
        <v>36581</v>
      </c>
      <c r="K10" s="32">
        <v>1.6</v>
      </c>
      <c r="L10" s="34" t="s">
        <v>161</v>
      </c>
      <c r="M10" s="33">
        <v>7285.07</v>
      </c>
      <c r="N10" s="29"/>
      <c r="O10" s="30">
        <v>324.7</v>
      </c>
      <c r="P10" s="35">
        <v>1.9</v>
      </c>
      <c r="Q10" s="35">
        <v>1.9</v>
      </c>
      <c r="R10" s="36">
        <v>831669</v>
      </c>
      <c r="S10" s="36">
        <v>2332158</v>
      </c>
      <c r="T10" s="37">
        <v>2.8</v>
      </c>
      <c r="U10" s="36">
        <v>774830</v>
      </c>
      <c r="V10" s="36">
        <v>2298468</v>
      </c>
      <c r="W10" s="37">
        <v>2.97</v>
      </c>
      <c r="X10" s="29">
        <v>56839</v>
      </c>
      <c r="Y10" s="30">
        <f t="shared" si="0"/>
        <v>7.335673631635327</v>
      </c>
      <c r="Z10" s="46">
        <v>10401</v>
      </c>
      <c r="AA10" s="38" t="s">
        <v>2</v>
      </c>
      <c r="AC10" s="49"/>
    </row>
    <row r="11" spans="1:29" ht="13.5">
      <c r="A11" s="27" t="s">
        <v>3</v>
      </c>
      <c r="B11" s="63" t="s">
        <v>81</v>
      </c>
      <c r="C11" s="63"/>
      <c r="D11" s="42"/>
      <c r="E11" s="45">
        <v>1189279</v>
      </c>
      <c r="F11" s="29">
        <v>564556</v>
      </c>
      <c r="G11" s="29">
        <v>624723</v>
      </c>
      <c r="H11" s="30">
        <v>90.4</v>
      </c>
      <c r="I11" s="29">
        <v>1213667</v>
      </c>
      <c r="J11" s="31">
        <v>-24388</v>
      </c>
      <c r="K11" s="32">
        <v>-2</v>
      </c>
      <c r="L11" s="34" t="s">
        <v>161</v>
      </c>
      <c r="M11" s="33">
        <v>11612.11</v>
      </c>
      <c r="N11" s="29"/>
      <c r="O11" s="30">
        <v>102.4</v>
      </c>
      <c r="P11" s="35">
        <v>0.9</v>
      </c>
      <c r="Q11" s="35">
        <v>3.1</v>
      </c>
      <c r="R11" s="36">
        <v>388424</v>
      </c>
      <c r="S11" s="36">
        <v>1165006</v>
      </c>
      <c r="T11" s="37">
        <v>3</v>
      </c>
      <c r="U11" s="36">
        <v>373972</v>
      </c>
      <c r="V11" s="36">
        <v>1192639</v>
      </c>
      <c r="W11" s="37">
        <v>3.19</v>
      </c>
      <c r="X11" s="29">
        <v>14452</v>
      </c>
      <c r="Y11" s="30">
        <f t="shared" si="0"/>
        <v>3.8644604408886227</v>
      </c>
      <c r="Z11" s="46">
        <v>3070</v>
      </c>
      <c r="AA11" s="38" t="s">
        <v>3</v>
      </c>
      <c r="AC11" s="49"/>
    </row>
    <row r="12" spans="1:29" ht="13.5">
      <c r="A12" s="27" t="s">
        <v>4</v>
      </c>
      <c r="B12" s="63" t="s">
        <v>82</v>
      </c>
      <c r="C12" s="63"/>
      <c r="D12" s="42"/>
      <c r="E12" s="45">
        <v>1244147</v>
      </c>
      <c r="F12" s="29">
        <v>601372</v>
      </c>
      <c r="G12" s="29">
        <v>642775</v>
      </c>
      <c r="H12" s="30">
        <v>93.6</v>
      </c>
      <c r="I12" s="29">
        <v>1256958</v>
      </c>
      <c r="J12" s="31">
        <v>-12811</v>
      </c>
      <c r="K12" s="32">
        <v>-1</v>
      </c>
      <c r="L12" s="34" t="s">
        <v>161</v>
      </c>
      <c r="M12" s="33">
        <v>9323.34</v>
      </c>
      <c r="N12" s="29"/>
      <c r="O12" s="30">
        <v>133.4</v>
      </c>
      <c r="P12" s="35">
        <v>1</v>
      </c>
      <c r="Q12" s="35">
        <v>2.5</v>
      </c>
      <c r="R12" s="36">
        <v>376219</v>
      </c>
      <c r="S12" s="36">
        <v>1224003</v>
      </c>
      <c r="T12" s="37">
        <v>3.25</v>
      </c>
      <c r="U12" s="36">
        <v>359297</v>
      </c>
      <c r="V12" s="36">
        <v>1240433</v>
      </c>
      <c r="W12" s="37">
        <v>3.45</v>
      </c>
      <c r="X12" s="29">
        <v>16922</v>
      </c>
      <c r="Y12" s="30">
        <f t="shared" si="0"/>
        <v>4.70975265588079</v>
      </c>
      <c r="Z12" s="46">
        <v>5014</v>
      </c>
      <c r="AA12" s="38" t="s">
        <v>4</v>
      </c>
      <c r="AC12" s="49"/>
    </row>
    <row r="13" spans="1:29" ht="13.5">
      <c r="A13" s="27" t="s">
        <v>5</v>
      </c>
      <c r="B13" s="63" t="s">
        <v>83</v>
      </c>
      <c r="C13" s="63"/>
      <c r="D13" s="42"/>
      <c r="E13" s="45">
        <v>2126935</v>
      </c>
      <c r="F13" s="29">
        <v>1037787</v>
      </c>
      <c r="G13" s="29">
        <v>1089148</v>
      </c>
      <c r="H13" s="30">
        <v>95.3</v>
      </c>
      <c r="I13" s="29">
        <v>2133592</v>
      </c>
      <c r="J13" s="31">
        <v>-6657</v>
      </c>
      <c r="K13" s="32">
        <v>-0.3</v>
      </c>
      <c r="L13" s="29"/>
      <c r="M13" s="33">
        <v>13782.48</v>
      </c>
      <c r="N13" s="29"/>
      <c r="O13" s="30">
        <v>154.3</v>
      </c>
      <c r="P13" s="35">
        <v>1.7</v>
      </c>
      <c r="Q13" s="35">
        <v>3.6</v>
      </c>
      <c r="R13" s="36">
        <v>686225</v>
      </c>
      <c r="S13" s="36">
        <v>2096417</v>
      </c>
      <c r="T13" s="37">
        <v>3.05</v>
      </c>
      <c r="U13" s="36">
        <v>652011</v>
      </c>
      <c r="V13" s="36">
        <v>2105986</v>
      </c>
      <c r="W13" s="37">
        <v>3.23</v>
      </c>
      <c r="X13" s="29">
        <v>34214</v>
      </c>
      <c r="Y13" s="30">
        <f t="shared" si="0"/>
        <v>5.247457481545557</v>
      </c>
      <c r="Z13" s="46">
        <v>8833</v>
      </c>
      <c r="AA13" s="38" t="s">
        <v>5</v>
      </c>
      <c r="AC13" s="49"/>
    </row>
    <row r="14" spans="1:29" ht="13.5">
      <c r="A14" s="27" t="s">
        <v>6</v>
      </c>
      <c r="B14" s="63" t="s">
        <v>84</v>
      </c>
      <c r="C14" s="63"/>
      <c r="D14" s="42"/>
      <c r="E14" s="45">
        <v>2985676</v>
      </c>
      <c r="F14" s="29">
        <v>1488340</v>
      </c>
      <c r="G14" s="29">
        <v>1497336</v>
      </c>
      <c r="H14" s="30">
        <v>99.4</v>
      </c>
      <c r="I14" s="29">
        <v>2955530</v>
      </c>
      <c r="J14" s="31">
        <v>30146</v>
      </c>
      <c r="K14" s="32">
        <v>1</v>
      </c>
      <c r="L14" s="29"/>
      <c r="M14" s="33">
        <v>6095.58</v>
      </c>
      <c r="N14" s="29"/>
      <c r="O14" s="30">
        <v>489.8</v>
      </c>
      <c r="P14" s="35">
        <v>2.4</v>
      </c>
      <c r="Q14" s="35">
        <v>1.6</v>
      </c>
      <c r="R14" s="36">
        <v>983817</v>
      </c>
      <c r="S14" s="36">
        <v>2942906</v>
      </c>
      <c r="T14" s="37">
        <v>2.99</v>
      </c>
      <c r="U14" s="36">
        <v>920513</v>
      </c>
      <c r="V14" s="36">
        <v>2918246</v>
      </c>
      <c r="W14" s="37">
        <v>3.17</v>
      </c>
      <c r="X14" s="29">
        <v>63304</v>
      </c>
      <c r="Y14" s="30">
        <f t="shared" si="0"/>
        <v>6.877034870773145</v>
      </c>
      <c r="Z14" s="46">
        <v>30848</v>
      </c>
      <c r="AA14" s="38" t="s">
        <v>6</v>
      </c>
      <c r="AC14" s="49"/>
    </row>
    <row r="15" spans="1:29" ht="13.5">
      <c r="A15" s="27" t="s">
        <v>7</v>
      </c>
      <c r="B15" s="63" t="s">
        <v>85</v>
      </c>
      <c r="C15" s="63"/>
      <c r="D15" s="42"/>
      <c r="E15" s="45">
        <v>2004817</v>
      </c>
      <c r="F15" s="29">
        <v>995859</v>
      </c>
      <c r="G15" s="29">
        <v>1008958</v>
      </c>
      <c r="H15" s="30">
        <v>98.7</v>
      </c>
      <c r="I15" s="29">
        <v>1984390</v>
      </c>
      <c r="J15" s="31">
        <v>20427</v>
      </c>
      <c r="K15" s="32">
        <v>1</v>
      </c>
      <c r="L15" s="29"/>
      <c r="M15" s="33">
        <v>6408.28</v>
      </c>
      <c r="N15" s="29"/>
      <c r="O15" s="30">
        <v>312.8</v>
      </c>
      <c r="P15" s="35">
        <v>1.6</v>
      </c>
      <c r="Q15" s="35">
        <v>1.7</v>
      </c>
      <c r="R15" s="36">
        <v>665934</v>
      </c>
      <c r="S15" s="36">
        <v>1976646</v>
      </c>
      <c r="T15" s="37">
        <v>2.97</v>
      </c>
      <c r="U15" s="36">
        <v>623194</v>
      </c>
      <c r="V15" s="36">
        <v>1959527</v>
      </c>
      <c r="W15" s="37">
        <v>3.14</v>
      </c>
      <c r="X15" s="29">
        <v>42740</v>
      </c>
      <c r="Y15" s="30">
        <f t="shared" si="0"/>
        <v>6.858217505303324</v>
      </c>
      <c r="Z15" s="46">
        <v>21082</v>
      </c>
      <c r="AA15" s="38" t="s">
        <v>7</v>
      </c>
      <c r="AC15" s="49"/>
    </row>
    <row r="16" spans="1:29" ht="13.5">
      <c r="A16" s="27" t="s">
        <v>8</v>
      </c>
      <c r="B16" s="63" t="s">
        <v>86</v>
      </c>
      <c r="C16" s="63"/>
      <c r="D16" s="42"/>
      <c r="E16" s="45">
        <v>2024852</v>
      </c>
      <c r="F16" s="29">
        <v>999349</v>
      </c>
      <c r="G16" s="29">
        <v>1025503</v>
      </c>
      <c r="H16" s="30">
        <v>97.4</v>
      </c>
      <c r="I16" s="29">
        <v>2003540</v>
      </c>
      <c r="J16" s="31">
        <v>21312</v>
      </c>
      <c r="K16" s="32">
        <v>1.1</v>
      </c>
      <c r="L16" s="29"/>
      <c r="M16" s="33">
        <v>6363.16</v>
      </c>
      <c r="N16" s="29"/>
      <c r="O16" s="30">
        <v>318.2</v>
      </c>
      <c r="P16" s="35">
        <v>1.6</v>
      </c>
      <c r="Q16" s="35">
        <v>1.7</v>
      </c>
      <c r="R16" s="36">
        <v>690972</v>
      </c>
      <c r="S16" s="36">
        <v>1992112</v>
      </c>
      <c r="T16" s="37">
        <v>2.88</v>
      </c>
      <c r="U16" s="36">
        <v>649664</v>
      </c>
      <c r="V16" s="36">
        <v>1980518</v>
      </c>
      <c r="W16" s="37">
        <v>3.05</v>
      </c>
      <c r="X16" s="29">
        <v>41308</v>
      </c>
      <c r="Y16" s="30">
        <f t="shared" si="0"/>
        <v>6.358363708009063</v>
      </c>
      <c r="Z16" s="46">
        <v>28539</v>
      </c>
      <c r="AA16" s="38" t="s">
        <v>8</v>
      </c>
      <c r="AC16" s="49"/>
    </row>
    <row r="17" spans="1:29" ht="13.5">
      <c r="A17" s="27" t="s">
        <v>9</v>
      </c>
      <c r="B17" s="63" t="s">
        <v>87</v>
      </c>
      <c r="C17" s="63"/>
      <c r="D17" s="42"/>
      <c r="E17" s="45">
        <v>6938006</v>
      </c>
      <c r="F17" s="29">
        <v>3500224</v>
      </c>
      <c r="G17" s="29">
        <v>3437782</v>
      </c>
      <c r="H17" s="30">
        <v>101.8</v>
      </c>
      <c r="I17" s="29">
        <v>6759311</v>
      </c>
      <c r="J17" s="31">
        <v>178695</v>
      </c>
      <c r="K17" s="32">
        <v>2.6</v>
      </c>
      <c r="L17" s="34" t="s">
        <v>161</v>
      </c>
      <c r="M17" s="33">
        <v>3797.3</v>
      </c>
      <c r="N17" s="29"/>
      <c r="O17" s="30">
        <v>1827.1</v>
      </c>
      <c r="P17" s="35">
        <v>5.5</v>
      </c>
      <c r="Q17" s="35">
        <v>1</v>
      </c>
      <c r="R17" s="36">
        <v>2470487</v>
      </c>
      <c r="S17" s="36">
        <v>6858124</v>
      </c>
      <c r="T17" s="37">
        <v>2.78</v>
      </c>
      <c r="U17" s="36">
        <v>2278736</v>
      </c>
      <c r="V17" s="36">
        <v>6691228</v>
      </c>
      <c r="W17" s="37">
        <v>2.94</v>
      </c>
      <c r="X17" s="29">
        <v>191751</v>
      </c>
      <c r="Y17" s="30">
        <f t="shared" si="0"/>
        <v>8.414796624093357</v>
      </c>
      <c r="Z17" s="46">
        <v>62411</v>
      </c>
      <c r="AA17" s="38" t="s">
        <v>9</v>
      </c>
      <c r="AC17" s="49"/>
    </row>
    <row r="18" spans="1:29" ht="13.5">
      <c r="A18" s="27" t="s">
        <v>10</v>
      </c>
      <c r="B18" s="63" t="s">
        <v>11</v>
      </c>
      <c r="C18" s="63"/>
      <c r="D18" s="42"/>
      <c r="E18" s="45">
        <v>5926285</v>
      </c>
      <c r="F18" s="29">
        <v>2976984</v>
      </c>
      <c r="G18" s="29">
        <v>2949301</v>
      </c>
      <c r="H18" s="30">
        <v>100.9</v>
      </c>
      <c r="I18" s="29">
        <v>5797782</v>
      </c>
      <c r="J18" s="31">
        <v>128503</v>
      </c>
      <c r="K18" s="32">
        <v>2.2</v>
      </c>
      <c r="L18" s="34" t="s">
        <v>161</v>
      </c>
      <c r="M18" s="33">
        <v>5156.19</v>
      </c>
      <c r="N18" s="29"/>
      <c r="O18" s="30">
        <v>1149.4</v>
      </c>
      <c r="P18" s="35">
        <v>4.7</v>
      </c>
      <c r="Q18" s="35">
        <v>1.4</v>
      </c>
      <c r="R18" s="36">
        <v>2164117</v>
      </c>
      <c r="S18" s="36">
        <v>5852865</v>
      </c>
      <c r="T18" s="37">
        <v>2.7</v>
      </c>
      <c r="U18" s="36">
        <v>2008600</v>
      </c>
      <c r="V18" s="36">
        <v>5738434</v>
      </c>
      <c r="W18" s="37">
        <v>2.86</v>
      </c>
      <c r="X18" s="29">
        <v>155517</v>
      </c>
      <c r="Y18" s="30">
        <f t="shared" si="0"/>
        <v>7.74255700487902</v>
      </c>
      <c r="Z18" s="46">
        <v>57585</v>
      </c>
      <c r="AA18" s="38" t="s">
        <v>10</v>
      </c>
      <c r="AC18" s="49"/>
    </row>
    <row r="19" spans="1:29" ht="13.5">
      <c r="A19" s="27" t="s">
        <v>12</v>
      </c>
      <c r="B19" s="63" t="s">
        <v>88</v>
      </c>
      <c r="C19" s="63"/>
      <c r="D19" s="42"/>
      <c r="E19" s="45">
        <v>12064101</v>
      </c>
      <c r="F19" s="29">
        <v>6028562</v>
      </c>
      <c r="G19" s="29">
        <v>6035539</v>
      </c>
      <c r="H19" s="30">
        <v>99.9</v>
      </c>
      <c r="I19" s="29">
        <v>11773602</v>
      </c>
      <c r="J19" s="31">
        <v>290499</v>
      </c>
      <c r="K19" s="32">
        <v>2.5</v>
      </c>
      <c r="L19" s="34" t="s">
        <v>161</v>
      </c>
      <c r="M19" s="33">
        <v>2186.9</v>
      </c>
      <c r="N19" s="29"/>
      <c r="O19" s="30">
        <v>5516.5</v>
      </c>
      <c r="P19" s="35">
        <v>9.5</v>
      </c>
      <c r="Q19" s="35">
        <v>0.6</v>
      </c>
      <c r="R19" s="36">
        <v>5371057</v>
      </c>
      <c r="S19" s="36">
        <v>11864419</v>
      </c>
      <c r="T19" s="37">
        <v>2.21</v>
      </c>
      <c r="U19" s="36">
        <v>4952354</v>
      </c>
      <c r="V19" s="36">
        <v>11588818</v>
      </c>
      <c r="W19" s="37">
        <v>2.34</v>
      </c>
      <c r="X19" s="29">
        <v>418703</v>
      </c>
      <c r="Y19" s="30">
        <f t="shared" si="0"/>
        <v>8.454625820367445</v>
      </c>
      <c r="Z19" s="46">
        <v>212975</v>
      </c>
      <c r="AA19" s="38" t="s">
        <v>12</v>
      </c>
      <c r="AC19" s="49"/>
    </row>
    <row r="20" spans="1:29" ht="13.5">
      <c r="A20" s="27" t="s">
        <v>13</v>
      </c>
      <c r="B20" s="63" t="s">
        <v>89</v>
      </c>
      <c r="C20" s="63"/>
      <c r="D20" s="42"/>
      <c r="E20" s="45">
        <v>8489974</v>
      </c>
      <c r="F20" s="29">
        <v>4308786</v>
      </c>
      <c r="G20" s="29">
        <v>4181188</v>
      </c>
      <c r="H20" s="30">
        <v>103.1</v>
      </c>
      <c r="I20" s="29">
        <v>8245903</v>
      </c>
      <c r="J20" s="31">
        <v>244071</v>
      </c>
      <c r="K20" s="32">
        <v>3</v>
      </c>
      <c r="L20" s="29"/>
      <c r="M20" s="33">
        <v>2415.41</v>
      </c>
      <c r="N20" s="29"/>
      <c r="O20" s="30">
        <v>3514.9</v>
      </c>
      <c r="P20" s="35">
        <v>6.7</v>
      </c>
      <c r="Q20" s="35">
        <v>0.6</v>
      </c>
      <c r="R20" s="36">
        <v>3318332</v>
      </c>
      <c r="S20" s="36">
        <v>8388296</v>
      </c>
      <c r="T20" s="37">
        <v>2.53</v>
      </c>
      <c r="U20" s="36">
        <v>3078608</v>
      </c>
      <c r="V20" s="36">
        <v>8160886</v>
      </c>
      <c r="W20" s="37">
        <v>2.65</v>
      </c>
      <c r="X20" s="29">
        <v>239724</v>
      </c>
      <c r="Y20" s="30">
        <f t="shared" si="0"/>
        <v>7.786765966956495</v>
      </c>
      <c r="Z20" s="46">
        <v>99251</v>
      </c>
      <c r="AA20" s="38" t="s">
        <v>13</v>
      </c>
      <c r="AC20" s="49"/>
    </row>
    <row r="21" spans="1:29" ht="13.5">
      <c r="A21" s="27" t="s">
        <v>14</v>
      </c>
      <c r="B21" s="63" t="s">
        <v>90</v>
      </c>
      <c r="C21" s="63"/>
      <c r="D21" s="42"/>
      <c r="E21" s="45">
        <v>2475733</v>
      </c>
      <c r="F21" s="29">
        <v>1202004</v>
      </c>
      <c r="G21" s="29">
        <v>1273729</v>
      </c>
      <c r="H21" s="30">
        <v>94.4</v>
      </c>
      <c r="I21" s="29">
        <v>2488364</v>
      </c>
      <c r="J21" s="31">
        <v>-12631</v>
      </c>
      <c r="K21" s="32">
        <v>-0.5</v>
      </c>
      <c r="L21" s="34" t="s">
        <v>161</v>
      </c>
      <c r="M21" s="33">
        <v>12582.37</v>
      </c>
      <c r="N21" s="29"/>
      <c r="O21" s="30">
        <v>196.8</v>
      </c>
      <c r="P21" s="35">
        <v>2</v>
      </c>
      <c r="Q21" s="35">
        <v>3.3</v>
      </c>
      <c r="R21" s="36">
        <v>791880</v>
      </c>
      <c r="S21" s="36">
        <v>2434458</v>
      </c>
      <c r="T21" s="37">
        <v>3.07</v>
      </c>
      <c r="U21" s="36">
        <v>755510</v>
      </c>
      <c r="V21" s="36">
        <v>2456402</v>
      </c>
      <c r="W21" s="37">
        <v>3.25</v>
      </c>
      <c r="X21" s="29">
        <v>36370</v>
      </c>
      <c r="Y21" s="30">
        <f t="shared" si="0"/>
        <v>4.813966724464269</v>
      </c>
      <c r="Z21" s="46">
        <v>9349</v>
      </c>
      <c r="AA21" s="38" t="s">
        <v>14</v>
      </c>
      <c r="AC21" s="49"/>
    </row>
    <row r="22" spans="1:29" ht="13.5">
      <c r="A22" s="27" t="s">
        <v>15</v>
      </c>
      <c r="B22" s="63" t="s">
        <v>91</v>
      </c>
      <c r="C22" s="63"/>
      <c r="D22" s="42"/>
      <c r="E22" s="45">
        <v>1120851</v>
      </c>
      <c r="F22" s="29">
        <v>540212</v>
      </c>
      <c r="G22" s="29">
        <v>580639</v>
      </c>
      <c r="H22" s="30">
        <v>93</v>
      </c>
      <c r="I22" s="29">
        <v>1123125</v>
      </c>
      <c r="J22" s="31">
        <v>-2274</v>
      </c>
      <c r="K22" s="32">
        <v>-0.2</v>
      </c>
      <c r="L22" s="34" t="s">
        <v>161</v>
      </c>
      <c r="M22" s="33">
        <v>4247.22</v>
      </c>
      <c r="N22" s="29"/>
      <c r="O22" s="30">
        <v>263.9</v>
      </c>
      <c r="P22" s="35">
        <v>0.9</v>
      </c>
      <c r="Q22" s="35">
        <v>1.1</v>
      </c>
      <c r="R22" s="36">
        <v>356361</v>
      </c>
      <c r="S22" s="36">
        <v>1099814</v>
      </c>
      <c r="T22" s="37">
        <v>3.09</v>
      </c>
      <c r="U22" s="36">
        <v>336218</v>
      </c>
      <c r="V22" s="36">
        <v>1104861</v>
      </c>
      <c r="W22" s="37">
        <v>3.29</v>
      </c>
      <c r="X22" s="29">
        <v>20143</v>
      </c>
      <c r="Y22" s="30">
        <f t="shared" si="0"/>
        <v>5.991053423671546</v>
      </c>
      <c r="Z22" s="46">
        <v>7061</v>
      </c>
      <c r="AA22" s="38" t="s">
        <v>15</v>
      </c>
      <c r="AC22" s="49"/>
    </row>
    <row r="23" spans="1:29" ht="13.5">
      <c r="A23" s="27" t="s">
        <v>16</v>
      </c>
      <c r="B23" s="63" t="s">
        <v>92</v>
      </c>
      <c r="C23" s="63"/>
      <c r="D23" s="42"/>
      <c r="E23" s="45">
        <v>1180977</v>
      </c>
      <c r="F23" s="29">
        <v>572244</v>
      </c>
      <c r="G23" s="29">
        <v>608733</v>
      </c>
      <c r="H23" s="30">
        <v>94</v>
      </c>
      <c r="I23" s="29">
        <v>1180068</v>
      </c>
      <c r="J23" s="31">
        <v>909</v>
      </c>
      <c r="K23" s="32">
        <v>0.1</v>
      </c>
      <c r="L23" s="29"/>
      <c r="M23" s="33">
        <v>4185.22</v>
      </c>
      <c r="N23" s="29"/>
      <c r="O23" s="30">
        <v>282.2</v>
      </c>
      <c r="P23" s="35">
        <v>0.9</v>
      </c>
      <c r="Q23" s="35">
        <v>1.1</v>
      </c>
      <c r="R23" s="36">
        <v>406618</v>
      </c>
      <c r="S23" s="36">
        <v>1152171</v>
      </c>
      <c r="T23" s="37">
        <v>2.83</v>
      </c>
      <c r="U23" s="36">
        <v>389435</v>
      </c>
      <c r="V23" s="36">
        <v>1158075</v>
      </c>
      <c r="W23" s="37">
        <v>2.97</v>
      </c>
      <c r="X23" s="29">
        <v>17183</v>
      </c>
      <c r="Y23" s="30">
        <f t="shared" si="0"/>
        <v>4.412289599034499</v>
      </c>
      <c r="Z23" s="46">
        <v>6321</v>
      </c>
      <c r="AA23" s="38" t="s">
        <v>16</v>
      </c>
      <c r="AC23" s="49"/>
    </row>
    <row r="24" spans="1:29" ht="13.5">
      <c r="A24" s="27" t="s">
        <v>17</v>
      </c>
      <c r="B24" s="63" t="s">
        <v>93</v>
      </c>
      <c r="C24" s="63"/>
      <c r="D24" s="42"/>
      <c r="E24" s="45">
        <v>828944</v>
      </c>
      <c r="F24" s="29">
        <v>402367</v>
      </c>
      <c r="G24" s="29">
        <v>426577</v>
      </c>
      <c r="H24" s="30">
        <v>94.3</v>
      </c>
      <c r="I24" s="29">
        <v>826996</v>
      </c>
      <c r="J24" s="31">
        <v>1948</v>
      </c>
      <c r="K24" s="32">
        <v>0.2</v>
      </c>
      <c r="L24" s="29"/>
      <c r="M24" s="33">
        <v>4188.75</v>
      </c>
      <c r="N24" s="29"/>
      <c r="O24" s="30">
        <v>197.9</v>
      </c>
      <c r="P24" s="35">
        <v>0.7</v>
      </c>
      <c r="Q24" s="35">
        <v>1.1</v>
      </c>
      <c r="R24" s="36">
        <v>258328</v>
      </c>
      <c r="S24" s="36">
        <v>812365</v>
      </c>
      <c r="T24" s="37">
        <v>3.14</v>
      </c>
      <c r="U24" s="36">
        <v>246132</v>
      </c>
      <c r="V24" s="36">
        <v>813200</v>
      </c>
      <c r="W24" s="37">
        <v>3.3</v>
      </c>
      <c r="X24" s="29">
        <v>12196</v>
      </c>
      <c r="Y24" s="30">
        <f t="shared" si="0"/>
        <v>4.955064761997628</v>
      </c>
      <c r="Z24" s="46">
        <v>9861</v>
      </c>
      <c r="AA24" s="38" t="s">
        <v>17</v>
      </c>
      <c r="AC24" s="49"/>
    </row>
    <row r="25" spans="1:29" ht="13.5">
      <c r="A25" s="27" t="s">
        <v>18</v>
      </c>
      <c r="B25" s="63" t="s">
        <v>94</v>
      </c>
      <c r="C25" s="63"/>
      <c r="D25" s="42"/>
      <c r="E25" s="45">
        <v>888172</v>
      </c>
      <c r="F25" s="29">
        <v>436837</v>
      </c>
      <c r="G25" s="29">
        <v>451335</v>
      </c>
      <c r="H25" s="30">
        <v>96.8</v>
      </c>
      <c r="I25" s="29">
        <v>881996</v>
      </c>
      <c r="J25" s="31">
        <v>6176</v>
      </c>
      <c r="K25" s="32">
        <v>0.7</v>
      </c>
      <c r="L25" s="34" t="s">
        <v>161</v>
      </c>
      <c r="M25" s="33">
        <v>4465.37</v>
      </c>
      <c r="N25" s="29"/>
      <c r="O25" s="30">
        <v>198.9</v>
      </c>
      <c r="P25" s="35">
        <v>0.7</v>
      </c>
      <c r="Q25" s="35">
        <v>1.2</v>
      </c>
      <c r="R25" s="36">
        <v>307916</v>
      </c>
      <c r="S25" s="36">
        <v>873052</v>
      </c>
      <c r="T25" s="37">
        <v>2.84</v>
      </c>
      <c r="U25" s="36">
        <v>290339</v>
      </c>
      <c r="V25" s="36">
        <v>866860</v>
      </c>
      <c r="W25" s="37">
        <v>2.99</v>
      </c>
      <c r="X25" s="29">
        <v>17577</v>
      </c>
      <c r="Y25" s="30">
        <f t="shared" si="0"/>
        <v>6.05395761506377</v>
      </c>
      <c r="Z25" s="46">
        <v>11001</v>
      </c>
      <c r="AA25" s="38" t="s">
        <v>18</v>
      </c>
      <c r="AC25" s="49"/>
    </row>
    <row r="26" spans="1:29" ht="13.5">
      <c r="A26" s="27" t="s">
        <v>19</v>
      </c>
      <c r="B26" s="63" t="s">
        <v>95</v>
      </c>
      <c r="C26" s="63"/>
      <c r="D26" s="42"/>
      <c r="E26" s="45">
        <v>2215168</v>
      </c>
      <c r="F26" s="29">
        <v>1080986</v>
      </c>
      <c r="G26" s="29">
        <v>1134182</v>
      </c>
      <c r="H26" s="30">
        <v>95.3</v>
      </c>
      <c r="I26" s="29">
        <v>2193984</v>
      </c>
      <c r="J26" s="31">
        <v>21184</v>
      </c>
      <c r="K26" s="32">
        <v>1</v>
      </c>
      <c r="L26" s="34" t="s">
        <v>161</v>
      </c>
      <c r="M26" s="33">
        <v>13585.22</v>
      </c>
      <c r="N26" s="29"/>
      <c r="O26" s="30">
        <v>163.1</v>
      </c>
      <c r="P26" s="35">
        <v>1.7</v>
      </c>
      <c r="Q26" s="35">
        <v>3.6</v>
      </c>
      <c r="R26" s="36">
        <v>755840</v>
      </c>
      <c r="S26" s="36">
        <v>2182697</v>
      </c>
      <c r="T26" s="37">
        <v>2.89</v>
      </c>
      <c r="U26" s="36">
        <v>710518</v>
      </c>
      <c r="V26" s="36">
        <v>2165277</v>
      </c>
      <c r="W26" s="37">
        <v>3.05</v>
      </c>
      <c r="X26" s="29">
        <v>45322</v>
      </c>
      <c r="Y26" s="30">
        <f t="shared" si="0"/>
        <v>6.378726506576891</v>
      </c>
      <c r="Z26" s="46">
        <v>33278</v>
      </c>
      <c r="AA26" s="38" t="s">
        <v>19</v>
      </c>
      <c r="AC26" s="49"/>
    </row>
    <row r="27" spans="1:29" ht="13.5">
      <c r="A27" s="27" t="s">
        <v>20</v>
      </c>
      <c r="B27" s="63" t="s">
        <v>21</v>
      </c>
      <c r="C27" s="63"/>
      <c r="D27" s="42"/>
      <c r="E27" s="45">
        <v>2107700</v>
      </c>
      <c r="F27" s="29">
        <v>1022186</v>
      </c>
      <c r="G27" s="29">
        <v>1085514</v>
      </c>
      <c r="H27" s="30">
        <v>94.2</v>
      </c>
      <c r="I27" s="29">
        <v>2100315</v>
      </c>
      <c r="J27" s="31">
        <v>7385</v>
      </c>
      <c r="K27" s="32">
        <v>0.4</v>
      </c>
      <c r="L27" s="34" t="s">
        <v>161</v>
      </c>
      <c r="M27" s="33">
        <v>10598.18</v>
      </c>
      <c r="N27" s="29"/>
      <c r="O27" s="30">
        <v>198.9</v>
      </c>
      <c r="P27" s="35">
        <v>1.7</v>
      </c>
      <c r="Q27" s="35">
        <v>2.8</v>
      </c>
      <c r="R27" s="36">
        <v>678036</v>
      </c>
      <c r="S27" s="36">
        <v>2080719</v>
      </c>
      <c r="T27" s="37">
        <v>3.07</v>
      </c>
      <c r="U27" s="36">
        <v>643531</v>
      </c>
      <c r="V27" s="36">
        <v>2077562</v>
      </c>
      <c r="W27" s="37">
        <v>3.23</v>
      </c>
      <c r="X27" s="29">
        <v>34505</v>
      </c>
      <c r="Y27" s="30">
        <f t="shared" si="0"/>
        <v>5.361824061311732</v>
      </c>
      <c r="Z27" s="46">
        <v>26599</v>
      </c>
      <c r="AA27" s="38" t="s">
        <v>20</v>
      </c>
      <c r="AC27" s="49"/>
    </row>
    <row r="28" spans="1:29" ht="13.5">
      <c r="A28" s="27" t="s">
        <v>22</v>
      </c>
      <c r="B28" s="63" t="s">
        <v>96</v>
      </c>
      <c r="C28" s="63"/>
      <c r="D28" s="42"/>
      <c r="E28" s="45">
        <v>3767393</v>
      </c>
      <c r="F28" s="29">
        <v>1857031</v>
      </c>
      <c r="G28" s="29">
        <v>1910362</v>
      </c>
      <c r="H28" s="30">
        <v>97.2</v>
      </c>
      <c r="I28" s="29">
        <v>3737689</v>
      </c>
      <c r="J28" s="31">
        <v>29704</v>
      </c>
      <c r="K28" s="32">
        <v>0.8</v>
      </c>
      <c r="L28" s="34" t="s">
        <v>161</v>
      </c>
      <c r="M28" s="33">
        <v>7779.46</v>
      </c>
      <c r="N28" s="29"/>
      <c r="O28" s="30">
        <v>484.3</v>
      </c>
      <c r="P28" s="35">
        <v>3</v>
      </c>
      <c r="Q28" s="35">
        <v>2.1</v>
      </c>
      <c r="R28" s="36">
        <v>1278668</v>
      </c>
      <c r="S28" s="36">
        <v>3719841</v>
      </c>
      <c r="T28" s="37">
        <v>2.91</v>
      </c>
      <c r="U28" s="36">
        <v>1202533</v>
      </c>
      <c r="V28" s="36">
        <v>3693753</v>
      </c>
      <c r="W28" s="37">
        <v>3.07</v>
      </c>
      <c r="X28" s="29">
        <v>76135</v>
      </c>
      <c r="Y28" s="30">
        <f t="shared" si="0"/>
        <v>6.331219184837339</v>
      </c>
      <c r="Z28" s="46">
        <v>52393</v>
      </c>
      <c r="AA28" s="38" t="s">
        <v>22</v>
      </c>
      <c r="AC28" s="49"/>
    </row>
    <row r="29" spans="1:29" ht="13.5">
      <c r="A29" s="27" t="s">
        <v>23</v>
      </c>
      <c r="B29" s="63" t="s">
        <v>97</v>
      </c>
      <c r="C29" s="63"/>
      <c r="D29" s="42"/>
      <c r="E29" s="45">
        <v>7043300</v>
      </c>
      <c r="F29" s="29">
        <v>3525698</v>
      </c>
      <c r="G29" s="29">
        <v>3517602</v>
      </c>
      <c r="H29" s="30">
        <v>100.2</v>
      </c>
      <c r="I29" s="29">
        <v>6868336</v>
      </c>
      <c r="J29" s="31">
        <v>174964</v>
      </c>
      <c r="K29" s="32">
        <v>2.5</v>
      </c>
      <c r="L29" s="34" t="s">
        <v>161</v>
      </c>
      <c r="M29" s="33">
        <v>5155.84</v>
      </c>
      <c r="N29" s="29"/>
      <c r="O29" s="30">
        <v>1366.1</v>
      </c>
      <c r="P29" s="35">
        <v>5.5</v>
      </c>
      <c r="Q29" s="35">
        <v>1.4</v>
      </c>
      <c r="R29" s="36">
        <v>2522824</v>
      </c>
      <c r="S29" s="36">
        <v>6942524</v>
      </c>
      <c r="T29" s="37">
        <v>2.75</v>
      </c>
      <c r="U29" s="36">
        <v>2348211</v>
      </c>
      <c r="V29" s="36">
        <v>6794202</v>
      </c>
      <c r="W29" s="37">
        <v>2.89</v>
      </c>
      <c r="X29" s="29">
        <v>174613</v>
      </c>
      <c r="Y29" s="30">
        <f t="shared" si="0"/>
        <v>7.436001279271752</v>
      </c>
      <c r="Z29" s="46">
        <v>110298</v>
      </c>
      <c r="AA29" s="38" t="s">
        <v>23</v>
      </c>
      <c r="AC29" s="49"/>
    </row>
    <row r="30" spans="1:29" ht="13.5" customHeight="1">
      <c r="A30" s="27" t="s">
        <v>24</v>
      </c>
      <c r="B30" s="63" t="s">
        <v>98</v>
      </c>
      <c r="C30" s="63"/>
      <c r="D30" s="42"/>
      <c r="E30" s="45">
        <v>1857339</v>
      </c>
      <c r="F30" s="29">
        <v>901380</v>
      </c>
      <c r="G30" s="29">
        <v>955959</v>
      </c>
      <c r="H30" s="30">
        <v>94.3</v>
      </c>
      <c r="I30" s="29">
        <v>1841358</v>
      </c>
      <c r="J30" s="31">
        <v>15981</v>
      </c>
      <c r="K30" s="32">
        <v>0.9</v>
      </c>
      <c r="L30" s="34" t="s">
        <v>161</v>
      </c>
      <c r="M30" s="33">
        <v>5776.4</v>
      </c>
      <c r="N30" s="29"/>
      <c r="O30" s="30">
        <v>321.5</v>
      </c>
      <c r="P30" s="35">
        <v>1.5</v>
      </c>
      <c r="Q30" s="35">
        <v>1.5</v>
      </c>
      <c r="R30" s="36">
        <v>635382</v>
      </c>
      <c r="S30" s="36">
        <v>1829918</v>
      </c>
      <c r="T30" s="37">
        <v>2.88</v>
      </c>
      <c r="U30" s="36">
        <v>596099</v>
      </c>
      <c r="V30" s="36">
        <v>1817005</v>
      </c>
      <c r="W30" s="37">
        <v>3.05</v>
      </c>
      <c r="X30" s="29">
        <v>39283</v>
      </c>
      <c r="Y30" s="30">
        <f t="shared" si="0"/>
        <v>6.59001273278432</v>
      </c>
      <c r="Z30" s="46">
        <v>23922</v>
      </c>
      <c r="AA30" s="38" t="s">
        <v>24</v>
      </c>
      <c r="AC30" s="49"/>
    </row>
    <row r="31" spans="1:29" ht="13.5" customHeight="1">
      <c r="A31" s="27" t="s">
        <v>25</v>
      </c>
      <c r="B31" s="63" t="s">
        <v>99</v>
      </c>
      <c r="C31" s="63"/>
      <c r="D31" s="42"/>
      <c r="E31" s="45">
        <v>1342832</v>
      </c>
      <c r="F31" s="29">
        <v>663432</v>
      </c>
      <c r="G31" s="29">
        <v>679400</v>
      </c>
      <c r="H31" s="30">
        <v>97.6</v>
      </c>
      <c r="I31" s="29">
        <v>1287005</v>
      </c>
      <c r="J31" s="31">
        <v>55827</v>
      </c>
      <c r="K31" s="32">
        <v>4.3</v>
      </c>
      <c r="L31" s="34" t="s">
        <v>161</v>
      </c>
      <c r="M31" s="33">
        <v>4017.36</v>
      </c>
      <c r="N31" s="29"/>
      <c r="O31" s="30">
        <v>334.3</v>
      </c>
      <c r="P31" s="35">
        <v>1.1</v>
      </c>
      <c r="Q31" s="35">
        <v>1.1</v>
      </c>
      <c r="R31" s="36">
        <v>439370</v>
      </c>
      <c r="S31" s="36">
        <v>1328322</v>
      </c>
      <c r="T31" s="37">
        <v>3.02</v>
      </c>
      <c r="U31" s="36">
        <v>394271</v>
      </c>
      <c r="V31" s="36">
        <v>1275883</v>
      </c>
      <c r="W31" s="37">
        <v>3.24</v>
      </c>
      <c r="X31" s="29">
        <v>45099</v>
      </c>
      <c r="Y31" s="30">
        <f t="shared" si="0"/>
        <v>11.43857904842101</v>
      </c>
      <c r="Z31" s="46">
        <v>18784</v>
      </c>
      <c r="AA31" s="38" t="s">
        <v>25</v>
      </c>
      <c r="AC31" s="49"/>
    </row>
    <row r="32" spans="1:29" ht="13.5" customHeight="1">
      <c r="A32" s="27" t="s">
        <v>26</v>
      </c>
      <c r="B32" s="63" t="s">
        <v>100</v>
      </c>
      <c r="C32" s="63"/>
      <c r="D32" s="42"/>
      <c r="E32" s="45">
        <v>2644391</v>
      </c>
      <c r="F32" s="29">
        <v>1278142</v>
      </c>
      <c r="G32" s="29">
        <v>1366249</v>
      </c>
      <c r="H32" s="30">
        <v>93.6</v>
      </c>
      <c r="I32" s="29">
        <v>2629592</v>
      </c>
      <c r="J32" s="31">
        <v>14799</v>
      </c>
      <c r="K32" s="32">
        <v>0.6</v>
      </c>
      <c r="L32" s="29"/>
      <c r="M32" s="33">
        <v>4612.94</v>
      </c>
      <c r="N32" s="29"/>
      <c r="O32" s="30">
        <v>573.3</v>
      </c>
      <c r="P32" s="35">
        <v>2.1</v>
      </c>
      <c r="Q32" s="35">
        <v>1.2</v>
      </c>
      <c r="R32" s="36">
        <v>1015468</v>
      </c>
      <c r="S32" s="36">
        <v>2588471</v>
      </c>
      <c r="T32" s="37">
        <v>2.55</v>
      </c>
      <c r="U32" s="36">
        <v>958252</v>
      </c>
      <c r="V32" s="36">
        <v>2582503</v>
      </c>
      <c r="W32" s="37">
        <v>2.7</v>
      </c>
      <c r="X32" s="29">
        <v>57216</v>
      </c>
      <c r="Y32" s="30">
        <f t="shared" si="0"/>
        <v>5.970871962698747</v>
      </c>
      <c r="Z32" s="46">
        <v>45094</v>
      </c>
      <c r="AA32" s="38" t="s">
        <v>26</v>
      </c>
      <c r="AC32" s="49"/>
    </row>
    <row r="33" spans="1:29" ht="13.5" customHeight="1">
      <c r="A33" s="27" t="s">
        <v>27</v>
      </c>
      <c r="B33" s="63" t="s">
        <v>101</v>
      </c>
      <c r="C33" s="63"/>
      <c r="D33" s="42"/>
      <c r="E33" s="45">
        <v>8805081</v>
      </c>
      <c r="F33" s="29">
        <v>4304059</v>
      </c>
      <c r="G33" s="29">
        <v>4501022</v>
      </c>
      <c r="H33" s="30">
        <v>95.6</v>
      </c>
      <c r="I33" s="29">
        <v>8797268</v>
      </c>
      <c r="J33" s="31">
        <v>7813</v>
      </c>
      <c r="K33" s="32">
        <v>0.1</v>
      </c>
      <c r="L33" s="29"/>
      <c r="M33" s="33">
        <v>1892.86</v>
      </c>
      <c r="N33" s="29"/>
      <c r="O33" s="30">
        <v>4651.7</v>
      </c>
      <c r="P33" s="35">
        <v>6.9</v>
      </c>
      <c r="Q33" s="35">
        <v>0.5</v>
      </c>
      <c r="R33" s="36">
        <v>3454840</v>
      </c>
      <c r="S33" s="36">
        <v>8673216</v>
      </c>
      <c r="T33" s="37">
        <v>2.51</v>
      </c>
      <c r="U33" s="36">
        <v>3270397</v>
      </c>
      <c r="V33" s="36">
        <v>8676015</v>
      </c>
      <c r="W33" s="37">
        <v>2.65</v>
      </c>
      <c r="X33" s="29">
        <v>184443</v>
      </c>
      <c r="Y33" s="30">
        <f t="shared" si="0"/>
        <v>5.639774009088193</v>
      </c>
      <c r="Z33" s="46">
        <v>170877</v>
      </c>
      <c r="AA33" s="38" t="s">
        <v>27</v>
      </c>
      <c r="AC33" s="49"/>
    </row>
    <row r="34" spans="1:29" ht="13.5" customHeight="1">
      <c r="A34" s="27" t="s">
        <v>28</v>
      </c>
      <c r="B34" s="63" t="s">
        <v>102</v>
      </c>
      <c r="C34" s="63"/>
      <c r="D34" s="42"/>
      <c r="E34" s="45">
        <v>5550574</v>
      </c>
      <c r="F34" s="29">
        <v>2674625</v>
      </c>
      <c r="G34" s="29">
        <v>2875949</v>
      </c>
      <c r="H34" s="30">
        <v>93</v>
      </c>
      <c r="I34" s="29">
        <v>5401877</v>
      </c>
      <c r="J34" s="31">
        <v>148697</v>
      </c>
      <c r="K34" s="32">
        <v>2.8</v>
      </c>
      <c r="L34" s="29"/>
      <c r="M34" s="33">
        <v>8392.03</v>
      </c>
      <c r="N34" s="29"/>
      <c r="O34" s="30">
        <v>661.4</v>
      </c>
      <c r="P34" s="35">
        <v>4.4</v>
      </c>
      <c r="Q34" s="35">
        <v>2.2</v>
      </c>
      <c r="R34" s="36">
        <v>2035097</v>
      </c>
      <c r="S34" s="36">
        <v>5474785</v>
      </c>
      <c r="T34" s="37">
        <v>2.69</v>
      </c>
      <c r="U34" s="36">
        <v>1867031</v>
      </c>
      <c r="V34" s="36">
        <v>5338006</v>
      </c>
      <c r="W34" s="37">
        <v>2.86</v>
      </c>
      <c r="X34" s="29">
        <v>168066</v>
      </c>
      <c r="Y34" s="30">
        <f t="shared" si="0"/>
        <v>9.001778759967028</v>
      </c>
      <c r="Z34" s="46">
        <v>82861</v>
      </c>
      <c r="AA34" s="38" t="s">
        <v>28</v>
      </c>
      <c r="AC34" s="49"/>
    </row>
    <row r="35" spans="1:29" ht="13.5" customHeight="1">
      <c r="A35" s="27" t="s">
        <v>29</v>
      </c>
      <c r="B35" s="63" t="s">
        <v>103</v>
      </c>
      <c r="C35" s="63"/>
      <c r="D35" s="42"/>
      <c r="E35" s="45">
        <v>1442795</v>
      </c>
      <c r="F35" s="29">
        <v>691098</v>
      </c>
      <c r="G35" s="29">
        <v>751697</v>
      </c>
      <c r="H35" s="30">
        <v>91.9</v>
      </c>
      <c r="I35" s="29">
        <v>1430862</v>
      </c>
      <c r="J35" s="31">
        <v>11933</v>
      </c>
      <c r="K35" s="32">
        <v>0.8</v>
      </c>
      <c r="L35" s="29"/>
      <c r="M35" s="33">
        <v>3691.09</v>
      </c>
      <c r="N35" s="29"/>
      <c r="O35" s="30">
        <v>390.9</v>
      </c>
      <c r="P35" s="35">
        <v>1.1</v>
      </c>
      <c r="Q35" s="35">
        <v>1</v>
      </c>
      <c r="R35" s="36">
        <v>484954</v>
      </c>
      <c r="S35" s="36">
        <v>1418607</v>
      </c>
      <c r="T35" s="37">
        <v>2.93</v>
      </c>
      <c r="U35" s="36">
        <v>454984</v>
      </c>
      <c r="V35" s="36">
        <v>1409259</v>
      </c>
      <c r="W35" s="37">
        <v>3.1</v>
      </c>
      <c r="X35" s="29">
        <v>29970</v>
      </c>
      <c r="Y35" s="30">
        <f t="shared" si="0"/>
        <v>6.587044819158476</v>
      </c>
      <c r="Z35" s="46">
        <v>8443</v>
      </c>
      <c r="AA35" s="38" t="s">
        <v>29</v>
      </c>
      <c r="AC35" s="49"/>
    </row>
    <row r="36" spans="1:29" ht="13.5" customHeight="1">
      <c r="A36" s="27" t="s">
        <v>30</v>
      </c>
      <c r="B36" s="63" t="s">
        <v>104</v>
      </c>
      <c r="C36" s="63"/>
      <c r="D36" s="42"/>
      <c r="E36" s="45">
        <v>1069912</v>
      </c>
      <c r="F36" s="29">
        <v>506882</v>
      </c>
      <c r="G36" s="29">
        <v>563030</v>
      </c>
      <c r="H36" s="30">
        <v>90</v>
      </c>
      <c r="I36" s="29">
        <v>1080435</v>
      </c>
      <c r="J36" s="31">
        <v>-10523</v>
      </c>
      <c r="K36" s="32">
        <v>-1</v>
      </c>
      <c r="L36" s="29"/>
      <c r="M36" s="33">
        <v>4725.55</v>
      </c>
      <c r="N36" s="29"/>
      <c r="O36" s="30">
        <v>226.4</v>
      </c>
      <c r="P36" s="35">
        <v>0.8</v>
      </c>
      <c r="Q36" s="35">
        <v>1.3</v>
      </c>
      <c r="R36" s="36">
        <v>379753</v>
      </c>
      <c r="S36" s="36">
        <v>1051428</v>
      </c>
      <c r="T36" s="37">
        <v>2.77</v>
      </c>
      <c r="U36" s="36">
        <v>365384</v>
      </c>
      <c r="V36" s="36">
        <v>1064770</v>
      </c>
      <c r="W36" s="37">
        <v>2.91</v>
      </c>
      <c r="X36" s="29">
        <v>14369</v>
      </c>
      <c r="Y36" s="30">
        <f t="shared" si="0"/>
        <v>3.9325750443369167</v>
      </c>
      <c r="Z36" s="46">
        <v>4807</v>
      </c>
      <c r="AA36" s="38" t="s">
        <v>30</v>
      </c>
      <c r="AC36" s="49"/>
    </row>
    <row r="37" spans="1:29" ht="13.5" customHeight="1">
      <c r="A37" s="27" t="s">
        <v>31</v>
      </c>
      <c r="B37" s="63" t="s">
        <v>105</v>
      </c>
      <c r="C37" s="63"/>
      <c r="D37" s="42"/>
      <c r="E37" s="45">
        <v>613289</v>
      </c>
      <c r="F37" s="29">
        <v>293403</v>
      </c>
      <c r="G37" s="29">
        <v>319886</v>
      </c>
      <c r="H37" s="30">
        <v>91.7</v>
      </c>
      <c r="I37" s="29">
        <v>614929</v>
      </c>
      <c r="J37" s="31">
        <v>-1640</v>
      </c>
      <c r="K37" s="32">
        <v>-0.3</v>
      </c>
      <c r="L37" s="29"/>
      <c r="M37" s="33">
        <v>3507.17</v>
      </c>
      <c r="N37" s="29"/>
      <c r="O37" s="30">
        <v>174.9</v>
      </c>
      <c r="P37" s="35">
        <v>0.5</v>
      </c>
      <c r="Q37" s="35">
        <v>0.9</v>
      </c>
      <c r="R37" s="36">
        <v>199988</v>
      </c>
      <c r="S37" s="36">
        <v>599872</v>
      </c>
      <c r="T37" s="37">
        <v>3</v>
      </c>
      <c r="U37" s="36">
        <v>188866</v>
      </c>
      <c r="V37" s="36">
        <v>604305</v>
      </c>
      <c r="W37" s="37">
        <v>3.2</v>
      </c>
      <c r="X37" s="29">
        <v>11122</v>
      </c>
      <c r="Y37" s="30">
        <f t="shared" si="0"/>
        <v>5.888831234843751</v>
      </c>
      <c r="Z37" s="46">
        <v>3061</v>
      </c>
      <c r="AA37" s="38" t="s">
        <v>31</v>
      </c>
      <c r="AC37" s="49"/>
    </row>
    <row r="38" spans="1:29" ht="13.5" customHeight="1">
      <c r="A38" s="27" t="s">
        <v>32</v>
      </c>
      <c r="B38" s="63" t="s">
        <v>106</v>
      </c>
      <c r="C38" s="63"/>
      <c r="D38" s="42"/>
      <c r="E38" s="45">
        <v>761503</v>
      </c>
      <c r="F38" s="29">
        <v>363994</v>
      </c>
      <c r="G38" s="29">
        <v>397509</v>
      </c>
      <c r="H38" s="30">
        <v>91.6</v>
      </c>
      <c r="I38" s="29">
        <v>771441</v>
      </c>
      <c r="J38" s="31">
        <v>-9938</v>
      </c>
      <c r="K38" s="32">
        <v>-1.3</v>
      </c>
      <c r="L38" s="29"/>
      <c r="M38" s="33">
        <v>6707.29</v>
      </c>
      <c r="N38" s="34" t="s">
        <v>158</v>
      </c>
      <c r="O38" s="30">
        <v>113.5</v>
      </c>
      <c r="P38" s="35">
        <v>0.6</v>
      </c>
      <c r="Q38" s="35">
        <v>1.8</v>
      </c>
      <c r="R38" s="36">
        <v>256508</v>
      </c>
      <c r="S38" s="36">
        <v>743026</v>
      </c>
      <c r="T38" s="37">
        <v>2.9</v>
      </c>
      <c r="U38" s="36">
        <v>244996</v>
      </c>
      <c r="V38" s="36">
        <v>754287</v>
      </c>
      <c r="W38" s="37">
        <v>3.08</v>
      </c>
      <c r="X38" s="29">
        <v>11512</v>
      </c>
      <c r="Y38" s="30">
        <f t="shared" si="0"/>
        <v>4.698852226158794</v>
      </c>
      <c r="Z38" s="46">
        <v>4429</v>
      </c>
      <c r="AA38" s="38" t="s">
        <v>32</v>
      </c>
      <c r="AC38" s="49"/>
    </row>
    <row r="39" spans="1:29" ht="13.5" customHeight="1">
      <c r="A39" s="27" t="s">
        <v>33</v>
      </c>
      <c r="B39" s="63" t="s">
        <v>107</v>
      </c>
      <c r="C39" s="63"/>
      <c r="D39" s="42"/>
      <c r="E39" s="45">
        <v>1950828</v>
      </c>
      <c r="F39" s="29">
        <v>936044</v>
      </c>
      <c r="G39" s="29">
        <v>1014784</v>
      </c>
      <c r="H39" s="30">
        <v>92.2</v>
      </c>
      <c r="I39" s="29">
        <v>1950750</v>
      </c>
      <c r="J39" s="31">
        <v>78</v>
      </c>
      <c r="K39" s="32">
        <v>0</v>
      </c>
      <c r="L39" s="34" t="s">
        <v>161</v>
      </c>
      <c r="M39" s="33">
        <v>7112.13</v>
      </c>
      <c r="N39" s="29"/>
      <c r="O39" s="30">
        <v>274.3</v>
      </c>
      <c r="P39" s="35">
        <v>1.5</v>
      </c>
      <c r="Q39" s="35">
        <v>1.9</v>
      </c>
      <c r="R39" s="36">
        <v>689733</v>
      </c>
      <c r="S39" s="36">
        <v>1912894</v>
      </c>
      <c r="T39" s="37">
        <v>2.77</v>
      </c>
      <c r="U39" s="36">
        <v>656761</v>
      </c>
      <c r="V39" s="36">
        <v>1915928</v>
      </c>
      <c r="W39" s="37">
        <v>2.92</v>
      </c>
      <c r="X39" s="29">
        <v>32972</v>
      </c>
      <c r="Y39" s="30">
        <f t="shared" si="0"/>
        <v>5.020395547238645</v>
      </c>
      <c r="Z39" s="46">
        <v>12555</v>
      </c>
      <c r="AA39" s="38" t="s">
        <v>33</v>
      </c>
      <c r="AC39" s="49"/>
    </row>
    <row r="40" spans="1:29" ht="13.5" customHeight="1">
      <c r="A40" s="27" t="s">
        <v>34</v>
      </c>
      <c r="B40" s="63" t="s">
        <v>108</v>
      </c>
      <c r="C40" s="63"/>
      <c r="D40" s="42"/>
      <c r="E40" s="45">
        <v>2878915</v>
      </c>
      <c r="F40" s="29">
        <v>1392496</v>
      </c>
      <c r="G40" s="29">
        <v>1486419</v>
      </c>
      <c r="H40" s="30">
        <v>93.7</v>
      </c>
      <c r="I40" s="29">
        <v>2881748</v>
      </c>
      <c r="J40" s="31">
        <v>-2833</v>
      </c>
      <c r="K40" s="32">
        <v>-0.1</v>
      </c>
      <c r="L40" s="29"/>
      <c r="M40" s="33">
        <v>8476.95</v>
      </c>
      <c r="N40" s="29"/>
      <c r="O40" s="30">
        <v>339.6</v>
      </c>
      <c r="P40" s="35">
        <v>2.3</v>
      </c>
      <c r="Q40" s="35">
        <v>2.2</v>
      </c>
      <c r="R40" s="36">
        <v>1095905</v>
      </c>
      <c r="S40" s="36">
        <v>2821836</v>
      </c>
      <c r="T40" s="37">
        <v>2.57</v>
      </c>
      <c r="U40" s="36">
        <v>1046122</v>
      </c>
      <c r="V40" s="36">
        <v>2829403</v>
      </c>
      <c r="W40" s="37">
        <v>2.7</v>
      </c>
      <c r="X40" s="29">
        <v>49783</v>
      </c>
      <c r="Y40" s="30">
        <f t="shared" si="0"/>
        <v>4.758813981543262</v>
      </c>
      <c r="Z40" s="46">
        <v>23113</v>
      </c>
      <c r="AA40" s="38" t="s">
        <v>34</v>
      </c>
      <c r="AC40" s="49"/>
    </row>
    <row r="41" spans="1:29" ht="13.5" customHeight="1">
      <c r="A41" s="27" t="s">
        <v>35</v>
      </c>
      <c r="B41" s="63" t="s">
        <v>109</v>
      </c>
      <c r="C41" s="63"/>
      <c r="D41" s="42"/>
      <c r="E41" s="45">
        <v>1527964</v>
      </c>
      <c r="F41" s="29">
        <v>722683</v>
      </c>
      <c r="G41" s="29">
        <v>805281</v>
      </c>
      <c r="H41" s="30">
        <v>89.7</v>
      </c>
      <c r="I41" s="29">
        <v>1555543</v>
      </c>
      <c r="J41" s="31">
        <v>-27579</v>
      </c>
      <c r="K41" s="32">
        <v>-1.8</v>
      </c>
      <c r="L41" s="29"/>
      <c r="M41" s="33">
        <v>6110.45</v>
      </c>
      <c r="N41" s="29"/>
      <c r="O41" s="30">
        <v>250.1</v>
      </c>
      <c r="P41" s="35">
        <v>1.2</v>
      </c>
      <c r="Q41" s="35">
        <v>1.6</v>
      </c>
      <c r="R41" s="36">
        <v>582437</v>
      </c>
      <c r="S41" s="36">
        <v>1490166</v>
      </c>
      <c r="T41" s="37">
        <v>2.56</v>
      </c>
      <c r="U41" s="36">
        <v>562792</v>
      </c>
      <c r="V41" s="36">
        <v>1519597</v>
      </c>
      <c r="W41" s="37">
        <v>2.7</v>
      </c>
      <c r="X41" s="29">
        <v>19645</v>
      </c>
      <c r="Y41" s="30">
        <f t="shared" si="0"/>
        <v>3.490632418371263</v>
      </c>
      <c r="Z41" s="46">
        <v>12670</v>
      </c>
      <c r="AA41" s="38" t="s">
        <v>35</v>
      </c>
      <c r="AC41" s="49"/>
    </row>
    <row r="42" spans="1:29" ht="13.5" customHeight="1">
      <c r="A42" s="27" t="s">
        <v>36</v>
      </c>
      <c r="B42" s="63" t="s">
        <v>110</v>
      </c>
      <c r="C42" s="63"/>
      <c r="D42" s="42"/>
      <c r="E42" s="45">
        <v>824108</v>
      </c>
      <c r="F42" s="29">
        <v>391718</v>
      </c>
      <c r="G42" s="29">
        <v>432390</v>
      </c>
      <c r="H42" s="30">
        <v>90.6</v>
      </c>
      <c r="I42" s="29">
        <v>832427</v>
      </c>
      <c r="J42" s="31">
        <v>-8319</v>
      </c>
      <c r="K42" s="32">
        <v>-1</v>
      </c>
      <c r="L42" s="29"/>
      <c r="M42" s="33">
        <v>4145.1</v>
      </c>
      <c r="N42" s="29"/>
      <c r="O42" s="30">
        <v>198.8</v>
      </c>
      <c r="P42" s="35">
        <v>0.6</v>
      </c>
      <c r="Q42" s="35">
        <v>1.1</v>
      </c>
      <c r="R42" s="36">
        <v>287897</v>
      </c>
      <c r="S42" s="36">
        <v>801741</v>
      </c>
      <c r="T42" s="37">
        <v>2.78</v>
      </c>
      <c r="U42" s="36">
        <v>273839</v>
      </c>
      <c r="V42" s="36">
        <v>810402</v>
      </c>
      <c r="W42" s="37">
        <v>2.96</v>
      </c>
      <c r="X42" s="29">
        <v>14058</v>
      </c>
      <c r="Y42" s="30">
        <f t="shared" si="0"/>
        <v>5.133673435850993</v>
      </c>
      <c r="Z42" s="46">
        <v>2737</v>
      </c>
      <c r="AA42" s="38" t="s">
        <v>36</v>
      </c>
      <c r="AC42" s="49"/>
    </row>
    <row r="43" spans="1:29" ht="13.5">
      <c r="A43" s="27" t="s">
        <v>37</v>
      </c>
      <c r="B43" s="63" t="s">
        <v>111</v>
      </c>
      <c r="C43" s="63"/>
      <c r="D43" s="42"/>
      <c r="E43" s="45">
        <v>1022890</v>
      </c>
      <c r="F43" s="29">
        <v>491761</v>
      </c>
      <c r="G43" s="29">
        <v>531129</v>
      </c>
      <c r="H43" s="30">
        <v>92.6</v>
      </c>
      <c r="I43" s="29">
        <v>1027006</v>
      </c>
      <c r="J43" s="31">
        <v>-4116</v>
      </c>
      <c r="K43" s="32">
        <v>-0.4</v>
      </c>
      <c r="L43" s="34" t="s">
        <v>161</v>
      </c>
      <c r="M43" s="33">
        <v>1875.88</v>
      </c>
      <c r="N43" s="29"/>
      <c r="O43" s="30">
        <v>545.3</v>
      </c>
      <c r="P43" s="35">
        <v>0.8</v>
      </c>
      <c r="Q43" s="35">
        <v>0.5</v>
      </c>
      <c r="R43" s="36">
        <v>363955</v>
      </c>
      <c r="S43" s="36">
        <v>1001785</v>
      </c>
      <c r="T43" s="37">
        <v>2.75</v>
      </c>
      <c r="U43" s="36">
        <v>345422</v>
      </c>
      <c r="V43" s="36">
        <v>1008114</v>
      </c>
      <c r="W43" s="37">
        <v>2.92</v>
      </c>
      <c r="X43" s="29">
        <v>18533</v>
      </c>
      <c r="Y43" s="30">
        <f t="shared" si="0"/>
        <v>5.365321259213368</v>
      </c>
      <c r="Z43" s="46">
        <v>4914</v>
      </c>
      <c r="AA43" s="38" t="s">
        <v>37</v>
      </c>
      <c r="AC43" s="49"/>
    </row>
    <row r="44" spans="1:29" ht="13.5">
      <c r="A44" s="27" t="s">
        <v>38</v>
      </c>
      <c r="B44" s="63" t="s">
        <v>112</v>
      </c>
      <c r="C44" s="63"/>
      <c r="D44" s="42"/>
      <c r="E44" s="45">
        <v>1493092</v>
      </c>
      <c r="F44" s="29">
        <v>704289</v>
      </c>
      <c r="G44" s="29">
        <v>788803</v>
      </c>
      <c r="H44" s="30">
        <v>89.3</v>
      </c>
      <c r="I44" s="29">
        <v>1506700</v>
      </c>
      <c r="J44" s="31">
        <v>-13608</v>
      </c>
      <c r="K44" s="32">
        <v>-0.9</v>
      </c>
      <c r="L44" s="29"/>
      <c r="M44" s="33">
        <v>5676.22</v>
      </c>
      <c r="N44" s="29"/>
      <c r="O44" s="30">
        <v>263</v>
      </c>
      <c r="P44" s="35">
        <v>1.2</v>
      </c>
      <c r="Q44" s="35">
        <v>1.5</v>
      </c>
      <c r="R44" s="36">
        <v>564959</v>
      </c>
      <c r="S44" s="36">
        <v>1464566</v>
      </c>
      <c r="T44" s="37">
        <v>2.59</v>
      </c>
      <c r="U44" s="36">
        <v>540670</v>
      </c>
      <c r="V44" s="36">
        <v>1480858</v>
      </c>
      <c r="W44" s="37">
        <v>2.74</v>
      </c>
      <c r="X44" s="29">
        <v>24289</v>
      </c>
      <c r="Y44" s="30">
        <f t="shared" si="0"/>
        <v>4.49238907281706</v>
      </c>
      <c r="Z44" s="46">
        <v>4540</v>
      </c>
      <c r="AA44" s="38" t="s">
        <v>38</v>
      </c>
      <c r="AC44" s="49"/>
    </row>
    <row r="45" spans="1:29" ht="13.5">
      <c r="A45" s="27" t="s">
        <v>39</v>
      </c>
      <c r="B45" s="63" t="s">
        <v>113</v>
      </c>
      <c r="C45" s="63"/>
      <c r="D45" s="42"/>
      <c r="E45" s="45">
        <v>813949</v>
      </c>
      <c r="F45" s="29">
        <v>383859</v>
      </c>
      <c r="G45" s="29">
        <v>430090</v>
      </c>
      <c r="H45" s="30">
        <v>89.3</v>
      </c>
      <c r="I45" s="29">
        <v>816704</v>
      </c>
      <c r="J45" s="31">
        <v>-2755</v>
      </c>
      <c r="K45" s="32">
        <v>-0.3</v>
      </c>
      <c r="L45" s="29"/>
      <c r="M45" s="33">
        <v>7104.66</v>
      </c>
      <c r="N45" s="29"/>
      <c r="O45" s="30">
        <v>114.6</v>
      </c>
      <c r="P45" s="35">
        <v>0.6</v>
      </c>
      <c r="Q45" s="35">
        <v>1.9</v>
      </c>
      <c r="R45" s="36">
        <v>319298</v>
      </c>
      <c r="S45" s="36">
        <v>790075</v>
      </c>
      <c r="T45" s="37">
        <v>2.47</v>
      </c>
      <c r="U45" s="36">
        <v>302868</v>
      </c>
      <c r="V45" s="36">
        <v>794674</v>
      </c>
      <c r="W45" s="37">
        <v>2.62</v>
      </c>
      <c r="X45" s="29">
        <v>16430</v>
      </c>
      <c r="Y45" s="30">
        <f t="shared" si="0"/>
        <v>5.4248055258396395</v>
      </c>
      <c r="Z45" s="46">
        <v>2429</v>
      </c>
      <c r="AA45" s="38" t="s">
        <v>39</v>
      </c>
      <c r="AC45" s="49"/>
    </row>
    <row r="46" spans="1:29" ht="13.5">
      <c r="A46" s="27" t="s">
        <v>40</v>
      </c>
      <c r="B46" s="63" t="s">
        <v>114</v>
      </c>
      <c r="C46" s="63"/>
      <c r="D46" s="42"/>
      <c r="E46" s="45">
        <v>5015699</v>
      </c>
      <c r="F46" s="29">
        <v>2388824</v>
      </c>
      <c r="G46" s="29">
        <v>2626875</v>
      </c>
      <c r="H46" s="30">
        <v>90.9</v>
      </c>
      <c r="I46" s="29">
        <v>4933393</v>
      </c>
      <c r="J46" s="31">
        <v>82306</v>
      </c>
      <c r="K46" s="32">
        <v>1.7</v>
      </c>
      <c r="L46" s="34" t="s">
        <v>161</v>
      </c>
      <c r="M46" s="33">
        <v>4971.01</v>
      </c>
      <c r="N46" s="29"/>
      <c r="O46" s="30">
        <v>1009</v>
      </c>
      <c r="P46" s="35">
        <v>4</v>
      </c>
      <c r="Q46" s="35">
        <v>1.3</v>
      </c>
      <c r="R46" s="36">
        <v>1906862</v>
      </c>
      <c r="S46" s="36">
        <v>4899523</v>
      </c>
      <c r="T46" s="37">
        <v>2.57</v>
      </c>
      <c r="U46" s="36">
        <v>1774183</v>
      </c>
      <c r="V46" s="36">
        <v>4825591</v>
      </c>
      <c r="W46" s="37">
        <v>2.72</v>
      </c>
      <c r="X46" s="29">
        <v>132679</v>
      </c>
      <c r="Y46" s="30">
        <f t="shared" si="0"/>
        <v>7.478315371075024</v>
      </c>
      <c r="Z46" s="46">
        <v>30702</v>
      </c>
      <c r="AA46" s="38" t="s">
        <v>40</v>
      </c>
      <c r="AC46" s="49"/>
    </row>
    <row r="47" spans="1:29" ht="13.5">
      <c r="A47" s="27" t="s">
        <v>41</v>
      </c>
      <c r="B47" s="63" t="s">
        <v>42</v>
      </c>
      <c r="C47" s="63"/>
      <c r="D47" s="42"/>
      <c r="E47" s="45">
        <v>876654</v>
      </c>
      <c r="F47" s="29">
        <v>414377</v>
      </c>
      <c r="G47" s="29">
        <v>462277</v>
      </c>
      <c r="H47" s="30">
        <v>89.6</v>
      </c>
      <c r="I47" s="29">
        <v>884316</v>
      </c>
      <c r="J47" s="31">
        <v>-7662</v>
      </c>
      <c r="K47" s="32">
        <v>-0.9</v>
      </c>
      <c r="L47" s="29"/>
      <c r="M47" s="33">
        <v>2439.23</v>
      </c>
      <c r="N47" s="29"/>
      <c r="O47" s="30">
        <v>359.4</v>
      </c>
      <c r="P47" s="35">
        <v>0.7</v>
      </c>
      <c r="Q47" s="35">
        <v>0.6</v>
      </c>
      <c r="R47" s="36">
        <v>277606</v>
      </c>
      <c r="S47" s="36">
        <v>855524</v>
      </c>
      <c r="T47" s="37">
        <v>3.08</v>
      </c>
      <c r="U47" s="36">
        <v>267230</v>
      </c>
      <c r="V47" s="36">
        <v>864842</v>
      </c>
      <c r="W47" s="37">
        <v>3.24</v>
      </c>
      <c r="X47" s="29">
        <v>10376</v>
      </c>
      <c r="Y47" s="30">
        <f t="shared" si="0"/>
        <v>3.8827975900909326</v>
      </c>
      <c r="Z47" s="46">
        <v>2586</v>
      </c>
      <c r="AA47" s="38" t="s">
        <v>41</v>
      </c>
      <c r="AC47" s="49"/>
    </row>
    <row r="48" spans="1:29" ht="13.5">
      <c r="A48" s="27" t="s">
        <v>43</v>
      </c>
      <c r="B48" s="63" t="s">
        <v>115</v>
      </c>
      <c r="C48" s="63"/>
      <c r="D48" s="42"/>
      <c r="E48" s="45">
        <v>1516523</v>
      </c>
      <c r="F48" s="29">
        <v>712346</v>
      </c>
      <c r="G48" s="29">
        <v>804177</v>
      </c>
      <c r="H48" s="30">
        <v>88.6</v>
      </c>
      <c r="I48" s="29">
        <v>1544934</v>
      </c>
      <c r="J48" s="31">
        <v>-28411</v>
      </c>
      <c r="K48" s="32">
        <v>-1.8</v>
      </c>
      <c r="L48" s="29"/>
      <c r="M48" s="33">
        <v>4092.44</v>
      </c>
      <c r="N48" s="29"/>
      <c r="O48" s="30">
        <v>370.6</v>
      </c>
      <c r="P48" s="35">
        <v>1.2</v>
      </c>
      <c r="Q48" s="35">
        <v>1.1</v>
      </c>
      <c r="R48" s="36">
        <v>542985</v>
      </c>
      <c r="S48" s="36">
        <v>1472855</v>
      </c>
      <c r="T48" s="37">
        <v>2.71</v>
      </c>
      <c r="U48" s="36">
        <v>528156</v>
      </c>
      <c r="V48" s="36">
        <v>1504912</v>
      </c>
      <c r="W48" s="37">
        <v>2.85</v>
      </c>
      <c r="X48" s="29">
        <v>14829</v>
      </c>
      <c r="Y48" s="30">
        <f t="shared" si="0"/>
        <v>2.8076931815599937</v>
      </c>
      <c r="Z48" s="46">
        <v>4656</v>
      </c>
      <c r="AA48" s="38" t="s">
        <v>43</v>
      </c>
      <c r="AC48" s="49"/>
    </row>
    <row r="49" spans="1:29" ht="13.5">
      <c r="A49" s="27" t="s">
        <v>44</v>
      </c>
      <c r="B49" s="63" t="s">
        <v>116</v>
      </c>
      <c r="C49" s="63"/>
      <c r="D49" s="42"/>
      <c r="E49" s="45">
        <v>1859344</v>
      </c>
      <c r="F49" s="29">
        <v>878145</v>
      </c>
      <c r="G49" s="29">
        <v>981199</v>
      </c>
      <c r="H49" s="30">
        <v>89.5</v>
      </c>
      <c r="I49" s="29">
        <v>1859793</v>
      </c>
      <c r="J49" s="31">
        <v>-449</v>
      </c>
      <c r="K49" s="32">
        <v>0</v>
      </c>
      <c r="L49" s="34" t="s">
        <v>161</v>
      </c>
      <c r="M49" s="33">
        <v>7403.68</v>
      </c>
      <c r="N49" s="29"/>
      <c r="O49" s="30">
        <v>251.1</v>
      </c>
      <c r="P49" s="35">
        <v>1.5</v>
      </c>
      <c r="Q49" s="35">
        <v>2</v>
      </c>
      <c r="R49" s="36">
        <v>644963</v>
      </c>
      <c r="S49" s="36">
        <v>1810694</v>
      </c>
      <c r="T49" s="37">
        <v>2.81</v>
      </c>
      <c r="U49" s="36">
        <v>615744</v>
      </c>
      <c r="V49" s="36">
        <v>1813641</v>
      </c>
      <c r="W49" s="37">
        <v>2.95</v>
      </c>
      <c r="X49" s="29">
        <v>29219</v>
      </c>
      <c r="Y49" s="30">
        <f t="shared" si="0"/>
        <v>4.745316235318573</v>
      </c>
      <c r="Z49" s="46">
        <v>4409</v>
      </c>
      <c r="AA49" s="38" t="s">
        <v>44</v>
      </c>
      <c r="AC49" s="49"/>
    </row>
    <row r="50" spans="1:29" ht="13.5">
      <c r="A50" s="27" t="s">
        <v>45</v>
      </c>
      <c r="B50" s="63" t="s">
        <v>117</v>
      </c>
      <c r="C50" s="63"/>
      <c r="D50" s="42"/>
      <c r="E50" s="45">
        <v>1221140</v>
      </c>
      <c r="F50" s="29">
        <v>575985</v>
      </c>
      <c r="G50" s="29">
        <v>645155</v>
      </c>
      <c r="H50" s="30">
        <v>89.3</v>
      </c>
      <c r="I50" s="29">
        <v>1231306</v>
      </c>
      <c r="J50" s="31">
        <v>-10166</v>
      </c>
      <c r="K50" s="32">
        <v>-0.8</v>
      </c>
      <c r="L50" s="34" t="s">
        <v>161</v>
      </c>
      <c r="M50" s="33">
        <v>6337.97</v>
      </c>
      <c r="N50" s="29"/>
      <c r="O50" s="30">
        <v>192.7</v>
      </c>
      <c r="P50" s="35">
        <v>1</v>
      </c>
      <c r="Q50" s="35">
        <v>1.7</v>
      </c>
      <c r="R50" s="36">
        <v>451697</v>
      </c>
      <c r="S50" s="36">
        <v>1191859</v>
      </c>
      <c r="T50" s="37">
        <v>2.64</v>
      </c>
      <c r="U50" s="36">
        <v>433897</v>
      </c>
      <c r="V50" s="36">
        <v>1205841</v>
      </c>
      <c r="W50" s="37">
        <v>2.78</v>
      </c>
      <c r="X50" s="29">
        <v>17800</v>
      </c>
      <c r="Y50" s="30">
        <f t="shared" si="0"/>
        <v>4.102356089117924</v>
      </c>
      <c r="Z50" s="46">
        <v>4699</v>
      </c>
      <c r="AA50" s="38" t="s">
        <v>45</v>
      </c>
      <c r="AC50" s="49"/>
    </row>
    <row r="51" spans="1:29" ht="13.5">
      <c r="A51" s="27" t="s">
        <v>46</v>
      </c>
      <c r="B51" s="63" t="s">
        <v>118</v>
      </c>
      <c r="C51" s="63"/>
      <c r="D51" s="42"/>
      <c r="E51" s="45">
        <v>1170007</v>
      </c>
      <c r="F51" s="29">
        <v>552160</v>
      </c>
      <c r="G51" s="29">
        <v>617847</v>
      </c>
      <c r="H51" s="30">
        <v>89.4</v>
      </c>
      <c r="I51" s="29">
        <v>1175819</v>
      </c>
      <c r="J51" s="31">
        <v>-5812</v>
      </c>
      <c r="K51" s="32">
        <v>-0.5</v>
      </c>
      <c r="L51" s="34" t="s">
        <v>161</v>
      </c>
      <c r="M51" s="33">
        <v>7734.4</v>
      </c>
      <c r="N51" s="29"/>
      <c r="O51" s="30">
        <v>151.3</v>
      </c>
      <c r="P51" s="35">
        <v>0.9</v>
      </c>
      <c r="Q51" s="35">
        <v>2</v>
      </c>
      <c r="R51" s="36">
        <v>437493</v>
      </c>
      <c r="S51" s="36">
        <v>1141904</v>
      </c>
      <c r="T51" s="37">
        <v>2.61</v>
      </c>
      <c r="U51" s="36">
        <v>420260</v>
      </c>
      <c r="V51" s="36">
        <v>1150041</v>
      </c>
      <c r="W51" s="37">
        <v>2.74</v>
      </c>
      <c r="X51" s="29">
        <v>17233</v>
      </c>
      <c r="Y51" s="30">
        <f t="shared" si="0"/>
        <v>4.100556798172559</v>
      </c>
      <c r="Z51" s="46">
        <v>2451</v>
      </c>
      <c r="AA51" s="38" t="s">
        <v>46</v>
      </c>
      <c r="AC51" s="49"/>
    </row>
    <row r="52" spans="1:29" ht="13.5">
      <c r="A52" s="27" t="s">
        <v>47</v>
      </c>
      <c r="B52" s="63" t="s">
        <v>119</v>
      </c>
      <c r="C52" s="63"/>
      <c r="D52" s="42"/>
      <c r="E52" s="45">
        <v>1786194</v>
      </c>
      <c r="F52" s="29">
        <v>837979</v>
      </c>
      <c r="G52" s="29">
        <v>948215</v>
      </c>
      <c r="H52" s="30">
        <v>88.4</v>
      </c>
      <c r="I52" s="29">
        <v>1794224</v>
      </c>
      <c r="J52" s="31">
        <v>-8030</v>
      </c>
      <c r="K52" s="32">
        <v>-0.4</v>
      </c>
      <c r="L52" s="34" t="s">
        <v>161</v>
      </c>
      <c r="M52" s="33">
        <v>9186.71</v>
      </c>
      <c r="N52" s="29"/>
      <c r="O52" s="30">
        <v>194.4</v>
      </c>
      <c r="P52" s="35">
        <v>1.4</v>
      </c>
      <c r="Q52" s="35">
        <v>2.4</v>
      </c>
      <c r="R52" s="36">
        <v>714413</v>
      </c>
      <c r="S52" s="36">
        <v>1734506</v>
      </c>
      <c r="T52" s="37">
        <v>2.43</v>
      </c>
      <c r="U52" s="36">
        <v>687021</v>
      </c>
      <c r="V52" s="36">
        <v>1746548</v>
      </c>
      <c r="W52" s="37">
        <v>2.54</v>
      </c>
      <c r="X52" s="29">
        <v>27392</v>
      </c>
      <c r="Y52" s="30">
        <f t="shared" si="0"/>
        <v>3.9870688086681483</v>
      </c>
      <c r="Z52" s="46">
        <v>3625</v>
      </c>
      <c r="AA52" s="38" t="s">
        <v>47</v>
      </c>
      <c r="AC52" s="49"/>
    </row>
    <row r="53" spans="1:29" ht="13.5">
      <c r="A53" s="27" t="s">
        <v>48</v>
      </c>
      <c r="B53" s="63" t="s">
        <v>120</v>
      </c>
      <c r="C53" s="63"/>
      <c r="D53" s="42"/>
      <c r="E53" s="45">
        <v>1318220</v>
      </c>
      <c r="F53" s="29">
        <v>647877</v>
      </c>
      <c r="G53" s="29">
        <v>670343</v>
      </c>
      <c r="H53" s="30">
        <v>96.6</v>
      </c>
      <c r="I53" s="29">
        <v>1273440</v>
      </c>
      <c r="J53" s="31">
        <v>44780</v>
      </c>
      <c r="K53" s="32">
        <v>3.5</v>
      </c>
      <c r="L53" s="29"/>
      <c r="M53" s="33">
        <v>2271.3</v>
      </c>
      <c r="N53" s="29"/>
      <c r="O53" s="30">
        <v>580.4</v>
      </c>
      <c r="P53" s="35">
        <v>1</v>
      </c>
      <c r="Q53" s="35">
        <v>0.6</v>
      </c>
      <c r="R53" s="36">
        <v>440095</v>
      </c>
      <c r="S53" s="36">
        <v>1281852</v>
      </c>
      <c r="T53" s="37">
        <v>2.91</v>
      </c>
      <c r="U53" s="36">
        <v>403060</v>
      </c>
      <c r="V53" s="36">
        <v>1247047</v>
      </c>
      <c r="W53" s="37">
        <v>3.09</v>
      </c>
      <c r="X53" s="29">
        <v>37035</v>
      </c>
      <c r="Y53" s="30">
        <f t="shared" si="0"/>
        <v>9.188458294050514</v>
      </c>
      <c r="Z53" s="46">
        <v>6689</v>
      </c>
      <c r="AA53" s="38" t="s">
        <v>48</v>
      </c>
      <c r="AC53" s="49"/>
    </row>
    <row r="54" spans="1:27" ht="13.5">
      <c r="A54" s="27" t="s">
        <v>121</v>
      </c>
      <c r="B54" s="28"/>
      <c r="C54" s="28" t="s">
        <v>122</v>
      </c>
      <c r="D54" s="42"/>
      <c r="E54" s="45">
        <v>1822368</v>
      </c>
      <c r="F54" s="29">
        <v>868883</v>
      </c>
      <c r="G54" s="29">
        <v>953485</v>
      </c>
      <c r="H54" s="30">
        <v>91.1</v>
      </c>
      <c r="I54" s="29">
        <v>1757025</v>
      </c>
      <c r="J54" s="31">
        <v>65343</v>
      </c>
      <c r="K54" s="32">
        <v>3.7</v>
      </c>
      <c r="L54" s="29"/>
      <c r="M54" s="33">
        <v>1121.12</v>
      </c>
      <c r="N54" s="29"/>
      <c r="O54" s="30">
        <v>1625.5</v>
      </c>
      <c r="P54" s="50">
        <v>1.4</v>
      </c>
      <c r="Q54" s="35">
        <v>0.3</v>
      </c>
      <c r="R54" s="36">
        <v>759338</v>
      </c>
      <c r="S54" s="36">
        <v>1764449</v>
      </c>
      <c r="T54" s="37">
        <v>2.32</v>
      </c>
      <c r="U54" s="36">
        <v>713461</v>
      </c>
      <c r="V54" s="36">
        <v>1719918</v>
      </c>
      <c r="W54" s="37">
        <v>2.41</v>
      </c>
      <c r="X54" s="29">
        <v>45877</v>
      </c>
      <c r="Y54" s="30">
        <f t="shared" si="0"/>
        <v>6.43020431390083</v>
      </c>
      <c r="Z54" s="46">
        <v>5691</v>
      </c>
      <c r="AA54" s="38" t="s">
        <v>121</v>
      </c>
    </row>
    <row r="55" spans="1:27" ht="13.5">
      <c r="A55" s="27" t="s">
        <v>123</v>
      </c>
      <c r="B55" s="28"/>
      <c r="C55" s="28" t="s">
        <v>124</v>
      </c>
      <c r="D55" s="42"/>
      <c r="E55" s="45">
        <v>1008130</v>
      </c>
      <c r="F55" s="29">
        <v>496270</v>
      </c>
      <c r="G55" s="29">
        <v>511860</v>
      </c>
      <c r="H55" s="30">
        <v>97</v>
      </c>
      <c r="I55" s="29">
        <v>971297</v>
      </c>
      <c r="J55" s="31">
        <v>36833</v>
      </c>
      <c r="K55" s="32">
        <v>3.8</v>
      </c>
      <c r="L55" s="34" t="s">
        <v>161</v>
      </c>
      <c r="M55" s="33">
        <v>783.54</v>
      </c>
      <c r="N55" s="29"/>
      <c r="O55" s="30">
        <v>1286.6</v>
      </c>
      <c r="P55" s="50">
        <v>0.8</v>
      </c>
      <c r="Q55" s="35">
        <v>0.2</v>
      </c>
      <c r="R55" s="36">
        <v>420368</v>
      </c>
      <c r="S55" s="36">
        <v>991664</v>
      </c>
      <c r="T55" s="37">
        <v>2.36</v>
      </c>
      <c r="U55" s="36">
        <v>385659</v>
      </c>
      <c r="V55" s="36">
        <v>954776</v>
      </c>
      <c r="W55" s="37">
        <v>2.48</v>
      </c>
      <c r="X55" s="29">
        <v>34709</v>
      </c>
      <c r="Y55" s="30">
        <f t="shared" si="0"/>
        <v>8.999919618108224</v>
      </c>
      <c r="Z55" s="46">
        <v>6416</v>
      </c>
      <c r="AA55" s="38" t="s">
        <v>123</v>
      </c>
    </row>
    <row r="56" spans="1:27" ht="13.5">
      <c r="A56" s="27" t="s">
        <v>125</v>
      </c>
      <c r="B56" s="28"/>
      <c r="C56" s="28" t="s">
        <v>49</v>
      </c>
      <c r="D56" s="42"/>
      <c r="E56" s="45">
        <v>887164</v>
      </c>
      <c r="F56" s="29">
        <v>447563</v>
      </c>
      <c r="G56" s="29">
        <v>439601</v>
      </c>
      <c r="H56" s="30">
        <v>101.8</v>
      </c>
      <c r="I56" s="29">
        <v>856878</v>
      </c>
      <c r="J56" s="31">
        <v>30286</v>
      </c>
      <c r="K56" s="32">
        <v>3.5</v>
      </c>
      <c r="L56" s="29"/>
      <c r="M56" s="33">
        <v>272.08</v>
      </c>
      <c r="N56" s="29"/>
      <c r="O56" s="30">
        <v>3260.7</v>
      </c>
      <c r="P56" s="50">
        <v>0.7</v>
      </c>
      <c r="Q56" s="35">
        <v>0.1</v>
      </c>
      <c r="R56" s="36">
        <v>345488</v>
      </c>
      <c r="S56" s="36">
        <v>873907</v>
      </c>
      <c r="T56" s="37">
        <v>2.53</v>
      </c>
      <c r="U56" s="36">
        <v>315982</v>
      </c>
      <c r="V56" s="36">
        <v>848550</v>
      </c>
      <c r="W56" s="37">
        <v>2.69</v>
      </c>
      <c r="X56" s="29">
        <v>29506</v>
      </c>
      <c r="Y56" s="30">
        <f t="shared" si="0"/>
        <v>9.337873676348654</v>
      </c>
      <c r="Z56" s="46">
        <v>10274</v>
      </c>
      <c r="AA56" s="38" t="s">
        <v>125</v>
      </c>
    </row>
    <row r="57" spans="1:27" ht="13.5">
      <c r="A57" s="27" t="s">
        <v>126</v>
      </c>
      <c r="B57" s="28"/>
      <c r="C57" s="28" t="s">
        <v>51</v>
      </c>
      <c r="D57" s="42"/>
      <c r="E57" s="45">
        <v>8134688</v>
      </c>
      <c r="F57" s="29">
        <v>4044026</v>
      </c>
      <c r="G57" s="29">
        <v>4090662</v>
      </c>
      <c r="H57" s="30">
        <v>98.9</v>
      </c>
      <c r="I57" s="29">
        <v>7967614</v>
      </c>
      <c r="J57" s="31">
        <v>167074</v>
      </c>
      <c r="K57" s="32">
        <v>2.1</v>
      </c>
      <c r="L57" s="34" t="s">
        <v>163</v>
      </c>
      <c r="M57" s="33">
        <v>621.3</v>
      </c>
      <c r="N57" s="29"/>
      <c r="O57" s="30">
        <v>13093</v>
      </c>
      <c r="P57" s="50">
        <v>6.4</v>
      </c>
      <c r="Q57" s="35">
        <v>0.2</v>
      </c>
      <c r="R57" s="36">
        <v>3763462</v>
      </c>
      <c r="S57" s="36">
        <v>8016804</v>
      </c>
      <c r="T57" s="37">
        <v>2.13</v>
      </c>
      <c r="U57" s="36">
        <v>3474758</v>
      </c>
      <c r="V57" s="36">
        <v>7859562</v>
      </c>
      <c r="W57" s="37">
        <v>2.26</v>
      </c>
      <c r="X57" s="29">
        <v>288704</v>
      </c>
      <c r="Y57" s="30">
        <f t="shared" si="0"/>
        <v>8.308607390788078</v>
      </c>
      <c r="Z57" s="46">
        <v>173615</v>
      </c>
      <c r="AA57" s="38" t="s">
        <v>50</v>
      </c>
    </row>
    <row r="58" spans="1:27" ht="13.5">
      <c r="A58" s="27" t="s">
        <v>52</v>
      </c>
      <c r="B58" s="28"/>
      <c r="C58" s="28" t="s">
        <v>127</v>
      </c>
      <c r="D58" s="42"/>
      <c r="E58" s="45">
        <v>3426651</v>
      </c>
      <c r="F58" s="29">
        <v>1735392</v>
      </c>
      <c r="G58" s="29">
        <v>1691259</v>
      </c>
      <c r="H58" s="30">
        <v>102.6</v>
      </c>
      <c r="I58" s="29">
        <v>3307136</v>
      </c>
      <c r="J58" s="31">
        <v>119515</v>
      </c>
      <c r="K58" s="32">
        <v>3.6</v>
      </c>
      <c r="L58" s="29"/>
      <c r="M58" s="33">
        <v>437.12</v>
      </c>
      <c r="N58" s="29"/>
      <c r="O58" s="30">
        <v>7839.2</v>
      </c>
      <c r="P58" s="50">
        <v>2.7</v>
      </c>
      <c r="Q58" s="35">
        <v>0.1</v>
      </c>
      <c r="R58" s="36">
        <v>1353526</v>
      </c>
      <c r="S58" s="36">
        <v>3382386</v>
      </c>
      <c r="T58" s="37">
        <v>2.5</v>
      </c>
      <c r="U58" s="36">
        <v>1251392</v>
      </c>
      <c r="V58" s="36">
        <v>3275995</v>
      </c>
      <c r="W58" s="37">
        <v>2.62</v>
      </c>
      <c r="X58" s="29">
        <v>102134</v>
      </c>
      <c r="Y58" s="30">
        <f t="shared" si="0"/>
        <v>8.161631207487343</v>
      </c>
      <c r="Z58" s="46">
        <v>45322</v>
      </c>
      <c r="AA58" s="38" t="s">
        <v>52</v>
      </c>
    </row>
    <row r="59" spans="1:27" ht="13.5">
      <c r="A59" s="27" t="s">
        <v>53</v>
      </c>
      <c r="B59" s="28"/>
      <c r="C59" s="28" t="s">
        <v>128</v>
      </c>
      <c r="D59" s="42"/>
      <c r="E59" s="45">
        <v>1249905</v>
      </c>
      <c r="F59" s="29">
        <v>649997</v>
      </c>
      <c r="G59" s="29">
        <v>599908</v>
      </c>
      <c r="H59" s="30">
        <v>108.3</v>
      </c>
      <c r="I59" s="29">
        <v>1202820</v>
      </c>
      <c r="J59" s="31">
        <v>47085</v>
      </c>
      <c r="K59" s="32">
        <v>3.9</v>
      </c>
      <c r="L59" s="29"/>
      <c r="M59" s="33">
        <v>142.7</v>
      </c>
      <c r="N59" s="29"/>
      <c r="O59" s="30">
        <v>8759</v>
      </c>
      <c r="P59" s="50">
        <v>1</v>
      </c>
      <c r="Q59" s="35">
        <v>0</v>
      </c>
      <c r="R59" s="36">
        <v>539836</v>
      </c>
      <c r="S59" s="36">
        <v>1239557</v>
      </c>
      <c r="T59" s="37">
        <v>2.3</v>
      </c>
      <c r="U59" s="36">
        <v>501504</v>
      </c>
      <c r="V59" s="36">
        <v>1193788</v>
      </c>
      <c r="W59" s="37">
        <v>2.38</v>
      </c>
      <c r="X59" s="29">
        <v>38332</v>
      </c>
      <c r="Y59" s="30">
        <f t="shared" si="0"/>
        <v>7.643408626850434</v>
      </c>
      <c r="Z59" s="46">
        <v>16847</v>
      </c>
      <c r="AA59" s="38" t="s">
        <v>53</v>
      </c>
    </row>
    <row r="60" spans="1:27" ht="13.5">
      <c r="A60" s="27" t="s">
        <v>54</v>
      </c>
      <c r="B60" s="28"/>
      <c r="C60" s="28" t="s">
        <v>129</v>
      </c>
      <c r="D60" s="42"/>
      <c r="E60" s="45">
        <v>2171557</v>
      </c>
      <c r="F60" s="29">
        <v>1081094</v>
      </c>
      <c r="G60" s="29">
        <v>1090463</v>
      </c>
      <c r="H60" s="30">
        <v>99.1</v>
      </c>
      <c r="I60" s="29">
        <v>2152184</v>
      </c>
      <c r="J60" s="31">
        <v>19373</v>
      </c>
      <c r="K60" s="32">
        <v>0.9</v>
      </c>
      <c r="L60" s="34" t="s">
        <v>161</v>
      </c>
      <c r="M60" s="33">
        <v>326.45</v>
      </c>
      <c r="N60" s="29"/>
      <c r="O60" s="30">
        <v>6652</v>
      </c>
      <c r="P60" s="50">
        <v>1.7</v>
      </c>
      <c r="Q60" s="35">
        <v>0.1</v>
      </c>
      <c r="R60" s="36">
        <v>877508</v>
      </c>
      <c r="S60" s="36">
        <v>2125204</v>
      </c>
      <c r="T60" s="37">
        <v>2.42</v>
      </c>
      <c r="U60" s="36">
        <v>833163</v>
      </c>
      <c r="V60" s="36">
        <v>2121816</v>
      </c>
      <c r="W60" s="37">
        <v>2.55</v>
      </c>
      <c r="X60" s="29">
        <v>44345</v>
      </c>
      <c r="Y60" s="30">
        <f t="shared" si="0"/>
        <v>5.322487916530139</v>
      </c>
      <c r="Z60" s="46">
        <v>38399</v>
      </c>
      <c r="AA60" s="38" t="s">
        <v>130</v>
      </c>
    </row>
    <row r="61" spans="1:27" ht="13.5">
      <c r="A61" s="27" t="s">
        <v>131</v>
      </c>
      <c r="B61" s="28"/>
      <c r="C61" s="28" t="s">
        <v>132</v>
      </c>
      <c r="D61" s="42"/>
      <c r="E61" s="45">
        <v>1467785</v>
      </c>
      <c r="F61" s="29">
        <v>704281</v>
      </c>
      <c r="G61" s="29">
        <v>763504</v>
      </c>
      <c r="H61" s="30">
        <v>92.2</v>
      </c>
      <c r="I61" s="29">
        <v>1463822</v>
      </c>
      <c r="J61" s="31">
        <v>3963</v>
      </c>
      <c r="K61" s="32">
        <v>0.3</v>
      </c>
      <c r="L61" s="29"/>
      <c r="M61" s="33">
        <v>610.22</v>
      </c>
      <c r="N61" s="29"/>
      <c r="O61" s="30">
        <v>2405.3</v>
      </c>
      <c r="P61" s="50">
        <v>1.2</v>
      </c>
      <c r="Q61" s="35">
        <v>0.2</v>
      </c>
      <c r="R61" s="36">
        <v>610665</v>
      </c>
      <c r="S61" s="36">
        <v>1431843</v>
      </c>
      <c r="T61" s="37">
        <v>2.34</v>
      </c>
      <c r="U61" s="36">
        <v>579369</v>
      </c>
      <c r="V61" s="36">
        <v>1433714</v>
      </c>
      <c r="W61" s="37">
        <v>2.47</v>
      </c>
      <c r="X61" s="29">
        <v>31296</v>
      </c>
      <c r="Y61" s="30">
        <f t="shared" si="0"/>
        <v>5.401738788233406</v>
      </c>
      <c r="Z61" s="46">
        <v>34737</v>
      </c>
      <c r="AA61" s="38" t="s">
        <v>131</v>
      </c>
    </row>
    <row r="62" spans="1:27" ht="13.5">
      <c r="A62" s="27" t="s">
        <v>133</v>
      </c>
      <c r="B62" s="28"/>
      <c r="C62" s="28" t="s">
        <v>55</v>
      </c>
      <c r="D62" s="42"/>
      <c r="E62" s="45">
        <v>2598774</v>
      </c>
      <c r="F62" s="29">
        <v>1273121</v>
      </c>
      <c r="G62" s="29">
        <v>1325653</v>
      </c>
      <c r="H62" s="30">
        <v>96</v>
      </c>
      <c r="I62" s="29">
        <v>2602421</v>
      </c>
      <c r="J62" s="31">
        <v>-3647</v>
      </c>
      <c r="K62" s="32">
        <v>-0.1</v>
      </c>
      <c r="L62" s="34" t="s">
        <v>161</v>
      </c>
      <c r="M62" s="33">
        <v>221.3</v>
      </c>
      <c r="N62" s="29"/>
      <c r="O62" s="30">
        <v>11743.2</v>
      </c>
      <c r="P62" s="50">
        <v>2</v>
      </c>
      <c r="Q62" s="35">
        <v>0.1</v>
      </c>
      <c r="R62" s="36">
        <v>1149047</v>
      </c>
      <c r="S62" s="36">
        <v>2553178</v>
      </c>
      <c r="T62" s="37">
        <v>2.22</v>
      </c>
      <c r="U62" s="36">
        <v>1084456</v>
      </c>
      <c r="V62" s="36">
        <v>2560076</v>
      </c>
      <c r="W62" s="37">
        <v>2.36</v>
      </c>
      <c r="X62" s="29">
        <v>64591</v>
      </c>
      <c r="Y62" s="30">
        <f t="shared" si="0"/>
        <v>5.956073828721497</v>
      </c>
      <c r="Z62" s="46">
        <v>96691</v>
      </c>
      <c r="AA62" s="38" t="s">
        <v>133</v>
      </c>
    </row>
    <row r="63" spans="1:27" ht="13.5">
      <c r="A63" s="27" t="s">
        <v>134</v>
      </c>
      <c r="B63" s="28"/>
      <c r="C63" s="28" t="s">
        <v>56</v>
      </c>
      <c r="D63" s="42"/>
      <c r="E63" s="45">
        <v>1493398</v>
      </c>
      <c r="F63" s="29">
        <v>713684</v>
      </c>
      <c r="G63" s="29">
        <v>779714</v>
      </c>
      <c r="H63" s="30">
        <v>91.5</v>
      </c>
      <c r="I63" s="29">
        <v>1423792</v>
      </c>
      <c r="J63" s="31">
        <v>69606</v>
      </c>
      <c r="K63" s="32">
        <v>4.9</v>
      </c>
      <c r="L63" s="34" t="s">
        <v>161</v>
      </c>
      <c r="M63" s="33">
        <v>549.78</v>
      </c>
      <c r="N63" s="29"/>
      <c r="O63" s="30">
        <v>2716.4</v>
      </c>
      <c r="P63" s="50">
        <v>1.2</v>
      </c>
      <c r="Q63" s="35">
        <v>0.1</v>
      </c>
      <c r="R63" s="36">
        <v>604290</v>
      </c>
      <c r="S63" s="36">
        <v>1473418</v>
      </c>
      <c r="T63" s="37">
        <v>2.44</v>
      </c>
      <c r="U63" s="36">
        <v>534417</v>
      </c>
      <c r="V63" s="36">
        <v>1405663</v>
      </c>
      <c r="W63" s="37">
        <v>2.63</v>
      </c>
      <c r="X63" s="29">
        <v>69873</v>
      </c>
      <c r="Y63" s="30">
        <f t="shared" si="0"/>
        <v>13.074621503432713</v>
      </c>
      <c r="Z63" s="46">
        <v>35597</v>
      </c>
      <c r="AA63" s="38" t="s">
        <v>134</v>
      </c>
    </row>
    <row r="64" spans="1:27" ht="13.5">
      <c r="A64" s="27" t="s">
        <v>135</v>
      </c>
      <c r="B64" s="28"/>
      <c r="C64" s="28" t="s">
        <v>136</v>
      </c>
      <c r="D64" s="42"/>
      <c r="E64" s="45">
        <v>1126239</v>
      </c>
      <c r="F64" s="29">
        <v>547686</v>
      </c>
      <c r="G64" s="29">
        <v>578553</v>
      </c>
      <c r="H64" s="30">
        <v>94.7</v>
      </c>
      <c r="I64" s="29">
        <v>1108888</v>
      </c>
      <c r="J64" s="31">
        <v>17351</v>
      </c>
      <c r="K64" s="32">
        <v>1.6</v>
      </c>
      <c r="L64" s="29"/>
      <c r="M64" s="33">
        <v>741.75</v>
      </c>
      <c r="N64" s="29"/>
      <c r="O64" s="30">
        <v>1518.4</v>
      </c>
      <c r="P64" s="50">
        <v>0.9</v>
      </c>
      <c r="Q64" s="35">
        <v>0.2</v>
      </c>
      <c r="R64" s="36">
        <v>458735</v>
      </c>
      <c r="S64" s="36">
        <v>1108435</v>
      </c>
      <c r="T64" s="37">
        <v>2.42</v>
      </c>
      <c r="U64" s="36">
        <v>432445</v>
      </c>
      <c r="V64" s="36">
        <v>1090512</v>
      </c>
      <c r="W64" s="37">
        <v>2.52</v>
      </c>
      <c r="X64" s="29">
        <v>26290</v>
      </c>
      <c r="Y64" s="30">
        <f t="shared" si="0"/>
        <v>6.079385817849669</v>
      </c>
      <c r="Z64" s="46">
        <v>11198</v>
      </c>
      <c r="AA64" s="38" t="s">
        <v>135</v>
      </c>
    </row>
    <row r="65" spans="1:27" ht="13.5">
      <c r="A65" s="27" t="s">
        <v>137</v>
      </c>
      <c r="B65" s="28"/>
      <c r="C65" s="28" t="s">
        <v>138</v>
      </c>
      <c r="D65" s="42"/>
      <c r="E65" s="45">
        <v>1011471</v>
      </c>
      <c r="F65" s="29">
        <v>478605</v>
      </c>
      <c r="G65" s="29">
        <v>532866</v>
      </c>
      <c r="H65" s="30">
        <v>89.8</v>
      </c>
      <c r="I65" s="29">
        <v>1019598</v>
      </c>
      <c r="J65" s="31">
        <v>-8127</v>
      </c>
      <c r="K65" s="32">
        <v>-0.8</v>
      </c>
      <c r="L65" s="29"/>
      <c r="M65" s="33">
        <v>484.25</v>
      </c>
      <c r="N65" s="29"/>
      <c r="O65" s="30">
        <v>2088.7</v>
      </c>
      <c r="P65" s="50">
        <v>0.8</v>
      </c>
      <c r="Q65" s="35">
        <v>0.1</v>
      </c>
      <c r="R65" s="36">
        <v>406414</v>
      </c>
      <c r="S65" s="36">
        <v>989740</v>
      </c>
      <c r="T65" s="37">
        <v>2.44</v>
      </c>
      <c r="U65" s="36">
        <v>387666</v>
      </c>
      <c r="V65" s="36">
        <v>999755</v>
      </c>
      <c r="W65" s="37">
        <v>2.58</v>
      </c>
      <c r="X65" s="29">
        <v>18748</v>
      </c>
      <c r="Y65" s="30">
        <f t="shared" si="0"/>
        <v>4.836121816202607</v>
      </c>
      <c r="Z65" s="46">
        <v>8551</v>
      </c>
      <c r="AA65" s="38" t="s">
        <v>139</v>
      </c>
    </row>
    <row r="66" spans="1:27" ht="13.5">
      <c r="A66" s="27" t="s">
        <v>140</v>
      </c>
      <c r="B66" s="28"/>
      <c r="C66" s="28" t="s">
        <v>141</v>
      </c>
      <c r="D66" s="42"/>
      <c r="E66" s="45">
        <v>1341470</v>
      </c>
      <c r="F66" s="29">
        <v>647816</v>
      </c>
      <c r="G66" s="29">
        <v>693654</v>
      </c>
      <c r="H66" s="30">
        <v>93.4</v>
      </c>
      <c r="I66" s="29">
        <v>1284836</v>
      </c>
      <c r="J66" s="31">
        <v>56634</v>
      </c>
      <c r="K66" s="32">
        <v>4.4</v>
      </c>
      <c r="L66" s="29"/>
      <c r="M66" s="33">
        <v>339.38</v>
      </c>
      <c r="N66" s="29"/>
      <c r="O66" s="30">
        <v>3952.7</v>
      </c>
      <c r="P66" s="50">
        <v>1.1</v>
      </c>
      <c r="Q66" s="35">
        <v>0.1</v>
      </c>
      <c r="R66" s="36">
        <v>594861</v>
      </c>
      <c r="S66" s="36">
        <v>1312749</v>
      </c>
      <c r="T66" s="37">
        <v>2.21</v>
      </c>
      <c r="U66" s="36">
        <v>539488</v>
      </c>
      <c r="V66" s="36">
        <v>1257097</v>
      </c>
      <c r="W66" s="37">
        <v>2.33</v>
      </c>
      <c r="X66" s="29">
        <v>55373</v>
      </c>
      <c r="Y66" s="30">
        <f t="shared" si="0"/>
        <v>10.26399104335963</v>
      </c>
      <c r="Z66" s="46">
        <v>11596</v>
      </c>
      <c r="AA66" s="38" t="s">
        <v>140</v>
      </c>
    </row>
    <row r="67" spans="1:27" ht="14.25" thickBot="1">
      <c r="A67" s="12"/>
      <c r="B67" s="13"/>
      <c r="C67" s="13"/>
      <c r="D67" s="14"/>
      <c r="E67" s="47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48"/>
      <c r="AA67" s="12"/>
    </row>
    <row r="68" ht="13.5">
      <c r="B68" t="s">
        <v>142</v>
      </c>
    </row>
    <row r="69" ht="13.5">
      <c r="B69" t="s">
        <v>154</v>
      </c>
    </row>
    <row r="70" ht="15.75">
      <c r="B70" t="s">
        <v>164</v>
      </c>
    </row>
    <row r="71" ht="13.5">
      <c r="B71" t="s">
        <v>155</v>
      </c>
    </row>
    <row r="72" ht="15.75">
      <c r="B72" t="s">
        <v>156</v>
      </c>
    </row>
    <row r="73" ht="15.75">
      <c r="B73" t="s">
        <v>157</v>
      </c>
    </row>
    <row r="74" ht="13.5">
      <c r="B74" t="s">
        <v>165</v>
      </c>
    </row>
  </sheetData>
  <mergeCells count="69">
    <mergeCell ref="A2:D2"/>
    <mergeCell ref="W4:W5"/>
    <mergeCell ref="X3:Y4"/>
    <mergeCell ref="Z2:Z5"/>
    <mergeCell ref="L2:M5"/>
    <mergeCell ref="N2:O5"/>
    <mergeCell ref="P2:Q3"/>
    <mergeCell ref="P4:P5"/>
    <mergeCell ref="Q4:Q5"/>
    <mergeCell ref="S4:S5"/>
    <mergeCell ref="AA2:AA5"/>
    <mergeCell ref="B52:C52"/>
    <mergeCell ref="B53:C53"/>
    <mergeCell ref="B7:C7"/>
    <mergeCell ref="B30:C30"/>
    <mergeCell ref="B31:C31"/>
    <mergeCell ref="B32:C32"/>
    <mergeCell ref="B33:C33"/>
    <mergeCell ref="B34:C34"/>
    <mergeCell ref="B35:C35"/>
    <mergeCell ref="B36:C36"/>
    <mergeCell ref="B48:C48"/>
    <mergeCell ref="B49:C49"/>
    <mergeCell ref="B50:C50"/>
    <mergeCell ref="B39:C39"/>
    <mergeCell ref="B37:C37"/>
    <mergeCell ref="B51:C51"/>
    <mergeCell ref="B38:C38"/>
    <mergeCell ref="B47:C47"/>
    <mergeCell ref="B46:C46"/>
    <mergeCell ref="B45:C45"/>
    <mergeCell ref="B44:C44"/>
    <mergeCell ref="B43:C43"/>
    <mergeCell ref="B42:C42"/>
    <mergeCell ref="B41:C41"/>
    <mergeCell ref="B40:C40"/>
    <mergeCell ref="A6:B6"/>
    <mergeCell ref="B29:C29"/>
    <mergeCell ref="B26:C26"/>
    <mergeCell ref="B27:C27"/>
    <mergeCell ref="B28:C28"/>
    <mergeCell ref="B22:C22"/>
    <mergeCell ref="B23:C23"/>
    <mergeCell ref="B24:C24"/>
    <mergeCell ref="B16:C16"/>
    <mergeCell ref="B9:C9"/>
    <mergeCell ref="B13:C13"/>
    <mergeCell ref="B14:C14"/>
    <mergeCell ref="B15:C15"/>
    <mergeCell ref="B21:C21"/>
    <mergeCell ref="B25:C25"/>
    <mergeCell ref="B17:C17"/>
    <mergeCell ref="B18:C18"/>
    <mergeCell ref="B19:C19"/>
    <mergeCell ref="B20:C20"/>
    <mergeCell ref="B10:C10"/>
    <mergeCell ref="B11:C11"/>
    <mergeCell ref="B12:C12"/>
    <mergeCell ref="B8:C8"/>
    <mergeCell ref="U4:U5"/>
    <mergeCell ref="V4:V5"/>
    <mergeCell ref="E4:E5"/>
    <mergeCell ref="F4:F5"/>
    <mergeCell ref="G4:G5"/>
    <mergeCell ref="H4:H5"/>
    <mergeCell ref="J3:K4"/>
    <mergeCell ref="I3:I5"/>
    <mergeCell ref="R4:R5"/>
    <mergeCell ref="T4:T5"/>
  </mergeCells>
  <printOptions/>
  <pageMargins left="0.5905511811023623" right="0.1968503937007874" top="0.5905511811023623" bottom="0.5118110236220472" header="0.35433070866141736" footer="0.31496062992125984"/>
  <pageSetup horizontalDpi="600" verticalDpi="600" orientation="landscape" paperSize="8" scale="80" r:id="rId1"/>
  <headerFooter alignWithMargins="0">
    <oddFooter>&amp;C&amp;P ﾍﾟｰｼﾞ&amp;R⑬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M_M</dc:creator>
  <cp:keywords/>
  <dc:description/>
  <cp:lastModifiedBy>広島県</cp:lastModifiedBy>
  <cp:lastPrinted>2002-03-20T00:36:35Z</cp:lastPrinted>
  <dcterms:created xsi:type="dcterms:W3CDTF">1999-04-17T02:08:24Z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