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10755" yWindow="570" windowWidth="7710" windowHeight="7710" tabRatio="898"/>
  </bookViews>
  <sheets>
    <sheet name="理由別転出入状況の推移" sheetId="73" r:id="rId1"/>
  </sheets>
  <definedNames>
    <definedName name="_Fill" localSheetId="0" hidden="1">#REF!</definedName>
    <definedName name="_Fill" hidden="1">#REF!</definedName>
    <definedName name="_Key1" localSheetId="0" hidden="1">#REF!</definedName>
    <definedName name="_Key1" hidden="1">#REF!</definedName>
    <definedName name="_Order1" hidden="1">1</definedName>
    <definedName name="_Sort" localSheetId="0" hidden="1">#REF!</definedName>
    <definedName name="_Sort" hidden="1">#REF!</definedName>
    <definedName name="_xlnm.Print_Area" localSheetId="0">理由別転出入状況の推移!$A$1:$AZ$84</definedName>
  </definedNames>
  <calcPr calcId="145621"/>
</workbook>
</file>

<file path=xl/calcChain.xml><?xml version="1.0" encoding="utf-8"?>
<calcChain xmlns="http://schemas.openxmlformats.org/spreadsheetml/2006/main">
  <c r="E5" i="73" l="1"/>
  <c r="D5" i="73"/>
  <c r="F5" i="73" l="1"/>
  <c r="E6" i="73"/>
  <c r="E7" i="73"/>
  <c r="E8" i="73"/>
  <c r="E9" i="73"/>
  <c r="E10" i="73"/>
  <c r="E11" i="73"/>
  <c r="D6" i="73"/>
  <c r="D7" i="73"/>
  <c r="D8" i="73"/>
  <c r="D9" i="73"/>
  <c r="D10" i="73"/>
  <c r="D11" i="73"/>
  <c r="F7" i="73" l="1"/>
  <c r="F8" i="73"/>
  <c r="F9" i="73"/>
  <c r="F6" i="73"/>
  <c r="F10" i="73"/>
  <c r="F11" i="73"/>
</calcChain>
</file>

<file path=xl/sharedStrings.xml><?xml version="1.0" encoding="utf-8"?>
<sst xmlns="http://schemas.openxmlformats.org/spreadsheetml/2006/main" count="696" uniqueCount="31">
  <si>
    <t>・</t>
  </si>
  <si>
    <t>H23</t>
  </si>
  <si>
    <t>H24</t>
  </si>
  <si>
    <t>H25</t>
  </si>
  <si>
    <t>H26</t>
  </si>
  <si>
    <t>H27</t>
  </si>
  <si>
    <t>総数</t>
    <rPh sb="0" eb="2">
      <t>ソウスウ</t>
    </rPh>
    <phoneticPr fontId="3"/>
  </si>
  <si>
    <t>転入</t>
    <rPh sb="0" eb="2">
      <t>テンニュウ</t>
    </rPh>
    <phoneticPr fontId="3"/>
  </si>
  <si>
    <t>転出</t>
    <rPh sb="0" eb="2">
      <t>テンシュツ</t>
    </rPh>
    <phoneticPr fontId="3"/>
  </si>
  <si>
    <t>H28</t>
  </si>
  <si>
    <t>H29</t>
  </si>
  <si>
    <t>就職</t>
    <rPh sb="0" eb="2">
      <t>シュウショク</t>
    </rPh>
    <phoneticPr fontId="3"/>
  </si>
  <si>
    <t>転出入超過</t>
    <rPh sb="0" eb="1">
      <t>テン</t>
    </rPh>
    <rPh sb="1" eb="3">
      <t>シュツニュウ</t>
    </rPh>
    <rPh sb="3" eb="5">
      <t>チョウカ</t>
    </rPh>
    <phoneticPr fontId="3"/>
  </si>
  <si>
    <t>転勤</t>
    <rPh sb="0" eb="2">
      <t>テンキン</t>
    </rPh>
    <phoneticPr fontId="3"/>
  </si>
  <si>
    <t>転業・転職</t>
    <rPh sb="0" eb="2">
      <t>テンギョウ</t>
    </rPh>
    <rPh sb="3" eb="5">
      <t>テンショク</t>
    </rPh>
    <phoneticPr fontId="3"/>
  </si>
  <si>
    <t>退職・廃業</t>
    <rPh sb="0" eb="2">
      <t>タイショク</t>
    </rPh>
    <rPh sb="3" eb="5">
      <t>ハイギョウ</t>
    </rPh>
    <phoneticPr fontId="3"/>
  </si>
  <si>
    <t>入学・転校</t>
    <rPh sb="0" eb="2">
      <t>ニュウガク</t>
    </rPh>
    <rPh sb="3" eb="5">
      <t>テンコウ</t>
    </rPh>
    <phoneticPr fontId="3"/>
  </si>
  <si>
    <t>通勤・通学の便</t>
    <rPh sb="0" eb="2">
      <t>ツウキン</t>
    </rPh>
    <rPh sb="3" eb="5">
      <t>ツウガク</t>
    </rPh>
    <rPh sb="6" eb="7">
      <t>ベン</t>
    </rPh>
    <phoneticPr fontId="3"/>
  </si>
  <si>
    <t>結婚・離婚・養子縁組</t>
    <rPh sb="0" eb="2">
      <t>ケッコン</t>
    </rPh>
    <rPh sb="3" eb="5">
      <t>リコン</t>
    </rPh>
    <rPh sb="6" eb="8">
      <t>ヨウシ</t>
    </rPh>
    <rPh sb="8" eb="10">
      <t>エングミ</t>
    </rPh>
    <phoneticPr fontId="3"/>
  </si>
  <si>
    <t>子育て環境上</t>
    <rPh sb="0" eb="2">
      <t>コソダ</t>
    </rPh>
    <rPh sb="3" eb="5">
      <t>カンキョウ</t>
    </rPh>
    <rPh sb="5" eb="6">
      <t>ウエ</t>
    </rPh>
    <phoneticPr fontId="3"/>
  </si>
  <si>
    <t>介護</t>
    <rPh sb="0" eb="2">
      <t>カイゴ</t>
    </rPh>
    <phoneticPr fontId="3"/>
  </si>
  <si>
    <t>住宅事情</t>
    <rPh sb="0" eb="2">
      <t>ジュウタク</t>
    </rPh>
    <rPh sb="2" eb="4">
      <t>ジジョウ</t>
    </rPh>
    <phoneticPr fontId="3"/>
  </si>
  <si>
    <t>その他</t>
    <rPh sb="2" eb="3">
      <t>タ</t>
    </rPh>
    <phoneticPr fontId="3"/>
  </si>
  <si>
    <t>不詳</t>
    <rPh sb="0" eb="2">
      <t>フショウ</t>
    </rPh>
    <phoneticPr fontId="3"/>
  </si>
  <si>
    <t>主因者に伴う者</t>
    <rPh sb="0" eb="2">
      <t>シュイン</t>
    </rPh>
    <rPh sb="2" eb="3">
      <t>シャ</t>
    </rPh>
    <rPh sb="4" eb="5">
      <t>トモナ</t>
    </rPh>
    <rPh sb="6" eb="7">
      <t>モノ</t>
    </rPh>
    <phoneticPr fontId="3"/>
  </si>
  <si>
    <t>(参考）　理由別転出入状況の推移</t>
    <rPh sb="1" eb="3">
      <t>サンコウ</t>
    </rPh>
    <rPh sb="5" eb="7">
      <t>リユウ</t>
    </rPh>
    <rPh sb="7" eb="8">
      <t>ベツ</t>
    </rPh>
    <rPh sb="8" eb="9">
      <t>テン</t>
    </rPh>
    <rPh sb="9" eb="11">
      <t>シュツニュウ</t>
    </rPh>
    <rPh sb="11" eb="13">
      <t>ジョウキョウ</t>
    </rPh>
    <rPh sb="14" eb="16">
      <t>スイイ</t>
    </rPh>
    <phoneticPr fontId="3"/>
  </si>
  <si>
    <t>移動の主因者</t>
    <rPh sb="0" eb="2">
      <t>イドウ</t>
    </rPh>
    <rPh sb="3" eb="5">
      <t>シュイン</t>
    </rPh>
    <rPh sb="5" eb="6">
      <t>シャ</t>
    </rPh>
    <phoneticPr fontId="3"/>
  </si>
  <si>
    <t>年月</t>
    <rPh sb="0" eb="1">
      <t>ネン</t>
    </rPh>
    <rPh sb="1" eb="2">
      <t>ゲツ</t>
    </rPh>
    <phoneticPr fontId="3"/>
  </si>
  <si>
    <t>移動の主因者</t>
    <rPh sb="0" eb="2">
      <t>イドウ</t>
    </rPh>
    <rPh sb="3" eb="5">
      <t>シュイン</t>
    </rPh>
    <rPh sb="5" eb="6">
      <t>シャ</t>
    </rPh>
    <phoneticPr fontId="3"/>
  </si>
  <si>
    <t>-</t>
  </si>
  <si>
    <t>-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</si>
</sst>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;&quot;△ &quot;#,##0"/>
    <numFmt numFmtId="177" formatCode="#,##0;&quot;△&quot;#,##0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</cellStyleXfs>
  <cellXfs count="62">
    <xf numFmtId="0" fontId="0" fillId="0" borderId="0" xfId="0"/>
    <xf numFmtId="0" fontId="5" fillId="0" borderId="0" xfId="2" applyFont="1" applyFill="1" applyAlignment="1" applyProtection="1"/>
    <xf numFmtId="176" fontId="4" fillId="0" borderId="10" xfId="1" applyNumberFormat="1" applyFont="1" applyFill="1" applyBorder="1"/>
    <xf numFmtId="176" fontId="4" fillId="0" borderId="5" xfId="1" applyNumberFormat="1" applyFont="1" applyFill="1" applyBorder="1"/>
    <xf numFmtId="176" fontId="4" fillId="0" borderId="9" xfId="1" applyNumberFormat="1" applyFont="1" applyFill="1" applyBorder="1"/>
    <xf numFmtId="0" fontId="4" fillId="0" borderId="0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 vertical="center"/>
    </xf>
    <xf numFmtId="176" fontId="4" fillId="0" borderId="14" xfId="1" applyNumberFormat="1" applyFont="1" applyFill="1" applyBorder="1"/>
    <xf numFmtId="176" fontId="4" fillId="0" borderId="13" xfId="1" applyNumberFormat="1" applyFont="1" applyFill="1" applyBorder="1"/>
    <xf numFmtId="176" fontId="4" fillId="0" borderId="6" xfId="1" applyNumberFormat="1" applyFont="1" applyFill="1" applyBorder="1"/>
    <xf numFmtId="176" fontId="4" fillId="0" borderId="0" xfId="2" applyNumberFormat="1" applyFont="1" applyFill="1" applyAlignment="1" applyProtection="1"/>
    <xf numFmtId="0" fontId="5" fillId="0" borderId="1" xfId="2" applyFont="1" applyFill="1" applyBorder="1" applyAlignment="1" applyProtection="1">
      <alignment vertical="center"/>
      <protection locked="0"/>
    </xf>
    <xf numFmtId="0" fontId="5" fillId="0" borderId="8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0" xfId="2" applyFont="1" applyFill="1" applyBorder="1" applyAlignment="1" applyProtection="1">
      <alignment vertical="center"/>
      <protection locked="0"/>
    </xf>
    <xf numFmtId="176" fontId="4" fillId="0" borderId="0" xfId="1" applyNumberFormat="1" applyFont="1" applyFill="1" applyBorder="1"/>
    <xf numFmtId="176" fontId="4" fillId="0" borderId="1" xfId="1" applyNumberFormat="1" applyFont="1" applyFill="1" applyBorder="1"/>
    <xf numFmtId="176" fontId="4" fillId="0" borderId="16" xfId="2" applyNumberFormat="1" applyFont="1" applyFill="1" applyBorder="1" applyAlignment="1" applyProtection="1"/>
    <xf numFmtId="176" fontId="6" fillId="0" borderId="10" xfId="4" applyNumberFormat="1" applyFont="1" applyFill="1" applyBorder="1"/>
    <xf numFmtId="177" fontId="6" fillId="0" borderId="20" xfId="4" applyNumberFormat="1" applyFont="1" applyFill="1" applyBorder="1"/>
    <xf numFmtId="0" fontId="5" fillId="0" borderId="8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176" fontId="4" fillId="0" borderId="10" xfId="1" applyNumberFormat="1" applyFont="1" applyFill="1" applyBorder="1" applyAlignment="1">
      <alignment horizontal="right"/>
    </xf>
    <xf numFmtId="176" fontId="4" fillId="0" borderId="5" xfId="1" applyNumberFormat="1" applyFont="1" applyFill="1" applyBorder="1" applyAlignment="1">
      <alignment horizontal="right"/>
    </xf>
    <xf numFmtId="0" fontId="5" fillId="0" borderId="3" xfId="0" applyFont="1" applyFill="1" applyBorder="1" applyAlignment="1">
      <alignment horizontal="center" vertical="center" shrinkToFit="1"/>
    </xf>
    <xf numFmtId="0" fontId="5" fillId="0" borderId="8" xfId="0" applyFont="1" applyFill="1" applyBorder="1" applyAlignment="1">
      <alignment horizontal="center" vertical="center" shrinkToFit="1"/>
    </xf>
    <xf numFmtId="0" fontId="5" fillId="0" borderId="0" xfId="0" applyFont="1" applyFill="1" applyBorder="1" applyAlignment="1" applyProtection="1">
      <alignment vertical="center" shrinkToFit="1"/>
      <protection locked="0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shrinkToFit="1"/>
    </xf>
    <xf numFmtId="0" fontId="5" fillId="0" borderId="23" xfId="0" applyFont="1" applyFill="1" applyBorder="1" applyAlignment="1">
      <alignment horizontal="center" vertical="center"/>
    </xf>
    <xf numFmtId="176" fontId="4" fillId="0" borderId="24" xfId="1" applyNumberFormat="1" applyFont="1" applyFill="1" applyBorder="1"/>
    <xf numFmtId="176" fontId="4" fillId="0" borderId="25" xfId="1" applyNumberFormat="1" applyFont="1" applyFill="1" applyBorder="1"/>
    <xf numFmtId="0" fontId="5" fillId="0" borderId="0" xfId="2" applyFont="1" applyFill="1" applyBorder="1" applyAlignment="1" applyProtection="1"/>
    <xf numFmtId="176" fontId="4" fillId="0" borderId="24" xfId="1" applyNumberFormat="1" applyFont="1" applyFill="1" applyBorder="1" applyAlignment="1">
      <alignment horizontal="right"/>
    </xf>
    <xf numFmtId="176" fontId="4" fillId="0" borderId="0" xfId="1" applyNumberFormat="1" applyFont="1" applyFill="1" applyBorder="1" applyAlignment="1">
      <alignment horizontal="right"/>
    </xf>
    <xf numFmtId="0" fontId="5" fillId="0" borderId="17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4" xfId="2" applyFont="1" applyFill="1" applyBorder="1" applyAlignment="1" applyProtection="1">
      <alignment horizontal="center" vertical="center"/>
      <protection locked="0"/>
    </xf>
    <xf numFmtId="0" fontId="5" fillId="0" borderId="15" xfId="2" applyFont="1" applyFill="1" applyBorder="1" applyAlignment="1" applyProtection="1">
      <alignment horizontal="center" vertical="center"/>
      <protection locked="0"/>
    </xf>
    <xf numFmtId="0" fontId="5" fillId="0" borderId="0" xfId="2" applyFont="1" applyFill="1" applyBorder="1" applyAlignment="1" applyProtection="1">
      <alignment horizontal="center" vertical="center"/>
      <protection locked="0"/>
    </xf>
    <xf numFmtId="0" fontId="5" fillId="0" borderId="12" xfId="2" applyFont="1" applyFill="1" applyBorder="1" applyAlignment="1" applyProtection="1">
      <alignment horizontal="center" vertical="center"/>
      <protection locked="0"/>
    </xf>
    <xf numFmtId="0" fontId="5" fillId="0" borderId="1" xfId="2" applyFont="1" applyFill="1" applyBorder="1" applyAlignment="1" applyProtection="1">
      <alignment horizontal="center" vertical="center"/>
      <protection locked="0"/>
    </xf>
    <xf numFmtId="0" fontId="5" fillId="0" borderId="11" xfId="2" applyFont="1" applyFill="1" applyBorder="1" applyAlignment="1" applyProtection="1">
      <alignment horizontal="center" vertical="center"/>
      <protection locked="0"/>
    </xf>
    <xf numFmtId="0" fontId="5" fillId="0" borderId="2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8" xfId="2" applyFont="1" applyFill="1" applyBorder="1" applyAlignment="1" applyProtection="1">
      <alignment horizontal="center" vertical="center"/>
      <protection locked="0"/>
    </xf>
    <xf numFmtId="0" fontId="5" fillId="0" borderId="7" xfId="2" applyFont="1" applyFill="1" applyBorder="1" applyAlignment="1" applyProtection="1">
      <alignment horizontal="center" vertical="center"/>
      <protection locked="0"/>
    </xf>
    <xf numFmtId="0" fontId="5" fillId="0" borderId="22" xfId="0" applyFont="1" applyFill="1" applyBorder="1" applyAlignment="1" applyProtection="1">
      <alignment horizontal="center" vertical="center" shrinkToFit="1"/>
      <protection locked="0"/>
    </xf>
    <xf numFmtId="0" fontId="5" fillId="0" borderId="7" xfId="0" applyFont="1" applyFill="1" applyBorder="1" applyAlignment="1" applyProtection="1">
      <alignment horizontal="center" vertical="center" shrinkToFit="1"/>
      <protection locked="0"/>
    </xf>
    <xf numFmtId="0" fontId="5" fillId="0" borderId="2" xfId="0" applyFont="1" applyFill="1" applyBorder="1" applyAlignment="1" applyProtection="1">
      <alignment horizontal="center" vertical="center" shrinkToFit="1"/>
      <protection locked="0"/>
    </xf>
    <xf numFmtId="0" fontId="5" fillId="0" borderId="22" xfId="0" applyFont="1" applyFill="1" applyBorder="1" applyAlignment="1">
      <alignment horizontal="center" vertical="center"/>
    </xf>
  </cellXfs>
  <cellStyles count="5">
    <cellStyle name="桁区切り" xfId="1" builtinId="6"/>
    <cellStyle name="標準" xfId="0" builtinId="0"/>
    <cellStyle name="標準_月報2表・３表" xfId="4"/>
    <cellStyle name="標準_推計2" xfId="2"/>
    <cellStyle name="未定義" xfId="3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130968</xdr:colOff>
      <xdr:row>83</xdr:row>
      <xdr:rowOff>0</xdr:rowOff>
    </xdr:from>
    <xdr:to>
      <xdr:col>21</xdr:col>
      <xdr:colOff>369092</xdr:colOff>
      <xdr:row>84</xdr:row>
      <xdr:rowOff>0</xdr:rowOff>
    </xdr:to>
    <xdr:sp macro="" textlink="">
      <xdr:nvSpPr>
        <xdr:cNvPr id="2" name="テキスト ボックス 1"/>
        <xdr:cNvSpPr txBox="1"/>
      </xdr:nvSpPr>
      <xdr:spPr>
        <a:xfrm>
          <a:off x="130968" y="19895344"/>
          <a:ext cx="12168187" cy="297656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注）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 ※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「通勤・通学の便」，「子育て環境上」，「介護」は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平成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28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年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10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月から新たに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加えた移動理由。「卒業」は廃止し，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平成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28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年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9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月以前は「その他」の中に含めている。</a:t>
          </a:r>
          <a:endParaRPr kumimoji="1" lang="ja-JP" altLang="en-US" sz="105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6350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solid"/>
          <a:round/>
          <a:headEnd type="none" w="sm" len="sm"/>
          <a:tailEnd type="none" w="sm" len="sm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6350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solid"/>
          <a:round/>
          <a:headEnd type="none" w="sm" len="sm"/>
          <a:tailEnd type="none" w="sm" len="sm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Z84"/>
  <sheetViews>
    <sheetView tabSelected="1" view="pageBreakPreview" zoomScale="80" zoomScaleNormal="50" zoomScaleSheetLayoutView="80" workbookViewId="0">
      <pane xSplit="3" ySplit="4" topLeftCell="D5" activePane="bottomRight" state="frozen"/>
      <selection activeCell="P51" sqref="P51"/>
      <selection pane="topRight" activeCell="P51" sqref="P51"/>
      <selection pane="bottomLeft" activeCell="P51" sqref="P51"/>
      <selection pane="bottomRight"/>
    </sheetView>
  </sheetViews>
  <sheetFormatPr defaultColWidth="13.25" defaultRowHeight="17.25" x14ac:dyDescent="0.2"/>
  <cols>
    <col min="1" max="1" width="4.375" style="1" customWidth="1"/>
    <col min="2" max="2" width="2.125" style="1" customWidth="1"/>
    <col min="3" max="3" width="4.375" style="1" customWidth="1"/>
    <col min="4" max="5" width="8.125" style="1" customWidth="1"/>
    <col min="6" max="6" width="8.625" style="1" customWidth="1"/>
    <col min="7" max="8" width="8.125" style="1" customWidth="1"/>
    <col min="9" max="9" width="8.625" style="1" customWidth="1"/>
    <col min="10" max="11" width="7.625" style="1" customWidth="1"/>
    <col min="12" max="12" width="8.625" style="1" customWidth="1"/>
    <col min="13" max="14" width="8.125" style="1" customWidth="1"/>
    <col min="15" max="15" width="8.625" style="1" customWidth="1"/>
    <col min="16" max="17" width="8.125" style="1" customWidth="1"/>
    <col min="18" max="18" width="8" style="1" customWidth="1"/>
    <col min="19" max="23" width="7.625" style="1" customWidth="1"/>
    <col min="24" max="24" width="8.625" style="1" customWidth="1"/>
    <col min="25" max="25" width="2.25" style="1" customWidth="1"/>
    <col min="26" max="26" width="4" style="1" customWidth="1"/>
    <col min="27" max="27" width="2.125" style="1" customWidth="1"/>
    <col min="28" max="28" width="4.375" style="1" customWidth="1"/>
    <col min="29" max="31" width="6.375" style="1" customWidth="1"/>
    <col min="32" max="34" width="7.875" style="1" customWidth="1"/>
    <col min="35" max="40" width="6.125" style="1" customWidth="1"/>
    <col min="41" max="43" width="7.25" style="1" customWidth="1"/>
    <col min="44" max="51" width="7.625" style="1" customWidth="1"/>
    <col min="52" max="52" width="8.5" style="1" customWidth="1"/>
    <col min="53" max="16384" width="13.25" style="1"/>
  </cols>
  <sheetData>
    <row r="1" spans="1:52" ht="20.100000000000001" customHeight="1" x14ac:dyDescent="0.2">
      <c r="A1" s="12" t="s">
        <v>25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2"/>
      <c r="AA1" s="12"/>
      <c r="AB1" s="12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  <c r="AR1" s="18"/>
      <c r="AS1" s="18"/>
      <c r="AT1" s="18"/>
      <c r="AU1" s="18"/>
      <c r="AV1" s="18"/>
      <c r="AW1" s="18"/>
      <c r="AX1" s="18"/>
      <c r="AY1" s="18"/>
      <c r="AZ1" s="18"/>
    </row>
    <row r="2" spans="1:52" ht="21" customHeight="1" x14ac:dyDescent="0.2">
      <c r="A2" s="47" t="s">
        <v>27</v>
      </c>
      <c r="B2" s="47"/>
      <c r="C2" s="48"/>
      <c r="D2" s="39" t="s">
        <v>6</v>
      </c>
      <c r="E2" s="40"/>
      <c r="F2" s="41"/>
      <c r="G2" s="56" t="s">
        <v>26</v>
      </c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30"/>
      <c r="Z2" s="47" t="s">
        <v>27</v>
      </c>
      <c r="AA2" s="47"/>
      <c r="AB2" s="47"/>
      <c r="AC2" s="58" t="s">
        <v>28</v>
      </c>
      <c r="AD2" s="59"/>
      <c r="AE2" s="59"/>
      <c r="AF2" s="59"/>
      <c r="AG2" s="59"/>
      <c r="AH2" s="59"/>
      <c r="AI2" s="59"/>
      <c r="AJ2" s="59"/>
      <c r="AK2" s="59"/>
      <c r="AL2" s="59"/>
      <c r="AM2" s="59"/>
      <c r="AN2" s="59"/>
      <c r="AO2" s="59"/>
      <c r="AP2" s="59"/>
      <c r="AQ2" s="59"/>
      <c r="AR2" s="59"/>
      <c r="AS2" s="59"/>
      <c r="AT2" s="59"/>
      <c r="AU2" s="59"/>
      <c r="AV2" s="59"/>
      <c r="AW2" s="60"/>
      <c r="AX2" s="54" t="s">
        <v>24</v>
      </c>
      <c r="AY2" s="40"/>
      <c r="AZ2" s="40"/>
    </row>
    <row r="3" spans="1:52" ht="21" customHeight="1" x14ac:dyDescent="0.2">
      <c r="A3" s="49"/>
      <c r="B3" s="49"/>
      <c r="C3" s="50"/>
      <c r="D3" s="42"/>
      <c r="E3" s="43"/>
      <c r="F3" s="44"/>
      <c r="G3" s="46" t="s">
        <v>6</v>
      </c>
      <c r="H3" s="46"/>
      <c r="I3" s="53"/>
      <c r="J3" s="45" t="s">
        <v>11</v>
      </c>
      <c r="K3" s="46"/>
      <c r="L3" s="46"/>
      <c r="M3" s="45" t="s">
        <v>13</v>
      </c>
      <c r="N3" s="46"/>
      <c r="O3" s="53"/>
      <c r="P3" s="46" t="s">
        <v>14</v>
      </c>
      <c r="Q3" s="46"/>
      <c r="R3" s="46"/>
      <c r="S3" s="45" t="s">
        <v>15</v>
      </c>
      <c r="T3" s="46"/>
      <c r="U3" s="53"/>
      <c r="V3" s="46" t="s">
        <v>16</v>
      </c>
      <c r="W3" s="46"/>
      <c r="X3" s="46"/>
      <c r="Y3" s="31"/>
      <c r="Z3" s="49"/>
      <c r="AA3" s="49"/>
      <c r="AB3" s="49"/>
      <c r="AC3" s="61" t="s">
        <v>17</v>
      </c>
      <c r="AD3" s="46"/>
      <c r="AE3" s="53"/>
      <c r="AF3" s="46" t="s">
        <v>18</v>
      </c>
      <c r="AG3" s="46"/>
      <c r="AH3" s="46"/>
      <c r="AI3" s="45" t="s">
        <v>19</v>
      </c>
      <c r="AJ3" s="46"/>
      <c r="AK3" s="53"/>
      <c r="AL3" s="46" t="s">
        <v>20</v>
      </c>
      <c r="AM3" s="46"/>
      <c r="AN3" s="46"/>
      <c r="AO3" s="45" t="s">
        <v>21</v>
      </c>
      <c r="AP3" s="46"/>
      <c r="AQ3" s="53"/>
      <c r="AR3" s="46" t="s">
        <v>22</v>
      </c>
      <c r="AS3" s="46"/>
      <c r="AT3" s="46"/>
      <c r="AU3" s="45" t="s">
        <v>23</v>
      </c>
      <c r="AV3" s="46"/>
      <c r="AW3" s="46"/>
      <c r="AX3" s="55"/>
      <c r="AY3" s="43"/>
      <c r="AZ3" s="43"/>
    </row>
    <row r="4" spans="1:52" ht="21" customHeight="1" x14ac:dyDescent="0.2">
      <c r="A4" s="51"/>
      <c r="B4" s="51"/>
      <c r="C4" s="52"/>
      <c r="D4" s="17" t="s">
        <v>7</v>
      </c>
      <c r="E4" s="16" t="s">
        <v>8</v>
      </c>
      <c r="F4" s="28" t="s">
        <v>12</v>
      </c>
      <c r="G4" s="15" t="s">
        <v>7</v>
      </c>
      <c r="H4" s="13" t="s">
        <v>8</v>
      </c>
      <c r="I4" s="28" t="s">
        <v>12</v>
      </c>
      <c r="J4" s="15" t="s">
        <v>7</v>
      </c>
      <c r="K4" s="14" t="s">
        <v>8</v>
      </c>
      <c r="L4" s="28" t="s">
        <v>12</v>
      </c>
      <c r="M4" s="7" t="s">
        <v>7</v>
      </c>
      <c r="N4" s="14" t="s">
        <v>8</v>
      </c>
      <c r="O4" s="28" t="s">
        <v>12</v>
      </c>
      <c r="P4" s="15" t="s">
        <v>7</v>
      </c>
      <c r="Q4" s="14" t="s">
        <v>8</v>
      </c>
      <c r="R4" s="28" t="s">
        <v>12</v>
      </c>
      <c r="S4" s="7" t="s">
        <v>7</v>
      </c>
      <c r="T4" s="14" t="s">
        <v>8</v>
      </c>
      <c r="U4" s="28" t="s">
        <v>12</v>
      </c>
      <c r="V4" s="15" t="s">
        <v>7</v>
      </c>
      <c r="W4" s="14" t="s">
        <v>8</v>
      </c>
      <c r="X4" s="29" t="s">
        <v>12</v>
      </c>
      <c r="Y4" s="32"/>
      <c r="Z4" s="51"/>
      <c r="AA4" s="51"/>
      <c r="AB4" s="51"/>
      <c r="AC4" s="33" t="s">
        <v>7</v>
      </c>
      <c r="AD4" s="24" t="s">
        <v>8</v>
      </c>
      <c r="AE4" s="28" t="s">
        <v>12</v>
      </c>
      <c r="AF4" s="15" t="s">
        <v>7</v>
      </c>
      <c r="AG4" s="14" t="s">
        <v>8</v>
      </c>
      <c r="AH4" s="28" t="s">
        <v>12</v>
      </c>
      <c r="AI4" s="7" t="s">
        <v>7</v>
      </c>
      <c r="AJ4" s="14" t="s">
        <v>8</v>
      </c>
      <c r="AK4" s="28" t="s">
        <v>12</v>
      </c>
      <c r="AL4" s="15" t="s">
        <v>7</v>
      </c>
      <c r="AM4" s="14" t="s">
        <v>8</v>
      </c>
      <c r="AN4" s="28" t="s">
        <v>12</v>
      </c>
      <c r="AO4" s="7" t="s">
        <v>7</v>
      </c>
      <c r="AP4" s="14" t="s">
        <v>8</v>
      </c>
      <c r="AQ4" s="28" t="s">
        <v>12</v>
      </c>
      <c r="AR4" s="15" t="s">
        <v>7</v>
      </c>
      <c r="AS4" s="14" t="s">
        <v>8</v>
      </c>
      <c r="AT4" s="28" t="s">
        <v>12</v>
      </c>
      <c r="AU4" s="7" t="s">
        <v>7</v>
      </c>
      <c r="AV4" s="14" t="s">
        <v>8</v>
      </c>
      <c r="AW4" s="28" t="s">
        <v>12</v>
      </c>
      <c r="AX4" s="25" t="s">
        <v>7</v>
      </c>
      <c r="AY4" s="24" t="s">
        <v>8</v>
      </c>
      <c r="AZ4" s="29" t="s">
        <v>12</v>
      </c>
    </row>
    <row r="5" spans="1:52" ht="21" customHeight="1" x14ac:dyDescent="0.2">
      <c r="A5" s="5" t="s">
        <v>1</v>
      </c>
      <c r="B5" s="5" t="s">
        <v>0</v>
      </c>
      <c r="C5" s="5">
        <v>3</v>
      </c>
      <c r="D5" s="8">
        <f t="shared" ref="D5:D11" si="0">G5+AX5</f>
        <v>10332</v>
      </c>
      <c r="E5" s="19">
        <f t="shared" ref="E5:E11" si="1">H5+AY5</f>
        <v>16096</v>
      </c>
      <c r="F5" s="2">
        <f>D5-E5</f>
        <v>-5764</v>
      </c>
      <c r="G5" s="11">
        <v>7118.5560538116597</v>
      </c>
      <c r="H5" s="3">
        <v>11569</v>
      </c>
      <c r="I5" s="2">
        <v>-4450.4439461883412</v>
      </c>
      <c r="J5" s="3">
        <v>2218.9641255605379</v>
      </c>
      <c r="K5" s="3">
        <v>3568.8357348703171</v>
      </c>
      <c r="L5" s="3">
        <v>-1349.8716093097792</v>
      </c>
      <c r="M5" s="3">
        <v>1942.6278026905829</v>
      </c>
      <c r="N5" s="3">
        <v>3564.4870317002883</v>
      </c>
      <c r="O5" s="2">
        <v>-1621.8592290097054</v>
      </c>
      <c r="P5" s="19">
        <v>478.21076233183857</v>
      </c>
      <c r="Q5" s="3">
        <v>530.5417867435159</v>
      </c>
      <c r="R5" s="3">
        <v>-52.331024411677333</v>
      </c>
      <c r="S5" s="3">
        <v>168.78026905829597</v>
      </c>
      <c r="T5" s="3">
        <v>202.93948126801152</v>
      </c>
      <c r="U5" s="2">
        <v>-34.159212209715548</v>
      </c>
      <c r="V5" s="19">
        <v>443.46188340807174</v>
      </c>
      <c r="W5" s="3">
        <v>1678.599423631124</v>
      </c>
      <c r="X5" s="3">
        <v>-1235.1375402230522</v>
      </c>
      <c r="Y5" s="19"/>
      <c r="Z5" s="5" t="s">
        <v>1</v>
      </c>
      <c r="AA5" s="5" t="s">
        <v>0</v>
      </c>
      <c r="AB5" s="5">
        <v>3</v>
      </c>
      <c r="AC5" s="37" t="s">
        <v>30</v>
      </c>
      <c r="AD5" s="27" t="s">
        <v>29</v>
      </c>
      <c r="AE5" s="26" t="s">
        <v>29</v>
      </c>
      <c r="AF5" s="19">
        <v>332.59641255605379</v>
      </c>
      <c r="AG5" s="3">
        <v>429.0720461095101</v>
      </c>
      <c r="AH5" s="3">
        <v>-96.475633553456305</v>
      </c>
      <c r="AI5" s="27" t="s">
        <v>29</v>
      </c>
      <c r="AJ5" s="27" t="s">
        <v>29</v>
      </c>
      <c r="AK5" s="26" t="s">
        <v>29</v>
      </c>
      <c r="AL5" s="38" t="s">
        <v>29</v>
      </c>
      <c r="AM5" s="27" t="s">
        <v>29</v>
      </c>
      <c r="AN5" s="27" t="s">
        <v>29</v>
      </c>
      <c r="AO5" s="3">
        <v>231.65919282511211</v>
      </c>
      <c r="AP5" s="3">
        <v>218.88472622478386</v>
      </c>
      <c r="AQ5" s="2">
        <v>12.774466600328253</v>
      </c>
      <c r="AR5" s="19">
        <v>1098.7264573991031</v>
      </c>
      <c r="AS5" s="3">
        <v>1114.7175792507205</v>
      </c>
      <c r="AT5" s="3">
        <v>-15.991121851617294</v>
      </c>
      <c r="AU5" s="3">
        <v>203.52914798206277</v>
      </c>
      <c r="AV5" s="3">
        <v>260.92219020172911</v>
      </c>
      <c r="AW5" s="2">
        <v>-57.393042219666341</v>
      </c>
      <c r="AX5" s="19">
        <v>3213.4439461883408</v>
      </c>
      <c r="AY5" s="3">
        <v>4527</v>
      </c>
      <c r="AZ5" s="3">
        <v>-1313.5560538116592</v>
      </c>
    </row>
    <row r="6" spans="1:52" ht="21.75" customHeight="1" x14ac:dyDescent="0.2">
      <c r="A6" s="5"/>
      <c r="B6" s="5"/>
      <c r="C6" s="5">
        <v>4</v>
      </c>
      <c r="D6" s="8">
        <f t="shared" si="0"/>
        <v>9900.0000000000018</v>
      </c>
      <c r="E6" s="19">
        <f t="shared" si="1"/>
        <v>5177</v>
      </c>
      <c r="F6" s="2">
        <f t="shared" ref="F6:F11" si="2">D6-E6</f>
        <v>4723.0000000000018</v>
      </c>
      <c r="G6" s="11">
        <v>7490.7975460122716</v>
      </c>
      <c r="H6" s="3">
        <v>3966.7922077922076</v>
      </c>
      <c r="I6" s="2">
        <v>3524.0053382200622</v>
      </c>
      <c r="J6" s="3">
        <v>1890.6087777253422</v>
      </c>
      <c r="K6" s="3">
        <v>669.64831168831165</v>
      </c>
      <c r="L6" s="3">
        <v>1220.9604660370305</v>
      </c>
      <c r="M6" s="3">
        <v>2345.351580934403</v>
      </c>
      <c r="N6" s="3">
        <v>1163.1441558441559</v>
      </c>
      <c r="O6" s="2">
        <v>1182.2074250902472</v>
      </c>
      <c r="P6" s="19">
        <v>398.67862199150545</v>
      </c>
      <c r="Q6" s="3">
        <v>194.97792207792207</v>
      </c>
      <c r="R6" s="3">
        <v>203.70069991358338</v>
      </c>
      <c r="S6" s="3">
        <v>246.05946201038225</v>
      </c>
      <c r="T6" s="3">
        <v>116.98675324675325</v>
      </c>
      <c r="U6" s="2">
        <v>129.07270876362901</v>
      </c>
      <c r="V6" s="19">
        <v>1023.171307220387</v>
      </c>
      <c r="W6" s="3">
        <v>575.52103896103893</v>
      </c>
      <c r="X6" s="3">
        <v>447.65026825934808</v>
      </c>
      <c r="Y6" s="19"/>
      <c r="Z6" s="5"/>
      <c r="AA6" s="5"/>
      <c r="AB6" s="5">
        <v>4</v>
      </c>
      <c r="AC6" s="37" t="s">
        <v>29</v>
      </c>
      <c r="AD6" s="27" t="s">
        <v>29</v>
      </c>
      <c r="AE6" s="26" t="s">
        <v>29</v>
      </c>
      <c r="AF6" s="19">
        <v>342.61444077394998</v>
      </c>
      <c r="AG6" s="3">
        <v>275.65844155844155</v>
      </c>
      <c r="AH6" s="3">
        <v>66.955999215508427</v>
      </c>
      <c r="AI6" s="27" t="s">
        <v>29</v>
      </c>
      <c r="AJ6" s="27" t="s">
        <v>29</v>
      </c>
      <c r="AK6" s="26" t="s">
        <v>29</v>
      </c>
      <c r="AL6" s="38" t="s">
        <v>29</v>
      </c>
      <c r="AM6" s="27" t="s">
        <v>29</v>
      </c>
      <c r="AN6" s="27" t="s">
        <v>29</v>
      </c>
      <c r="AO6" s="3">
        <v>140.16045304388862</v>
      </c>
      <c r="AP6" s="3">
        <v>88.748571428571424</v>
      </c>
      <c r="AQ6" s="2">
        <v>51.411881615317199</v>
      </c>
      <c r="AR6" s="19">
        <v>839.40537989617746</v>
      </c>
      <c r="AS6" s="3">
        <v>631.9974025974027</v>
      </c>
      <c r="AT6" s="3">
        <v>207.4079772987748</v>
      </c>
      <c r="AU6" s="3">
        <v>264.74752241623406</v>
      </c>
      <c r="AV6" s="3">
        <v>250.1096103896104</v>
      </c>
      <c r="AW6" s="2">
        <v>14.637912026623667</v>
      </c>
      <c r="AX6" s="19">
        <v>2409.2024539877302</v>
      </c>
      <c r="AY6" s="3">
        <v>1210.2077922077922</v>
      </c>
      <c r="AZ6" s="3">
        <v>1198.994661779938</v>
      </c>
    </row>
    <row r="7" spans="1:52" ht="21.75" customHeight="1" x14ac:dyDescent="0.2">
      <c r="A7" s="5"/>
      <c r="B7" s="5"/>
      <c r="C7" s="5">
        <v>5</v>
      </c>
      <c r="D7" s="8">
        <f t="shared" si="0"/>
        <v>3789</v>
      </c>
      <c r="E7" s="19">
        <f t="shared" si="1"/>
        <v>3071</v>
      </c>
      <c r="F7" s="2">
        <f t="shared" si="2"/>
        <v>718</v>
      </c>
      <c r="G7" s="11">
        <v>2866.0998735777498</v>
      </c>
      <c r="H7" s="3">
        <v>2430.0956521739131</v>
      </c>
      <c r="I7" s="2">
        <v>436.0042214038366</v>
      </c>
      <c r="J7" s="3">
        <v>423.12895069532237</v>
      </c>
      <c r="K7" s="3">
        <v>435.70251716247139</v>
      </c>
      <c r="L7" s="3">
        <v>-12.573566467149021</v>
      </c>
      <c r="M7" s="3">
        <v>831.88748419721867</v>
      </c>
      <c r="N7" s="3">
        <v>669.01418764302059</v>
      </c>
      <c r="O7" s="2">
        <v>162.87329655419808</v>
      </c>
      <c r="P7" s="19">
        <v>228.32996207332491</v>
      </c>
      <c r="Q7" s="3">
        <v>171.4700228832952</v>
      </c>
      <c r="R7" s="3">
        <v>56.859939190029706</v>
      </c>
      <c r="S7" s="3">
        <v>169.25158027812896</v>
      </c>
      <c r="T7" s="3">
        <v>88.545995423340955</v>
      </c>
      <c r="U7" s="2">
        <v>80.705584854788</v>
      </c>
      <c r="V7" s="19">
        <v>75.045512010113782</v>
      </c>
      <c r="W7" s="3">
        <v>178.49748283752859</v>
      </c>
      <c r="X7" s="3">
        <v>-103.45197082741481</v>
      </c>
      <c r="Y7" s="19"/>
      <c r="Z7" s="5"/>
      <c r="AA7" s="5"/>
      <c r="AB7" s="5">
        <v>5</v>
      </c>
      <c r="AC7" s="37" t="s">
        <v>29</v>
      </c>
      <c r="AD7" s="27" t="s">
        <v>29</v>
      </c>
      <c r="AE7" s="26" t="s">
        <v>29</v>
      </c>
      <c r="AF7" s="19">
        <v>273.03792667509481</v>
      </c>
      <c r="AG7" s="3">
        <v>216.44576659038901</v>
      </c>
      <c r="AH7" s="3">
        <v>56.592160084705796</v>
      </c>
      <c r="AI7" s="27" t="s">
        <v>29</v>
      </c>
      <c r="AJ7" s="27" t="s">
        <v>29</v>
      </c>
      <c r="AK7" s="26" t="s">
        <v>29</v>
      </c>
      <c r="AL7" s="38" t="s">
        <v>29</v>
      </c>
      <c r="AM7" s="27" t="s">
        <v>29</v>
      </c>
      <c r="AN7" s="27" t="s">
        <v>29</v>
      </c>
      <c r="AO7" s="3">
        <v>106.97977243994943</v>
      </c>
      <c r="AP7" s="3">
        <v>61.841647597254003</v>
      </c>
      <c r="AQ7" s="2">
        <v>45.138124842695426</v>
      </c>
      <c r="AR7" s="19">
        <v>627.50821744627046</v>
      </c>
      <c r="AS7" s="3">
        <v>442.72997711670479</v>
      </c>
      <c r="AT7" s="3">
        <v>184.77824032956568</v>
      </c>
      <c r="AU7" s="3">
        <v>130.93046776232617</v>
      </c>
      <c r="AV7" s="3">
        <v>165.84805491990846</v>
      </c>
      <c r="AW7" s="2">
        <v>-34.91758715758229</v>
      </c>
      <c r="AX7" s="19">
        <v>922.90012642225031</v>
      </c>
      <c r="AY7" s="3">
        <v>640.90434782608691</v>
      </c>
      <c r="AZ7" s="3">
        <v>281.9957785961634</v>
      </c>
    </row>
    <row r="8" spans="1:52" ht="21" customHeight="1" x14ac:dyDescent="0.2">
      <c r="A8" s="5"/>
      <c r="B8" s="5"/>
      <c r="C8" s="5">
        <v>6</v>
      </c>
      <c r="D8" s="8">
        <f t="shared" si="0"/>
        <v>3102</v>
      </c>
      <c r="E8" s="19">
        <f t="shared" si="1"/>
        <v>3123</v>
      </c>
      <c r="F8" s="2">
        <f t="shared" si="2"/>
        <v>-21</v>
      </c>
      <c r="G8" s="11">
        <v>2443.7177177177177</v>
      </c>
      <c r="H8" s="3">
        <v>2410.9387379087975</v>
      </c>
      <c r="I8" s="2">
        <v>32.778979808920013</v>
      </c>
      <c r="J8" s="3">
        <v>215.8048048048048</v>
      </c>
      <c r="K8" s="3">
        <v>302.08659603869182</v>
      </c>
      <c r="L8" s="3">
        <v>-86.28179123388702</v>
      </c>
      <c r="M8" s="3">
        <v>836.82582582582586</v>
      </c>
      <c r="N8" s="3">
        <v>809.87977890373099</v>
      </c>
      <c r="O8" s="2">
        <v>26.946046922094865</v>
      </c>
      <c r="P8" s="19">
        <v>189.41141141141142</v>
      </c>
      <c r="Q8" s="3">
        <v>162.5513588208199</v>
      </c>
      <c r="R8" s="3">
        <v>26.860052590591522</v>
      </c>
      <c r="S8" s="3">
        <v>147.49249249249249</v>
      </c>
      <c r="T8" s="3">
        <v>94.941501612160295</v>
      </c>
      <c r="U8" s="2">
        <v>52.550990880332193</v>
      </c>
      <c r="V8" s="19">
        <v>57.444444444444443</v>
      </c>
      <c r="W8" s="3">
        <v>129.46568401658223</v>
      </c>
      <c r="X8" s="3">
        <v>-72.021239572137787</v>
      </c>
      <c r="Y8" s="19"/>
      <c r="Z8" s="5"/>
      <c r="AA8" s="5"/>
      <c r="AB8" s="5">
        <v>6</v>
      </c>
      <c r="AC8" s="37" t="s">
        <v>29</v>
      </c>
      <c r="AD8" s="27" t="s">
        <v>29</v>
      </c>
      <c r="AE8" s="26" t="s">
        <v>29</v>
      </c>
      <c r="AF8" s="19">
        <v>212.69969969969969</v>
      </c>
      <c r="AG8" s="3">
        <v>207.14509442653156</v>
      </c>
      <c r="AH8" s="3">
        <v>5.5546052731681357</v>
      </c>
      <c r="AI8" s="27" t="s">
        <v>29</v>
      </c>
      <c r="AJ8" s="27" t="s">
        <v>29</v>
      </c>
      <c r="AK8" s="26" t="s">
        <v>29</v>
      </c>
      <c r="AL8" s="38" t="s">
        <v>29</v>
      </c>
      <c r="AM8" s="27" t="s">
        <v>29</v>
      </c>
      <c r="AN8" s="27" t="s">
        <v>29</v>
      </c>
      <c r="AO8" s="3">
        <v>111.78378378378379</v>
      </c>
      <c r="AP8" s="3">
        <v>109.32657761400276</v>
      </c>
      <c r="AQ8" s="2">
        <v>2.4572061697810312</v>
      </c>
      <c r="AR8" s="19">
        <v>562.02402402402402</v>
      </c>
      <c r="AS8" s="3">
        <v>450.25287885766932</v>
      </c>
      <c r="AT8" s="3">
        <v>111.77114516635477</v>
      </c>
      <c r="AU8" s="3">
        <v>110.23123123123123</v>
      </c>
      <c r="AV8" s="3">
        <v>145.28926761860893</v>
      </c>
      <c r="AW8" s="2">
        <v>-35.058036387377697</v>
      </c>
      <c r="AX8" s="19">
        <v>658.28228228228227</v>
      </c>
      <c r="AY8" s="3">
        <v>712.06126209120225</v>
      </c>
      <c r="AZ8" s="3">
        <v>-53.778979808919985</v>
      </c>
    </row>
    <row r="9" spans="1:52" ht="21" customHeight="1" x14ac:dyDescent="0.2">
      <c r="A9" s="5"/>
      <c r="B9" s="5"/>
      <c r="C9" s="5">
        <v>7</v>
      </c>
      <c r="D9" s="8">
        <f t="shared" si="0"/>
        <v>3311</v>
      </c>
      <c r="E9" s="19">
        <f t="shared" si="1"/>
        <v>3510</v>
      </c>
      <c r="F9" s="2">
        <f t="shared" si="2"/>
        <v>-199</v>
      </c>
      <c r="G9" s="11">
        <v>2365.4428838951312</v>
      </c>
      <c r="H9" s="3">
        <v>2405.8275154004109</v>
      </c>
      <c r="I9" s="2">
        <v>-40.3846315052797</v>
      </c>
      <c r="J9" s="3">
        <v>192.21161048689137</v>
      </c>
      <c r="K9" s="3">
        <v>216.22176591375771</v>
      </c>
      <c r="L9" s="3">
        <v>-24.010155426866334</v>
      </c>
      <c r="M9" s="3">
        <v>891.30383895131081</v>
      </c>
      <c r="N9" s="3">
        <v>923.98767967145795</v>
      </c>
      <c r="O9" s="2">
        <v>-32.683840720147145</v>
      </c>
      <c r="P9" s="19">
        <v>184.46114232209737</v>
      </c>
      <c r="Q9" s="3">
        <v>191.71663244353184</v>
      </c>
      <c r="R9" s="3">
        <v>-7.2554901214344625</v>
      </c>
      <c r="S9" s="3">
        <v>131.75795880149812</v>
      </c>
      <c r="T9" s="3">
        <v>92.254620123203281</v>
      </c>
      <c r="U9" s="2">
        <v>39.503338678294838</v>
      </c>
      <c r="V9" s="19">
        <v>79.05477528089888</v>
      </c>
      <c r="W9" s="3">
        <v>87.930184804928132</v>
      </c>
      <c r="X9" s="3">
        <v>-8.8754095240292514</v>
      </c>
      <c r="Y9" s="19"/>
      <c r="Z9" s="5"/>
      <c r="AA9" s="5"/>
      <c r="AB9" s="5">
        <v>7</v>
      </c>
      <c r="AC9" s="37" t="s">
        <v>29</v>
      </c>
      <c r="AD9" s="27" t="s">
        <v>29</v>
      </c>
      <c r="AE9" s="26" t="s">
        <v>29</v>
      </c>
      <c r="AF9" s="19">
        <v>199.9620786516854</v>
      </c>
      <c r="AG9" s="3">
        <v>194.59958932238192</v>
      </c>
      <c r="AH9" s="3">
        <v>5.3624893293034859</v>
      </c>
      <c r="AI9" s="27" t="s">
        <v>29</v>
      </c>
      <c r="AJ9" s="27" t="s">
        <v>29</v>
      </c>
      <c r="AK9" s="26" t="s">
        <v>29</v>
      </c>
      <c r="AL9" s="38" t="s">
        <v>29</v>
      </c>
      <c r="AM9" s="27" t="s">
        <v>29</v>
      </c>
      <c r="AN9" s="27" t="s">
        <v>29</v>
      </c>
      <c r="AO9" s="3">
        <v>93.00561797752809</v>
      </c>
      <c r="AP9" s="3">
        <v>86.488706365503077</v>
      </c>
      <c r="AQ9" s="2">
        <v>6.5169116120250123</v>
      </c>
      <c r="AR9" s="19">
        <v>499.13014981273409</v>
      </c>
      <c r="AS9" s="3">
        <v>475.68788501026694</v>
      </c>
      <c r="AT9" s="3">
        <v>23.442264802467133</v>
      </c>
      <c r="AU9" s="3">
        <v>94.555711610486895</v>
      </c>
      <c r="AV9" s="3">
        <v>136.94045174537987</v>
      </c>
      <c r="AW9" s="2">
        <v>-42.384740134892979</v>
      </c>
      <c r="AX9" s="19">
        <v>945.5571161048689</v>
      </c>
      <c r="AY9" s="3">
        <v>1104.1724845995893</v>
      </c>
      <c r="AZ9" s="3">
        <v>-158.61536849472043</v>
      </c>
    </row>
    <row r="10" spans="1:52" ht="21" customHeight="1" x14ac:dyDescent="0.2">
      <c r="A10" s="5"/>
      <c r="B10" s="5"/>
      <c r="C10" s="5">
        <v>8</v>
      </c>
      <c r="D10" s="8">
        <f t="shared" si="0"/>
        <v>3755</v>
      </c>
      <c r="E10" s="19">
        <f t="shared" si="1"/>
        <v>3974.9999999999991</v>
      </c>
      <c r="F10" s="2">
        <f t="shared" si="2"/>
        <v>-219.99999999999909</v>
      </c>
      <c r="G10" s="11">
        <v>2542.816468660385</v>
      </c>
      <c r="H10" s="3">
        <v>2864.4081307293736</v>
      </c>
      <c r="I10" s="2">
        <v>-321.59166206898919</v>
      </c>
      <c r="J10" s="3">
        <v>178.44326095862351</v>
      </c>
      <c r="K10" s="3">
        <v>275.66759665205262</v>
      </c>
      <c r="L10" s="3">
        <v>-97.224335693429111</v>
      </c>
      <c r="M10" s="3">
        <v>924.52068824252353</v>
      </c>
      <c r="N10" s="3">
        <v>909.38620964527695</v>
      </c>
      <c r="O10" s="2">
        <v>15.134478597246584</v>
      </c>
      <c r="P10" s="19">
        <v>209.20934043424825</v>
      </c>
      <c r="Q10" s="3">
        <v>228.13870067756079</v>
      </c>
      <c r="R10" s="3">
        <v>-18.929360243312544</v>
      </c>
      <c r="S10" s="3">
        <v>118.44940598115527</v>
      </c>
      <c r="T10" s="3">
        <v>112.48505380629733</v>
      </c>
      <c r="U10" s="2">
        <v>5.964352174857936</v>
      </c>
      <c r="V10" s="19">
        <v>84.606718557968051</v>
      </c>
      <c r="W10" s="3">
        <v>186.94699083300119</v>
      </c>
      <c r="X10" s="3">
        <v>-102.34027227503314</v>
      </c>
      <c r="Y10" s="19"/>
      <c r="Z10" s="5"/>
      <c r="AA10" s="5"/>
      <c r="AB10" s="5">
        <v>8</v>
      </c>
      <c r="AC10" s="37" t="s">
        <v>29</v>
      </c>
      <c r="AD10" s="27" t="s">
        <v>29</v>
      </c>
      <c r="AE10" s="26" t="s">
        <v>29</v>
      </c>
      <c r="AF10" s="19">
        <v>215.36255632937321</v>
      </c>
      <c r="AG10" s="3">
        <v>224.97010761259466</v>
      </c>
      <c r="AH10" s="3">
        <v>-9.6075512832214542</v>
      </c>
      <c r="AI10" s="27" t="s">
        <v>29</v>
      </c>
      <c r="AJ10" s="27" t="s">
        <v>29</v>
      </c>
      <c r="AK10" s="26" t="s">
        <v>29</v>
      </c>
      <c r="AL10" s="38" t="s">
        <v>29</v>
      </c>
      <c r="AM10" s="27" t="s">
        <v>29</v>
      </c>
      <c r="AN10" s="27" t="s">
        <v>29</v>
      </c>
      <c r="AO10" s="3">
        <v>107.6812781646866</v>
      </c>
      <c r="AP10" s="3">
        <v>107.73216420884815</v>
      </c>
      <c r="AQ10" s="2">
        <v>-5.0886044161543964E-2</v>
      </c>
      <c r="AR10" s="19">
        <v>603.01515772224502</v>
      </c>
      <c r="AS10" s="3">
        <v>651.14587485053812</v>
      </c>
      <c r="AT10" s="3">
        <v>-48.130717128293099</v>
      </c>
      <c r="AU10" s="3">
        <v>101.52806226956166</v>
      </c>
      <c r="AV10" s="3">
        <v>167.93543244320446</v>
      </c>
      <c r="AW10" s="2">
        <v>-66.407370173642803</v>
      </c>
      <c r="AX10" s="19">
        <v>1212.183531339615</v>
      </c>
      <c r="AY10" s="3">
        <v>1110.5918692706257</v>
      </c>
      <c r="AZ10" s="3">
        <v>101.59166206898931</v>
      </c>
    </row>
    <row r="11" spans="1:52" ht="21" customHeight="1" x14ac:dyDescent="0.2">
      <c r="A11" s="5"/>
      <c r="B11" s="5"/>
      <c r="C11" s="5">
        <v>9</v>
      </c>
      <c r="D11" s="8">
        <f t="shared" si="0"/>
        <v>3152.9999999999995</v>
      </c>
      <c r="E11" s="19">
        <f t="shared" si="1"/>
        <v>3436</v>
      </c>
      <c r="F11" s="2">
        <f t="shared" si="2"/>
        <v>-283.00000000000045</v>
      </c>
      <c r="G11" s="11">
        <v>2463.8529980657636</v>
      </c>
      <c r="H11" s="3">
        <v>2548.2839455220801</v>
      </c>
      <c r="I11" s="2">
        <v>-84.430947456316147</v>
      </c>
      <c r="J11" s="3">
        <v>166.18810444874273</v>
      </c>
      <c r="K11" s="3">
        <v>299.21419727610402</v>
      </c>
      <c r="L11" s="3">
        <v>-133.02609282736128</v>
      </c>
      <c r="M11" s="3">
        <v>837.03916827852993</v>
      </c>
      <c r="N11" s="3">
        <v>882.04374742055302</v>
      </c>
      <c r="O11" s="2">
        <v>-45.00457914202309</v>
      </c>
      <c r="P11" s="19">
        <v>242.42117988394585</v>
      </c>
      <c r="Q11" s="3">
        <v>168.75113495666528</v>
      </c>
      <c r="R11" s="3">
        <v>73.670044927280571</v>
      </c>
      <c r="S11" s="3">
        <v>135.69487427466152</v>
      </c>
      <c r="T11" s="3">
        <v>86.502682624845235</v>
      </c>
      <c r="U11" s="2">
        <v>49.19219164981628</v>
      </c>
      <c r="V11" s="19">
        <v>96.053675048355899</v>
      </c>
      <c r="W11" s="3">
        <v>137.55344614114733</v>
      </c>
      <c r="X11" s="3">
        <v>-41.499771092791434</v>
      </c>
      <c r="Y11" s="19"/>
      <c r="Z11" s="5"/>
      <c r="AA11" s="5"/>
      <c r="AB11" s="5">
        <v>9</v>
      </c>
      <c r="AC11" s="37" t="s">
        <v>29</v>
      </c>
      <c r="AD11" s="27" t="s">
        <v>29</v>
      </c>
      <c r="AE11" s="26" t="s">
        <v>29</v>
      </c>
      <c r="AF11" s="19">
        <v>233.27321083172146</v>
      </c>
      <c r="AG11" s="3">
        <v>249.58151052414362</v>
      </c>
      <c r="AH11" s="3">
        <v>-16.308299692422167</v>
      </c>
      <c r="AI11" s="27" t="s">
        <v>29</v>
      </c>
      <c r="AJ11" s="27" t="s">
        <v>29</v>
      </c>
      <c r="AK11" s="26" t="s">
        <v>29</v>
      </c>
      <c r="AL11" s="38" t="s">
        <v>29</v>
      </c>
      <c r="AM11" s="27" t="s">
        <v>29</v>
      </c>
      <c r="AN11" s="27" t="s">
        <v>29</v>
      </c>
      <c r="AO11" s="3">
        <v>100.62765957446808</v>
      </c>
      <c r="AP11" s="3">
        <v>77.994222038794888</v>
      </c>
      <c r="AQ11" s="2">
        <v>22.633437535673195</v>
      </c>
      <c r="AR11" s="19">
        <v>550.4028046421663</v>
      </c>
      <c r="AS11" s="3">
        <v>486.40033016921171</v>
      </c>
      <c r="AT11" s="3">
        <v>64.002474472954589</v>
      </c>
      <c r="AU11" s="3">
        <v>102.15232108317214</v>
      </c>
      <c r="AV11" s="3">
        <v>160.24267437061494</v>
      </c>
      <c r="AW11" s="2">
        <v>-58.090353287442795</v>
      </c>
      <c r="AX11" s="19">
        <v>689.14700193423596</v>
      </c>
      <c r="AY11" s="3">
        <v>887.7160544779199</v>
      </c>
      <c r="AZ11" s="3">
        <v>-198.56905254368394</v>
      </c>
    </row>
    <row r="12" spans="1:52" ht="21" customHeight="1" x14ac:dyDescent="0.2">
      <c r="A12" s="5"/>
      <c r="B12" s="5"/>
      <c r="C12" s="5">
        <v>10</v>
      </c>
      <c r="D12" s="8">
        <v>3586</v>
      </c>
      <c r="E12" s="19">
        <v>2856</v>
      </c>
      <c r="F12" s="2">
        <v>730</v>
      </c>
      <c r="G12" s="11">
        <v>2572.14</v>
      </c>
      <c r="H12" s="3">
        <v>2188.3455344070276</v>
      </c>
      <c r="I12" s="2">
        <v>383.79446559297207</v>
      </c>
      <c r="J12" s="3">
        <v>190.71</v>
      </c>
      <c r="K12" s="3">
        <v>181.20058565153732</v>
      </c>
      <c r="L12" s="3">
        <v>9.5094143484626841</v>
      </c>
      <c r="M12" s="3">
        <v>951.92</v>
      </c>
      <c r="N12" s="3">
        <v>795.8887262079063</v>
      </c>
      <c r="O12" s="2">
        <v>156.03127379209366</v>
      </c>
      <c r="P12" s="19">
        <v>237.98</v>
      </c>
      <c r="Q12" s="3">
        <v>151.92972181551977</v>
      </c>
      <c r="R12" s="3">
        <v>86.05027818448022</v>
      </c>
      <c r="S12" s="3">
        <v>122.25</v>
      </c>
      <c r="T12" s="3">
        <v>68.298682284040993</v>
      </c>
      <c r="U12" s="2">
        <v>53.951317715959007</v>
      </c>
      <c r="V12" s="19">
        <v>45.64</v>
      </c>
      <c r="W12" s="3">
        <v>83.631039531478777</v>
      </c>
      <c r="X12" s="3">
        <v>-37.991039531478776</v>
      </c>
      <c r="Y12" s="19"/>
      <c r="Z12" s="5"/>
      <c r="AA12" s="5"/>
      <c r="AB12" s="5">
        <v>10</v>
      </c>
      <c r="AC12" s="37" t="s">
        <v>29</v>
      </c>
      <c r="AD12" s="27" t="s">
        <v>29</v>
      </c>
      <c r="AE12" s="26" t="s">
        <v>29</v>
      </c>
      <c r="AF12" s="19">
        <v>221.68</v>
      </c>
      <c r="AG12" s="3">
        <v>202.10834553440702</v>
      </c>
      <c r="AH12" s="3">
        <v>19.571654465592985</v>
      </c>
      <c r="AI12" s="27" t="s">
        <v>29</v>
      </c>
      <c r="AJ12" s="27" t="s">
        <v>29</v>
      </c>
      <c r="AK12" s="26" t="s">
        <v>29</v>
      </c>
      <c r="AL12" s="38" t="s">
        <v>29</v>
      </c>
      <c r="AM12" s="27" t="s">
        <v>29</v>
      </c>
      <c r="AN12" s="27" t="s">
        <v>29</v>
      </c>
      <c r="AO12" s="3">
        <v>88.02</v>
      </c>
      <c r="AP12" s="3">
        <v>97.569546120058561</v>
      </c>
      <c r="AQ12" s="2">
        <v>-9.5495461200585652</v>
      </c>
      <c r="AR12" s="19">
        <v>583.54</v>
      </c>
      <c r="AS12" s="3">
        <v>466.93997071742314</v>
      </c>
      <c r="AT12" s="3">
        <v>116.60002928257683</v>
      </c>
      <c r="AU12" s="3">
        <v>130.4</v>
      </c>
      <c r="AV12" s="3">
        <v>140.77891654465594</v>
      </c>
      <c r="AW12" s="2">
        <v>-10.378916544655937</v>
      </c>
      <c r="AX12" s="19">
        <v>1013.86</v>
      </c>
      <c r="AY12" s="3">
        <v>667.6544655929722</v>
      </c>
      <c r="AZ12" s="3">
        <v>346.20553440702781</v>
      </c>
    </row>
    <row r="13" spans="1:52" ht="21" customHeight="1" x14ac:dyDescent="0.2">
      <c r="A13" s="5"/>
      <c r="B13" s="5"/>
      <c r="C13" s="5">
        <v>11</v>
      </c>
      <c r="D13" s="8">
        <v>2493</v>
      </c>
      <c r="E13" s="19">
        <v>2410</v>
      </c>
      <c r="F13" s="2">
        <v>83</v>
      </c>
      <c r="G13" s="11">
        <v>1931.1539408866995</v>
      </c>
      <c r="H13" s="3">
        <v>1910.1155717761555</v>
      </c>
      <c r="I13" s="2">
        <v>21.038369110543726</v>
      </c>
      <c r="J13" s="3">
        <v>125.87807881773399</v>
      </c>
      <c r="K13" s="3">
        <v>199.36739659367396</v>
      </c>
      <c r="L13" s="3">
        <v>-73.489317775939966</v>
      </c>
      <c r="M13" s="3">
        <v>534.21428571428567</v>
      </c>
      <c r="N13" s="3">
        <v>557.05596107055965</v>
      </c>
      <c r="O13" s="2">
        <v>-22.841675356273981</v>
      </c>
      <c r="P13" s="19">
        <v>202.63300492610838</v>
      </c>
      <c r="Q13" s="3">
        <v>145.12773722627736</v>
      </c>
      <c r="R13" s="3">
        <v>57.505267699831023</v>
      </c>
      <c r="S13" s="3">
        <v>108.99199507389163</v>
      </c>
      <c r="T13" s="3">
        <v>63.035279805352801</v>
      </c>
      <c r="U13" s="2">
        <v>45.956715268538829</v>
      </c>
      <c r="V13" s="19">
        <v>26.096674876847292</v>
      </c>
      <c r="W13" s="3">
        <v>86.490267639902683</v>
      </c>
      <c r="X13" s="3">
        <v>-60.393592763055395</v>
      </c>
      <c r="Y13" s="19"/>
      <c r="Z13" s="5"/>
      <c r="AA13" s="5"/>
      <c r="AB13" s="5">
        <v>11</v>
      </c>
      <c r="AC13" s="37" t="s">
        <v>29</v>
      </c>
      <c r="AD13" s="27" t="s">
        <v>29</v>
      </c>
      <c r="AE13" s="26" t="s">
        <v>29</v>
      </c>
      <c r="AF13" s="19">
        <v>175.00123152709361</v>
      </c>
      <c r="AG13" s="3">
        <v>197.9014598540146</v>
      </c>
      <c r="AH13" s="3">
        <v>-22.900228326920995</v>
      </c>
      <c r="AI13" s="27" t="s">
        <v>29</v>
      </c>
      <c r="AJ13" s="27" t="s">
        <v>29</v>
      </c>
      <c r="AK13" s="26" t="s">
        <v>29</v>
      </c>
      <c r="AL13" s="38" t="s">
        <v>29</v>
      </c>
      <c r="AM13" s="27" t="s">
        <v>29</v>
      </c>
      <c r="AN13" s="27" t="s">
        <v>29</v>
      </c>
      <c r="AO13" s="3">
        <v>105.92179802955665</v>
      </c>
      <c r="AP13" s="3">
        <v>68.899026763990264</v>
      </c>
      <c r="AQ13" s="2">
        <v>37.022771265566391</v>
      </c>
      <c r="AR13" s="19">
        <v>560.31096059113304</v>
      </c>
      <c r="AS13" s="3">
        <v>450.04257907542581</v>
      </c>
      <c r="AT13" s="3">
        <v>110.2683815157072</v>
      </c>
      <c r="AU13" s="3">
        <v>92.105911330049267</v>
      </c>
      <c r="AV13" s="3">
        <v>142.19586374695865</v>
      </c>
      <c r="AW13" s="2">
        <v>-50.089952416909384</v>
      </c>
      <c r="AX13" s="19">
        <v>561.8460591133005</v>
      </c>
      <c r="AY13" s="3">
        <v>499.88442822384428</v>
      </c>
      <c r="AZ13" s="3">
        <v>61.961630889456217</v>
      </c>
    </row>
    <row r="14" spans="1:52" ht="21" customHeight="1" x14ac:dyDescent="0.2">
      <c r="A14" s="5"/>
      <c r="B14" s="5"/>
      <c r="C14" s="5">
        <v>12</v>
      </c>
      <c r="D14" s="8">
        <v>2441</v>
      </c>
      <c r="E14" s="19">
        <v>2559.0000000000005</v>
      </c>
      <c r="F14" s="2">
        <v>-118.00000000000045</v>
      </c>
      <c r="G14" s="11">
        <v>1809.8612469437651</v>
      </c>
      <c r="H14" s="3">
        <v>1891.434782608696</v>
      </c>
      <c r="I14" s="2">
        <v>-81.573535664930489</v>
      </c>
      <c r="J14" s="3">
        <v>131.30073349633253</v>
      </c>
      <c r="K14" s="3">
        <v>137.6121281464531</v>
      </c>
      <c r="L14" s="3">
        <v>-6.311394650120576</v>
      </c>
      <c r="M14" s="3">
        <v>490.88569682151586</v>
      </c>
      <c r="N14" s="3">
        <v>576.79977116704811</v>
      </c>
      <c r="O14" s="2">
        <v>-85.914074345532242</v>
      </c>
      <c r="P14" s="19">
        <v>147.71332518337408</v>
      </c>
      <c r="Q14" s="3">
        <v>168.35526315789474</v>
      </c>
      <c r="R14" s="3">
        <v>-20.641937974520658</v>
      </c>
      <c r="S14" s="3">
        <v>101.45965770171149</v>
      </c>
      <c r="T14" s="3">
        <v>71.733981693363845</v>
      </c>
      <c r="U14" s="2">
        <v>29.725676008347648</v>
      </c>
      <c r="V14" s="19">
        <v>28.349022004889974</v>
      </c>
      <c r="W14" s="3">
        <v>60.022311212814643</v>
      </c>
      <c r="X14" s="3">
        <v>-31.673289207924668</v>
      </c>
      <c r="Y14" s="19"/>
      <c r="Z14" s="5"/>
      <c r="AA14" s="5"/>
      <c r="AB14" s="5">
        <v>12</v>
      </c>
      <c r="AC14" s="37" t="s">
        <v>29</v>
      </c>
      <c r="AD14" s="27" t="s">
        <v>29</v>
      </c>
      <c r="AE14" s="26" t="s">
        <v>29</v>
      </c>
      <c r="AF14" s="19">
        <v>195.45904645476773</v>
      </c>
      <c r="AG14" s="3">
        <v>163.9633867276888</v>
      </c>
      <c r="AH14" s="3">
        <v>31.49565972707893</v>
      </c>
      <c r="AI14" s="27" t="s">
        <v>29</v>
      </c>
      <c r="AJ14" s="27" t="s">
        <v>29</v>
      </c>
      <c r="AK14" s="26" t="s">
        <v>29</v>
      </c>
      <c r="AL14" s="38" t="s">
        <v>29</v>
      </c>
      <c r="AM14" s="27" t="s">
        <v>29</v>
      </c>
      <c r="AN14" s="27" t="s">
        <v>29</v>
      </c>
      <c r="AO14" s="3">
        <v>105.93581907090464</v>
      </c>
      <c r="AP14" s="3">
        <v>89.301487414187648</v>
      </c>
      <c r="AQ14" s="2">
        <v>16.634331656716995</v>
      </c>
      <c r="AR14" s="19">
        <v>538.63141809290948</v>
      </c>
      <c r="AS14" s="3">
        <v>518.24141876430201</v>
      </c>
      <c r="AT14" s="3">
        <v>20.389999328607459</v>
      </c>
      <c r="AU14" s="3">
        <v>70.126528117359413</v>
      </c>
      <c r="AV14" s="3">
        <v>105.40503432494279</v>
      </c>
      <c r="AW14" s="2">
        <v>-35.278506207583376</v>
      </c>
      <c r="AX14" s="19">
        <v>631.13875305623469</v>
      </c>
      <c r="AY14" s="3">
        <v>667.56521739130437</v>
      </c>
      <c r="AZ14" s="3">
        <v>-36.426464335069682</v>
      </c>
    </row>
    <row r="15" spans="1:52" ht="21" customHeight="1" x14ac:dyDescent="0.2">
      <c r="A15" s="5" t="s">
        <v>2</v>
      </c>
      <c r="B15" s="5" t="s">
        <v>0</v>
      </c>
      <c r="C15" s="5">
        <v>1</v>
      </c>
      <c r="D15" s="8">
        <v>2607</v>
      </c>
      <c r="E15" s="19">
        <v>2877</v>
      </c>
      <c r="F15" s="2">
        <v>-270</v>
      </c>
      <c r="G15" s="11">
        <v>2049.0052204176332</v>
      </c>
      <c r="H15" s="3">
        <v>2204.4355983772821</v>
      </c>
      <c r="I15" s="2">
        <v>-155.43037795964847</v>
      </c>
      <c r="J15" s="3">
        <v>157.26682134570765</v>
      </c>
      <c r="K15" s="3">
        <v>285.94929006085192</v>
      </c>
      <c r="L15" s="3">
        <v>-128.68246871514427</v>
      </c>
      <c r="M15" s="3">
        <v>576.1409512761021</v>
      </c>
      <c r="N15" s="3">
        <v>606.91277890466529</v>
      </c>
      <c r="O15" s="2">
        <v>-30.771827628563187</v>
      </c>
      <c r="P15" s="19">
        <v>192.04698375870069</v>
      </c>
      <c r="Q15" s="3">
        <v>164.85851926977688</v>
      </c>
      <c r="R15" s="3">
        <v>27.188464488923813</v>
      </c>
      <c r="S15" s="3">
        <v>114.92575406032482</v>
      </c>
      <c r="T15" s="3">
        <v>91.912271805273832</v>
      </c>
      <c r="U15" s="2">
        <v>23.013482255050988</v>
      </c>
      <c r="V15" s="19">
        <v>83.169953596287698</v>
      </c>
      <c r="W15" s="3">
        <v>153.18711967545639</v>
      </c>
      <c r="X15" s="3">
        <v>-70.017166079168689</v>
      </c>
      <c r="Y15" s="19"/>
      <c r="Z15" s="5" t="s">
        <v>2</v>
      </c>
      <c r="AA15" s="5" t="s">
        <v>0</v>
      </c>
      <c r="AB15" s="5">
        <v>1</v>
      </c>
      <c r="AC15" s="37" t="s">
        <v>29</v>
      </c>
      <c r="AD15" s="27" t="s">
        <v>29</v>
      </c>
      <c r="AE15" s="26" t="s">
        <v>29</v>
      </c>
      <c r="AF15" s="19">
        <v>195.0713457076566</v>
      </c>
      <c r="AG15" s="3">
        <v>214.46196754563894</v>
      </c>
      <c r="AH15" s="3">
        <v>-19.390621837982337</v>
      </c>
      <c r="AI15" s="27" t="s">
        <v>29</v>
      </c>
      <c r="AJ15" s="27" t="s">
        <v>29</v>
      </c>
      <c r="AK15" s="26" t="s">
        <v>29</v>
      </c>
      <c r="AL15" s="38" t="s">
        <v>29</v>
      </c>
      <c r="AM15" s="27" t="s">
        <v>29</v>
      </c>
      <c r="AN15" s="27" t="s">
        <v>29</v>
      </c>
      <c r="AO15" s="3">
        <v>72.584686774942</v>
      </c>
      <c r="AP15" s="3">
        <v>52.521298174442194</v>
      </c>
      <c r="AQ15" s="2">
        <v>20.063388600499806</v>
      </c>
      <c r="AR15" s="19">
        <v>556.48259860788869</v>
      </c>
      <c r="AS15" s="3">
        <v>479.98630831643004</v>
      </c>
      <c r="AT15" s="3">
        <v>76.496290291458649</v>
      </c>
      <c r="AU15" s="3">
        <v>101.31612529002321</v>
      </c>
      <c r="AV15" s="3">
        <v>154.64604462474645</v>
      </c>
      <c r="AW15" s="2">
        <v>-53.329919334723243</v>
      </c>
      <c r="AX15" s="19">
        <v>557.99477958236662</v>
      </c>
      <c r="AY15" s="3">
        <v>672.56440162271804</v>
      </c>
      <c r="AZ15" s="3">
        <v>-114.56962204035142</v>
      </c>
    </row>
    <row r="16" spans="1:52" ht="21" customHeight="1" x14ac:dyDescent="0.2">
      <c r="A16" s="5"/>
      <c r="B16" s="5"/>
      <c r="C16" s="5">
        <v>2</v>
      </c>
      <c r="D16" s="8">
        <v>2885</v>
      </c>
      <c r="E16" s="19">
        <v>3332</v>
      </c>
      <c r="F16" s="2">
        <v>-447</v>
      </c>
      <c r="G16" s="11">
        <v>2164.1246753246751</v>
      </c>
      <c r="H16" s="3">
        <v>2556.2962962962965</v>
      </c>
      <c r="I16" s="2">
        <v>-392.171620971621</v>
      </c>
      <c r="J16" s="3">
        <v>214.31428571428572</v>
      </c>
      <c r="K16" s="3">
        <v>452.49382716049382</v>
      </c>
      <c r="L16" s="3">
        <v>-238.17954144620811</v>
      </c>
      <c r="M16" s="3">
        <v>644.44155844155841</v>
      </c>
      <c r="N16" s="3">
        <v>691.96296296296293</v>
      </c>
      <c r="O16" s="2">
        <v>-47.52140452140452</v>
      </c>
      <c r="P16" s="19">
        <v>209.81818181818181</v>
      </c>
      <c r="Q16" s="3">
        <v>195.39506172839506</v>
      </c>
      <c r="R16" s="3">
        <v>14.42312008978675</v>
      </c>
      <c r="S16" s="3">
        <v>98.914285714285711</v>
      </c>
      <c r="T16" s="3">
        <v>64.641975308641975</v>
      </c>
      <c r="U16" s="2">
        <v>34.272310405643736</v>
      </c>
      <c r="V16" s="19">
        <v>61.446753246753197</v>
      </c>
      <c r="W16" s="3">
        <v>135.16049382716051</v>
      </c>
      <c r="X16" s="3">
        <v>-73.713740580407261</v>
      </c>
      <c r="Y16" s="19"/>
      <c r="Z16" s="5"/>
      <c r="AA16" s="5"/>
      <c r="AB16" s="5">
        <v>2</v>
      </c>
      <c r="AC16" s="37" t="s">
        <v>29</v>
      </c>
      <c r="AD16" s="27" t="s">
        <v>29</v>
      </c>
      <c r="AE16" s="26" t="s">
        <v>29</v>
      </c>
      <c r="AF16" s="19">
        <v>178.34545454545454</v>
      </c>
      <c r="AG16" s="3">
        <v>205.67901234567901</v>
      </c>
      <c r="AH16" s="3">
        <v>-27.333557800224469</v>
      </c>
      <c r="AI16" s="27" t="s">
        <v>29</v>
      </c>
      <c r="AJ16" s="27" t="s">
        <v>29</v>
      </c>
      <c r="AK16" s="26" t="s">
        <v>29</v>
      </c>
      <c r="AL16" s="38" t="s">
        <v>29</v>
      </c>
      <c r="AM16" s="27" t="s">
        <v>29</v>
      </c>
      <c r="AN16" s="27" t="s">
        <v>29</v>
      </c>
      <c r="AO16" s="3">
        <v>97.415584415584419</v>
      </c>
      <c r="AP16" s="3">
        <v>89.617283950617278</v>
      </c>
      <c r="AQ16" s="2">
        <v>7.7983004649671415</v>
      </c>
      <c r="AR16" s="19">
        <v>559.01558441558439</v>
      </c>
      <c r="AS16" s="3">
        <v>580.30864197530866</v>
      </c>
      <c r="AT16" s="3">
        <v>-21.293057559724289</v>
      </c>
      <c r="AU16" s="3">
        <v>100.41298701298702</v>
      </c>
      <c r="AV16" s="3">
        <v>141.03703703703704</v>
      </c>
      <c r="AW16" s="2">
        <v>-40.624050024050021</v>
      </c>
      <c r="AX16" s="19">
        <v>720.87532467532469</v>
      </c>
      <c r="AY16" s="3">
        <v>775.7037037037037</v>
      </c>
      <c r="AZ16" s="3">
        <v>-54.828379028379004</v>
      </c>
    </row>
    <row r="17" spans="1:52" ht="21" customHeight="1" x14ac:dyDescent="0.2">
      <c r="A17" s="5"/>
      <c r="B17" s="5"/>
      <c r="C17" s="5">
        <v>3</v>
      </c>
      <c r="D17" s="8">
        <v>9796</v>
      </c>
      <c r="E17" s="19">
        <v>17668</v>
      </c>
      <c r="F17" s="2">
        <v>-7872</v>
      </c>
      <c r="G17" s="11">
        <v>6642.1231181994326</v>
      </c>
      <c r="H17" s="3">
        <v>12640.609567764268</v>
      </c>
      <c r="I17" s="2">
        <v>-5998.4864495648335</v>
      </c>
      <c r="J17" s="3">
        <v>2165.3700998658519</v>
      </c>
      <c r="K17" s="3">
        <v>3877.9589952959973</v>
      </c>
      <c r="L17" s="3">
        <v>-1712.5888954301454</v>
      </c>
      <c r="M17" s="3">
        <v>1848.5222834997764</v>
      </c>
      <c r="N17" s="3">
        <v>3928.1388124611699</v>
      </c>
      <c r="O17" s="2">
        <v>-2079.6165289613937</v>
      </c>
      <c r="P17" s="19">
        <v>420.51691757340888</v>
      </c>
      <c r="Q17" s="3">
        <v>577.06789739948522</v>
      </c>
      <c r="R17" s="3">
        <v>-156.55097982607634</v>
      </c>
      <c r="S17" s="3">
        <v>157.69384409002831</v>
      </c>
      <c r="T17" s="3">
        <v>222.67293867045353</v>
      </c>
      <c r="U17" s="2">
        <v>-64.979094580425226</v>
      </c>
      <c r="V17" s="19">
        <v>309.5471754359815</v>
      </c>
      <c r="W17" s="3">
        <v>1597.9135528534659</v>
      </c>
      <c r="X17" s="3">
        <v>-1288.3663774174845</v>
      </c>
      <c r="Y17" s="19"/>
      <c r="Z17" s="5"/>
      <c r="AA17" s="5"/>
      <c r="AB17" s="5">
        <v>3</v>
      </c>
      <c r="AC17" s="37" t="s">
        <v>29</v>
      </c>
      <c r="AD17" s="27" t="s">
        <v>29</v>
      </c>
      <c r="AE17" s="26" t="s">
        <v>29</v>
      </c>
      <c r="AF17" s="19">
        <v>277.42435534356832</v>
      </c>
      <c r="AG17" s="3">
        <v>403.00665660779265</v>
      </c>
      <c r="AH17" s="3">
        <v>-125.58230126422433</v>
      </c>
      <c r="AI17" s="27" t="s">
        <v>29</v>
      </c>
      <c r="AJ17" s="27" t="s">
        <v>29</v>
      </c>
      <c r="AK17" s="26" t="s">
        <v>29</v>
      </c>
      <c r="AL17" s="38" t="s">
        <v>29</v>
      </c>
      <c r="AM17" s="27" t="s">
        <v>29</v>
      </c>
      <c r="AN17" s="27" t="s">
        <v>29</v>
      </c>
      <c r="AO17" s="3">
        <v>176.67551050827248</v>
      </c>
      <c r="AP17" s="3">
        <v>211.69610366557202</v>
      </c>
      <c r="AQ17" s="2">
        <v>-35.020593157299544</v>
      </c>
      <c r="AR17" s="19">
        <v>1084.8752422119542</v>
      </c>
      <c r="AS17" s="3">
        <v>1370.5362563237773</v>
      </c>
      <c r="AT17" s="3">
        <v>-285.66101411182331</v>
      </c>
      <c r="AU17" s="3">
        <v>201.49768967059174</v>
      </c>
      <c r="AV17" s="3">
        <v>451.61835448655364</v>
      </c>
      <c r="AW17" s="2">
        <v>-250.1206648159619</v>
      </c>
      <c r="AX17" s="19">
        <v>3153.8768818005665</v>
      </c>
      <c r="AY17" s="3">
        <v>5027.390432235733</v>
      </c>
      <c r="AZ17" s="3">
        <v>-1873.5135504351665</v>
      </c>
    </row>
    <row r="18" spans="1:52" ht="21" customHeight="1" x14ac:dyDescent="0.2">
      <c r="A18" s="5"/>
      <c r="B18" s="5"/>
      <c r="C18" s="5">
        <v>4</v>
      </c>
      <c r="D18" s="8">
        <v>10432</v>
      </c>
      <c r="E18" s="19">
        <v>4092.9999999999995</v>
      </c>
      <c r="F18" s="2">
        <v>6339</v>
      </c>
      <c r="G18" s="11">
        <v>7874.5932415519401</v>
      </c>
      <c r="H18" s="3">
        <v>3067.2896072668977</v>
      </c>
      <c r="I18" s="2">
        <v>4807.3036342850419</v>
      </c>
      <c r="J18" s="3">
        <v>2058.002503128911</v>
      </c>
      <c r="K18" s="3">
        <v>550.03446433342242</v>
      </c>
      <c r="L18" s="3">
        <v>1507.9680387954886</v>
      </c>
      <c r="M18" s="3">
        <v>2345.2415519399251</v>
      </c>
      <c r="N18" s="3">
        <v>857.31017900080144</v>
      </c>
      <c r="O18" s="2">
        <v>1487.9313729391238</v>
      </c>
      <c r="P18" s="19">
        <v>365.57697121401753</v>
      </c>
      <c r="Q18" s="3">
        <v>209.95351322468608</v>
      </c>
      <c r="R18" s="3">
        <v>155.62345798933146</v>
      </c>
      <c r="S18" s="3">
        <v>217.06132665832291</v>
      </c>
      <c r="T18" s="3">
        <v>89.667646273043019</v>
      </c>
      <c r="U18" s="2">
        <v>127.39368038527989</v>
      </c>
      <c r="V18" s="19">
        <v>1031.4493116395495</v>
      </c>
      <c r="W18" s="3">
        <v>363.04461661768636</v>
      </c>
      <c r="X18" s="3">
        <v>668.40469502186306</v>
      </c>
      <c r="Y18" s="19"/>
      <c r="Z18" s="5"/>
      <c r="AA18" s="5"/>
      <c r="AB18" s="5">
        <v>4</v>
      </c>
      <c r="AC18" s="37" t="s">
        <v>29</v>
      </c>
      <c r="AD18" s="27" t="s">
        <v>29</v>
      </c>
      <c r="AE18" s="26" t="s">
        <v>29</v>
      </c>
      <c r="AF18" s="19">
        <v>352.52065081351691</v>
      </c>
      <c r="AG18" s="3">
        <v>235.10419449639326</v>
      </c>
      <c r="AH18" s="3">
        <v>117.41645631712365</v>
      </c>
      <c r="AI18" s="27" t="s">
        <v>29</v>
      </c>
      <c r="AJ18" s="27" t="s">
        <v>29</v>
      </c>
      <c r="AK18" s="26" t="s">
        <v>29</v>
      </c>
      <c r="AL18" s="38" t="s">
        <v>29</v>
      </c>
      <c r="AM18" s="27" t="s">
        <v>29</v>
      </c>
      <c r="AN18" s="27" t="s">
        <v>29</v>
      </c>
      <c r="AO18" s="3">
        <v>158.30788485607007</v>
      </c>
      <c r="AP18" s="3">
        <v>73.265028052364414</v>
      </c>
      <c r="AQ18" s="2">
        <v>85.042856803705661</v>
      </c>
      <c r="AR18" s="19">
        <v>974.32790988735917</v>
      </c>
      <c r="AS18" s="3">
        <v>452.71226289072939</v>
      </c>
      <c r="AT18" s="3">
        <v>521.61564699662983</v>
      </c>
      <c r="AU18" s="3">
        <v>372.10513141426782</v>
      </c>
      <c r="AV18" s="3">
        <v>236.19770237777183</v>
      </c>
      <c r="AW18" s="2">
        <v>135.90742903649598</v>
      </c>
      <c r="AX18" s="19">
        <v>2557.4067584480599</v>
      </c>
      <c r="AY18" s="3">
        <v>1025.7103927331018</v>
      </c>
      <c r="AZ18" s="3">
        <v>1531.6963657149581</v>
      </c>
    </row>
    <row r="19" spans="1:52" ht="21" customHeight="1" x14ac:dyDescent="0.2">
      <c r="A19" s="5"/>
      <c r="B19" s="5"/>
      <c r="C19" s="5">
        <v>5</v>
      </c>
      <c r="D19" s="8">
        <v>3603</v>
      </c>
      <c r="E19" s="19">
        <v>3079.0000000000005</v>
      </c>
      <c r="F19" s="2">
        <v>523.99999999999955</v>
      </c>
      <c r="G19" s="11">
        <v>2744.8395934600089</v>
      </c>
      <c r="H19" s="3">
        <v>2457.5380910683016</v>
      </c>
      <c r="I19" s="2">
        <v>287.30150239170757</v>
      </c>
      <c r="J19" s="3">
        <v>464.90322580645159</v>
      </c>
      <c r="K19" s="3">
        <v>452.95271453590192</v>
      </c>
      <c r="L19" s="3">
        <v>11.950511270549669</v>
      </c>
      <c r="M19" s="3">
        <v>800.84357048166146</v>
      </c>
      <c r="N19" s="3">
        <v>663.25218914185643</v>
      </c>
      <c r="O19" s="2">
        <v>137.59138133980503</v>
      </c>
      <c r="P19" s="19">
        <v>211.753866548829</v>
      </c>
      <c r="Q19" s="3">
        <v>188.73029772329247</v>
      </c>
      <c r="R19" s="3">
        <v>23.023568825536529</v>
      </c>
      <c r="S19" s="3">
        <v>143.29209014582412</v>
      </c>
      <c r="T19" s="3">
        <v>70.099824868651496</v>
      </c>
      <c r="U19" s="2">
        <v>73.192265277172623</v>
      </c>
      <c r="V19" s="19">
        <v>114.6336721166593</v>
      </c>
      <c r="W19" s="3">
        <v>136.15542907180387</v>
      </c>
      <c r="X19" s="3">
        <v>-21.521756955144568</v>
      </c>
      <c r="Y19" s="19"/>
      <c r="Z19" s="5"/>
      <c r="AA19" s="5"/>
      <c r="AB19" s="5">
        <v>5</v>
      </c>
      <c r="AC19" s="37" t="s">
        <v>29</v>
      </c>
      <c r="AD19" s="27" t="s">
        <v>29</v>
      </c>
      <c r="AE19" s="26" t="s">
        <v>29</v>
      </c>
      <c r="AF19" s="19">
        <v>246.78082191780823</v>
      </c>
      <c r="AG19" s="3">
        <v>217.03984238178634</v>
      </c>
      <c r="AH19" s="3">
        <v>29.740979536021882</v>
      </c>
      <c r="AI19" s="27" t="s">
        <v>29</v>
      </c>
      <c r="AJ19" s="27" t="s">
        <v>29</v>
      </c>
      <c r="AK19" s="26" t="s">
        <v>29</v>
      </c>
      <c r="AL19" s="38" t="s">
        <v>29</v>
      </c>
      <c r="AM19" s="27" t="s">
        <v>29</v>
      </c>
      <c r="AN19" s="27" t="s">
        <v>29</v>
      </c>
      <c r="AO19" s="3">
        <v>116.2258064516129</v>
      </c>
      <c r="AP19" s="3">
        <v>80.884413309982492</v>
      </c>
      <c r="AQ19" s="2">
        <v>35.341393141630405</v>
      </c>
      <c r="AR19" s="19">
        <v>536.54927087936369</v>
      </c>
      <c r="AS19" s="3">
        <v>465.08537653239927</v>
      </c>
      <c r="AT19" s="3">
        <v>71.463894346964423</v>
      </c>
      <c r="AU19" s="3">
        <v>109.8572691117985</v>
      </c>
      <c r="AV19" s="3">
        <v>183.33800350262698</v>
      </c>
      <c r="AW19" s="2">
        <v>-73.480734390828474</v>
      </c>
      <c r="AX19" s="19">
        <v>858.16040653999119</v>
      </c>
      <c r="AY19" s="3">
        <v>621.46190893169876</v>
      </c>
      <c r="AZ19" s="3">
        <v>236.69849760829243</v>
      </c>
    </row>
    <row r="20" spans="1:52" ht="21" customHeight="1" x14ac:dyDescent="0.2">
      <c r="A20" s="5"/>
      <c r="B20" s="5"/>
      <c r="C20" s="5">
        <v>6</v>
      </c>
      <c r="D20" s="8">
        <v>2812</v>
      </c>
      <c r="E20" s="19">
        <v>3163</v>
      </c>
      <c r="F20" s="2">
        <v>-351</v>
      </c>
      <c r="G20" s="11">
        <v>2184.0461627236009</v>
      </c>
      <c r="H20" s="3">
        <v>2469.5323121110578</v>
      </c>
      <c r="I20" s="2">
        <v>-285.4861493874572</v>
      </c>
      <c r="J20" s="3">
        <v>189.8465089440277</v>
      </c>
      <c r="K20" s="3">
        <v>328.56438487314506</v>
      </c>
      <c r="L20" s="3">
        <v>-138.71787592911735</v>
      </c>
      <c r="M20" s="3">
        <v>754.51817657241781</v>
      </c>
      <c r="N20" s="3">
        <v>810.05505026328387</v>
      </c>
      <c r="O20" s="2">
        <v>-55.536873690866059</v>
      </c>
      <c r="P20" s="19">
        <v>160.63935372186958</v>
      </c>
      <c r="Q20" s="3">
        <v>183.20871230253709</v>
      </c>
      <c r="R20" s="3">
        <v>-22.569358580667512</v>
      </c>
      <c r="S20" s="3">
        <v>128.18695903058281</v>
      </c>
      <c r="T20" s="3">
        <v>81.762565820966969</v>
      </c>
      <c r="U20" s="2">
        <v>46.424393209615843</v>
      </c>
      <c r="V20" s="19">
        <v>60.036930178880553</v>
      </c>
      <c r="W20" s="3">
        <v>110.53087601723313</v>
      </c>
      <c r="X20" s="3">
        <v>-50.493945838352573</v>
      </c>
      <c r="Y20" s="19"/>
      <c r="Z20" s="5"/>
      <c r="AA20" s="5"/>
      <c r="AB20" s="5">
        <v>6</v>
      </c>
      <c r="AC20" s="37" t="s">
        <v>29</v>
      </c>
      <c r="AD20" s="27" t="s">
        <v>29</v>
      </c>
      <c r="AE20" s="26" t="s">
        <v>29</v>
      </c>
      <c r="AF20" s="19">
        <v>176.865551067513</v>
      </c>
      <c r="AG20" s="3">
        <v>195.32168501675443</v>
      </c>
      <c r="AH20" s="3">
        <v>-18.456133949241433</v>
      </c>
      <c r="AI20" s="27" t="s">
        <v>29</v>
      </c>
      <c r="AJ20" s="27" t="s">
        <v>29</v>
      </c>
      <c r="AK20" s="26" t="s">
        <v>29</v>
      </c>
      <c r="AL20" s="38" t="s">
        <v>29</v>
      </c>
      <c r="AM20" s="27" t="s">
        <v>29</v>
      </c>
      <c r="AN20" s="27" t="s">
        <v>29</v>
      </c>
      <c r="AO20" s="3">
        <v>92.489324870167337</v>
      </c>
      <c r="AP20" s="3">
        <v>69.649593106749634</v>
      </c>
      <c r="AQ20" s="2">
        <v>22.839731763417703</v>
      </c>
      <c r="AR20" s="19">
        <v>527.35141373341025</v>
      </c>
      <c r="AS20" s="3">
        <v>504.2024892292963</v>
      </c>
      <c r="AT20" s="3">
        <v>23.1489245041139</v>
      </c>
      <c r="AU20" s="3">
        <v>94.111944604731676</v>
      </c>
      <c r="AV20" s="3">
        <v>186.23695548109143</v>
      </c>
      <c r="AW20" s="2">
        <v>-92.125010876359752</v>
      </c>
      <c r="AX20" s="19">
        <v>627.95383727639933</v>
      </c>
      <c r="AY20" s="3">
        <v>693.46768788894212</v>
      </c>
      <c r="AZ20" s="3">
        <v>-65.513850612542797</v>
      </c>
    </row>
    <row r="21" spans="1:52" ht="21" customHeight="1" x14ac:dyDescent="0.2">
      <c r="A21" s="5"/>
      <c r="B21" s="5"/>
      <c r="C21" s="5">
        <v>7</v>
      </c>
      <c r="D21" s="8">
        <v>3084</v>
      </c>
      <c r="E21" s="19">
        <v>2762</v>
      </c>
      <c r="F21" s="2">
        <v>322</v>
      </c>
      <c r="G21" s="11">
        <v>2242.1399176954733</v>
      </c>
      <c r="H21" s="3">
        <v>1944.5677365568986</v>
      </c>
      <c r="I21" s="2">
        <v>297.57218113857454</v>
      </c>
      <c r="J21" s="3">
        <v>174.85871056241427</v>
      </c>
      <c r="K21" s="3">
        <v>204.93372238432681</v>
      </c>
      <c r="L21" s="3">
        <v>-30.07501182191254</v>
      </c>
      <c r="M21" s="3">
        <v>809.42661179698212</v>
      </c>
      <c r="N21" s="3">
        <v>756.41267194664442</v>
      </c>
      <c r="O21" s="2">
        <v>53.013939850337692</v>
      </c>
      <c r="P21" s="19">
        <v>148.06584362139918</v>
      </c>
      <c r="Q21" s="3">
        <v>137.0062526052522</v>
      </c>
      <c r="R21" s="3">
        <v>11.059591016146982</v>
      </c>
      <c r="S21" s="3">
        <v>152.2962962962963</v>
      </c>
      <c r="T21" s="3">
        <v>70.230095873280533</v>
      </c>
      <c r="U21" s="2">
        <v>82.066200423015772</v>
      </c>
      <c r="V21" s="19">
        <v>43.714677640603568</v>
      </c>
      <c r="W21" s="3">
        <v>57.565652355147975</v>
      </c>
      <c r="X21" s="3">
        <v>-13.850974714544407</v>
      </c>
      <c r="Y21" s="19"/>
      <c r="Z21" s="5"/>
      <c r="AA21" s="5"/>
      <c r="AB21" s="5">
        <v>7</v>
      </c>
      <c r="AC21" s="37" t="s">
        <v>29</v>
      </c>
      <c r="AD21" s="27" t="s">
        <v>29</v>
      </c>
      <c r="AE21" s="26" t="s">
        <v>29</v>
      </c>
      <c r="AF21" s="19">
        <v>179.0891632373114</v>
      </c>
      <c r="AG21" s="3">
        <v>166.94039182992913</v>
      </c>
      <c r="AH21" s="3">
        <v>12.14877140738227</v>
      </c>
      <c r="AI21" s="27" t="s">
        <v>29</v>
      </c>
      <c r="AJ21" s="27" t="s">
        <v>29</v>
      </c>
      <c r="AK21" s="26" t="s">
        <v>29</v>
      </c>
      <c r="AL21" s="38" t="s">
        <v>29</v>
      </c>
      <c r="AM21" s="27" t="s">
        <v>29</v>
      </c>
      <c r="AN21" s="27" t="s">
        <v>29</v>
      </c>
      <c r="AO21" s="3">
        <v>101.53086419753086</v>
      </c>
      <c r="AP21" s="3">
        <v>66.776156731971653</v>
      </c>
      <c r="AQ21" s="2">
        <v>34.754707465559207</v>
      </c>
      <c r="AR21" s="19">
        <v>511.88477366255142</v>
      </c>
      <c r="AS21" s="3">
        <v>339.63734889537307</v>
      </c>
      <c r="AT21" s="3">
        <v>172.24742476717836</v>
      </c>
      <c r="AU21" s="3">
        <v>121.27297668038409</v>
      </c>
      <c r="AV21" s="3">
        <v>145.0654439349729</v>
      </c>
      <c r="AW21" s="2">
        <v>-23.792467254588814</v>
      </c>
      <c r="AX21" s="19">
        <v>841.86008230452671</v>
      </c>
      <c r="AY21" s="3">
        <v>817.43226344310131</v>
      </c>
      <c r="AZ21" s="3">
        <v>24.427818861425408</v>
      </c>
    </row>
    <row r="22" spans="1:52" ht="21" customHeight="1" x14ac:dyDescent="0.2">
      <c r="A22" s="5"/>
      <c r="B22" s="5"/>
      <c r="C22" s="5">
        <v>8</v>
      </c>
      <c r="D22" s="8">
        <v>3626</v>
      </c>
      <c r="E22" s="19">
        <v>4084</v>
      </c>
      <c r="F22" s="2">
        <v>-458</v>
      </c>
      <c r="G22" s="11">
        <v>2507.2882273342357</v>
      </c>
      <c r="H22" s="3">
        <v>3013.6037021455618</v>
      </c>
      <c r="I22" s="2">
        <v>-506.31547481132611</v>
      </c>
      <c r="J22" s="3">
        <v>178.27424447451511</v>
      </c>
      <c r="K22" s="3">
        <v>293.800588977703</v>
      </c>
      <c r="L22" s="3">
        <v>-115.52634450318789</v>
      </c>
      <c r="M22" s="3">
        <v>853.7537212449256</v>
      </c>
      <c r="N22" s="3">
        <v>943.25452250736225</v>
      </c>
      <c r="O22" s="2">
        <v>-89.500801262436653</v>
      </c>
      <c r="P22" s="19">
        <v>188.08750563824989</v>
      </c>
      <c r="Q22" s="3">
        <v>259.43794699200674</v>
      </c>
      <c r="R22" s="3">
        <v>-71.35044135375685</v>
      </c>
      <c r="S22" s="3">
        <v>132.47902571041948</v>
      </c>
      <c r="T22" s="3">
        <v>97.933529659234324</v>
      </c>
      <c r="U22" s="2">
        <v>34.545496051185154</v>
      </c>
      <c r="V22" s="19">
        <v>81.777176364456466</v>
      </c>
      <c r="W22" s="3">
        <v>182.12200252419015</v>
      </c>
      <c r="X22" s="3">
        <v>-100.34482615973369</v>
      </c>
      <c r="Y22" s="19"/>
      <c r="Z22" s="5"/>
      <c r="AA22" s="5"/>
      <c r="AB22" s="5">
        <v>8</v>
      </c>
      <c r="AC22" s="37" t="s">
        <v>29</v>
      </c>
      <c r="AD22" s="27" t="s">
        <v>29</v>
      </c>
      <c r="AE22" s="26" t="s">
        <v>29</v>
      </c>
      <c r="AF22" s="19">
        <v>209.34957149300857</v>
      </c>
      <c r="AG22" s="3">
        <v>199.30332351703828</v>
      </c>
      <c r="AH22" s="3">
        <v>10.046247975970289</v>
      </c>
      <c r="AI22" s="27" t="s">
        <v>29</v>
      </c>
      <c r="AJ22" s="27" t="s">
        <v>29</v>
      </c>
      <c r="AK22" s="26" t="s">
        <v>29</v>
      </c>
      <c r="AL22" s="38" t="s">
        <v>29</v>
      </c>
      <c r="AM22" s="27" t="s">
        <v>29</v>
      </c>
      <c r="AN22" s="27" t="s">
        <v>29</v>
      </c>
      <c r="AO22" s="3">
        <v>124.30130807397384</v>
      </c>
      <c r="AP22" s="3">
        <v>91.061001262095076</v>
      </c>
      <c r="AQ22" s="2">
        <v>33.240306811878767</v>
      </c>
      <c r="AR22" s="19">
        <v>600.2444745151106</v>
      </c>
      <c r="AS22" s="3">
        <v>699.27976440891882</v>
      </c>
      <c r="AT22" s="3">
        <v>-99.035289893808255</v>
      </c>
      <c r="AU22" s="3">
        <v>139.021199819576</v>
      </c>
      <c r="AV22" s="3">
        <v>247.41102229701303</v>
      </c>
      <c r="AW22" s="2">
        <v>-108.38982247743704</v>
      </c>
      <c r="AX22" s="19">
        <v>1118.7117726657646</v>
      </c>
      <c r="AY22" s="3">
        <v>1070.3962978544384</v>
      </c>
      <c r="AZ22" s="3">
        <v>48.315474811326112</v>
      </c>
    </row>
    <row r="23" spans="1:52" ht="21" customHeight="1" x14ac:dyDescent="0.2">
      <c r="A23" s="5"/>
      <c r="B23" s="5"/>
      <c r="C23" s="5">
        <v>9</v>
      </c>
      <c r="D23" s="8">
        <v>2793.0000000000005</v>
      </c>
      <c r="E23" s="19">
        <v>3217</v>
      </c>
      <c r="F23" s="2">
        <v>-423.99999999999955</v>
      </c>
      <c r="G23" s="11">
        <v>2209.884639498433</v>
      </c>
      <c r="H23" s="3">
        <v>2425.6681964203763</v>
      </c>
      <c r="I23" s="2">
        <v>-215.78355692194373</v>
      </c>
      <c r="J23" s="3">
        <v>197.87398119122258</v>
      </c>
      <c r="K23" s="3">
        <v>233.26571821936668</v>
      </c>
      <c r="L23" s="3">
        <v>-35.391737028144092</v>
      </c>
      <c r="M23" s="3">
        <v>686.43009404388715</v>
      </c>
      <c r="N23" s="3">
        <v>847.43368517668659</v>
      </c>
      <c r="O23" s="2">
        <v>-161.00359113279944</v>
      </c>
      <c r="P23" s="19">
        <v>178.61191222570534</v>
      </c>
      <c r="Q23" s="3">
        <v>219.9784304726939</v>
      </c>
      <c r="R23" s="3">
        <v>-41.366518246988562</v>
      </c>
      <c r="S23" s="3">
        <v>117.32351097178683</v>
      </c>
      <c r="T23" s="3">
        <v>79.723726480036717</v>
      </c>
      <c r="U23" s="2">
        <v>37.599784491750114</v>
      </c>
      <c r="V23" s="19">
        <v>70.043887147335425</v>
      </c>
      <c r="W23" s="3">
        <v>150.58926112895824</v>
      </c>
      <c r="X23" s="3">
        <v>-80.545373981622816</v>
      </c>
      <c r="Y23" s="19"/>
      <c r="Z23" s="5"/>
      <c r="AA23" s="5"/>
      <c r="AB23" s="5">
        <v>9</v>
      </c>
      <c r="AC23" s="37" t="s">
        <v>29</v>
      </c>
      <c r="AD23" s="27" t="s">
        <v>29</v>
      </c>
      <c r="AE23" s="26" t="s">
        <v>29</v>
      </c>
      <c r="AF23" s="19">
        <v>199.62507836990596</v>
      </c>
      <c r="AG23" s="3">
        <v>184.54566314823313</v>
      </c>
      <c r="AH23" s="3">
        <v>15.079415221672832</v>
      </c>
      <c r="AI23" s="27" t="s">
        <v>29</v>
      </c>
      <c r="AJ23" s="27" t="s">
        <v>29</v>
      </c>
      <c r="AK23" s="26" t="s">
        <v>29</v>
      </c>
      <c r="AL23" s="38" t="s">
        <v>29</v>
      </c>
      <c r="AM23" s="27" t="s">
        <v>29</v>
      </c>
      <c r="AN23" s="27" t="s">
        <v>29</v>
      </c>
      <c r="AO23" s="3">
        <v>113.82131661442006</v>
      </c>
      <c r="AP23" s="3">
        <v>72.34189995410739</v>
      </c>
      <c r="AQ23" s="2">
        <v>41.479416660312665</v>
      </c>
      <c r="AR23" s="19">
        <v>520.07586206896553</v>
      </c>
      <c r="AS23" s="3">
        <v>487.2005507113355</v>
      </c>
      <c r="AT23" s="3">
        <v>32.875311357630018</v>
      </c>
      <c r="AU23" s="3">
        <v>126.07899686520376</v>
      </c>
      <c r="AV23" s="3">
        <v>150.58926112895824</v>
      </c>
      <c r="AW23" s="2">
        <v>-24.510264263754479</v>
      </c>
      <c r="AX23" s="19">
        <v>583.11536050156735</v>
      </c>
      <c r="AY23" s="3">
        <v>791.33180357962362</v>
      </c>
      <c r="AZ23" s="3">
        <v>-208.21644307805627</v>
      </c>
    </row>
    <row r="24" spans="1:52" ht="21" customHeight="1" x14ac:dyDescent="0.2">
      <c r="A24" s="5"/>
      <c r="B24" s="5"/>
      <c r="C24" s="5">
        <v>10</v>
      </c>
      <c r="D24" s="8">
        <v>3565</v>
      </c>
      <c r="E24" s="19">
        <v>3343</v>
      </c>
      <c r="F24" s="2">
        <v>222</v>
      </c>
      <c r="G24" s="11">
        <v>2673.75</v>
      </c>
      <c r="H24" s="3">
        <v>2559.015805211448</v>
      </c>
      <c r="I24" s="2">
        <v>114.73419478855192</v>
      </c>
      <c r="J24" s="3">
        <v>208.88671875</v>
      </c>
      <c r="K24" s="3">
        <v>235.62366510038444</v>
      </c>
      <c r="L24" s="3">
        <v>-26.736946350384443</v>
      </c>
      <c r="M24" s="3">
        <v>999.56163194444446</v>
      </c>
      <c r="N24" s="3">
        <v>1009.6117043998291</v>
      </c>
      <c r="O24" s="2">
        <v>-10.050072455384679</v>
      </c>
      <c r="P24" s="19">
        <v>215.07595486111111</v>
      </c>
      <c r="Q24" s="3">
        <v>187.07090986757797</v>
      </c>
      <c r="R24" s="3">
        <v>28.005044993533147</v>
      </c>
      <c r="S24" s="3">
        <v>145.44704861111111</v>
      </c>
      <c r="T24" s="3">
        <v>77.113199487398546</v>
      </c>
      <c r="U24" s="2">
        <v>68.333849123712568</v>
      </c>
      <c r="V24" s="19">
        <v>60.345052083333336</v>
      </c>
      <c r="W24" s="3">
        <v>79.969243912857749</v>
      </c>
      <c r="X24" s="3">
        <v>-19.624191829524413</v>
      </c>
      <c r="Y24" s="19"/>
      <c r="Z24" s="5"/>
      <c r="AA24" s="5"/>
      <c r="AB24" s="5">
        <v>10</v>
      </c>
      <c r="AC24" s="37" t="s">
        <v>29</v>
      </c>
      <c r="AD24" s="27" t="s">
        <v>29</v>
      </c>
      <c r="AE24" s="26" t="s">
        <v>29</v>
      </c>
      <c r="AF24" s="19">
        <v>239.83289930555554</v>
      </c>
      <c r="AG24" s="3">
        <v>192.78299871849637</v>
      </c>
      <c r="AH24" s="3">
        <v>47.04990058705917</v>
      </c>
      <c r="AI24" s="27" t="s">
        <v>29</v>
      </c>
      <c r="AJ24" s="27" t="s">
        <v>29</v>
      </c>
      <c r="AK24" s="26" t="s">
        <v>29</v>
      </c>
      <c r="AL24" s="38" t="s">
        <v>29</v>
      </c>
      <c r="AM24" s="27" t="s">
        <v>29</v>
      </c>
      <c r="AN24" s="27" t="s">
        <v>29</v>
      </c>
      <c r="AO24" s="3">
        <v>111.40625</v>
      </c>
      <c r="AP24" s="3">
        <v>119.95386586928663</v>
      </c>
      <c r="AQ24" s="2">
        <v>-8.5476158692866306</v>
      </c>
      <c r="AR24" s="19">
        <v>536.91623263888891</v>
      </c>
      <c r="AS24" s="3">
        <v>501.23579666809053</v>
      </c>
      <c r="AT24" s="3">
        <v>35.680435970798364</v>
      </c>
      <c r="AU24" s="3">
        <v>156.27821180555554</v>
      </c>
      <c r="AV24" s="3">
        <v>155.65442118752671</v>
      </c>
      <c r="AW24" s="2">
        <v>0.62379061802883484</v>
      </c>
      <c r="AX24" s="19">
        <v>891.25</v>
      </c>
      <c r="AY24" s="3">
        <v>783.98419478855192</v>
      </c>
      <c r="AZ24" s="3">
        <v>107.26580521144808</v>
      </c>
    </row>
    <row r="25" spans="1:52" ht="21" customHeight="1" x14ac:dyDescent="0.2">
      <c r="A25" s="5"/>
      <c r="B25" s="5"/>
      <c r="C25" s="5">
        <v>11</v>
      </c>
      <c r="D25" s="8">
        <v>2275</v>
      </c>
      <c r="E25" s="19">
        <v>2541</v>
      </c>
      <c r="F25" s="2">
        <v>-266</v>
      </c>
      <c r="G25" s="11">
        <v>1807.5747724317296</v>
      </c>
      <c r="H25" s="3">
        <v>1966.8951008645531</v>
      </c>
      <c r="I25" s="2">
        <v>-159.32032843282377</v>
      </c>
      <c r="J25" s="3">
        <v>183.42002600780233</v>
      </c>
      <c r="K25" s="3">
        <v>221.14755043227666</v>
      </c>
      <c r="L25" s="3">
        <v>-37.727524424474325</v>
      </c>
      <c r="M25" s="3">
        <v>480.73797139141743</v>
      </c>
      <c r="N25" s="3">
        <v>506.73544668587897</v>
      </c>
      <c r="O25" s="2">
        <v>-25.997475294461537</v>
      </c>
      <c r="P25" s="19">
        <v>155.31534460338102</v>
      </c>
      <c r="Q25" s="3">
        <v>166.95907780979826</v>
      </c>
      <c r="R25" s="3">
        <v>-11.643733206417238</v>
      </c>
      <c r="S25" s="3">
        <v>81.35565669700911</v>
      </c>
      <c r="T25" s="3">
        <v>84.944092219020177</v>
      </c>
      <c r="U25" s="2">
        <v>-3.5884355220110677</v>
      </c>
      <c r="V25" s="19">
        <v>31.063068920676201</v>
      </c>
      <c r="W25" s="3">
        <v>65.904899135446684</v>
      </c>
      <c r="X25" s="3">
        <v>-34.841830214770482</v>
      </c>
      <c r="Y25" s="19"/>
      <c r="Z25" s="5"/>
      <c r="AA25" s="5"/>
      <c r="AB25" s="5">
        <v>11</v>
      </c>
      <c r="AC25" s="37" t="s">
        <v>29</v>
      </c>
      <c r="AD25" s="27" t="s">
        <v>29</v>
      </c>
      <c r="AE25" s="26" t="s">
        <v>29</v>
      </c>
      <c r="AF25" s="19">
        <v>190.81599479843953</v>
      </c>
      <c r="AG25" s="3">
        <v>196.25014409221902</v>
      </c>
      <c r="AH25" s="3">
        <v>-5.434149293779484</v>
      </c>
      <c r="AI25" s="27" t="s">
        <v>29</v>
      </c>
      <c r="AJ25" s="27" t="s">
        <v>29</v>
      </c>
      <c r="AK25" s="26" t="s">
        <v>29</v>
      </c>
      <c r="AL25" s="38" t="s">
        <v>29</v>
      </c>
      <c r="AM25" s="27" t="s">
        <v>29</v>
      </c>
      <c r="AN25" s="27" t="s">
        <v>29</v>
      </c>
      <c r="AO25" s="3">
        <v>107.98114434330299</v>
      </c>
      <c r="AP25" s="3">
        <v>84.944092219020177</v>
      </c>
      <c r="AQ25" s="2">
        <v>23.037052124282809</v>
      </c>
      <c r="AR25" s="19">
        <v>498.48829648894667</v>
      </c>
      <c r="AS25" s="3">
        <v>448.15331412103745</v>
      </c>
      <c r="AT25" s="3">
        <v>50.334982367909248</v>
      </c>
      <c r="AU25" s="3">
        <v>78.397269180754222</v>
      </c>
      <c r="AV25" s="3">
        <v>191.8564841498559</v>
      </c>
      <c r="AW25" s="2">
        <v>-113.45921496910168</v>
      </c>
      <c r="AX25" s="19">
        <v>467.42522756827049</v>
      </c>
      <c r="AY25" s="3">
        <v>574.10489913544666</v>
      </c>
      <c r="AZ25" s="3">
        <v>-106.67967156717617</v>
      </c>
    </row>
    <row r="26" spans="1:52" ht="21" customHeight="1" x14ac:dyDescent="0.2">
      <c r="A26" s="5"/>
      <c r="B26" s="5"/>
      <c r="C26" s="5">
        <v>12</v>
      </c>
      <c r="D26" s="8">
        <v>2447</v>
      </c>
      <c r="E26" s="19">
        <v>2725</v>
      </c>
      <c r="F26" s="2">
        <v>-278</v>
      </c>
      <c r="G26" s="11">
        <v>1880.3960731211919</v>
      </c>
      <c r="H26" s="3">
        <v>2045.9265175718851</v>
      </c>
      <c r="I26" s="2">
        <v>-165.53044445069349</v>
      </c>
      <c r="J26" s="3">
        <v>132.53893026404876</v>
      </c>
      <c r="K26" s="3">
        <v>185.72949946751865</v>
      </c>
      <c r="L26" s="3">
        <v>-53.190569203469892</v>
      </c>
      <c r="M26" s="3">
        <v>508.61814488828708</v>
      </c>
      <c r="N26" s="3">
        <v>580.40468583599579</v>
      </c>
      <c r="O26" s="2">
        <v>-71.786540947708716</v>
      </c>
      <c r="P26" s="19">
        <v>167.33039945836154</v>
      </c>
      <c r="Q26" s="3">
        <v>177.02342917997871</v>
      </c>
      <c r="R26" s="3">
        <v>-9.6930297216171653</v>
      </c>
      <c r="S26" s="3">
        <v>119.28503723764388</v>
      </c>
      <c r="T26" s="3">
        <v>88.511714589989353</v>
      </c>
      <c r="U26" s="2">
        <v>30.773322647654524</v>
      </c>
      <c r="V26" s="19">
        <v>36.448205822613403</v>
      </c>
      <c r="W26" s="3">
        <v>37.726304579339725</v>
      </c>
      <c r="X26" s="3">
        <v>-1.2780987567263224</v>
      </c>
      <c r="Y26" s="19"/>
      <c r="Z26" s="5"/>
      <c r="AA26" s="5"/>
      <c r="AB26" s="5">
        <v>12</v>
      </c>
      <c r="AC26" s="37" t="s">
        <v>29</v>
      </c>
      <c r="AD26" s="27" t="s">
        <v>29</v>
      </c>
      <c r="AE26" s="26" t="s">
        <v>29</v>
      </c>
      <c r="AF26" s="19">
        <v>190.52471225457006</v>
      </c>
      <c r="AG26" s="3">
        <v>156.70926517571885</v>
      </c>
      <c r="AH26" s="3">
        <v>33.815447078851207</v>
      </c>
      <c r="AI26" s="27" t="s">
        <v>29</v>
      </c>
      <c r="AJ26" s="27" t="s">
        <v>29</v>
      </c>
      <c r="AK26" s="26" t="s">
        <v>29</v>
      </c>
      <c r="AL26" s="38" t="s">
        <v>29</v>
      </c>
      <c r="AM26" s="27" t="s">
        <v>29</v>
      </c>
      <c r="AN26" s="27" t="s">
        <v>29</v>
      </c>
      <c r="AO26" s="3">
        <v>122.59851049424509</v>
      </c>
      <c r="AP26" s="3">
        <v>94.315761448349306</v>
      </c>
      <c r="AQ26" s="2">
        <v>28.282749045895784</v>
      </c>
      <c r="AR26" s="19">
        <v>513.58835477318883</v>
      </c>
      <c r="AS26" s="3">
        <v>564.44355697550589</v>
      </c>
      <c r="AT26" s="3">
        <v>-50.855202202317003</v>
      </c>
      <c r="AU26" s="3">
        <v>89.463777928232901</v>
      </c>
      <c r="AV26" s="3">
        <v>161.06230031948883</v>
      </c>
      <c r="AW26" s="2">
        <v>-71.598522391255926</v>
      </c>
      <c r="AX26" s="19">
        <v>566.60392687880835</v>
      </c>
      <c r="AY26" s="3">
        <v>679.07348242811497</v>
      </c>
      <c r="AZ26" s="3">
        <v>-112.46955554930662</v>
      </c>
    </row>
    <row r="27" spans="1:52" ht="21" customHeight="1" x14ac:dyDescent="0.2">
      <c r="A27" s="5" t="s">
        <v>3</v>
      </c>
      <c r="B27" s="5" t="s">
        <v>0</v>
      </c>
      <c r="C27" s="5">
        <v>1</v>
      </c>
      <c r="D27" s="8">
        <v>2638</v>
      </c>
      <c r="E27" s="19">
        <v>2894</v>
      </c>
      <c r="F27" s="2">
        <v>-256</v>
      </c>
      <c r="G27" s="11">
        <v>2053.8941034897712</v>
      </c>
      <c r="H27" s="3">
        <v>2308.2008412197688</v>
      </c>
      <c r="I27" s="2">
        <v>-254.30673772999742</v>
      </c>
      <c r="J27" s="3">
        <v>184.12033694344163</v>
      </c>
      <c r="K27" s="3">
        <v>307.35436382754995</v>
      </c>
      <c r="L27" s="3">
        <v>-123.23402688410832</v>
      </c>
      <c r="M27" s="3">
        <v>576.16967509025267</v>
      </c>
      <c r="N27" s="3">
        <v>581.23449001051529</v>
      </c>
      <c r="O27" s="2">
        <v>-5.06481492026262</v>
      </c>
      <c r="P27" s="19">
        <v>196.81829121540312</v>
      </c>
      <c r="Q27" s="3">
        <v>220.62565720294427</v>
      </c>
      <c r="R27" s="3">
        <v>-23.807365987541147</v>
      </c>
      <c r="S27" s="3">
        <v>79.362214199759322</v>
      </c>
      <c r="T27" s="3">
        <v>77.599369085173507</v>
      </c>
      <c r="U27" s="2">
        <v>1.7628451145858151</v>
      </c>
      <c r="V27" s="19">
        <v>84.123947051744892</v>
      </c>
      <c r="W27" s="3">
        <v>132.37539432176655</v>
      </c>
      <c r="X27" s="3">
        <v>-48.251447270021657</v>
      </c>
      <c r="Y27" s="19"/>
      <c r="Z27" s="5" t="s">
        <v>3</v>
      </c>
      <c r="AA27" s="5" t="s">
        <v>0</v>
      </c>
      <c r="AB27" s="5">
        <v>1</v>
      </c>
      <c r="AC27" s="37" t="s">
        <v>29</v>
      </c>
      <c r="AD27" s="27" t="s">
        <v>29</v>
      </c>
      <c r="AE27" s="26" t="s">
        <v>29</v>
      </c>
      <c r="AF27" s="19">
        <v>199.99277978339401</v>
      </c>
      <c r="AG27" s="3">
        <v>217.58254468980022</v>
      </c>
      <c r="AH27" s="3">
        <v>-17.589764906406714</v>
      </c>
      <c r="AI27" s="27" t="s">
        <v>29</v>
      </c>
      <c r="AJ27" s="27" t="s">
        <v>29</v>
      </c>
      <c r="AK27" s="26" t="s">
        <v>29</v>
      </c>
      <c r="AL27" s="38" t="s">
        <v>29</v>
      </c>
      <c r="AM27" s="27" t="s">
        <v>29</v>
      </c>
      <c r="AN27" s="27" t="s">
        <v>29</v>
      </c>
      <c r="AO27" s="3">
        <v>96.821901323706385</v>
      </c>
      <c r="AP27" s="3">
        <v>76.077812828601466</v>
      </c>
      <c r="AQ27" s="2">
        <v>20.744088495104918</v>
      </c>
      <c r="AR27" s="19">
        <v>542.8375451263538</v>
      </c>
      <c r="AS27" s="3">
        <v>505.15667718191378</v>
      </c>
      <c r="AT27" s="3">
        <v>37.680867944440003</v>
      </c>
      <c r="AU27" s="3">
        <v>93.647412755716005</v>
      </c>
      <c r="AV27" s="3">
        <v>190.19453207150369</v>
      </c>
      <c r="AW27" s="2">
        <v>-96.547119315787683</v>
      </c>
      <c r="AX27" s="19">
        <v>584.1058965102286</v>
      </c>
      <c r="AY27" s="3">
        <v>585.79915878023132</v>
      </c>
      <c r="AZ27" s="3">
        <v>-1.6932622700027196</v>
      </c>
    </row>
    <row r="28" spans="1:52" ht="21" customHeight="1" x14ac:dyDescent="0.2">
      <c r="A28" s="5"/>
      <c r="B28" s="5"/>
      <c r="C28" s="5">
        <v>2</v>
      </c>
      <c r="D28" s="8">
        <v>3017</v>
      </c>
      <c r="E28" s="19">
        <v>3397</v>
      </c>
      <c r="F28" s="2">
        <v>-380</v>
      </c>
      <c r="G28" s="11">
        <v>2302.1021739130433</v>
      </c>
      <c r="H28" s="3">
        <v>2601.6320098239871</v>
      </c>
      <c r="I28" s="2">
        <v>-299.52983591094346</v>
      </c>
      <c r="J28" s="3">
        <v>211.51793478260871</v>
      </c>
      <c r="K28" s="3">
        <v>442.18010642652479</v>
      </c>
      <c r="L28" s="3">
        <v>-230.66217164391608</v>
      </c>
      <c r="M28" s="3">
        <v>718.17717391304348</v>
      </c>
      <c r="N28" s="3">
        <v>678.56569791240281</v>
      </c>
      <c r="O28" s="2">
        <v>39.611476000640664</v>
      </c>
      <c r="P28" s="19">
        <v>204.95923913043478</v>
      </c>
      <c r="Q28" s="3">
        <v>196.06099058534588</v>
      </c>
      <c r="R28" s="3">
        <v>8.8982485450889044</v>
      </c>
      <c r="S28" s="3">
        <v>109.85815217391304</v>
      </c>
      <c r="T28" s="3">
        <v>58.401146131805156</v>
      </c>
      <c r="U28" s="2">
        <v>51.457006042107885</v>
      </c>
      <c r="V28" s="19">
        <v>40.991847826086953</v>
      </c>
      <c r="W28" s="3">
        <v>151.56487924682767</v>
      </c>
      <c r="X28" s="3">
        <v>-110.57303142074072</v>
      </c>
      <c r="Y28" s="19"/>
      <c r="Z28" s="5"/>
      <c r="AA28" s="5"/>
      <c r="AB28" s="5">
        <v>2</v>
      </c>
      <c r="AC28" s="37" t="s">
        <v>29</v>
      </c>
      <c r="AD28" s="27" t="s">
        <v>29</v>
      </c>
      <c r="AE28" s="26" t="s">
        <v>29</v>
      </c>
      <c r="AF28" s="19">
        <v>168.88641304347826</v>
      </c>
      <c r="AG28" s="3">
        <v>182.15595579205893</v>
      </c>
      <c r="AH28" s="3">
        <v>-13.269542748580676</v>
      </c>
      <c r="AI28" s="27" t="s">
        <v>29</v>
      </c>
      <c r="AJ28" s="27" t="s">
        <v>29</v>
      </c>
      <c r="AK28" s="26" t="s">
        <v>29</v>
      </c>
      <c r="AL28" s="38" t="s">
        <v>29</v>
      </c>
      <c r="AM28" s="27" t="s">
        <v>29</v>
      </c>
      <c r="AN28" s="27" t="s">
        <v>29</v>
      </c>
      <c r="AO28" s="3">
        <v>106.57880434782609</v>
      </c>
      <c r="AP28" s="3">
        <v>100.11625051166598</v>
      </c>
      <c r="AQ28" s="2">
        <v>6.4625538361601116</v>
      </c>
      <c r="AR28" s="19">
        <v>596.84130434782605</v>
      </c>
      <c r="AS28" s="3">
        <v>607.65002046663938</v>
      </c>
      <c r="AT28" s="3">
        <v>-10.808716118813294</v>
      </c>
      <c r="AU28" s="3">
        <v>144.2913043478261</v>
      </c>
      <c r="AV28" s="3">
        <v>184.93696275071633</v>
      </c>
      <c r="AW28" s="2">
        <v>-40.645658402890234</v>
      </c>
      <c r="AX28" s="19">
        <v>714.89782608695657</v>
      </c>
      <c r="AY28" s="3">
        <v>795.36799017601311</v>
      </c>
      <c r="AZ28" s="3">
        <v>-80.470164089056539</v>
      </c>
    </row>
    <row r="29" spans="1:52" ht="21" customHeight="1" x14ac:dyDescent="0.2">
      <c r="A29" s="5"/>
      <c r="B29" s="5"/>
      <c r="C29" s="5">
        <v>3</v>
      </c>
      <c r="D29" s="8">
        <v>9254</v>
      </c>
      <c r="E29" s="19">
        <v>15680.000000000004</v>
      </c>
      <c r="F29" s="2">
        <v>-6426.0000000000036</v>
      </c>
      <c r="G29" s="11">
        <v>6578.2211538461534</v>
      </c>
      <c r="H29" s="3">
        <v>11051.813827383645</v>
      </c>
      <c r="I29" s="2">
        <v>-4473.5926735374878</v>
      </c>
      <c r="J29" s="3">
        <v>2083.1033653846152</v>
      </c>
      <c r="K29" s="3">
        <v>3403.8282873926796</v>
      </c>
      <c r="L29" s="3">
        <v>-1320.7249220080644</v>
      </c>
      <c r="M29" s="3">
        <v>1778.0264423076924</v>
      </c>
      <c r="N29" s="3">
        <v>3563.9584274740173</v>
      </c>
      <c r="O29" s="2">
        <v>-1785.9319851663249</v>
      </c>
      <c r="P29" s="19">
        <v>429.01442307692309</v>
      </c>
      <c r="Q29" s="3">
        <v>487.47582467239044</v>
      </c>
      <c r="R29" s="3">
        <v>-58.46140159546735</v>
      </c>
      <c r="S29" s="3">
        <v>143.00480769230768</v>
      </c>
      <c r="T29" s="3">
        <v>232.40126525079077</v>
      </c>
      <c r="U29" s="2">
        <v>-89.396457558483092</v>
      </c>
      <c r="V29" s="19">
        <v>311.43269230769232</v>
      </c>
      <c r="W29" s="3">
        <v>1346.2268413917759</v>
      </c>
      <c r="X29" s="3">
        <v>-1034.7941490840835</v>
      </c>
      <c r="Y29" s="19"/>
      <c r="Z29" s="5"/>
      <c r="AA29" s="5"/>
      <c r="AB29" s="5">
        <v>3</v>
      </c>
      <c r="AC29" s="37" t="s">
        <v>29</v>
      </c>
      <c r="AD29" s="27" t="s">
        <v>29</v>
      </c>
      <c r="AE29" s="26" t="s">
        <v>29</v>
      </c>
      <c r="AF29" s="19">
        <v>316.19951923076923</v>
      </c>
      <c r="AG29" s="3">
        <v>368.44103027564393</v>
      </c>
      <c r="AH29" s="3">
        <v>-52.241511044874699</v>
      </c>
      <c r="AI29" s="27" t="s">
        <v>29</v>
      </c>
      <c r="AJ29" s="27" t="s">
        <v>29</v>
      </c>
      <c r="AK29" s="26" t="s">
        <v>29</v>
      </c>
      <c r="AL29" s="38" t="s">
        <v>29</v>
      </c>
      <c r="AM29" s="27" t="s">
        <v>29</v>
      </c>
      <c r="AN29" s="27" t="s">
        <v>29</v>
      </c>
      <c r="AO29" s="3">
        <v>160.48317307692307</v>
      </c>
      <c r="AP29" s="3">
        <v>194.14008133755084</v>
      </c>
      <c r="AQ29" s="2">
        <v>-33.656908260627773</v>
      </c>
      <c r="AR29" s="19">
        <v>1144.0384615384614</v>
      </c>
      <c r="AS29" s="3">
        <v>1129.4134658834162</v>
      </c>
      <c r="AT29" s="3">
        <v>14.62499565504541</v>
      </c>
      <c r="AU29" s="3">
        <v>212.91826923076923</v>
      </c>
      <c r="AV29" s="3">
        <v>325.92860370537733</v>
      </c>
      <c r="AW29" s="2">
        <v>-113.0103344746081</v>
      </c>
      <c r="AX29" s="19">
        <v>2675.7788461538462</v>
      </c>
      <c r="AY29" s="3">
        <v>4628.1861726163579</v>
      </c>
      <c r="AZ29" s="3">
        <v>-1952.4073264625117</v>
      </c>
    </row>
    <row r="30" spans="1:52" ht="21" customHeight="1" x14ac:dyDescent="0.2">
      <c r="A30" s="5"/>
      <c r="B30" s="5"/>
      <c r="C30" s="5">
        <v>4</v>
      </c>
      <c r="D30" s="8">
        <v>10674</v>
      </c>
      <c r="E30" s="19">
        <v>6149</v>
      </c>
      <c r="F30" s="2">
        <v>4525</v>
      </c>
      <c r="G30" s="11">
        <v>7922.7869395124881</v>
      </c>
      <c r="H30" s="3">
        <v>4840.4413157238978</v>
      </c>
      <c r="I30" s="2">
        <v>3082.3456237885921</v>
      </c>
      <c r="J30" s="3">
        <v>1863.0514595245261</v>
      </c>
      <c r="K30" s="3">
        <v>873.39396959880389</v>
      </c>
      <c r="L30" s="3">
        <v>989.65748992572219</v>
      </c>
      <c r="M30" s="3">
        <v>2592.2112548901596</v>
      </c>
      <c r="N30" s="3">
        <v>1380.5753800149514</v>
      </c>
      <c r="O30" s="2">
        <v>1211.6358748752082</v>
      </c>
      <c r="P30" s="19">
        <v>411.15618417092986</v>
      </c>
      <c r="Q30" s="3">
        <v>326.37353600797411</v>
      </c>
      <c r="R30" s="3">
        <v>84.782648162955752</v>
      </c>
      <c r="S30" s="3">
        <v>247.336142040325</v>
      </c>
      <c r="T30" s="3">
        <v>134.83977074507848</v>
      </c>
      <c r="U30" s="2">
        <v>112.49637129524652</v>
      </c>
      <c r="V30" s="19">
        <v>986.13241047246458</v>
      </c>
      <c r="W30" s="3">
        <v>640.48891103912285</v>
      </c>
      <c r="X30" s="3">
        <v>345.64349943334173</v>
      </c>
      <c r="Y30" s="19"/>
      <c r="Z30" s="5"/>
      <c r="AA30" s="5"/>
      <c r="AB30" s="5">
        <v>4</v>
      </c>
      <c r="AC30" s="37" t="s">
        <v>29</v>
      </c>
      <c r="AD30" s="27" t="s">
        <v>29</v>
      </c>
      <c r="AE30" s="26" t="s">
        <v>29</v>
      </c>
      <c r="AF30" s="19">
        <v>362.97381883839904</v>
      </c>
      <c r="AG30" s="3">
        <v>357.01893845003735</v>
      </c>
      <c r="AH30" s="3">
        <v>5.954880388361687</v>
      </c>
      <c r="AI30" s="27" t="s">
        <v>29</v>
      </c>
      <c r="AJ30" s="27" t="s">
        <v>29</v>
      </c>
      <c r="AK30" s="26" t="s">
        <v>29</v>
      </c>
      <c r="AL30" s="38" t="s">
        <v>29</v>
      </c>
      <c r="AM30" s="27" t="s">
        <v>29</v>
      </c>
      <c r="AN30" s="27" t="s">
        <v>29</v>
      </c>
      <c r="AO30" s="3">
        <v>157.39572675293411</v>
      </c>
      <c r="AP30" s="3">
        <v>104.1943683030152</v>
      </c>
      <c r="AQ30" s="2">
        <v>53.201358449918914</v>
      </c>
      <c r="AR30" s="19">
        <v>1143.528137225399</v>
      </c>
      <c r="AS30" s="3">
        <v>744.68327934213812</v>
      </c>
      <c r="AT30" s="3">
        <v>398.84485788326072</v>
      </c>
      <c r="AU30" s="3">
        <v>159.00180559735179</v>
      </c>
      <c r="AV30" s="3">
        <v>278.87316222277599</v>
      </c>
      <c r="AW30" s="2">
        <v>-119.8713566254242</v>
      </c>
      <c r="AX30" s="19">
        <v>2751.2130604875115</v>
      </c>
      <c r="AY30" s="3">
        <v>1308.5586842761027</v>
      </c>
      <c r="AZ30" s="3">
        <v>1442.6543762114088</v>
      </c>
    </row>
    <row r="31" spans="1:52" ht="21" customHeight="1" x14ac:dyDescent="0.2">
      <c r="A31" s="5"/>
      <c r="B31" s="5"/>
      <c r="C31" s="5">
        <v>5</v>
      </c>
      <c r="D31" s="8">
        <v>3334.9999999999995</v>
      </c>
      <c r="E31" s="19">
        <v>3181.9999999999995</v>
      </c>
      <c r="F31" s="2">
        <v>153</v>
      </c>
      <c r="G31" s="11">
        <v>2666.7421027817063</v>
      </c>
      <c r="H31" s="3">
        <v>2582.1747126436776</v>
      </c>
      <c r="I31" s="2">
        <v>84.567390138028628</v>
      </c>
      <c r="J31" s="3">
        <v>404.09948137670909</v>
      </c>
      <c r="K31" s="3">
        <v>481.32321839080458</v>
      </c>
      <c r="L31" s="3">
        <v>-77.223737014095491</v>
      </c>
      <c r="M31" s="3">
        <v>753.16595945308813</v>
      </c>
      <c r="N31" s="3">
        <v>697.8455172413793</v>
      </c>
      <c r="O31" s="2">
        <v>55.320442211708837</v>
      </c>
      <c r="P31" s="19">
        <v>190.25695426685525</v>
      </c>
      <c r="Q31" s="3">
        <v>185.79954022988505</v>
      </c>
      <c r="R31" s="3">
        <v>4.4574140369701922</v>
      </c>
      <c r="S31" s="3">
        <v>139.94106553512495</v>
      </c>
      <c r="T31" s="3">
        <v>84.853333333333339</v>
      </c>
      <c r="U31" s="2">
        <v>55.08773220179161</v>
      </c>
      <c r="V31" s="19">
        <v>100.63177746346064</v>
      </c>
      <c r="W31" s="3">
        <v>146.29885057471265</v>
      </c>
      <c r="X31" s="3">
        <v>-45.667073111252009</v>
      </c>
      <c r="Y31" s="19"/>
      <c r="Z31" s="5"/>
      <c r="AA31" s="5"/>
      <c r="AB31" s="5">
        <v>5</v>
      </c>
      <c r="AC31" s="37" t="s">
        <v>29</v>
      </c>
      <c r="AD31" s="27" t="s">
        <v>29</v>
      </c>
      <c r="AE31" s="26" t="s">
        <v>29</v>
      </c>
      <c r="AF31" s="19">
        <v>229.56624233851957</v>
      </c>
      <c r="AG31" s="3">
        <v>193.11448275862068</v>
      </c>
      <c r="AH31" s="3">
        <v>36.451759579898891</v>
      </c>
      <c r="AI31" s="27" t="s">
        <v>29</v>
      </c>
      <c r="AJ31" s="27" t="s">
        <v>29</v>
      </c>
      <c r="AK31" s="26" t="s">
        <v>29</v>
      </c>
      <c r="AL31" s="38" t="s">
        <v>29</v>
      </c>
      <c r="AM31" s="27" t="s">
        <v>29</v>
      </c>
      <c r="AN31" s="27" t="s">
        <v>29</v>
      </c>
      <c r="AO31" s="3">
        <v>136.7963224893918</v>
      </c>
      <c r="AP31" s="3">
        <v>73.149425287356323</v>
      </c>
      <c r="AQ31" s="2">
        <v>63.646897202035476</v>
      </c>
      <c r="AR31" s="19">
        <v>661.96841112682694</v>
      </c>
      <c r="AS31" s="3">
        <v>557.3986206896551</v>
      </c>
      <c r="AT31" s="3">
        <v>104.5697904371718</v>
      </c>
      <c r="AU31" s="3">
        <v>50.315888731730318</v>
      </c>
      <c r="AV31" s="3">
        <v>162.39172413793102</v>
      </c>
      <c r="AW31" s="2">
        <v>-112.0758354062007</v>
      </c>
      <c r="AX31" s="19">
        <v>668.25789721829324</v>
      </c>
      <c r="AY31" s="3">
        <v>599.82528735632184</v>
      </c>
      <c r="AZ31" s="3">
        <v>68.4326098619714</v>
      </c>
    </row>
    <row r="32" spans="1:52" ht="21" customHeight="1" x14ac:dyDescent="0.2">
      <c r="A32" s="5"/>
      <c r="B32" s="5"/>
      <c r="C32" s="5">
        <v>6</v>
      </c>
      <c r="D32" s="8">
        <v>2610</v>
      </c>
      <c r="E32" s="19">
        <v>2918</v>
      </c>
      <c r="F32" s="2">
        <v>-308</v>
      </c>
      <c r="G32" s="11">
        <v>2085.6318859364874</v>
      </c>
      <c r="H32" s="3">
        <v>2349.2793201133145</v>
      </c>
      <c r="I32" s="2">
        <v>-263.64743417682706</v>
      </c>
      <c r="J32" s="3">
        <v>202.98120544394038</v>
      </c>
      <c r="K32" s="3">
        <v>332.30481586402266</v>
      </c>
      <c r="L32" s="3">
        <v>-129.32361042008228</v>
      </c>
      <c r="M32" s="3">
        <v>729.04082955281922</v>
      </c>
      <c r="N32" s="3">
        <v>720.8203966005666</v>
      </c>
      <c r="O32" s="2">
        <v>8.2204329522526223</v>
      </c>
      <c r="P32" s="19">
        <v>197.90667530784188</v>
      </c>
      <c r="Q32" s="3">
        <v>203.35070821529746</v>
      </c>
      <c r="R32" s="3">
        <v>-5.4440329074555791</v>
      </c>
      <c r="S32" s="3">
        <v>116.71419313026571</v>
      </c>
      <c r="T32" s="3">
        <v>85.969405099150137</v>
      </c>
      <c r="U32" s="2">
        <v>30.744788031115576</v>
      </c>
      <c r="V32" s="19">
        <v>37.213220998055739</v>
      </c>
      <c r="W32" s="3">
        <v>114.07478753541076</v>
      </c>
      <c r="X32" s="3">
        <v>-76.861566537355031</v>
      </c>
      <c r="Y32" s="19"/>
      <c r="Z32" s="5"/>
      <c r="AA32" s="5"/>
      <c r="AB32" s="5">
        <v>6</v>
      </c>
      <c r="AC32" s="37" t="s">
        <v>29</v>
      </c>
      <c r="AD32" s="27" t="s">
        <v>29</v>
      </c>
      <c r="AE32" s="26" t="s">
        <v>29</v>
      </c>
      <c r="AF32" s="19">
        <v>184.3745949449125</v>
      </c>
      <c r="AG32" s="3">
        <v>190.12464589235128</v>
      </c>
      <c r="AH32" s="3">
        <v>-5.7500509474387798</v>
      </c>
      <c r="AI32" s="27" t="s">
        <v>29</v>
      </c>
      <c r="AJ32" s="27" t="s">
        <v>29</v>
      </c>
      <c r="AK32" s="26" t="s">
        <v>29</v>
      </c>
      <c r="AL32" s="38" t="s">
        <v>29</v>
      </c>
      <c r="AM32" s="27" t="s">
        <v>29</v>
      </c>
      <c r="AN32" s="27" t="s">
        <v>29</v>
      </c>
      <c r="AO32" s="3">
        <v>79.500972132209981</v>
      </c>
      <c r="AP32" s="3">
        <v>94.235694050991498</v>
      </c>
      <c r="AQ32" s="2">
        <v>-14.734721918781517</v>
      </c>
      <c r="AR32" s="19">
        <v>483.77187297472454</v>
      </c>
      <c r="AS32" s="3">
        <v>462.91218130311614</v>
      </c>
      <c r="AT32" s="3">
        <v>20.859691671608388</v>
      </c>
      <c r="AU32" s="3">
        <v>54.128321451717433</v>
      </c>
      <c r="AV32" s="3">
        <v>145.48668555240792</v>
      </c>
      <c r="AW32" s="2">
        <v>-91.358364100690494</v>
      </c>
      <c r="AX32" s="19">
        <v>524.36811406351262</v>
      </c>
      <c r="AY32" s="3">
        <v>568.7206798866855</v>
      </c>
      <c r="AZ32" s="3">
        <v>-44.352565823172881</v>
      </c>
    </row>
    <row r="33" spans="1:52" ht="21" customHeight="1" x14ac:dyDescent="0.2">
      <c r="A33" s="5"/>
      <c r="B33" s="5"/>
      <c r="C33" s="5">
        <v>7</v>
      </c>
      <c r="D33" s="8">
        <v>3701.9999999999995</v>
      </c>
      <c r="E33" s="19">
        <v>3459</v>
      </c>
      <c r="F33" s="2">
        <v>242.99999999999955</v>
      </c>
      <c r="G33" s="11">
        <v>2741.1627272727269</v>
      </c>
      <c r="H33" s="3">
        <v>2491.4576059850374</v>
      </c>
      <c r="I33" s="2">
        <v>249.70512128768985</v>
      </c>
      <c r="J33" s="3">
        <v>213.70636363636365</v>
      </c>
      <c r="K33" s="3">
        <v>263.09102244389027</v>
      </c>
      <c r="L33" s="3">
        <v>-49.38465880752662</v>
      </c>
      <c r="M33" s="3">
        <v>996.17454545454541</v>
      </c>
      <c r="N33" s="3">
        <v>869.78179551122196</v>
      </c>
      <c r="O33" s="2">
        <v>126.39274994332345</v>
      </c>
      <c r="P33" s="19">
        <v>223.80272727272728</v>
      </c>
      <c r="Q33" s="3">
        <v>181.14463840399003</v>
      </c>
      <c r="R33" s="3">
        <v>42.658088868737252</v>
      </c>
      <c r="S33" s="3">
        <v>148.08000000000001</v>
      </c>
      <c r="T33" s="3">
        <v>87.697007481296751</v>
      </c>
      <c r="U33" s="2">
        <v>60.382992518703261</v>
      </c>
      <c r="V33" s="19">
        <v>40.385454545454543</v>
      </c>
      <c r="W33" s="3">
        <v>74.758104738154614</v>
      </c>
      <c r="X33" s="3">
        <v>-34.372650192700071</v>
      </c>
      <c r="Y33" s="19"/>
      <c r="Z33" s="5"/>
      <c r="AA33" s="5"/>
      <c r="AB33" s="5">
        <v>7</v>
      </c>
      <c r="AC33" s="37" t="s">
        <v>29</v>
      </c>
      <c r="AD33" s="27" t="s">
        <v>29</v>
      </c>
      <c r="AE33" s="26" t="s">
        <v>29</v>
      </c>
      <c r="AF33" s="19">
        <v>267.55363636363637</v>
      </c>
      <c r="AG33" s="3">
        <v>228.58728179551122</v>
      </c>
      <c r="AH33" s="3">
        <v>38.966354568125155</v>
      </c>
      <c r="AI33" s="27" t="s">
        <v>29</v>
      </c>
      <c r="AJ33" s="27" t="s">
        <v>29</v>
      </c>
      <c r="AK33" s="26" t="s">
        <v>29</v>
      </c>
      <c r="AL33" s="38" t="s">
        <v>29</v>
      </c>
      <c r="AM33" s="27" t="s">
        <v>29</v>
      </c>
      <c r="AN33" s="27" t="s">
        <v>29</v>
      </c>
      <c r="AO33" s="3">
        <v>114.42545454545454</v>
      </c>
      <c r="AP33" s="3">
        <v>56.068578553615957</v>
      </c>
      <c r="AQ33" s="2">
        <v>58.356875991838585</v>
      </c>
      <c r="AR33" s="19">
        <v>689.91818181818178</v>
      </c>
      <c r="AS33" s="3">
        <v>541.99625935162101</v>
      </c>
      <c r="AT33" s="3">
        <v>147.92192246656083</v>
      </c>
      <c r="AU33" s="3">
        <v>47.116363636363637</v>
      </c>
      <c r="AV33" s="3">
        <v>188.33291770573567</v>
      </c>
      <c r="AW33" s="2">
        <v>-141.21655406937202</v>
      </c>
      <c r="AX33" s="19">
        <v>960.83727272727276</v>
      </c>
      <c r="AY33" s="3">
        <v>967.54239401496261</v>
      </c>
      <c r="AZ33" s="3">
        <v>-6.7051212876898489</v>
      </c>
    </row>
    <row r="34" spans="1:52" ht="21" customHeight="1" x14ac:dyDescent="0.2">
      <c r="A34" s="5"/>
      <c r="B34" s="5"/>
      <c r="C34" s="5">
        <v>8</v>
      </c>
      <c r="D34" s="8">
        <v>3337</v>
      </c>
      <c r="E34" s="19">
        <v>3815</v>
      </c>
      <c r="F34" s="2">
        <v>-478</v>
      </c>
      <c r="G34" s="11">
        <v>2329.324630541872</v>
      </c>
      <c r="H34" s="3">
        <v>2751.8866666666668</v>
      </c>
      <c r="I34" s="2">
        <v>-422.56203612479476</v>
      </c>
      <c r="J34" s="3">
        <v>159.4527093596059</v>
      </c>
      <c r="K34" s="3">
        <v>291.63555555555558</v>
      </c>
      <c r="L34" s="3">
        <v>-132.18284619594968</v>
      </c>
      <c r="M34" s="3">
        <v>866.30492610837439</v>
      </c>
      <c r="N34" s="3">
        <v>824.04</v>
      </c>
      <c r="O34" s="2">
        <v>42.264926108374425</v>
      </c>
      <c r="P34" s="19">
        <v>185.75418719211822</v>
      </c>
      <c r="Q34" s="3">
        <v>217.0311111111111</v>
      </c>
      <c r="R34" s="3">
        <v>-31.276923918992878</v>
      </c>
      <c r="S34" s="3">
        <v>75.616748768472902</v>
      </c>
      <c r="T34" s="3">
        <v>98.342222222222219</v>
      </c>
      <c r="U34" s="2">
        <v>-22.725473453749316</v>
      </c>
      <c r="V34" s="19">
        <v>72.329064039408863</v>
      </c>
      <c r="W34" s="3">
        <v>166.16444444444446</v>
      </c>
      <c r="X34" s="3">
        <v>-93.835380405035593</v>
      </c>
      <c r="Y34" s="19"/>
      <c r="Z34" s="5"/>
      <c r="AA34" s="5"/>
      <c r="AB34" s="5">
        <v>8</v>
      </c>
      <c r="AC34" s="37" t="s">
        <v>29</v>
      </c>
      <c r="AD34" s="27" t="s">
        <v>29</v>
      </c>
      <c r="AE34" s="26" t="s">
        <v>29</v>
      </c>
      <c r="AF34" s="19">
        <v>190.68571428571428</v>
      </c>
      <c r="AG34" s="3">
        <v>264.50666666666666</v>
      </c>
      <c r="AH34" s="3">
        <v>-73.820952380952377</v>
      </c>
      <c r="AI34" s="27" t="s">
        <v>29</v>
      </c>
      <c r="AJ34" s="27" t="s">
        <v>29</v>
      </c>
      <c r="AK34" s="26" t="s">
        <v>29</v>
      </c>
      <c r="AL34" s="38" t="s">
        <v>29</v>
      </c>
      <c r="AM34" s="27" t="s">
        <v>29</v>
      </c>
      <c r="AN34" s="27" t="s">
        <v>29</v>
      </c>
      <c r="AO34" s="3">
        <v>103.56206896551724</v>
      </c>
      <c r="AP34" s="3">
        <v>116.99333333333334</v>
      </c>
      <c r="AQ34" s="2">
        <v>-13.431264367816098</v>
      </c>
      <c r="AR34" s="19">
        <v>619.7285714285714</v>
      </c>
      <c r="AS34" s="3">
        <v>598.53111111111104</v>
      </c>
      <c r="AT34" s="3">
        <v>21.197460317460315</v>
      </c>
      <c r="AU34" s="3">
        <v>55.89064039408867</v>
      </c>
      <c r="AV34" s="3">
        <v>174.64222222222222</v>
      </c>
      <c r="AW34" s="2">
        <v>-118.75158182813354</v>
      </c>
      <c r="AX34" s="19">
        <v>1007.6753694581281</v>
      </c>
      <c r="AY34" s="3">
        <v>1063.1133333333332</v>
      </c>
      <c r="AZ34" s="3">
        <v>-55.437963875205128</v>
      </c>
    </row>
    <row r="35" spans="1:52" ht="21" customHeight="1" x14ac:dyDescent="0.2">
      <c r="A35" s="5"/>
      <c r="B35" s="5"/>
      <c r="C35" s="5">
        <v>9</v>
      </c>
      <c r="D35" s="8">
        <v>3046</v>
      </c>
      <c r="E35" s="19">
        <v>3280.9999999999995</v>
      </c>
      <c r="F35" s="2">
        <v>-234.99999999999955</v>
      </c>
      <c r="G35" s="11">
        <v>2350.2982938910291</v>
      </c>
      <c r="H35" s="3">
        <v>2499.0572941742894</v>
      </c>
      <c r="I35" s="2">
        <v>-148.75900028326069</v>
      </c>
      <c r="J35" s="3">
        <v>186.07925151348377</v>
      </c>
      <c r="K35" s="3">
        <v>304.87867116032737</v>
      </c>
      <c r="L35" s="3">
        <v>-118.7994196468436</v>
      </c>
      <c r="M35" s="3">
        <v>863.34067143643369</v>
      </c>
      <c r="N35" s="3">
        <v>846.70967741935488</v>
      </c>
      <c r="O35" s="2">
        <v>16.63099401707882</v>
      </c>
      <c r="P35" s="19">
        <v>199.4903687396808</v>
      </c>
      <c r="Q35" s="3">
        <v>214.83678382282139</v>
      </c>
      <c r="R35" s="3">
        <v>-15.346415083140585</v>
      </c>
      <c r="S35" s="3">
        <v>124.05283434232251</v>
      </c>
      <c r="T35" s="3">
        <v>71.085700529610008</v>
      </c>
      <c r="U35" s="2">
        <v>52.967133812712504</v>
      </c>
      <c r="V35" s="19">
        <v>78.790313703907543</v>
      </c>
      <c r="W35" s="3">
        <v>146.91044776119404</v>
      </c>
      <c r="X35" s="3">
        <v>-68.120134057286492</v>
      </c>
      <c r="Y35" s="19"/>
      <c r="Z35" s="5"/>
      <c r="AA35" s="5"/>
      <c r="AB35" s="5">
        <v>9</v>
      </c>
      <c r="AC35" s="37" t="s">
        <v>29</v>
      </c>
      <c r="AD35" s="27" t="s">
        <v>29</v>
      </c>
      <c r="AE35" s="26" t="s">
        <v>29</v>
      </c>
      <c r="AF35" s="19">
        <v>186.07925151348377</v>
      </c>
      <c r="AG35" s="3">
        <v>162.70727010110735</v>
      </c>
      <c r="AH35" s="3">
        <v>23.371981412376414</v>
      </c>
      <c r="AI35" s="27" t="s">
        <v>29</v>
      </c>
      <c r="AJ35" s="27" t="s">
        <v>29</v>
      </c>
      <c r="AK35" s="26" t="s">
        <v>29</v>
      </c>
      <c r="AL35" s="38" t="s">
        <v>29</v>
      </c>
      <c r="AM35" s="27" t="s">
        <v>29</v>
      </c>
      <c r="AN35" s="27" t="s">
        <v>29</v>
      </c>
      <c r="AO35" s="3">
        <v>67.055586130985134</v>
      </c>
      <c r="AP35" s="3">
        <v>66.346653827636018</v>
      </c>
      <c r="AQ35" s="2">
        <v>0.7089323033491155</v>
      </c>
      <c r="AR35" s="19">
        <v>591.76554760594388</v>
      </c>
      <c r="AS35" s="3">
        <v>552.88878189696675</v>
      </c>
      <c r="AT35" s="3">
        <v>38.876765708977075</v>
      </c>
      <c r="AU35" s="3">
        <v>53.644468904788113</v>
      </c>
      <c r="AV35" s="3">
        <v>132.69330765527204</v>
      </c>
      <c r="AW35" s="2">
        <v>-79.048838750483924</v>
      </c>
      <c r="AX35" s="19">
        <v>695.70170610897082</v>
      </c>
      <c r="AY35" s="3">
        <v>781.94270582571016</v>
      </c>
      <c r="AZ35" s="3">
        <v>-86.240999716739339</v>
      </c>
    </row>
    <row r="36" spans="1:52" ht="21" customHeight="1" x14ac:dyDescent="0.2">
      <c r="A36" s="5"/>
      <c r="B36" s="5"/>
      <c r="C36" s="5">
        <v>10</v>
      </c>
      <c r="D36" s="8">
        <v>3416.9999999999995</v>
      </c>
      <c r="E36" s="19">
        <v>3276</v>
      </c>
      <c r="F36" s="2">
        <v>140.99999999999955</v>
      </c>
      <c r="G36" s="11">
        <v>2562.7499999999995</v>
      </c>
      <c r="H36" s="3">
        <v>2554.2512266928361</v>
      </c>
      <c r="I36" s="2">
        <v>8.4987733071638587</v>
      </c>
      <c r="J36" s="3">
        <v>174.11464968152868</v>
      </c>
      <c r="K36" s="3">
        <v>242.72620215897939</v>
      </c>
      <c r="L36" s="3">
        <v>-68.611552477450715</v>
      </c>
      <c r="M36" s="3">
        <v>897.77866242038215</v>
      </c>
      <c r="N36" s="3">
        <v>906.60647693817464</v>
      </c>
      <c r="O36" s="2">
        <v>-8.8278145177924898</v>
      </c>
      <c r="P36" s="19">
        <v>248.47611464968153</v>
      </c>
      <c r="Q36" s="3">
        <v>200.93228655544652</v>
      </c>
      <c r="R36" s="3">
        <v>47.54382809423501</v>
      </c>
      <c r="S36" s="3">
        <v>112.44904458598727</v>
      </c>
      <c r="T36" s="3">
        <v>59.475956820412172</v>
      </c>
      <c r="U36" s="2">
        <v>52.973087765575094</v>
      </c>
      <c r="V36" s="19">
        <v>41.714968152866241</v>
      </c>
      <c r="W36" s="3">
        <v>85.195289499509329</v>
      </c>
      <c r="X36" s="3">
        <v>-43.480321346643088</v>
      </c>
      <c r="Y36" s="19"/>
      <c r="Z36" s="5"/>
      <c r="AA36" s="5"/>
      <c r="AB36" s="5">
        <v>10</v>
      </c>
      <c r="AC36" s="37" t="s">
        <v>29</v>
      </c>
      <c r="AD36" s="27" t="s">
        <v>29</v>
      </c>
      <c r="AE36" s="26" t="s">
        <v>29</v>
      </c>
      <c r="AF36" s="19">
        <v>243.03503184713375</v>
      </c>
      <c r="AG36" s="3">
        <v>278.09028459273799</v>
      </c>
      <c r="AH36" s="3">
        <v>-35.055252745604236</v>
      </c>
      <c r="AI36" s="27" t="s">
        <v>29</v>
      </c>
      <c r="AJ36" s="27" t="s">
        <v>29</v>
      </c>
      <c r="AK36" s="26" t="s">
        <v>29</v>
      </c>
      <c r="AL36" s="38" t="s">
        <v>29</v>
      </c>
      <c r="AM36" s="27" t="s">
        <v>29</v>
      </c>
      <c r="AN36" s="27" t="s">
        <v>29</v>
      </c>
      <c r="AO36" s="3">
        <v>88.871019108280251</v>
      </c>
      <c r="AP36" s="3">
        <v>90.017664376840045</v>
      </c>
      <c r="AQ36" s="2">
        <v>-1.1466452685597943</v>
      </c>
      <c r="AR36" s="19">
        <v>692.83121019108285</v>
      </c>
      <c r="AS36" s="3">
        <v>544.92836113837097</v>
      </c>
      <c r="AT36" s="3">
        <v>147.90284905271182</v>
      </c>
      <c r="AU36" s="3">
        <v>63.479299363057322</v>
      </c>
      <c r="AV36" s="3">
        <v>146.27870461236506</v>
      </c>
      <c r="AW36" s="2">
        <v>-82.799405249307739</v>
      </c>
      <c r="AX36" s="19">
        <v>854.25</v>
      </c>
      <c r="AY36" s="3">
        <v>721.7487733071639</v>
      </c>
      <c r="AZ36" s="3">
        <v>132.5012266928361</v>
      </c>
    </row>
    <row r="37" spans="1:52" ht="21" customHeight="1" x14ac:dyDescent="0.2">
      <c r="A37" s="5"/>
      <c r="B37" s="5"/>
      <c r="C37" s="5">
        <v>11</v>
      </c>
      <c r="D37" s="8">
        <v>2386</v>
      </c>
      <c r="E37" s="19">
        <v>2361</v>
      </c>
      <c r="F37" s="2">
        <v>25</v>
      </c>
      <c r="G37" s="11">
        <v>1841.4629229661628</v>
      </c>
      <c r="H37" s="3">
        <v>1868.5114345114343</v>
      </c>
      <c r="I37" s="2">
        <v>-27.048511545271879</v>
      </c>
      <c r="J37" s="3">
        <v>125.39812814974802</v>
      </c>
      <c r="K37" s="3">
        <v>160.34511434511435</v>
      </c>
      <c r="L37" s="3">
        <v>-34.946986195366335</v>
      </c>
      <c r="M37" s="3">
        <v>475.82577393808498</v>
      </c>
      <c r="N37" s="3">
        <v>461.40124740124742</v>
      </c>
      <c r="O37" s="2">
        <v>14.424526536837561</v>
      </c>
      <c r="P37" s="19">
        <v>194.10943124550036</v>
      </c>
      <c r="Q37" s="3">
        <v>155.43659043659045</v>
      </c>
      <c r="R37" s="3">
        <v>38.67284080890991</v>
      </c>
      <c r="S37" s="3">
        <v>70.429085673146147</v>
      </c>
      <c r="T37" s="3">
        <v>76.900207900207903</v>
      </c>
      <c r="U37" s="2">
        <v>-6.4711222270617554</v>
      </c>
      <c r="V37" s="19">
        <v>39.508999280057594</v>
      </c>
      <c r="W37" s="3">
        <v>81.808731808731807</v>
      </c>
      <c r="X37" s="3">
        <v>-42.299732528674213</v>
      </c>
      <c r="Y37" s="19"/>
      <c r="Z37" s="5"/>
      <c r="AA37" s="5"/>
      <c r="AB37" s="5">
        <v>11</v>
      </c>
      <c r="AC37" s="37" t="s">
        <v>29</v>
      </c>
      <c r="AD37" s="27" t="s">
        <v>29</v>
      </c>
      <c r="AE37" s="26" t="s">
        <v>29</v>
      </c>
      <c r="AF37" s="19">
        <v>194.10943124550036</v>
      </c>
      <c r="AG37" s="3">
        <v>199.61330561330561</v>
      </c>
      <c r="AH37" s="3">
        <v>-5.5038743678052526</v>
      </c>
      <c r="AI37" s="27" t="s">
        <v>29</v>
      </c>
      <c r="AJ37" s="27" t="s">
        <v>29</v>
      </c>
      <c r="AK37" s="26" t="s">
        <v>29</v>
      </c>
      <c r="AL37" s="38" t="s">
        <v>29</v>
      </c>
      <c r="AM37" s="27" t="s">
        <v>29</v>
      </c>
      <c r="AN37" s="27" t="s">
        <v>29</v>
      </c>
      <c r="AO37" s="3">
        <v>80.735781137508994</v>
      </c>
      <c r="AP37" s="3">
        <v>73.627858627858629</v>
      </c>
      <c r="AQ37" s="2">
        <v>7.1079225096503649</v>
      </c>
      <c r="AR37" s="19">
        <v>609.812814974802</v>
      </c>
      <c r="AS37" s="3">
        <v>512.12266112266116</v>
      </c>
      <c r="AT37" s="3">
        <v>97.690153852140853</v>
      </c>
      <c r="AU37" s="3">
        <v>51.533477321814253</v>
      </c>
      <c r="AV37" s="3">
        <v>147.25571725571726</v>
      </c>
      <c r="AW37" s="2">
        <v>-95.722239933903012</v>
      </c>
      <c r="AX37" s="19">
        <v>544.53707703383725</v>
      </c>
      <c r="AY37" s="3">
        <v>492.48856548856548</v>
      </c>
      <c r="AZ37" s="3">
        <v>52.048511545271765</v>
      </c>
    </row>
    <row r="38" spans="1:52" ht="21" customHeight="1" x14ac:dyDescent="0.2">
      <c r="A38" s="5"/>
      <c r="B38" s="5"/>
      <c r="C38" s="5">
        <v>12</v>
      </c>
      <c r="D38" s="8">
        <v>2443</v>
      </c>
      <c r="E38" s="19">
        <v>2549</v>
      </c>
      <c r="F38" s="2">
        <v>-106</v>
      </c>
      <c r="G38" s="11">
        <v>1892.8725925925924</v>
      </c>
      <c r="H38" s="3">
        <v>1926.041403105233</v>
      </c>
      <c r="I38" s="2">
        <v>-33.168810512640334</v>
      </c>
      <c r="J38" s="3">
        <v>152.00888888888889</v>
      </c>
      <c r="K38" s="3">
        <v>164.1679125934445</v>
      </c>
      <c r="L38" s="3">
        <v>-12.159023704555608</v>
      </c>
      <c r="M38" s="3">
        <v>463.2651851851852</v>
      </c>
      <c r="N38" s="3">
        <v>524.75100632547446</v>
      </c>
      <c r="O38" s="2">
        <v>-61.485821140289261</v>
      </c>
      <c r="P38" s="19">
        <v>179.15333333333334</v>
      </c>
      <c r="Q38" s="3">
        <v>177.35997699827487</v>
      </c>
      <c r="R38" s="3">
        <v>1.793356335058462</v>
      </c>
      <c r="S38" s="3">
        <v>121.24518518518518</v>
      </c>
      <c r="T38" s="3">
        <v>79.152386428982169</v>
      </c>
      <c r="U38" s="2">
        <v>42.09279875620301</v>
      </c>
      <c r="V38" s="19">
        <v>34.382962962962964</v>
      </c>
      <c r="W38" s="3">
        <v>54.234042553191486</v>
      </c>
      <c r="X38" s="3">
        <v>-19.851079590228522</v>
      </c>
      <c r="Y38" s="19"/>
      <c r="Z38" s="5"/>
      <c r="AA38" s="5"/>
      <c r="AB38" s="5">
        <v>12</v>
      </c>
      <c r="AC38" s="37" t="s">
        <v>29</v>
      </c>
      <c r="AD38" s="27" t="s">
        <v>29</v>
      </c>
      <c r="AE38" s="26" t="s">
        <v>29</v>
      </c>
      <c r="AF38" s="19">
        <v>220.77481481481482</v>
      </c>
      <c r="AG38" s="3">
        <v>174.42840713053479</v>
      </c>
      <c r="AH38" s="3">
        <v>46.346407684280024</v>
      </c>
      <c r="AI38" s="27" t="s">
        <v>29</v>
      </c>
      <c r="AJ38" s="27" t="s">
        <v>29</v>
      </c>
      <c r="AK38" s="26" t="s">
        <v>29</v>
      </c>
      <c r="AL38" s="38" t="s">
        <v>29</v>
      </c>
      <c r="AM38" s="27" t="s">
        <v>29</v>
      </c>
      <c r="AN38" s="27" t="s">
        <v>29</v>
      </c>
      <c r="AO38" s="3">
        <v>117.62592592592593</v>
      </c>
      <c r="AP38" s="3">
        <v>76.220816561242088</v>
      </c>
      <c r="AQ38" s="2">
        <v>41.405109364683838</v>
      </c>
      <c r="AR38" s="19">
        <v>579.08148148148143</v>
      </c>
      <c r="AS38" s="3">
        <v>549.66935020126505</v>
      </c>
      <c r="AT38" s="3">
        <v>29.412131280216386</v>
      </c>
      <c r="AU38" s="3">
        <v>25.334814814814816</v>
      </c>
      <c r="AV38" s="3">
        <v>126.05750431282347</v>
      </c>
      <c r="AW38" s="2">
        <v>-100.72268949800865</v>
      </c>
      <c r="AX38" s="19">
        <v>550.12740740740742</v>
      </c>
      <c r="AY38" s="3">
        <v>622.95859689476708</v>
      </c>
      <c r="AZ38" s="3">
        <v>-72.831189487359666</v>
      </c>
    </row>
    <row r="39" spans="1:52" ht="21" customHeight="1" x14ac:dyDescent="0.2">
      <c r="A39" s="5" t="s">
        <v>4</v>
      </c>
      <c r="B39" s="5" t="s">
        <v>0</v>
      </c>
      <c r="C39" s="5">
        <v>1</v>
      </c>
      <c r="D39" s="8">
        <v>2739</v>
      </c>
      <c r="E39" s="19">
        <v>2877</v>
      </c>
      <c r="F39" s="2">
        <v>-138</v>
      </c>
      <c r="G39" s="11">
        <v>2048.6689655172413</v>
      </c>
      <c r="H39" s="3">
        <v>2220.2238307349667</v>
      </c>
      <c r="I39" s="2">
        <v>-171.55486521772519</v>
      </c>
      <c r="J39" s="3">
        <v>173.44137931034481</v>
      </c>
      <c r="K39" s="3">
        <v>254.7010022271715</v>
      </c>
      <c r="L39" s="3">
        <v>-81.259622916826686</v>
      </c>
      <c r="M39" s="3">
        <v>578.71034482758625</v>
      </c>
      <c r="N39" s="3">
        <v>586.29287305122489</v>
      </c>
      <c r="O39" s="2">
        <v>-7.5825282236386329</v>
      </c>
      <c r="P39" s="19">
        <v>230.1103448275862</v>
      </c>
      <c r="Q39" s="3">
        <v>205.04231625835189</v>
      </c>
      <c r="R39" s="3">
        <v>25.068028569234315</v>
      </c>
      <c r="S39" s="3">
        <v>92.731034482758616</v>
      </c>
      <c r="T39" s="3">
        <v>72.085189309576833</v>
      </c>
      <c r="U39" s="2">
        <v>20.645845173181783</v>
      </c>
      <c r="V39" s="19">
        <v>42.931034482758619</v>
      </c>
      <c r="W39" s="3">
        <v>112.13251670378619</v>
      </c>
      <c r="X39" s="3">
        <v>-69.201482221027575</v>
      </c>
      <c r="Y39" s="19"/>
      <c r="Z39" s="5" t="s">
        <v>4</v>
      </c>
      <c r="AA39" s="5" t="s">
        <v>0</v>
      </c>
      <c r="AB39" s="5">
        <v>1</v>
      </c>
      <c r="AC39" s="37" t="s">
        <v>29</v>
      </c>
      <c r="AD39" s="27" t="s">
        <v>29</v>
      </c>
      <c r="AE39" s="26" t="s">
        <v>29</v>
      </c>
      <c r="AF39" s="19">
        <v>192.33103448275861</v>
      </c>
      <c r="AG39" s="3">
        <v>206.64420935412028</v>
      </c>
      <c r="AH39" s="3">
        <v>-14.313174871361667</v>
      </c>
      <c r="AI39" s="27" t="s">
        <v>29</v>
      </c>
      <c r="AJ39" s="27" t="s">
        <v>29</v>
      </c>
      <c r="AK39" s="26" t="s">
        <v>29</v>
      </c>
      <c r="AL39" s="38" t="s">
        <v>29</v>
      </c>
      <c r="AM39" s="27" t="s">
        <v>29</v>
      </c>
      <c r="AN39" s="27" t="s">
        <v>29</v>
      </c>
      <c r="AO39" s="3">
        <v>77.275862068965523</v>
      </c>
      <c r="AP39" s="3">
        <v>80.094654788418708</v>
      </c>
      <c r="AQ39" s="2">
        <v>-2.8187927194531852</v>
      </c>
      <c r="AR39" s="19">
        <v>625.07586206896553</v>
      </c>
      <c r="AS39" s="3">
        <v>552.65311804008911</v>
      </c>
      <c r="AT39" s="3">
        <v>72.422744028876394</v>
      </c>
      <c r="AU39" s="3">
        <v>36.062068965517241</v>
      </c>
      <c r="AV39" s="3">
        <v>150.57795100222717</v>
      </c>
      <c r="AW39" s="2">
        <v>-114.51588203670993</v>
      </c>
      <c r="AX39" s="19">
        <v>690.33103448275858</v>
      </c>
      <c r="AY39" s="3">
        <v>656.77616926503345</v>
      </c>
      <c r="AZ39" s="3">
        <v>33.554865217725137</v>
      </c>
    </row>
    <row r="40" spans="1:52" ht="21" customHeight="1" x14ac:dyDescent="0.2">
      <c r="A40" s="5"/>
      <c r="B40" s="5"/>
      <c r="C40" s="5">
        <v>2</v>
      </c>
      <c r="D40" s="8">
        <v>2894.0000000000005</v>
      </c>
      <c r="E40" s="19">
        <v>3352</v>
      </c>
      <c r="F40" s="2">
        <v>-457.99999999999955</v>
      </c>
      <c r="G40" s="11">
        <v>2270.782867340869</v>
      </c>
      <c r="H40" s="3">
        <v>2534.7646017699112</v>
      </c>
      <c r="I40" s="2">
        <v>-263.98173442904294</v>
      </c>
      <c r="J40" s="3">
        <v>244.46638905413445</v>
      </c>
      <c r="K40" s="3">
        <v>468.6867256637168</v>
      </c>
      <c r="L40" s="3">
        <v>-224.22033660958235</v>
      </c>
      <c r="M40" s="3">
        <v>595.67162403331349</v>
      </c>
      <c r="N40" s="3">
        <v>625.90442477876104</v>
      </c>
      <c r="O40" s="2">
        <v>-30.232800745447548</v>
      </c>
      <c r="P40" s="19">
        <v>210.03450327186198</v>
      </c>
      <c r="Q40" s="3">
        <v>200.23008849557522</v>
      </c>
      <c r="R40" s="3">
        <v>9.8044147762867624</v>
      </c>
      <c r="S40" s="3">
        <v>108.46044021415824</v>
      </c>
      <c r="T40" s="3">
        <v>51.911504424778762</v>
      </c>
      <c r="U40" s="2">
        <v>56.548935789379478</v>
      </c>
      <c r="V40" s="19">
        <v>44.761451516954196</v>
      </c>
      <c r="W40" s="3">
        <v>127.55398230088495</v>
      </c>
      <c r="X40" s="3">
        <v>-82.792530783930758</v>
      </c>
      <c r="Y40" s="19"/>
      <c r="Z40" s="5"/>
      <c r="AA40" s="5"/>
      <c r="AB40" s="5">
        <v>2</v>
      </c>
      <c r="AC40" s="37" t="s">
        <v>29</v>
      </c>
      <c r="AD40" s="27" t="s">
        <v>29</v>
      </c>
      <c r="AE40" s="26" t="s">
        <v>29</v>
      </c>
      <c r="AF40" s="19">
        <v>208.31290898274835</v>
      </c>
      <c r="AG40" s="3">
        <v>218.0283185840708</v>
      </c>
      <c r="AH40" s="3">
        <v>-9.7154096013224489</v>
      </c>
      <c r="AI40" s="27" t="s">
        <v>29</v>
      </c>
      <c r="AJ40" s="27" t="s">
        <v>29</v>
      </c>
      <c r="AK40" s="26" t="s">
        <v>29</v>
      </c>
      <c r="AL40" s="38" t="s">
        <v>29</v>
      </c>
      <c r="AM40" s="27" t="s">
        <v>29</v>
      </c>
      <c r="AN40" s="27" t="s">
        <v>29</v>
      </c>
      <c r="AO40" s="3">
        <v>118.79000594883998</v>
      </c>
      <c r="AP40" s="3">
        <v>93.440707964601771</v>
      </c>
      <c r="AQ40" s="2">
        <v>25.349297984238206</v>
      </c>
      <c r="AR40" s="22">
        <v>671.42177275431288</v>
      </c>
      <c r="AS40" s="22">
        <v>627.387610619469</v>
      </c>
      <c r="AT40" s="23">
        <v>44.034162134843861</v>
      </c>
      <c r="AU40" s="3">
        <v>68.863771564544919</v>
      </c>
      <c r="AV40" s="3">
        <v>121.6212389380531</v>
      </c>
      <c r="AW40" s="2">
        <v>-52.757467373508177</v>
      </c>
      <c r="AX40" s="19">
        <v>623.21713265913149</v>
      </c>
      <c r="AY40" s="3">
        <v>817.23539823008855</v>
      </c>
      <c r="AZ40" s="3">
        <v>-194.01826557095706</v>
      </c>
    </row>
    <row r="41" spans="1:52" ht="21" customHeight="1" x14ac:dyDescent="0.2">
      <c r="A41" s="5"/>
      <c r="B41" s="5"/>
      <c r="C41" s="5">
        <v>3</v>
      </c>
      <c r="D41" s="8">
        <v>10394</v>
      </c>
      <c r="E41" s="19">
        <v>15445</v>
      </c>
      <c r="F41" s="2">
        <v>-5051</v>
      </c>
      <c r="G41" s="11">
        <v>7148.6086517421309</v>
      </c>
      <c r="H41" s="3">
        <v>11076.113475863403</v>
      </c>
      <c r="I41" s="2">
        <v>-3927.5048241212721</v>
      </c>
      <c r="J41" s="3">
        <v>2150.1811142905235</v>
      </c>
      <c r="K41" s="3">
        <v>3512.7401567185839</v>
      </c>
      <c r="L41" s="3">
        <v>-1362.5590424280604</v>
      </c>
      <c r="M41" s="3">
        <v>1910.4945295404814</v>
      </c>
      <c r="N41" s="3">
        <v>2898.6456418690141</v>
      </c>
      <c r="O41" s="2">
        <v>-988.15111232853269</v>
      </c>
      <c r="P41" s="19">
        <v>496.86854064972226</v>
      </c>
      <c r="Q41" s="3">
        <v>500.53932475573185</v>
      </c>
      <c r="R41" s="3">
        <v>-3.6707841060095916</v>
      </c>
      <c r="S41" s="3">
        <v>125.96667227739438</v>
      </c>
      <c r="T41" s="3">
        <v>149.41472380768116</v>
      </c>
      <c r="U41" s="2">
        <v>-23.448051530286776</v>
      </c>
      <c r="V41" s="19">
        <v>381.39909106211076</v>
      </c>
      <c r="W41" s="3">
        <v>1335.7676308406694</v>
      </c>
      <c r="X41" s="3">
        <v>-954.36853977855867</v>
      </c>
      <c r="Y41" s="19"/>
      <c r="Z41" s="5"/>
      <c r="AA41" s="5"/>
      <c r="AB41" s="5">
        <v>3</v>
      </c>
      <c r="AC41" s="37" t="s">
        <v>29</v>
      </c>
      <c r="AD41" s="27" t="s">
        <v>29</v>
      </c>
      <c r="AE41" s="26" t="s">
        <v>29</v>
      </c>
      <c r="AF41" s="19">
        <v>356.90557145261738</v>
      </c>
      <c r="AG41" s="3">
        <v>378.01925123343329</v>
      </c>
      <c r="AH41" s="3">
        <v>-21.113679780815914</v>
      </c>
      <c r="AI41" s="27" t="s">
        <v>29</v>
      </c>
      <c r="AJ41" s="27" t="s">
        <v>29</v>
      </c>
      <c r="AK41" s="26" t="s">
        <v>29</v>
      </c>
      <c r="AL41" s="38" t="s">
        <v>29</v>
      </c>
      <c r="AM41" s="27" t="s">
        <v>29</v>
      </c>
      <c r="AN41" s="27" t="s">
        <v>29</v>
      </c>
      <c r="AO41" s="3">
        <v>199.44723110587444</v>
      </c>
      <c r="AP41" s="3">
        <v>191.25084647383187</v>
      </c>
      <c r="AQ41" s="2">
        <v>8.196384632042566</v>
      </c>
      <c r="AR41" s="19">
        <v>1476.6093250294562</v>
      </c>
      <c r="AS41" s="3">
        <v>1837.8011028344781</v>
      </c>
      <c r="AT41" s="3">
        <v>-361.1917778050219</v>
      </c>
      <c r="AU41" s="3">
        <v>50.736576333950516</v>
      </c>
      <c r="AV41" s="3">
        <v>271.93479732997969</v>
      </c>
      <c r="AW41" s="2">
        <v>-221.19822099602916</v>
      </c>
      <c r="AX41" s="19">
        <v>3245.3913482578691</v>
      </c>
      <c r="AY41" s="3">
        <v>4368.8865241365966</v>
      </c>
      <c r="AZ41" s="3">
        <v>-1123.4951758787274</v>
      </c>
    </row>
    <row r="42" spans="1:52" ht="21" customHeight="1" x14ac:dyDescent="0.2">
      <c r="A42" s="5"/>
      <c r="B42" s="5"/>
      <c r="C42" s="5">
        <v>4</v>
      </c>
      <c r="D42" s="8">
        <v>9597</v>
      </c>
      <c r="E42" s="19">
        <v>6047</v>
      </c>
      <c r="F42" s="2">
        <v>3550</v>
      </c>
      <c r="G42" s="11">
        <v>7130.6324570273009</v>
      </c>
      <c r="H42" s="3">
        <v>4721.3967314736547</v>
      </c>
      <c r="I42" s="2">
        <v>2409.2357255536458</v>
      </c>
      <c r="J42" s="3">
        <v>1741.8215369059656</v>
      </c>
      <c r="K42" s="3">
        <v>884.30346576500426</v>
      </c>
      <c r="L42" s="3">
        <v>857.5180711409613</v>
      </c>
      <c r="M42" s="3">
        <v>2160.6996966632964</v>
      </c>
      <c r="N42" s="3">
        <v>1294.9337841645533</v>
      </c>
      <c r="O42" s="2">
        <v>865.76591249874309</v>
      </c>
      <c r="P42" s="19">
        <v>378.4459049544995</v>
      </c>
      <c r="Q42" s="3">
        <v>304.99098337559877</v>
      </c>
      <c r="R42" s="3">
        <v>73.454921578900723</v>
      </c>
      <c r="S42" s="3">
        <v>234.50707785642064</v>
      </c>
      <c r="T42" s="3">
        <v>134.60495914342067</v>
      </c>
      <c r="U42" s="2">
        <v>99.902118712999965</v>
      </c>
      <c r="V42" s="19">
        <v>688.96562184024265</v>
      </c>
      <c r="W42" s="3">
        <v>492.41561003099463</v>
      </c>
      <c r="X42" s="3">
        <v>196.55001180924802</v>
      </c>
      <c r="Y42" s="19"/>
      <c r="Z42" s="5"/>
      <c r="AA42" s="5"/>
      <c r="AB42" s="5">
        <v>4</v>
      </c>
      <c r="AC42" s="37" t="s">
        <v>29</v>
      </c>
      <c r="AD42" s="27" t="s">
        <v>29</v>
      </c>
      <c r="AE42" s="26" t="s">
        <v>29</v>
      </c>
      <c r="AF42" s="19">
        <v>318.6061678463094</v>
      </c>
      <c r="AG42" s="3">
        <v>357.81065088757396</v>
      </c>
      <c r="AH42" s="3">
        <v>-39.204483041264552</v>
      </c>
      <c r="AI42" s="27" t="s">
        <v>29</v>
      </c>
      <c r="AJ42" s="27" t="s">
        <v>29</v>
      </c>
      <c r="AK42" s="26" t="s">
        <v>29</v>
      </c>
      <c r="AL42" s="38" t="s">
        <v>29</v>
      </c>
      <c r="AM42" s="27" t="s">
        <v>29</v>
      </c>
      <c r="AN42" s="27" t="s">
        <v>29</v>
      </c>
      <c r="AO42" s="3">
        <v>124.53134479271992</v>
      </c>
      <c r="AP42" s="3">
        <v>129.49337841645533</v>
      </c>
      <c r="AQ42" s="2">
        <v>-4.9620336237354081</v>
      </c>
      <c r="AR42" s="19">
        <v>1430</v>
      </c>
      <c r="AS42" s="3">
        <v>995</v>
      </c>
      <c r="AT42" s="3">
        <v>435</v>
      </c>
      <c r="AU42" s="3">
        <v>53.370576339737106</v>
      </c>
      <c r="AV42" s="3">
        <v>127.78951817413356</v>
      </c>
      <c r="AW42" s="2">
        <v>-74.418941834396463</v>
      </c>
      <c r="AX42" s="19">
        <v>2466.3675429726995</v>
      </c>
      <c r="AY42" s="3">
        <v>1325.6032685263453</v>
      </c>
      <c r="AZ42" s="3">
        <v>1140.7642744463542</v>
      </c>
    </row>
    <row r="43" spans="1:52" ht="21" customHeight="1" x14ac:dyDescent="0.2">
      <c r="A43" s="5"/>
      <c r="B43" s="5"/>
      <c r="C43" s="5">
        <v>5</v>
      </c>
      <c r="D43" s="8">
        <v>3057</v>
      </c>
      <c r="E43" s="19">
        <v>3112.9999999999995</v>
      </c>
      <c r="F43" s="2">
        <v>-55.999999999999545</v>
      </c>
      <c r="G43" s="11">
        <v>2425.0967564595931</v>
      </c>
      <c r="H43" s="3">
        <v>2481.9251336898392</v>
      </c>
      <c r="I43" s="2">
        <v>-56.828377230246403</v>
      </c>
      <c r="J43" s="3">
        <v>381.49477735019241</v>
      </c>
      <c r="K43" s="3">
        <v>467.63101604278074</v>
      </c>
      <c r="L43" s="3">
        <v>-86.136238692588336</v>
      </c>
      <c r="M43" s="3">
        <v>673.91808686091258</v>
      </c>
      <c r="N43" s="3">
        <v>626.53475935828874</v>
      </c>
      <c r="O43" s="2">
        <v>47.383327502623843</v>
      </c>
      <c r="P43" s="19">
        <v>220.15777899945024</v>
      </c>
      <c r="Q43" s="3">
        <v>201.27807486631016</v>
      </c>
      <c r="R43" s="3">
        <v>18.879704133140081</v>
      </c>
      <c r="S43" s="3">
        <v>104.19681143485431</v>
      </c>
      <c r="T43" s="3">
        <v>59.021390374331553</v>
      </c>
      <c r="U43" s="2">
        <v>45.175421060522758</v>
      </c>
      <c r="V43" s="19">
        <v>82.349092908191309</v>
      </c>
      <c r="W43" s="3">
        <v>119.55614973262033</v>
      </c>
      <c r="X43" s="3">
        <v>-37.207056824429017</v>
      </c>
      <c r="Y43" s="19"/>
      <c r="Z43" s="5"/>
      <c r="AA43" s="5"/>
      <c r="AB43" s="5">
        <v>5</v>
      </c>
      <c r="AC43" s="37" t="s">
        <v>29</v>
      </c>
      <c r="AD43" s="27" t="s">
        <v>29</v>
      </c>
      <c r="AE43" s="26" t="s">
        <v>29</v>
      </c>
      <c r="AF43" s="19">
        <v>225.19956019791093</v>
      </c>
      <c r="AG43" s="3">
        <v>267.86631016042782</v>
      </c>
      <c r="AH43" s="3">
        <v>-42.666749962516889</v>
      </c>
      <c r="AI43" s="27" t="s">
        <v>29</v>
      </c>
      <c r="AJ43" s="27" t="s">
        <v>29</v>
      </c>
      <c r="AK43" s="26" t="s">
        <v>29</v>
      </c>
      <c r="AL43" s="38" t="s">
        <v>29</v>
      </c>
      <c r="AM43" s="27" t="s">
        <v>29</v>
      </c>
      <c r="AN43" s="27" t="s">
        <v>29</v>
      </c>
      <c r="AO43" s="3">
        <v>114.28037383177571</v>
      </c>
      <c r="AP43" s="3">
        <v>80.208556149732615</v>
      </c>
      <c r="AQ43" s="2">
        <v>34.07181768204309</v>
      </c>
      <c r="AR43" s="19">
        <v>609</v>
      </c>
      <c r="AS43" s="3">
        <v>627</v>
      </c>
      <c r="AT43" s="3">
        <v>-18</v>
      </c>
      <c r="AU43" s="3">
        <v>15.125343595382079</v>
      </c>
      <c r="AV43" s="3">
        <v>33.294117647058826</v>
      </c>
      <c r="AW43" s="2">
        <v>-18.168774051676749</v>
      </c>
      <c r="AX43" s="19">
        <v>631.90324354040683</v>
      </c>
      <c r="AY43" s="3">
        <v>631.07486631016047</v>
      </c>
      <c r="AZ43" s="3">
        <v>0.82837723024636034</v>
      </c>
    </row>
    <row r="44" spans="1:52" ht="21" customHeight="1" x14ac:dyDescent="0.2">
      <c r="A44" s="5"/>
      <c r="B44" s="5"/>
      <c r="C44" s="5">
        <v>6</v>
      </c>
      <c r="D44" s="8">
        <v>2828</v>
      </c>
      <c r="E44" s="19">
        <v>2756</v>
      </c>
      <c r="F44" s="2">
        <v>72</v>
      </c>
      <c r="G44" s="11">
        <v>2253.2774193548385</v>
      </c>
      <c r="H44" s="3">
        <v>2204.8000000000002</v>
      </c>
      <c r="I44" s="2">
        <v>48.477419354838652</v>
      </c>
      <c r="J44" s="3">
        <v>242.66064516129032</v>
      </c>
      <c r="K44" s="3">
        <v>327.41580381471391</v>
      </c>
      <c r="L44" s="3">
        <v>-84.755158653423592</v>
      </c>
      <c r="M44" s="3">
        <v>706.0877419354839</v>
      </c>
      <c r="N44" s="3">
        <v>653.32970027247961</v>
      </c>
      <c r="O44" s="2">
        <v>52.758041663004292</v>
      </c>
      <c r="P44" s="19">
        <v>195.22322580645161</v>
      </c>
      <c r="Q44" s="3">
        <v>190.74223433242506</v>
      </c>
      <c r="R44" s="3">
        <v>4.4809914740265526</v>
      </c>
      <c r="S44" s="3">
        <v>113.12</v>
      </c>
      <c r="T44" s="3">
        <v>60.076294277929158</v>
      </c>
      <c r="U44" s="2">
        <v>53.043705722070847</v>
      </c>
      <c r="V44" s="19">
        <v>49.261935483870971</v>
      </c>
      <c r="W44" s="3">
        <v>73.593460490463215</v>
      </c>
      <c r="X44" s="3">
        <v>-24.331525006592244</v>
      </c>
      <c r="Y44" s="19"/>
      <c r="Z44" s="5"/>
      <c r="AA44" s="5"/>
      <c r="AB44" s="5">
        <v>6</v>
      </c>
      <c r="AC44" s="37" t="s">
        <v>29</v>
      </c>
      <c r="AD44" s="27" t="s">
        <v>29</v>
      </c>
      <c r="AE44" s="26" t="s">
        <v>29</v>
      </c>
      <c r="AF44" s="19">
        <v>191.57419354838709</v>
      </c>
      <c r="AG44" s="3">
        <v>187.73841961852861</v>
      </c>
      <c r="AH44" s="3">
        <v>3.8357739298584761</v>
      </c>
      <c r="AI44" s="27" t="s">
        <v>29</v>
      </c>
      <c r="AJ44" s="27" t="s">
        <v>29</v>
      </c>
      <c r="AK44" s="26" t="s">
        <v>29</v>
      </c>
      <c r="AL44" s="38" t="s">
        <v>29</v>
      </c>
      <c r="AM44" s="27" t="s">
        <v>29</v>
      </c>
      <c r="AN44" s="27" t="s">
        <v>29</v>
      </c>
      <c r="AO44" s="3">
        <v>96.699354838709681</v>
      </c>
      <c r="AP44" s="3">
        <v>91.616348773841963</v>
      </c>
      <c r="AQ44" s="2">
        <v>5.0830060648677176</v>
      </c>
      <c r="AR44" s="19">
        <v>635</v>
      </c>
      <c r="AS44" s="3">
        <v>559</v>
      </c>
      <c r="AT44" s="3">
        <v>76</v>
      </c>
      <c r="AU44" s="3">
        <v>23.718709677419355</v>
      </c>
      <c r="AV44" s="3">
        <v>61.578201634877381</v>
      </c>
      <c r="AW44" s="2">
        <v>-37.859491957458026</v>
      </c>
      <c r="AX44" s="19">
        <v>574.72258064516132</v>
      </c>
      <c r="AY44" s="3">
        <v>551.20000000000005</v>
      </c>
      <c r="AZ44" s="3">
        <v>23.52258064516127</v>
      </c>
    </row>
    <row r="45" spans="1:52" ht="21" customHeight="1" x14ac:dyDescent="0.2">
      <c r="A45" s="5"/>
      <c r="B45" s="5"/>
      <c r="C45" s="5">
        <v>7</v>
      </c>
      <c r="D45" s="8">
        <v>3509.0000000000005</v>
      </c>
      <c r="E45" s="19">
        <v>3602.0000000000005</v>
      </c>
      <c r="F45" s="2">
        <v>-93</v>
      </c>
      <c r="G45" s="11">
        <v>2486.4171656686631</v>
      </c>
      <c r="H45" s="3">
        <v>2604.8628996933862</v>
      </c>
      <c r="I45" s="2">
        <v>-118.44573402472321</v>
      </c>
      <c r="J45" s="3">
        <v>173.34880239520959</v>
      </c>
      <c r="K45" s="3">
        <v>282.41699518177836</v>
      </c>
      <c r="L45" s="3">
        <v>-109.06819278656877</v>
      </c>
      <c r="M45" s="3">
        <v>859.74001996007985</v>
      </c>
      <c r="N45" s="3">
        <v>908.78318002628123</v>
      </c>
      <c r="O45" s="2">
        <v>-49.043160066201381</v>
      </c>
      <c r="P45" s="19">
        <v>255.64570858283435</v>
      </c>
      <c r="Q45" s="3">
        <v>231.92904073587385</v>
      </c>
      <c r="R45" s="3">
        <v>23.71666784696049</v>
      </c>
      <c r="S45" s="3">
        <v>133.0758483033932</v>
      </c>
      <c r="T45" s="3">
        <v>93.087166009636448</v>
      </c>
      <c r="U45" s="2">
        <v>39.988682293756753</v>
      </c>
      <c r="V45" s="19">
        <v>42.023952095808383</v>
      </c>
      <c r="W45" s="3">
        <v>77.30968024529129</v>
      </c>
      <c r="X45" s="3">
        <v>-35.285728149482907</v>
      </c>
      <c r="Y45" s="19"/>
      <c r="Z45" s="5"/>
      <c r="AA45" s="5"/>
      <c r="AB45" s="5">
        <v>7</v>
      </c>
      <c r="AC45" s="37" t="s">
        <v>29</v>
      </c>
      <c r="AD45" s="27" t="s">
        <v>29</v>
      </c>
      <c r="AE45" s="26" t="s">
        <v>29</v>
      </c>
      <c r="AF45" s="19">
        <v>196.1117764471058</v>
      </c>
      <c r="AG45" s="3">
        <v>209.84056066579063</v>
      </c>
      <c r="AH45" s="3">
        <v>-13.728784218684837</v>
      </c>
      <c r="AI45" s="27" t="s">
        <v>29</v>
      </c>
      <c r="AJ45" s="27" t="s">
        <v>29</v>
      </c>
      <c r="AK45" s="26" t="s">
        <v>29</v>
      </c>
      <c r="AL45" s="38" t="s">
        <v>29</v>
      </c>
      <c r="AM45" s="27" t="s">
        <v>29</v>
      </c>
      <c r="AN45" s="27" t="s">
        <v>29</v>
      </c>
      <c r="AO45" s="3">
        <v>98.055888223552898</v>
      </c>
      <c r="AP45" s="3">
        <v>61.532194480946124</v>
      </c>
      <c r="AQ45" s="2">
        <v>36.523693742606774</v>
      </c>
      <c r="AR45" s="19">
        <v>704</v>
      </c>
      <c r="AS45" s="3">
        <v>688</v>
      </c>
      <c r="AT45" s="3">
        <v>16</v>
      </c>
      <c r="AU45" s="3">
        <v>24.513972055888225</v>
      </c>
      <c r="AV45" s="3">
        <v>52.065703022339029</v>
      </c>
      <c r="AW45" s="2">
        <v>-27.551730966450805</v>
      </c>
      <c r="AX45" s="19">
        <v>1022.5828343313374</v>
      </c>
      <c r="AY45" s="3">
        <v>997.13710030661412</v>
      </c>
      <c r="AZ45" s="3">
        <v>25.445734024723265</v>
      </c>
    </row>
    <row r="46" spans="1:52" ht="21" customHeight="1" x14ac:dyDescent="0.2">
      <c r="A46" s="5"/>
      <c r="B46" s="5"/>
      <c r="C46" s="5">
        <v>8</v>
      </c>
      <c r="D46" s="8">
        <v>3128</v>
      </c>
      <c r="E46" s="19">
        <v>3399</v>
      </c>
      <c r="F46" s="2">
        <v>-271</v>
      </c>
      <c r="G46" s="11">
        <v>2188.2575107296138</v>
      </c>
      <c r="H46" s="3">
        <v>2457.2857142857142</v>
      </c>
      <c r="I46" s="2">
        <v>-269.02820355610061</v>
      </c>
      <c r="J46" s="3">
        <v>226.54506437768239</v>
      </c>
      <c r="K46" s="3">
        <v>343.33333333333331</v>
      </c>
      <c r="L46" s="3">
        <v>-116.78826895565092</v>
      </c>
      <c r="M46" s="3">
        <v>735.01287553648069</v>
      </c>
      <c r="N46" s="3">
        <v>707.92063492063494</v>
      </c>
      <c r="O46" s="2">
        <v>27.092240615845753</v>
      </c>
      <c r="P46" s="19">
        <v>211.44206008583691</v>
      </c>
      <c r="Q46" s="3">
        <v>207.63492063492063</v>
      </c>
      <c r="R46" s="3">
        <v>3.8071394509162815</v>
      </c>
      <c r="S46" s="3">
        <v>115.78969957081546</v>
      </c>
      <c r="T46" s="3">
        <v>73.571428571428569</v>
      </c>
      <c r="U46" s="2">
        <v>42.218270999386888</v>
      </c>
      <c r="V46" s="19">
        <v>52.021459227467808</v>
      </c>
      <c r="W46" s="3">
        <v>116.07936507936508</v>
      </c>
      <c r="X46" s="3">
        <v>-64.05790585189726</v>
      </c>
      <c r="Y46" s="19"/>
      <c r="Z46" s="5"/>
      <c r="AA46" s="5"/>
      <c r="AB46" s="5">
        <v>8</v>
      </c>
      <c r="AC46" s="37" t="s">
        <v>29</v>
      </c>
      <c r="AD46" s="27" t="s">
        <v>29</v>
      </c>
      <c r="AE46" s="26" t="s">
        <v>29</v>
      </c>
      <c r="AF46" s="19">
        <v>159.42060085836908</v>
      </c>
      <c r="AG46" s="3">
        <v>223.98412698412699</v>
      </c>
      <c r="AH46" s="3">
        <v>-64.563526125757903</v>
      </c>
      <c r="AI46" s="27" t="s">
        <v>29</v>
      </c>
      <c r="AJ46" s="27" t="s">
        <v>29</v>
      </c>
      <c r="AK46" s="26" t="s">
        <v>29</v>
      </c>
      <c r="AL46" s="38" t="s">
        <v>29</v>
      </c>
      <c r="AM46" s="27" t="s">
        <v>29</v>
      </c>
      <c r="AN46" s="27" t="s">
        <v>29</v>
      </c>
      <c r="AO46" s="3">
        <v>105.72103004291846</v>
      </c>
      <c r="AP46" s="3">
        <v>94.825396825396822</v>
      </c>
      <c r="AQ46" s="2">
        <v>10.895633217521635</v>
      </c>
      <c r="AR46" s="19">
        <v>563</v>
      </c>
      <c r="AS46" s="3">
        <v>652</v>
      </c>
      <c r="AT46" s="3">
        <v>-89</v>
      </c>
      <c r="AU46" s="3">
        <v>18.459227467811157</v>
      </c>
      <c r="AV46" s="3">
        <v>37.603174603174601</v>
      </c>
      <c r="AW46" s="2">
        <v>-19.143947135363444</v>
      </c>
      <c r="AX46" s="19">
        <v>939.74248927038627</v>
      </c>
      <c r="AY46" s="3">
        <v>941.71428571428567</v>
      </c>
      <c r="AZ46" s="3">
        <v>-1.9717964438993931</v>
      </c>
    </row>
    <row r="47" spans="1:52" ht="21" customHeight="1" x14ac:dyDescent="0.2">
      <c r="A47" s="5"/>
      <c r="B47" s="5"/>
      <c r="C47" s="5">
        <v>9</v>
      </c>
      <c r="D47" s="8">
        <v>3092</v>
      </c>
      <c r="E47" s="19">
        <v>3177.0000000000005</v>
      </c>
      <c r="F47" s="2">
        <v>-85.000000000000455</v>
      </c>
      <c r="G47" s="11">
        <v>2467.605815831987</v>
      </c>
      <c r="H47" s="3">
        <v>2391.3385049365306</v>
      </c>
      <c r="I47" s="2">
        <v>76.267310895456816</v>
      </c>
      <c r="J47" s="3">
        <v>178.16047388260637</v>
      </c>
      <c r="K47" s="3">
        <v>292.75599435825103</v>
      </c>
      <c r="L47" s="3">
        <v>-114.59552047564466</v>
      </c>
      <c r="M47" s="3">
        <v>919.10823909531507</v>
      </c>
      <c r="N47" s="3">
        <v>767.73765867418899</v>
      </c>
      <c r="O47" s="2">
        <v>151.37058042112608</v>
      </c>
      <c r="P47" s="19">
        <v>246.42757135164243</v>
      </c>
      <c r="Q47" s="3">
        <v>219.56699576868829</v>
      </c>
      <c r="R47" s="3">
        <v>26.860575582954141</v>
      </c>
      <c r="S47" s="3">
        <v>96.572967151319332</v>
      </c>
      <c r="T47" s="3">
        <v>74.682651622002822</v>
      </c>
      <c r="U47" s="2">
        <v>21.89031552931651</v>
      </c>
      <c r="V47" s="19">
        <v>96.572967151319332</v>
      </c>
      <c r="W47" s="3">
        <v>135.92242595204513</v>
      </c>
      <c r="X47" s="3">
        <v>-39.349458800725799</v>
      </c>
      <c r="Y47" s="19"/>
      <c r="Z47" s="5"/>
      <c r="AA47" s="5"/>
      <c r="AB47" s="5">
        <v>9</v>
      </c>
      <c r="AC47" s="37" t="s">
        <v>29</v>
      </c>
      <c r="AD47" s="27" t="s">
        <v>29</v>
      </c>
      <c r="AE47" s="26" t="s">
        <v>29</v>
      </c>
      <c r="AF47" s="19">
        <v>191.4808831448573</v>
      </c>
      <c r="AG47" s="3">
        <v>168.78279266572636</v>
      </c>
      <c r="AH47" s="3">
        <v>22.69809047913094</v>
      </c>
      <c r="AI47" s="27" t="s">
        <v>29</v>
      </c>
      <c r="AJ47" s="27" t="s">
        <v>29</v>
      </c>
      <c r="AK47" s="26" t="s">
        <v>29</v>
      </c>
      <c r="AL47" s="38" t="s">
        <v>29</v>
      </c>
      <c r="AM47" s="27" t="s">
        <v>29</v>
      </c>
      <c r="AN47" s="27" t="s">
        <v>29</v>
      </c>
      <c r="AO47" s="3">
        <v>76.592353257942918</v>
      </c>
      <c r="AP47" s="3">
        <v>79.163610719322989</v>
      </c>
      <c r="AQ47" s="2">
        <v>-2.5712574613800712</v>
      </c>
      <c r="AR47" s="19">
        <v>640</v>
      </c>
      <c r="AS47" s="3">
        <v>609</v>
      </c>
      <c r="AT47" s="3">
        <v>31</v>
      </c>
      <c r="AU47" s="3">
        <v>23.310716208939148</v>
      </c>
      <c r="AV47" s="3">
        <v>43.315937940761636</v>
      </c>
      <c r="AW47" s="2">
        <v>-20.005221731822488</v>
      </c>
      <c r="AX47" s="19">
        <v>624.39418416801288</v>
      </c>
      <c r="AY47" s="3">
        <v>785.66149506346972</v>
      </c>
      <c r="AZ47" s="3">
        <v>-161.26731089545683</v>
      </c>
    </row>
    <row r="48" spans="1:52" ht="21" customHeight="1" x14ac:dyDescent="0.2">
      <c r="A48" s="5"/>
      <c r="B48" s="5"/>
      <c r="C48" s="5">
        <v>10</v>
      </c>
      <c r="D48" s="8">
        <v>3259</v>
      </c>
      <c r="E48" s="19">
        <v>3173</v>
      </c>
      <c r="F48" s="2">
        <v>86</v>
      </c>
      <c r="G48" s="11">
        <v>2472.4703910614526</v>
      </c>
      <c r="H48" s="3">
        <v>2417.4505334626574</v>
      </c>
      <c r="I48" s="2">
        <v>55.019857598794822</v>
      </c>
      <c r="J48" s="3">
        <v>207.55642458100559</v>
      </c>
      <c r="K48" s="3">
        <v>249.28516003879727</v>
      </c>
      <c r="L48" s="3">
        <v>-41.728735457791686</v>
      </c>
      <c r="M48" s="3">
        <v>799.27430167597765</v>
      </c>
      <c r="N48" s="3">
        <v>860.18768186226964</v>
      </c>
      <c r="O48" s="2">
        <v>-60.913380186291988</v>
      </c>
      <c r="P48" s="19">
        <v>251.25251396648045</v>
      </c>
      <c r="Q48" s="3">
        <v>183.1168768186227</v>
      </c>
      <c r="R48" s="3">
        <v>68.13563714785775</v>
      </c>
      <c r="S48" s="3">
        <v>96.495530726256987</v>
      </c>
      <c r="T48" s="3">
        <v>76.93986420950533</v>
      </c>
      <c r="U48" s="2">
        <v>19.555666516751657</v>
      </c>
      <c r="V48" s="19">
        <v>58.261452513966482</v>
      </c>
      <c r="W48" s="3">
        <v>80.017458777885551</v>
      </c>
      <c r="X48" s="3">
        <v>-21.756006263919069</v>
      </c>
      <c r="Y48" s="19"/>
      <c r="Z48" s="5"/>
      <c r="AA48" s="5"/>
      <c r="AB48" s="5">
        <v>10</v>
      </c>
      <c r="AC48" s="37" t="s">
        <v>29</v>
      </c>
      <c r="AD48" s="27" t="s">
        <v>29</v>
      </c>
      <c r="AE48" s="26" t="s">
        <v>29</v>
      </c>
      <c r="AF48" s="19">
        <v>231.22513966480446</v>
      </c>
      <c r="AG48" s="3">
        <v>227.74199806013578</v>
      </c>
      <c r="AH48" s="3">
        <v>3.4831416046686741</v>
      </c>
      <c r="AI48" s="27" t="s">
        <v>29</v>
      </c>
      <c r="AJ48" s="27" t="s">
        <v>29</v>
      </c>
      <c r="AK48" s="26" t="s">
        <v>29</v>
      </c>
      <c r="AL48" s="38" t="s">
        <v>29</v>
      </c>
      <c r="AM48" s="27" t="s">
        <v>29</v>
      </c>
      <c r="AN48" s="27" t="s">
        <v>29</v>
      </c>
      <c r="AO48" s="3">
        <v>101.95754189944134</v>
      </c>
      <c r="AP48" s="3">
        <v>81.556256062075661</v>
      </c>
      <c r="AQ48" s="2">
        <v>20.401285837365677</v>
      </c>
      <c r="AR48" s="19">
        <v>691</v>
      </c>
      <c r="AS48" s="3">
        <v>623</v>
      </c>
      <c r="AT48" s="3">
        <v>68</v>
      </c>
      <c r="AU48" s="3">
        <v>34.592737430167595</v>
      </c>
      <c r="AV48" s="3">
        <v>35.392337536372452</v>
      </c>
      <c r="AW48" s="2">
        <v>-0.79960010620485633</v>
      </c>
      <c r="AX48" s="19">
        <v>786.52960893854754</v>
      </c>
      <c r="AY48" s="3">
        <v>755.54946653734237</v>
      </c>
      <c r="AZ48" s="3">
        <v>30.980142401205171</v>
      </c>
    </row>
    <row r="49" spans="1:52" ht="21" customHeight="1" x14ac:dyDescent="0.2">
      <c r="A49" s="5"/>
      <c r="B49" s="5"/>
      <c r="C49" s="5">
        <v>11</v>
      </c>
      <c r="D49" s="8">
        <v>2191</v>
      </c>
      <c r="E49" s="19">
        <v>2236</v>
      </c>
      <c r="F49" s="2">
        <v>-45</v>
      </c>
      <c r="G49" s="11">
        <v>1661.1391912908241</v>
      </c>
      <c r="H49" s="3">
        <v>1770.6749805144193</v>
      </c>
      <c r="I49" s="2">
        <v>-109.53578922359505</v>
      </c>
      <c r="J49" s="3">
        <v>138.00233281493001</v>
      </c>
      <c r="K49" s="3">
        <v>188.22135619641466</v>
      </c>
      <c r="L49" s="3">
        <v>-50.219023381484647</v>
      </c>
      <c r="M49" s="3">
        <v>458.3040435458787</v>
      </c>
      <c r="N49" s="3">
        <v>420.01247077162901</v>
      </c>
      <c r="O49" s="2">
        <v>38.291572774249687</v>
      </c>
      <c r="P49" s="19">
        <v>184.00311041990668</v>
      </c>
      <c r="Q49" s="3">
        <v>155.10833982852688</v>
      </c>
      <c r="R49" s="3">
        <v>28.894770591379796</v>
      </c>
      <c r="S49" s="3">
        <v>73.260497667185064</v>
      </c>
      <c r="T49" s="3">
        <v>48.798129384255652</v>
      </c>
      <c r="U49" s="2">
        <v>24.462368282929411</v>
      </c>
      <c r="V49" s="19">
        <v>25.555987558320375</v>
      </c>
      <c r="W49" s="3">
        <v>60.997661730319564</v>
      </c>
      <c r="X49" s="3">
        <v>-35.441674171999189</v>
      </c>
      <c r="Y49" s="19"/>
      <c r="Z49" s="5"/>
      <c r="AA49" s="5"/>
      <c r="AB49" s="5">
        <v>11</v>
      </c>
      <c r="AC49" s="37" t="s">
        <v>29</v>
      </c>
      <c r="AD49" s="27" t="s">
        <v>29</v>
      </c>
      <c r="AE49" s="26" t="s">
        <v>29</v>
      </c>
      <c r="AF49" s="19">
        <v>139.70606531881805</v>
      </c>
      <c r="AG49" s="3">
        <v>176.02182385035073</v>
      </c>
      <c r="AH49" s="3">
        <v>-36.31575853153268</v>
      </c>
      <c r="AI49" s="27" t="s">
        <v>29</v>
      </c>
      <c r="AJ49" s="27" t="s">
        <v>29</v>
      </c>
      <c r="AK49" s="26" t="s">
        <v>29</v>
      </c>
      <c r="AL49" s="38" t="s">
        <v>29</v>
      </c>
      <c r="AM49" s="27" t="s">
        <v>29</v>
      </c>
      <c r="AN49" s="27" t="s">
        <v>29</v>
      </c>
      <c r="AO49" s="3">
        <v>83.482892690513225</v>
      </c>
      <c r="AP49" s="3">
        <v>78.425565081839437</v>
      </c>
      <c r="AQ49" s="2">
        <v>5.0573276086737877</v>
      </c>
      <c r="AR49" s="19">
        <v>547</v>
      </c>
      <c r="AS49" s="3">
        <v>611</v>
      </c>
      <c r="AT49" s="3">
        <v>-64</v>
      </c>
      <c r="AU49" s="3">
        <v>11.926127527216174</v>
      </c>
      <c r="AV49" s="3">
        <v>31.370226032735776</v>
      </c>
      <c r="AW49" s="2">
        <v>-19.444098505519602</v>
      </c>
      <c r="AX49" s="19">
        <v>529.86080870917579</v>
      </c>
      <c r="AY49" s="3">
        <v>465.3250194855807</v>
      </c>
      <c r="AZ49" s="3">
        <v>64.535789223595089</v>
      </c>
    </row>
    <row r="50" spans="1:52" ht="21" customHeight="1" x14ac:dyDescent="0.2">
      <c r="A50" s="5"/>
      <c r="B50" s="5"/>
      <c r="C50" s="5">
        <v>12</v>
      </c>
      <c r="D50" s="8">
        <v>2334</v>
      </c>
      <c r="E50" s="19">
        <v>2755</v>
      </c>
      <c r="F50" s="2">
        <v>-421</v>
      </c>
      <c r="G50" s="11">
        <v>1829.7299324831206</v>
      </c>
      <c r="H50" s="3">
        <v>2076.5869927737631</v>
      </c>
      <c r="I50" s="2">
        <v>-246.85706029064244</v>
      </c>
      <c r="J50" s="3">
        <v>161.08627156789197</v>
      </c>
      <c r="K50" s="3">
        <v>179.17454141189549</v>
      </c>
      <c r="L50" s="3">
        <v>-18.08826984400352</v>
      </c>
      <c r="M50" s="3">
        <v>451.74193548387098</v>
      </c>
      <c r="N50" s="3">
        <v>627.8765981100612</v>
      </c>
      <c r="O50" s="2">
        <v>-176.13466262619022</v>
      </c>
      <c r="P50" s="19">
        <v>197.85596399099774</v>
      </c>
      <c r="Q50" s="3">
        <v>206.73985547526402</v>
      </c>
      <c r="R50" s="3">
        <v>-8.8838914842662859</v>
      </c>
      <c r="S50" s="3">
        <v>115.56189047261816</v>
      </c>
      <c r="T50" s="3">
        <v>85.758754863813223</v>
      </c>
      <c r="U50" s="2">
        <v>29.803135608804936</v>
      </c>
      <c r="V50" s="19">
        <v>24.513128282070518</v>
      </c>
      <c r="W50" s="3">
        <v>62.787659811006115</v>
      </c>
      <c r="X50" s="3">
        <v>-38.274531528935597</v>
      </c>
      <c r="Y50" s="19"/>
      <c r="Z50" s="5"/>
      <c r="AA50" s="5"/>
      <c r="AB50" s="5">
        <v>12</v>
      </c>
      <c r="AC50" s="37" t="s">
        <v>29</v>
      </c>
      <c r="AD50" s="27" t="s">
        <v>29</v>
      </c>
      <c r="AE50" s="26" t="s">
        <v>29</v>
      </c>
      <c r="AF50" s="19">
        <v>183.84846211552889</v>
      </c>
      <c r="AG50" s="3">
        <v>186.83157309616453</v>
      </c>
      <c r="AH50" s="3">
        <v>-2.9831109806356437</v>
      </c>
      <c r="AI50" s="27" t="s">
        <v>29</v>
      </c>
      <c r="AJ50" s="27" t="s">
        <v>29</v>
      </c>
      <c r="AK50" s="26" t="s">
        <v>29</v>
      </c>
      <c r="AL50" s="38" t="s">
        <v>29</v>
      </c>
      <c r="AM50" s="27" t="s">
        <v>29</v>
      </c>
      <c r="AN50" s="27" t="s">
        <v>29</v>
      </c>
      <c r="AO50" s="3">
        <v>78.792198049512379</v>
      </c>
      <c r="AP50" s="3">
        <v>76.570316842690389</v>
      </c>
      <c r="AQ50" s="2">
        <v>2.2218812068219904</v>
      </c>
      <c r="AR50" s="19">
        <v>606</v>
      </c>
      <c r="AS50" s="3">
        <v>594</v>
      </c>
      <c r="AT50" s="3">
        <v>12</v>
      </c>
      <c r="AU50" s="3">
        <v>10.50562640660165</v>
      </c>
      <c r="AV50" s="3">
        <v>56.662034463590885</v>
      </c>
      <c r="AW50" s="2">
        <v>-46.156408056989235</v>
      </c>
      <c r="AX50" s="19">
        <v>504.27006751687924</v>
      </c>
      <c r="AY50" s="3">
        <v>678.4130072262368</v>
      </c>
      <c r="AZ50" s="3">
        <v>-174.14293970935756</v>
      </c>
    </row>
    <row r="51" spans="1:52" ht="21" customHeight="1" x14ac:dyDescent="0.2">
      <c r="A51" s="5" t="s">
        <v>5</v>
      </c>
      <c r="B51" s="5" t="s">
        <v>0</v>
      </c>
      <c r="C51" s="5">
        <v>1</v>
      </c>
      <c r="D51" s="8">
        <v>2718</v>
      </c>
      <c r="E51" s="19">
        <v>2862.0000000000005</v>
      </c>
      <c r="F51" s="2">
        <v>-144.00000000000045</v>
      </c>
      <c r="G51" s="11">
        <v>2114</v>
      </c>
      <c r="H51" s="3">
        <v>2224.6851742468994</v>
      </c>
      <c r="I51" s="2">
        <v>-110.68517424689909</v>
      </c>
      <c r="J51" s="3">
        <v>180.82716049382717</v>
      </c>
      <c r="K51" s="3">
        <v>312.74069698759598</v>
      </c>
      <c r="L51" s="3">
        <v>-131.91353649376882</v>
      </c>
      <c r="M51" s="3">
        <v>557.39506172839504</v>
      </c>
      <c r="N51" s="3">
        <v>546.02835203780273</v>
      </c>
      <c r="O51" s="2">
        <v>11.366709690592302</v>
      </c>
      <c r="P51" s="19">
        <v>259.12345679012344</v>
      </c>
      <c r="Q51" s="3">
        <v>187.64441819255759</v>
      </c>
      <c r="R51" s="3">
        <v>71.479038597565847</v>
      </c>
      <c r="S51" s="3">
        <v>85.753086419753089</v>
      </c>
      <c r="T51" s="3">
        <v>67.619610159480217</v>
      </c>
      <c r="U51" s="2">
        <v>18.133476260272872</v>
      </c>
      <c r="V51" s="19">
        <v>59.654320987654323</v>
      </c>
      <c r="W51" s="3">
        <v>133.54873006497343</v>
      </c>
      <c r="X51" s="3">
        <v>-73.894409077319096</v>
      </c>
      <c r="Y51" s="19"/>
      <c r="Z51" s="5" t="s">
        <v>5</v>
      </c>
      <c r="AA51" s="5" t="s">
        <v>0</v>
      </c>
      <c r="AB51" s="5">
        <v>1</v>
      </c>
      <c r="AC51" s="37" t="s">
        <v>29</v>
      </c>
      <c r="AD51" s="27" t="s">
        <v>29</v>
      </c>
      <c r="AE51" s="26" t="s">
        <v>29</v>
      </c>
      <c r="AF51" s="19">
        <v>227.4320987654321</v>
      </c>
      <c r="AG51" s="3">
        <v>206.23981098641465</v>
      </c>
      <c r="AH51" s="3">
        <v>21.192287779017448</v>
      </c>
      <c r="AI51" s="27" t="s">
        <v>29</v>
      </c>
      <c r="AJ51" s="27" t="s">
        <v>29</v>
      </c>
      <c r="AK51" s="26" t="s">
        <v>29</v>
      </c>
      <c r="AL51" s="38" t="s">
        <v>29</v>
      </c>
      <c r="AM51" s="27" t="s">
        <v>29</v>
      </c>
      <c r="AN51" s="27" t="s">
        <v>29</v>
      </c>
      <c r="AO51" s="3">
        <v>102.53086419753086</v>
      </c>
      <c r="AP51" s="3">
        <v>101.42941523922032</v>
      </c>
      <c r="AQ51" s="2">
        <v>1.1014489583105416</v>
      </c>
      <c r="AR51" s="19">
        <v>621</v>
      </c>
      <c r="AS51" s="3">
        <v>630</v>
      </c>
      <c r="AT51" s="3">
        <v>-9</v>
      </c>
      <c r="AU51" s="3">
        <v>20.506172839506174</v>
      </c>
      <c r="AV51" s="3">
        <v>38.881275841701125</v>
      </c>
      <c r="AW51" s="2">
        <v>-18.375103002194951</v>
      </c>
      <c r="AX51" s="19">
        <v>604</v>
      </c>
      <c r="AY51" s="3">
        <v>637.31482575310099</v>
      </c>
      <c r="AZ51" s="3">
        <v>-33.31482575310099</v>
      </c>
    </row>
    <row r="52" spans="1:52" ht="21" customHeight="1" x14ac:dyDescent="0.2">
      <c r="A52" s="5"/>
      <c r="B52" s="5"/>
      <c r="C52" s="5">
        <v>2</v>
      </c>
      <c r="D52" s="8">
        <v>2891.9999999999995</v>
      </c>
      <c r="E52" s="19">
        <v>3144</v>
      </c>
      <c r="F52" s="2">
        <v>-252.00000000000045</v>
      </c>
      <c r="G52" s="11">
        <v>2227.2342007434941</v>
      </c>
      <c r="H52" s="3">
        <v>2448.0114997604219</v>
      </c>
      <c r="I52" s="2">
        <v>-220.77729901692723</v>
      </c>
      <c r="J52" s="3">
        <v>215.01858736059481</v>
      </c>
      <c r="K52" s="3">
        <v>450.4341159559176</v>
      </c>
      <c r="L52" s="3">
        <v>-235.4155285953228</v>
      </c>
      <c r="M52" s="3">
        <v>686.26765799256509</v>
      </c>
      <c r="N52" s="3">
        <v>619.15860086248199</v>
      </c>
      <c r="O52" s="2">
        <v>67.109057130083102</v>
      </c>
      <c r="P52" s="19">
        <v>218.60223048327137</v>
      </c>
      <c r="Q52" s="3">
        <v>189.81504551988499</v>
      </c>
      <c r="R52" s="3">
        <v>28.78718496338638</v>
      </c>
      <c r="S52" s="3">
        <v>78.840148698884761</v>
      </c>
      <c r="T52" s="3">
        <v>54.232870148538574</v>
      </c>
      <c r="U52" s="2">
        <v>24.607278550346187</v>
      </c>
      <c r="V52" s="19">
        <v>50.171003717472118</v>
      </c>
      <c r="W52" s="3">
        <v>132.56923814087207</v>
      </c>
      <c r="X52" s="3">
        <v>-82.398234423399956</v>
      </c>
      <c r="Y52" s="19"/>
      <c r="Z52" s="5"/>
      <c r="AA52" s="5"/>
      <c r="AB52" s="5">
        <v>2</v>
      </c>
      <c r="AC52" s="37" t="s">
        <v>29</v>
      </c>
      <c r="AD52" s="27" t="s">
        <v>29</v>
      </c>
      <c r="AE52" s="26" t="s">
        <v>29</v>
      </c>
      <c r="AF52" s="19">
        <v>193.51672862453532</v>
      </c>
      <c r="AG52" s="3">
        <v>207.8926689027312</v>
      </c>
      <c r="AH52" s="3">
        <v>-14.375940278195884</v>
      </c>
      <c r="AI52" s="27" t="s">
        <v>29</v>
      </c>
      <c r="AJ52" s="27" t="s">
        <v>29</v>
      </c>
      <c r="AK52" s="26" t="s">
        <v>29</v>
      </c>
      <c r="AL52" s="38" t="s">
        <v>29</v>
      </c>
      <c r="AM52" s="27" t="s">
        <v>29</v>
      </c>
      <c r="AN52" s="27" t="s">
        <v>29</v>
      </c>
      <c r="AO52" s="3">
        <v>98.550185873605955</v>
      </c>
      <c r="AP52" s="3">
        <v>105.45280306660278</v>
      </c>
      <c r="AQ52" s="2">
        <v>-6.9026171929968285</v>
      </c>
      <c r="AR52" s="19">
        <v>672</v>
      </c>
      <c r="AS52" s="3">
        <v>638</v>
      </c>
      <c r="AT52" s="3">
        <v>34</v>
      </c>
      <c r="AU52" s="3">
        <v>14.33457249070632</v>
      </c>
      <c r="AV52" s="3">
        <v>51.21993291806421</v>
      </c>
      <c r="AW52" s="2">
        <v>-36.885360427357888</v>
      </c>
      <c r="AX52" s="19">
        <v>664.7657992565056</v>
      </c>
      <c r="AY52" s="3">
        <v>695.98850023957834</v>
      </c>
      <c r="AZ52" s="3">
        <v>-31.222700983072741</v>
      </c>
    </row>
    <row r="53" spans="1:52" ht="21" customHeight="1" x14ac:dyDescent="0.2">
      <c r="A53" s="5"/>
      <c r="B53" s="5"/>
      <c r="C53" s="5">
        <v>3</v>
      </c>
      <c r="D53" s="8">
        <v>11016</v>
      </c>
      <c r="E53" s="19">
        <v>15152.000000000002</v>
      </c>
      <c r="F53" s="2">
        <v>-4136.0000000000018</v>
      </c>
      <c r="G53" s="11">
        <v>7920.5497095435685</v>
      </c>
      <c r="H53" s="3">
        <v>10956.669211432829</v>
      </c>
      <c r="I53" s="2">
        <v>-3036.1195018892581</v>
      </c>
      <c r="J53" s="3">
        <v>2605.4439834024897</v>
      </c>
      <c r="K53" s="3">
        <v>3772.1299692766038</v>
      </c>
      <c r="L53" s="3">
        <v>-1166.6859858741141</v>
      </c>
      <c r="M53" s="3">
        <v>2126.4079668049794</v>
      </c>
      <c r="N53" s="3">
        <v>3109.1153523880457</v>
      </c>
      <c r="O53" s="2">
        <v>-982.7073855830663</v>
      </c>
      <c r="P53" s="19">
        <v>579.59701244813277</v>
      </c>
      <c r="Q53" s="3">
        <v>509.25165254631787</v>
      </c>
      <c r="R53" s="3">
        <v>70.345359901814902</v>
      </c>
      <c r="S53" s="3">
        <v>177.35302904564315</v>
      </c>
      <c r="T53" s="3">
        <v>166.45898892095707</v>
      </c>
      <c r="U53" s="2">
        <v>10.894040124686086</v>
      </c>
      <c r="V53" s="19">
        <v>385.78854771784233</v>
      </c>
      <c r="W53" s="3">
        <v>1258.3171026906248</v>
      </c>
      <c r="X53" s="3">
        <v>-872.52855497278244</v>
      </c>
      <c r="Y53" s="19"/>
      <c r="Z53" s="5"/>
      <c r="AA53" s="5"/>
      <c r="AB53" s="5">
        <v>3</v>
      </c>
      <c r="AC53" s="37" t="s">
        <v>29</v>
      </c>
      <c r="AD53" s="27" t="s">
        <v>29</v>
      </c>
      <c r="AE53" s="26" t="s">
        <v>29</v>
      </c>
      <c r="AF53" s="19">
        <v>334.59385892116183</v>
      </c>
      <c r="AG53" s="3">
        <v>404.86211712131086</v>
      </c>
      <c r="AH53" s="3">
        <v>-70.268258200149035</v>
      </c>
      <c r="AI53" s="27" t="s">
        <v>29</v>
      </c>
      <c r="AJ53" s="27" t="s">
        <v>29</v>
      </c>
      <c r="AK53" s="26" t="s">
        <v>29</v>
      </c>
      <c r="AL53" s="38" t="s">
        <v>29</v>
      </c>
      <c r="AM53" s="27" t="s">
        <v>29</v>
      </c>
      <c r="AN53" s="27" t="s">
        <v>29</v>
      </c>
      <c r="AO53" s="3">
        <v>168.21112033195021</v>
      </c>
      <c r="AP53" s="3">
        <v>187.61902988548553</v>
      </c>
      <c r="AQ53" s="2">
        <v>-19.407909553535319</v>
      </c>
      <c r="AR53" s="19">
        <v>1505</v>
      </c>
      <c r="AS53" s="3">
        <v>1453</v>
      </c>
      <c r="AT53" s="3">
        <v>52</v>
      </c>
      <c r="AU53" s="3">
        <v>38.396016597510375</v>
      </c>
      <c r="AV53" s="3">
        <v>95.925519039195606</v>
      </c>
      <c r="AW53" s="2">
        <v>-57.529502441685231</v>
      </c>
      <c r="AX53" s="19">
        <v>3095.4502904564315</v>
      </c>
      <c r="AY53" s="3">
        <v>4195.3307885671729</v>
      </c>
      <c r="AZ53" s="3">
        <v>-1099.8804981107414</v>
      </c>
    </row>
    <row r="54" spans="1:52" ht="21" customHeight="1" x14ac:dyDescent="0.2">
      <c r="A54" s="5"/>
      <c r="B54" s="5"/>
      <c r="C54" s="5">
        <v>4</v>
      </c>
      <c r="D54" s="8">
        <v>9466</v>
      </c>
      <c r="E54" s="19">
        <v>6845.0000000000009</v>
      </c>
      <c r="F54" s="2">
        <v>2620.9999999999991</v>
      </c>
      <c r="G54" s="11">
        <v>7034.8415300546449</v>
      </c>
      <c r="H54" s="3">
        <v>5422.9315566323448</v>
      </c>
      <c r="I54" s="2">
        <v>1611.9099734223005</v>
      </c>
      <c r="J54" s="3">
        <v>1685.5794234030525</v>
      </c>
      <c r="K54" s="3">
        <v>1071.7337976983647</v>
      </c>
      <c r="L54" s="3">
        <v>613.84562570468779</v>
      </c>
      <c r="M54" s="3">
        <v>2411.5379687205577</v>
      </c>
      <c r="N54" s="3">
        <v>1438.6523319200485</v>
      </c>
      <c r="O54" s="2">
        <v>972.88563680050925</v>
      </c>
      <c r="P54" s="19">
        <v>356.73638590540793</v>
      </c>
      <c r="Q54" s="3">
        <v>333.75075711689885</v>
      </c>
      <c r="R54" s="3">
        <v>22.985628788509075</v>
      </c>
      <c r="S54" s="3">
        <v>203.33973996608253</v>
      </c>
      <c r="T54" s="3">
        <v>122.30617807389461</v>
      </c>
      <c r="U54" s="2">
        <v>81.033561892187919</v>
      </c>
      <c r="V54" s="19">
        <v>736.66063689466739</v>
      </c>
      <c r="W54" s="3">
        <v>679.93943064809207</v>
      </c>
      <c r="X54" s="3">
        <v>56.721206246575321</v>
      </c>
      <c r="Y54" s="19"/>
      <c r="Z54" s="5"/>
      <c r="AA54" s="5"/>
      <c r="AB54" s="5">
        <v>4</v>
      </c>
      <c r="AC54" s="37" t="s">
        <v>29</v>
      </c>
      <c r="AD54" s="27" t="s">
        <v>29</v>
      </c>
      <c r="AE54" s="26" t="s">
        <v>29</v>
      </c>
      <c r="AF54" s="19">
        <v>321.06274731486718</v>
      </c>
      <c r="AG54" s="3">
        <v>391.79436705027257</v>
      </c>
      <c r="AH54" s="3">
        <v>-70.731619735405388</v>
      </c>
      <c r="AI54" s="27" t="s">
        <v>29</v>
      </c>
      <c r="AJ54" s="27" t="s">
        <v>29</v>
      </c>
      <c r="AK54" s="26" t="s">
        <v>29</v>
      </c>
      <c r="AL54" s="38" t="s">
        <v>29</v>
      </c>
      <c r="AM54" s="27" t="s">
        <v>29</v>
      </c>
      <c r="AN54" s="27" t="s">
        <v>29</v>
      </c>
      <c r="AO54" s="3">
        <v>149.82928208027133</v>
      </c>
      <c r="AP54" s="3">
        <v>159.61992731677771</v>
      </c>
      <c r="AQ54" s="2">
        <v>-9.7906452365063785</v>
      </c>
      <c r="AR54" s="19">
        <v>1122</v>
      </c>
      <c r="AS54" s="3">
        <v>1115</v>
      </c>
      <c r="AT54" s="3">
        <v>7</v>
      </c>
      <c r="AU54" s="3">
        <v>48.159412097230074</v>
      </c>
      <c r="AV54" s="3">
        <v>109.86826165960024</v>
      </c>
      <c r="AW54" s="2">
        <v>-61.708849562370162</v>
      </c>
      <c r="AX54" s="19">
        <v>2431.1584699453551</v>
      </c>
      <c r="AY54" s="3">
        <v>1422.0684433676561</v>
      </c>
      <c r="AZ54" s="3">
        <v>1009.0900265776991</v>
      </c>
    </row>
    <row r="55" spans="1:52" ht="21" customHeight="1" x14ac:dyDescent="0.2">
      <c r="A55" s="5"/>
      <c r="B55" s="5"/>
      <c r="C55" s="5">
        <v>5</v>
      </c>
      <c r="D55" s="8">
        <v>3109</v>
      </c>
      <c r="E55" s="19">
        <v>3065</v>
      </c>
      <c r="F55" s="2">
        <v>44</v>
      </c>
      <c r="G55" s="11">
        <v>2499.4898504273506</v>
      </c>
      <c r="H55" s="3">
        <v>2511.2045577862182</v>
      </c>
      <c r="I55" s="2">
        <v>-11.714707358867695</v>
      </c>
      <c r="J55" s="3">
        <v>428.48397435897436</v>
      </c>
      <c r="K55" s="3">
        <v>477.29517091698318</v>
      </c>
      <c r="L55" s="3">
        <v>-48.811196558008817</v>
      </c>
      <c r="M55" s="3">
        <v>697.53205128205127</v>
      </c>
      <c r="N55" s="3">
        <v>643.60010851871948</v>
      </c>
      <c r="O55" s="2">
        <v>53.93194276333179</v>
      </c>
      <c r="P55" s="19">
        <v>192.65170940170941</v>
      </c>
      <c r="Q55" s="3">
        <v>186.26153011394464</v>
      </c>
      <c r="R55" s="3">
        <v>6.3901792877647665</v>
      </c>
      <c r="S55" s="3">
        <v>106.2905982905983</v>
      </c>
      <c r="T55" s="3">
        <v>69.848073792729252</v>
      </c>
      <c r="U55" s="2">
        <v>36.442524497869044</v>
      </c>
      <c r="V55" s="19">
        <v>73.074786324786331</v>
      </c>
      <c r="W55" s="3">
        <v>118.07650569723278</v>
      </c>
      <c r="X55" s="3">
        <v>-45.001719372446445</v>
      </c>
      <c r="Y55" s="19"/>
      <c r="Z55" s="5"/>
      <c r="AA55" s="5"/>
      <c r="AB55" s="5">
        <v>5</v>
      </c>
      <c r="AC55" s="37" t="s">
        <v>29</v>
      </c>
      <c r="AD55" s="27" t="s">
        <v>29</v>
      </c>
      <c r="AE55" s="26" t="s">
        <v>29</v>
      </c>
      <c r="AF55" s="19">
        <v>252.44017094017093</v>
      </c>
      <c r="AG55" s="3">
        <v>227.83776451437873</v>
      </c>
      <c r="AH55" s="3">
        <v>24.602406425792196</v>
      </c>
      <c r="AI55" s="27" t="s">
        <v>29</v>
      </c>
      <c r="AJ55" s="27" t="s">
        <v>29</v>
      </c>
      <c r="AK55" s="26" t="s">
        <v>29</v>
      </c>
      <c r="AL55" s="38" t="s">
        <v>29</v>
      </c>
      <c r="AM55" s="27" t="s">
        <v>29</v>
      </c>
      <c r="AN55" s="27" t="s">
        <v>29</v>
      </c>
      <c r="AO55" s="3">
        <v>94.665064102564102</v>
      </c>
      <c r="AP55" s="3">
        <v>74.837221920781332</v>
      </c>
      <c r="AQ55" s="2">
        <v>19.827842181782771</v>
      </c>
      <c r="AR55" s="19">
        <v>623</v>
      </c>
      <c r="AS55" s="3">
        <v>679</v>
      </c>
      <c r="AT55" s="3">
        <v>-56</v>
      </c>
      <c r="AU55" s="3">
        <v>31.555021367521366</v>
      </c>
      <c r="AV55" s="3">
        <v>34.924036896364626</v>
      </c>
      <c r="AW55" s="2">
        <v>-3.3690155288432599</v>
      </c>
      <c r="AX55" s="19">
        <v>609.51014957264954</v>
      </c>
      <c r="AY55" s="3">
        <v>553.79544221378183</v>
      </c>
      <c r="AZ55" s="3">
        <v>55.714707358867713</v>
      </c>
    </row>
    <row r="56" spans="1:52" ht="21" customHeight="1" x14ac:dyDescent="0.2">
      <c r="A56" s="5"/>
      <c r="B56" s="5"/>
      <c r="C56" s="5">
        <v>6</v>
      </c>
      <c r="D56" s="8">
        <v>3208</v>
      </c>
      <c r="E56" s="19">
        <v>2945.9999999999995</v>
      </c>
      <c r="F56" s="2">
        <v>262.00000000000045</v>
      </c>
      <c r="G56" s="11">
        <v>2510.9029535864979</v>
      </c>
      <c r="H56" s="3">
        <v>2297.851384167071</v>
      </c>
      <c r="I56" s="2">
        <v>213.0515694194265</v>
      </c>
      <c r="J56" s="3">
        <v>265.64135021097047</v>
      </c>
      <c r="K56" s="3">
        <v>364.85186983972801</v>
      </c>
      <c r="L56" s="3">
        <v>-99.210519628757538</v>
      </c>
      <c r="M56" s="3">
        <v>786.77215189873414</v>
      </c>
      <c r="N56" s="3">
        <v>612.37882467217094</v>
      </c>
      <c r="O56" s="2">
        <v>174.3933272265632</v>
      </c>
      <c r="P56" s="19">
        <v>199.65400843881858</v>
      </c>
      <c r="Q56" s="3">
        <v>190.2952889752307</v>
      </c>
      <c r="R56" s="3">
        <v>9.3587194635878745</v>
      </c>
      <c r="S56" s="3">
        <v>99.827004219409289</v>
      </c>
      <c r="T56" s="3">
        <v>70.10879067508499</v>
      </c>
      <c r="U56" s="2">
        <v>29.7182135443243</v>
      </c>
      <c r="V56" s="19">
        <v>99.827004219409289</v>
      </c>
      <c r="W56" s="3">
        <v>70.10879067508499</v>
      </c>
      <c r="X56" s="3">
        <v>29.7182135443243</v>
      </c>
      <c r="Y56" s="19"/>
      <c r="Z56" s="5"/>
      <c r="AA56" s="5"/>
      <c r="AB56" s="5">
        <v>6</v>
      </c>
      <c r="AC56" s="37" t="s">
        <v>29</v>
      </c>
      <c r="AD56" s="27" t="s">
        <v>29</v>
      </c>
      <c r="AE56" s="26" t="s">
        <v>29</v>
      </c>
      <c r="AF56" s="19">
        <v>235.18565400843883</v>
      </c>
      <c r="AG56" s="3">
        <v>203.17241379310346</v>
      </c>
      <c r="AH56" s="3">
        <v>32.013240215335372</v>
      </c>
      <c r="AI56" s="27" t="s">
        <v>29</v>
      </c>
      <c r="AJ56" s="27" t="s">
        <v>29</v>
      </c>
      <c r="AK56" s="26" t="s">
        <v>29</v>
      </c>
      <c r="AL56" s="38" t="s">
        <v>29</v>
      </c>
      <c r="AM56" s="27" t="s">
        <v>29</v>
      </c>
      <c r="AN56" s="27" t="s">
        <v>29</v>
      </c>
      <c r="AO56" s="3">
        <v>96.443037974683548</v>
      </c>
      <c r="AP56" s="3">
        <v>75.83195726080622</v>
      </c>
      <c r="AQ56" s="2">
        <v>20.611080713877328</v>
      </c>
      <c r="AR56" s="19">
        <v>770</v>
      </c>
      <c r="AS56" s="3">
        <v>658.16415735794078</v>
      </c>
      <c r="AT56" s="3">
        <v>112</v>
      </c>
      <c r="AU56" s="3">
        <v>25.379746835443036</v>
      </c>
      <c r="AV56" s="3">
        <v>37.200582807187956</v>
      </c>
      <c r="AW56" s="2">
        <v>-11.82083597174492</v>
      </c>
      <c r="AX56" s="19">
        <v>697.09704641350208</v>
      </c>
      <c r="AY56" s="3">
        <v>648.14861583292861</v>
      </c>
      <c r="AZ56" s="3">
        <v>48.948430580573472</v>
      </c>
    </row>
    <row r="57" spans="1:52" ht="21" customHeight="1" x14ac:dyDescent="0.2">
      <c r="A57" s="5"/>
      <c r="B57" s="5"/>
      <c r="C57" s="5">
        <v>7</v>
      </c>
      <c r="D57" s="8">
        <v>3368.9999999999995</v>
      </c>
      <c r="E57" s="19">
        <v>3374</v>
      </c>
      <c r="F57" s="2">
        <v>-5.0000000000004547</v>
      </c>
      <c r="G57" s="11">
        <v>2505.3919514884228</v>
      </c>
      <c r="H57" s="3">
        <v>2433.2315315315313</v>
      </c>
      <c r="I57" s="2">
        <v>72.160419956891815</v>
      </c>
      <c r="J57" s="3">
        <v>232.15270121278942</v>
      </c>
      <c r="K57" s="3">
        <v>253.80990990990992</v>
      </c>
      <c r="L57" s="3">
        <v>-21.657208697120495</v>
      </c>
      <c r="M57" s="3">
        <v>835.74972436604185</v>
      </c>
      <c r="N57" s="3">
        <v>843.5</v>
      </c>
      <c r="O57" s="2">
        <v>-7.7502756339581538</v>
      </c>
      <c r="P57" s="19">
        <v>245.15325248070562</v>
      </c>
      <c r="Q57" s="3">
        <v>218.85405405405405</v>
      </c>
      <c r="R57" s="3">
        <v>26.299198426651571</v>
      </c>
      <c r="S57" s="3">
        <v>135.57717750826902</v>
      </c>
      <c r="T57" s="3">
        <v>68.391891891891888</v>
      </c>
      <c r="U57" s="2">
        <v>67.185285616377129</v>
      </c>
      <c r="V57" s="19">
        <v>42.716097023153253</v>
      </c>
      <c r="W57" s="3">
        <v>72.951351351351349</v>
      </c>
      <c r="X57" s="3">
        <v>-30.235254328198096</v>
      </c>
      <c r="Y57" s="19"/>
      <c r="Z57" s="5"/>
      <c r="AA57" s="5"/>
      <c r="AB57" s="5">
        <v>7</v>
      </c>
      <c r="AC57" s="37" t="s">
        <v>29</v>
      </c>
      <c r="AD57" s="27" t="s">
        <v>29</v>
      </c>
      <c r="AE57" s="26" t="s">
        <v>29</v>
      </c>
      <c r="AF57" s="19">
        <v>209.86604189636162</v>
      </c>
      <c r="AG57" s="3">
        <v>200.61621621621623</v>
      </c>
      <c r="AH57" s="3">
        <v>9.249825680145392</v>
      </c>
      <c r="AI57" s="27" t="s">
        <v>29</v>
      </c>
      <c r="AJ57" s="27" t="s">
        <v>29</v>
      </c>
      <c r="AK57" s="26" t="s">
        <v>29</v>
      </c>
      <c r="AL57" s="38" t="s">
        <v>29</v>
      </c>
      <c r="AM57" s="27" t="s">
        <v>29</v>
      </c>
      <c r="AN57" s="27" t="s">
        <v>29</v>
      </c>
      <c r="AO57" s="3">
        <v>111.43329658213892</v>
      </c>
      <c r="AP57" s="3">
        <v>77.51081081081081</v>
      </c>
      <c r="AQ57" s="2">
        <v>33.922485771328112</v>
      </c>
      <c r="AR57" s="19">
        <v>674</v>
      </c>
      <c r="AS57" s="3">
        <v>657</v>
      </c>
      <c r="AT57" s="3">
        <v>17</v>
      </c>
      <c r="AU57" s="3">
        <v>18.572216097023155</v>
      </c>
      <c r="AV57" s="3">
        <v>41.035135135135135</v>
      </c>
      <c r="AW57" s="2">
        <v>-22.462919038111981</v>
      </c>
      <c r="AX57" s="19">
        <v>863.60804851157661</v>
      </c>
      <c r="AY57" s="3">
        <v>940.76846846846843</v>
      </c>
      <c r="AZ57" s="3">
        <v>-77.160419956891815</v>
      </c>
    </row>
    <row r="58" spans="1:52" ht="21" customHeight="1" x14ac:dyDescent="0.2">
      <c r="A58" s="5"/>
      <c r="B58" s="5"/>
      <c r="C58" s="5">
        <v>8</v>
      </c>
      <c r="D58" s="8">
        <v>3436</v>
      </c>
      <c r="E58" s="19">
        <v>3867</v>
      </c>
      <c r="F58" s="2">
        <v>-431</v>
      </c>
      <c r="G58" s="11">
        <v>2463.8308215848324</v>
      </c>
      <c r="H58" s="3">
        <v>2884.0613997423789</v>
      </c>
      <c r="I58" s="2">
        <v>-420.23057815754652</v>
      </c>
      <c r="J58" s="3">
        <v>145.32425862907147</v>
      </c>
      <c r="K58" s="3">
        <v>390.18677544010308</v>
      </c>
      <c r="L58" s="3">
        <v>-244.86251681103161</v>
      </c>
      <c r="M58" s="3">
        <v>907.02382109868745</v>
      </c>
      <c r="N58" s="3">
        <v>833.50536711034783</v>
      </c>
      <c r="O58" s="2">
        <v>73.518453988339616</v>
      </c>
      <c r="P58" s="19">
        <v>233.85512882839086</v>
      </c>
      <c r="Q58" s="3">
        <v>263.99871189351654</v>
      </c>
      <c r="R58" s="3">
        <v>-30.143583065125682</v>
      </c>
      <c r="S58" s="3">
        <v>93.54205153135635</v>
      </c>
      <c r="T58" s="3">
        <v>111.24474023185917</v>
      </c>
      <c r="U58" s="2">
        <v>-17.702688700502819</v>
      </c>
      <c r="V58" s="19">
        <v>55.122994652406419</v>
      </c>
      <c r="W58" s="3">
        <v>122.86732503220266</v>
      </c>
      <c r="X58" s="3">
        <v>-67.744330379796239</v>
      </c>
      <c r="Y58" s="19"/>
      <c r="Z58" s="5"/>
      <c r="AA58" s="5"/>
      <c r="AB58" s="5">
        <v>8</v>
      </c>
      <c r="AC58" s="37" t="s">
        <v>29</v>
      </c>
      <c r="AD58" s="27" t="s">
        <v>29</v>
      </c>
      <c r="AE58" s="26" t="s">
        <v>29</v>
      </c>
      <c r="AF58" s="19">
        <v>172.05055906660183</v>
      </c>
      <c r="AG58" s="3">
        <v>245.73465006440532</v>
      </c>
      <c r="AH58" s="3">
        <v>-73.68409099780348</v>
      </c>
      <c r="AI58" s="27" t="s">
        <v>29</v>
      </c>
      <c r="AJ58" s="27" t="s">
        <v>29</v>
      </c>
      <c r="AK58" s="26" t="s">
        <v>29</v>
      </c>
      <c r="AL58" s="38" t="s">
        <v>29</v>
      </c>
      <c r="AM58" s="27" t="s">
        <v>29</v>
      </c>
      <c r="AN58" s="27" t="s">
        <v>29</v>
      </c>
      <c r="AO58" s="3">
        <v>101.89402041808459</v>
      </c>
      <c r="AP58" s="3">
        <v>92.980678402747955</v>
      </c>
      <c r="AQ58" s="2">
        <v>8.9133420153366387</v>
      </c>
      <c r="AR58" s="19">
        <v>746</v>
      </c>
      <c r="AS58" s="3">
        <v>775</v>
      </c>
      <c r="AT58" s="3">
        <v>-42</v>
      </c>
      <c r="AU58" s="3">
        <v>8.3519688867282458</v>
      </c>
      <c r="AV58" s="3">
        <v>34.867754401030489</v>
      </c>
      <c r="AW58" s="2">
        <v>-26.515785514302245</v>
      </c>
      <c r="AX58" s="19">
        <v>972.16917841516772</v>
      </c>
      <c r="AY58" s="3">
        <v>982.93860025762126</v>
      </c>
      <c r="AZ58" s="3">
        <v>-10.769421842453539</v>
      </c>
    </row>
    <row r="59" spans="1:52" ht="21" customHeight="1" x14ac:dyDescent="0.2">
      <c r="A59" s="5"/>
      <c r="B59" s="5"/>
      <c r="C59" s="5">
        <v>9</v>
      </c>
      <c r="D59" s="8">
        <v>3439</v>
      </c>
      <c r="E59" s="19">
        <v>3635.0000000000005</v>
      </c>
      <c r="F59" s="2">
        <v>-196.00000000000045</v>
      </c>
      <c r="G59" s="11">
        <v>2783.0799147575917</v>
      </c>
      <c r="H59" s="3">
        <v>2825.7836153161179</v>
      </c>
      <c r="I59" s="2">
        <v>-42.703700558525533</v>
      </c>
      <c r="J59" s="3">
        <v>258.33724027703784</v>
      </c>
      <c r="K59" s="3">
        <v>344.72617987533391</v>
      </c>
      <c r="L59" s="3">
        <v>-86.388939598296076</v>
      </c>
      <c r="M59" s="3">
        <v>934.41129461907303</v>
      </c>
      <c r="N59" s="3">
        <v>883.66429207479962</v>
      </c>
      <c r="O59" s="2">
        <v>50.747002544273414</v>
      </c>
      <c r="P59" s="19">
        <v>240.01545018646777</v>
      </c>
      <c r="Q59" s="3">
        <v>292.93633125556545</v>
      </c>
      <c r="R59" s="3">
        <v>-52.920881069097675</v>
      </c>
      <c r="S59" s="3">
        <v>142.90996270644646</v>
      </c>
      <c r="T59" s="3">
        <v>85.776936776491539</v>
      </c>
      <c r="U59" s="2">
        <v>57.133025929954925</v>
      </c>
      <c r="V59" s="19">
        <v>86.112413425679279</v>
      </c>
      <c r="W59" s="3">
        <v>144.04051647373109</v>
      </c>
      <c r="X59" s="3">
        <v>-57.92810304805181</v>
      </c>
      <c r="Y59" s="19"/>
      <c r="Z59" s="5"/>
      <c r="AA59" s="5"/>
      <c r="AB59" s="5">
        <v>9</v>
      </c>
      <c r="AC59" s="37" t="s">
        <v>29</v>
      </c>
      <c r="AD59" s="27" t="s">
        <v>29</v>
      </c>
      <c r="AE59" s="26" t="s">
        <v>29</v>
      </c>
      <c r="AF59" s="19">
        <v>219.86148108684071</v>
      </c>
      <c r="AG59" s="3">
        <v>186.11976847729298</v>
      </c>
      <c r="AH59" s="3">
        <v>33.741712609547733</v>
      </c>
      <c r="AI59" s="27" t="s">
        <v>29</v>
      </c>
      <c r="AJ59" s="27" t="s">
        <v>29</v>
      </c>
      <c r="AK59" s="26" t="s">
        <v>29</v>
      </c>
      <c r="AL59" s="38" t="s">
        <v>29</v>
      </c>
      <c r="AM59" s="27" t="s">
        <v>29</v>
      </c>
      <c r="AN59" s="27" t="s">
        <v>29</v>
      </c>
      <c r="AO59" s="3">
        <v>133.74906766116143</v>
      </c>
      <c r="AP59" s="3">
        <v>92.250667853962597</v>
      </c>
      <c r="AQ59" s="2">
        <v>41.498399807198837</v>
      </c>
      <c r="AR59" s="19">
        <v>744</v>
      </c>
      <c r="AS59" s="3">
        <v>767</v>
      </c>
      <c r="AT59" s="3">
        <v>-23</v>
      </c>
      <c r="AU59" s="3">
        <v>23.818327117741077</v>
      </c>
      <c r="AV59" s="3">
        <v>29.131789848619768</v>
      </c>
      <c r="AW59" s="2">
        <v>-5.3134627308786904</v>
      </c>
      <c r="AX59" s="19">
        <v>655.92008524240805</v>
      </c>
      <c r="AY59" s="3">
        <v>809.21638468388244</v>
      </c>
      <c r="AZ59" s="3">
        <v>-153.29629944147439</v>
      </c>
    </row>
    <row r="60" spans="1:52" ht="21" customHeight="1" x14ac:dyDescent="0.2">
      <c r="A60" s="5"/>
      <c r="B60" s="5"/>
      <c r="C60" s="5">
        <v>10</v>
      </c>
      <c r="D60" s="8">
        <v>3443.0000000000005</v>
      </c>
      <c r="E60" s="19">
        <v>3469</v>
      </c>
      <c r="F60" s="2">
        <v>-25.999999999999545</v>
      </c>
      <c r="G60" s="11">
        <v>2713.6688574317495</v>
      </c>
      <c r="H60" s="3">
        <v>2661.6690909090908</v>
      </c>
      <c r="I60" s="2">
        <v>51.999766522658234</v>
      </c>
      <c r="J60" s="3">
        <v>198.43377148634985</v>
      </c>
      <c r="K60" s="3">
        <v>263.10337662337662</v>
      </c>
      <c r="L60" s="3">
        <v>-64.669605137026764</v>
      </c>
      <c r="M60" s="3">
        <v>882.50808897876641</v>
      </c>
      <c r="N60" s="3">
        <v>708.21662337662337</v>
      </c>
      <c r="O60" s="2">
        <v>174.29146560214303</v>
      </c>
      <c r="P60" s="19">
        <v>240.2093023255814</v>
      </c>
      <c r="Q60" s="3">
        <v>263.10337662337662</v>
      </c>
      <c r="R60" s="3">
        <v>-22.894074297795214</v>
      </c>
      <c r="S60" s="3">
        <v>106.17947421638019</v>
      </c>
      <c r="T60" s="3">
        <v>70.281038961038959</v>
      </c>
      <c r="U60" s="2">
        <v>35.898435255341226</v>
      </c>
      <c r="V60" s="19">
        <v>85.291708796764411</v>
      </c>
      <c r="W60" s="3">
        <v>70.281038961038959</v>
      </c>
      <c r="X60" s="3">
        <v>15.010669835725452</v>
      </c>
      <c r="Y60" s="19"/>
      <c r="Z60" s="5"/>
      <c r="AA60" s="5"/>
      <c r="AB60" s="5">
        <v>10</v>
      </c>
      <c r="AC60" s="37" t="s">
        <v>29</v>
      </c>
      <c r="AD60" s="27" t="s">
        <v>29</v>
      </c>
      <c r="AE60" s="26" t="s">
        <v>29</v>
      </c>
      <c r="AF60" s="19">
        <v>201.91506572295248</v>
      </c>
      <c r="AG60" s="3">
        <v>207.23896103896104</v>
      </c>
      <c r="AH60" s="3">
        <v>-5.32389531600856</v>
      </c>
      <c r="AI60" s="27" t="s">
        <v>29</v>
      </c>
      <c r="AJ60" s="27" t="s">
        <v>29</v>
      </c>
      <c r="AK60" s="26" t="s">
        <v>29</v>
      </c>
      <c r="AL60" s="38" t="s">
        <v>29</v>
      </c>
      <c r="AM60" s="27" t="s">
        <v>29</v>
      </c>
      <c r="AN60" s="27" t="s">
        <v>29</v>
      </c>
      <c r="AO60" s="3">
        <v>116.62335692618807</v>
      </c>
      <c r="AP60" s="3">
        <v>115.33298701298702</v>
      </c>
      <c r="AQ60" s="2">
        <v>1.2903699132010473</v>
      </c>
      <c r="AR60" s="19">
        <v>865</v>
      </c>
      <c r="AS60" s="3">
        <v>866</v>
      </c>
      <c r="AT60" s="3">
        <v>-1</v>
      </c>
      <c r="AU60" s="3">
        <v>17.406471183013146</v>
      </c>
      <c r="AV60" s="3">
        <v>97.312207792207786</v>
      </c>
      <c r="AW60" s="2">
        <v>-79.905736609194634</v>
      </c>
      <c r="AX60" s="19">
        <v>729.33114256825081</v>
      </c>
      <c r="AY60" s="3">
        <v>807.33090909090913</v>
      </c>
      <c r="AZ60" s="3">
        <v>-77.999766522658319</v>
      </c>
    </row>
    <row r="61" spans="1:52" ht="21" customHeight="1" x14ac:dyDescent="0.2">
      <c r="A61" s="5"/>
      <c r="B61" s="5"/>
      <c r="C61" s="5">
        <v>11</v>
      </c>
      <c r="D61" s="8">
        <v>2428</v>
      </c>
      <c r="E61" s="19">
        <v>2329</v>
      </c>
      <c r="F61" s="2">
        <v>99</v>
      </c>
      <c r="G61" s="11">
        <v>1931.1994047619048</v>
      </c>
      <c r="H61" s="3">
        <v>1840.8671232876713</v>
      </c>
      <c r="I61" s="2">
        <v>90.332281474233525</v>
      </c>
      <c r="J61" s="3">
        <v>139.10416666666666</v>
      </c>
      <c r="K61" s="3">
        <v>237.68561643835616</v>
      </c>
      <c r="L61" s="3">
        <v>-98.581449771689506</v>
      </c>
      <c r="M61" s="3">
        <v>494.99404761904759</v>
      </c>
      <c r="N61" s="3">
        <v>427.51506849315069</v>
      </c>
      <c r="O61" s="2">
        <v>67.478979125896899</v>
      </c>
      <c r="P61" s="19">
        <v>202.33333333333334</v>
      </c>
      <c r="Q61" s="3">
        <v>165.90136986301371</v>
      </c>
      <c r="R61" s="3">
        <v>36.43196347031963</v>
      </c>
      <c r="S61" s="3">
        <v>113.8125</v>
      </c>
      <c r="T61" s="3">
        <v>59.022602739726025</v>
      </c>
      <c r="U61" s="2">
        <v>54.789897260273975</v>
      </c>
      <c r="V61" s="19">
        <v>21.678571428571427</v>
      </c>
      <c r="W61" s="3">
        <v>63.80821917808219</v>
      </c>
      <c r="X61" s="3">
        <v>-42.129647749510767</v>
      </c>
      <c r="Y61" s="19"/>
      <c r="Z61" s="5"/>
      <c r="AA61" s="5"/>
      <c r="AB61" s="5">
        <v>11</v>
      </c>
      <c r="AC61" s="37" t="s">
        <v>29</v>
      </c>
      <c r="AD61" s="27" t="s">
        <v>29</v>
      </c>
      <c r="AE61" s="26" t="s">
        <v>29</v>
      </c>
      <c r="AF61" s="19">
        <v>166.20238095238096</v>
      </c>
      <c r="AG61" s="3">
        <v>157.92534246575343</v>
      </c>
      <c r="AH61" s="3">
        <v>8.2770384866275322</v>
      </c>
      <c r="AI61" s="27" t="s">
        <v>29</v>
      </c>
      <c r="AJ61" s="27" t="s">
        <v>29</v>
      </c>
      <c r="AK61" s="26" t="s">
        <v>29</v>
      </c>
      <c r="AL61" s="38" t="s">
        <v>29</v>
      </c>
      <c r="AM61" s="27" t="s">
        <v>29</v>
      </c>
      <c r="AN61" s="27" t="s">
        <v>29</v>
      </c>
      <c r="AO61" s="3">
        <v>106.58630952380952</v>
      </c>
      <c r="AP61" s="3">
        <v>95.712328767123282</v>
      </c>
      <c r="AQ61" s="2">
        <v>10.873980756686237</v>
      </c>
      <c r="AR61" s="19">
        <v>674</v>
      </c>
      <c r="AS61" s="3">
        <v>593.41643835616435</v>
      </c>
      <c r="AT61" s="3">
        <v>80</v>
      </c>
      <c r="AU61" s="3">
        <v>12.645833333333334</v>
      </c>
      <c r="AV61" s="3">
        <v>39.880136986301373</v>
      </c>
      <c r="AW61" s="2">
        <v>-27.234303652968038</v>
      </c>
      <c r="AX61" s="19">
        <v>496.80059523809524</v>
      </c>
      <c r="AY61" s="3">
        <v>488.13287671232877</v>
      </c>
      <c r="AZ61" s="3">
        <v>8.6677185257664746</v>
      </c>
    </row>
    <row r="62" spans="1:52" ht="21" customHeight="1" x14ac:dyDescent="0.2">
      <c r="A62" s="5"/>
      <c r="B62" s="5"/>
      <c r="C62" s="5">
        <v>12</v>
      </c>
      <c r="D62" s="8">
        <v>2491</v>
      </c>
      <c r="E62" s="19">
        <v>2973</v>
      </c>
      <c r="F62" s="2">
        <v>-482</v>
      </c>
      <c r="G62" s="11">
        <v>1952.7955298013244</v>
      </c>
      <c r="H62" s="3">
        <v>2255.9823529411765</v>
      </c>
      <c r="I62" s="2">
        <v>-303.18682313985198</v>
      </c>
      <c r="J62" s="3">
        <v>146.40811258278146</v>
      </c>
      <c r="K62" s="3">
        <v>181.87764705882353</v>
      </c>
      <c r="L62" s="3">
        <v>-35.469534476042071</v>
      </c>
      <c r="M62" s="3">
        <v>443.34850993377484</v>
      </c>
      <c r="N62" s="3">
        <v>585.85588235294119</v>
      </c>
      <c r="O62" s="2">
        <v>-142.50737241916636</v>
      </c>
      <c r="P62" s="19">
        <v>245.38824503311258</v>
      </c>
      <c r="Q62" s="3">
        <v>204.61235294117648</v>
      </c>
      <c r="R62" s="3">
        <v>40.7758920919361</v>
      </c>
      <c r="S62" s="3">
        <v>123.7251655629139</v>
      </c>
      <c r="T62" s="3">
        <v>78.697058823529417</v>
      </c>
      <c r="U62" s="2">
        <v>45.028106739384484</v>
      </c>
      <c r="V62" s="19">
        <v>35.055463576158942</v>
      </c>
      <c r="W62" s="3">
        <v>73.45058823529412</v>
      </c>
      <c r="X62" s="3">
        <v>-38.395124659135178</v>
      </c>
      <c r="Y62" s="19"/>
      <c r="Z62" s="5"/>
      <c r="AA62" s="5"/>
      <c r="AB62" s="5">
        <v>12</v>
      </c>
      <c r="AC62" s="37" t="s">
        <v>29</v>
      </c>
      <c r="AD62" s="27" t="s">
        <v>29</v>
      </c>
      <c r="AE62" s="26" t="s">
        <v>29</v>
      </c>
      <c r="AF62" s="19">
        <v>169.09105960264901</v>
      </c>
      <c r="AG62" s="3">
        <v>206.36117647058825</v>
      </c>
      <c r="AH62" s="3">
        <v>-37.270116867939237</v>
      </c>
      <c r="AI62" s="27" t="s">
        <v>29</v>
      </c>
      <c r="AJ62" s="27" t="s">
        <v>29</v>
      </c>
      <c r="AK62" s="26" t="s">
        <v>29</v>
      </c>
      <c r="AL62" s="38" t="s">
        <v>29</v>
      </c>
      <c r="AM62" s="27" t="s">
        <v>29</v>
      </c>
      <c r="AN62" s="27" t="s">
        <v>29</v>
      </c>
      <c r="AO62" s="3">
        <v>109.29056291390728</v>
      </c>
      <c r="AP62" s="3">
        <v>106.67823529411764</v>
      </c>
      <c r="AQ62" s="2">
        <v>2.6123276197896388</v>
      </c>
      <c r="AR62" s="19">
        <v>654</v>
      </c>
      <c r="AS62" s="3">
        <v>761</v>
      </c>
      <c r="AT62" s="3">
        <v>-107</v>
      </c>
      <c r="AU62" s="3">
        <v>26.807119205298012</v>
      </c>
      <c r="AV62" s="3">
        <v>57.711176470588235</v>
      </c>
      <c r="AW62" s="2">
        <v>-30.904057265290223</v>
      </c>
      <c r="AX62" s="19">
        <v>538.20447019867549</v>
      </c>
      <c r="AY62" s="3">
        <v>717.01764705882351</v>
      </c>
      <c r="AZ62" s="3">
        <v>-178.81317686014802</v>
      </c>
    </row>
    <row r="63" spans="1:52" ht="21" customHeight="1" x14ac:dyDescent="0.2">
      <c r="A63" s="5" t="s">
        <v>9</v>
      </c>
      <c r="B63" s="5" t="s">
        <v>0</v>
      </c>
      <c r="C63" s="5">
        <v>1</v>
      </c>
      <c r="D63" s="8">
        <v>2751</v>
      </c>
      <c r="E63" s="19">
        <v>2904</v>
      </c>
      <c r="F63" s="2">
        <v>-153</v>
      </c>
      <c r="G63" s="11">
        <v>2219.1933139534885</v>
      </c>
      <c r="H63" s="3">
        <v>2292.1675774134792</v>
      </c>
      <c r="I63" s="2">
        <v>-72.974263459990766</v>
      </c>
      <c r="J63" s="3">
        <v>191.93023255813952</v>
      </c>
      <c r="K63" s="3">
        <v>327.95628415300547</v>
      </c>
      <c r="L63" s="3">
        <v>-136.02605159486595</v>
      </c>
      <c r="M63" s="3">
        <v>643.76598837209303</v>
      </c>
      <c r="N63" s="3">
        <v>506.04007285974501</v>
      </c>
      <c r="O63" s="2">
        <v>137.72591551234802</v>
      </c>
      <c r="P63" s="19">
        <v>217.92078488372093</v>
      </c>
      <c r="Q63" s="3">
        <v>204.53187613843352</v>
      </c>
      <c r="R63" s="3">
        <v>13.388908745287409</v>
      </c>
      <c r="S63" s="3">
        <v>89.967296511627907</v>
      </c>
      <c r="T63" s="3">
        <v>75.817850637522767</v>
      </c>
      <c r="U63" s="2">
        <v>14.14944587410514</v>
      </c>
      <c r="V63" s="19">
        <v>55.979651162790695</v>
      </c>
      <c r="W63" s="3">
        <v>160.45173041894353</v>
      </c>
      <c r="X63" s="3">
        <v>-104.47207925615282</v>
      </c>
      <c r="Y63" s="19"/>
      <c r="Z63" s="5" t="s">
        <v>9</v>
      </c>
      <c r="AA63" s="5" t="s">
        <v>0</v>
      </c>
      <c r="AB63" s="5">
        <v>1</v>
      </c>
      <c r="AC63" s="37" t="s">
        <v>29</v>
      </c>
      <c r="AD63" s="27" t="s">
        <v>29</v>
      </c>
      <c r="AE63" s="26" t="s">
        <v>29</v>
      </c>
      <c r="AF63" s="19">
        <v>199.92732558139534</v>
      </c>
      <c r="AG63" s="3">
        <v>201.00546448087431</v>
      </c>
      <c r="AH63" s="3">
        <v>-1.0781388994789722</v>
      </c>
      <c r="AI63" s="27" t="s">
        <v>29</v>
      </c>
      <c r="AJ63" s="27" t="s">
        <v>29</v>
      </c>
      <c r="AK63" s="26" t="s">
        <v>29</v>
      </c>
      <c r="AL63" s="38" t="s">
        <v>29</v>
      </c>
      <c r="AM63" s="27" t="s">
        <v>29</v>
      </c>
      <c r="AN63" s="27" t="s">
        <v>29</v>
      </c>
      <c r="AO63" s="3">
        <v>93.965843023255815</v>
      </c>
      <c r="AP63" s="3">
        <v>77.581056466302371</v>
      </c>
      <c r="AQ63" s="2">
        <v>16.384786556953443</v>
      </c>
      <c r="AR63" s="19">
        <v>698</v>
      </c>
      <c r="AS63" s="3">
        <v>721</v>
      </c>
      <c r="AT63" s="3">
        <v>-23</v>
      </c>
      <c r="AU63" s="3">
        <v>27.989825581395348</v>
      </c>
      <c r="AV63" s="3">
        <v>17.632058287795992</v>
      </c>
      <c r="AW63" s="2">
        <v>10.357767293599355</v>
      </c>
      <c r="AX63" s="19">
        <v>531.80668604651157</v>
      </c>
      <c r="AY63" s="3">
        <v>611.83242258652092</v>
      </c>
      <c r="AZ63" s="3">
        <v>-80.025736540009348</v>
      </c>
    </row>
    <row r="64" spans="1:52" ht="21" customHeight="1" x14ac:dyDescent="0.2">
      <c r="A64" s="5"/>
      <c r="B64" s="5"/>
      <c r="C64" s="5">
        <v>2</v>
      </c>
      <c r="D64" s="8">
        <v>3125.9999999999995</v>
      </c>
      <c r="E64" s="19">
        <v>3291.0000000000005</v>
      </c>
      <c r="F64" s="2">
        <v>-165.00000000000091</v>
      </c>
      <c r="G64" s="11">
        <v>2378.0265861027187</v>
      </c>
      <c r="H64" s="3">
        <v>2606.0387221684418</v>
      </c>
      <c r="I64" s="2">
        <v>-228.01213606572242</v>
      </c>
      <c r="J64" s="3">
        <v>288.98972809667674</v>
      </c>
      <c r="K64" s="3">
        <v>541.59728944820915</v>
      </c>
      <c r="L64" s="3">
        <v>-252.60756135153241</v>
      </c>
      <c r="M64" s="3">
        <v>613.86706948640483</v>
      </c>
      <c r="N64" s="3">
        <v>543.19022265246849</v>
      </c>
      <c r="O64" s="2">
        <v>70.676846833936338</v>
      </c>
      <c r="P64" s="19">
        <v>271.99033232628398</v>
      </c>
      <c r="Q64" s="3">
        <v>240.53291384317521</v>
      </c>
      <c r="R64" s="3">
        <v>31.457418483108768</v>
      </c>
      <c r="S64" s="3">
        <v>84.996978851963746</v>
      </c>
      <c r="T64" s="3">
        <v>57.345595353339789</v>
      </c>
      <c r="U64" s="2">
        <v>27.651383498623957</v>
      </c>
      <c r="V64" s="19">
        <v>66.108761329305139</v>
      </c>
      <c r="W64" s="3">
        <v>164.07212003872218</v>
      </c>
      <c r="X64" s="3">
        <v>-97.963358709417037</v>
      </c>
      <c r="Y64" s="19"/>
      <c r="Z64" s="5"/>
      <c r="AA64" s="5"/>
      <c r="AB64" s="5">
        <v>2</v>
      </c>
      <c r="AC64" s="37" t="s">
        <v>29</v>
      </c>
      <c r="AD64" s="27" t="s">
        <v>29</v>
      </c>
      <c r="AE64" s="26" t="s">
        <v>29</v>
      </c>
      <c r="AF64" s="19">
        <v>175.66042296072507</v>
      </c>
      <c r="AG64" s="3">
        <v>189.55905130687319</v>
      </c>
      <c r="AH64" s="3">
        <v>-13.898628346148115</v>
      </c>
      <c r="AI64" s="27" t="s">
        <v>29</v>
      </c>
      <c r="AJ64" s="27" t="s">
        <v>29</v>
      </c>
      <c r="AK64" s="26" t="s">
        <v>29</v>
      </c>
      <c r="AL64" s="38" t="s">
        <v>29</v>
      </c>
      <c r="AM64" s="27" t="s">
        <v>29</v>
      </c>
      <c r="AN64" s="27" t="s">
        <v>29</v>
      </c>
      <c r="AO64" s="3">
        <v>107.66283987915408</v>
      </c>
      <c r="AP64" s="3">
        <v>84.425459825750238</v>
      </c>
      <c r="AQ64" s="2">
        <v>23.237380053403839</v>
      </c>
      <c r="AR64" s="19">
        <v>725</v>
      </c>
      <c r="AS64" s="3">
        <v>763</v>
      </c>
      <c r="AT64" s="3">
        <v>-38</v>
      </c>
      <c r="AU64" s="3">
        <v>43.442900302114801</v>
      </c>
      <c r="AV64" s="3">
        <v>22.301064859632138</v>
      </c>
      <c r="AW64" s="2">
        <v>21.141835442482662</v>
      </c>
      <c r="AX64" s="19">
        <v>747.97341389728092</v>
      </c>
      <c r="AY64" s="3">
        <v>684.96127783155862</v>
      </c>
      <c r="AZ64" s="3">
        <v>63.012136065722302</v>
      </c>
    </row>
    <row r="65" spans="1:52" ht="21" customHeight="1" x14ac:dyDescent="0.2">
      <c r="A65" s="5"/>
      <c r="B65" s="5"/>
      <c r="C65" s="5">
        <v>3</v>
      </c>
      <c r="D65" s="8">
        <v>10696</v>
      </c>
      <c r="E65" s="19">
        <v>14590.999999999998</v>
      </c>
      <c r="F65" s="2">
        <v>-3894.9999999999982</v>
      </c>
      <c r="G65" s="11">
        <v>7634.4847500451178</v>
      </c>
      <c r="H65" s="3">
        <v>10707.54683327993</v>
      </c>
      <c r="I65" s="2">
        <v>-3073.0620832348141</v>
      </c>
      <c r="J65" s="3">
        <v>2712.1241653131206</v>
      </c>
      <c r="K65" s="3">
        <v>3592.0383424116203</v>
      </c>
      <c r="L65" s="3">
        <v>-879.91417709849975</v>
      </c>
      <c r="M65" s="3">
        <v>1779.7711604403537</v>
      </c>
      <c r="N65" s="3">
        <v>2773.8951190857633</v>
      </c>
      <c r="O65" s="2">
        <v>-994.12395864540963</v>
      </c>
      <c r="P65" s="19">
        <v>573.31023280996214</v>
      </c>
      <c r="Q65" s="3">
        <v>532.96187119512979</v>
      </c>
      <c r="R65" s="3">
        <v>40.348361614832356</v>
      </c>
      <c r="S65" s="3">
        <v>131.2629489261866</v>
      </c>
      <c r="T65" s="3">
        <v>141.81149204314858</v>
      </c>
      <c r="U65" s="2">
        <v>-10.54854311696198</v>
      </c>
      <c r="V65" s="19">
        <v>445.90795885219273</v>
      </c>
      <c r="W65" s="3">
        <v>1266.9532201217557</v>
      </c>
      <c r="X65" s="3">
        <v>-821.04526126956307</v>
      </c>
      <c r="Y65" s="19"/>
      <c r="Z65" s="5"/>
      <c r="AA65" s="5"/>
      <c r="AB65" s="5">
        <v>3</v>
      </c>
      <c r="AC65" s="37" t="s">
        <v>29</v>
      </c>
      <c r="AD65" s="27" t="s">
        <v>29</v>
      </c>
      <c r="AE65" s="26" t="s">
        <v>29</v>
      </c>
      <c r="AF65" s="19">
        <v>295.34163508391987</v>
      </c>
      <c r="AG65" s="3">
        <v>374.00833066324896</v>
      </c>
      <c r="AH65" s="3">
        <v>-78.666695579329087</v>
      </c>
      <c r="AI65" s="27" t="s">
        <v>29</v>
      </c>
      <c r="AJ65" s="27" t="s">
        <v>29</v>
      </c>
      <c r="AK65" s="26" t="s">
        <v>29</v>
      </c>
      <c r="AL65" s="38" t="s">
        <v>29</v>
      </c>
      <c r="AM65" s="27" t="s">
        <v>29</v>
      </c>
      <c r="AN65" s="27" t="s">
        <v>29</v>
      </c>
      <c r="AO65" s="3">
        <v>189.17307345244541</v>
      </c>
      <c r="AP65" s="3">
        <v>165.18701270960162</v>
      </c>
      <c r="AQ65" s="2">
        <v>23.98606074284379</v>
      </c>
      <c r="AR65" s="19">
        <v>1442</v>
      </c>
      <c r="AS65" s="3">
        <v>1722</v>
      </c>
      <c r="AT65" s="3">
        <v>-280</v>
      </c>
      <c r="AU65" s="3">
        <v>65.631474463093298</v>
      </c>
      <c r="AV65" s="3">
        <v>138.69475595428815</v>
      </c>
      <c r="AW65" s="2">
        <v>-73.063281491194857</v>
      </c>
      <c r="AX65" s="19">
        <v>3061.5152499548817</v>
      </c>
      <c r="AY65" s="3">
        <v>3883.4531667200686</v>
      </c>
      <c r="AZ65" s="3">
        <v>-821.93791676518686</v>
      </c>
    </row>
    <row r="66" spans="1:52" ht="21" customHeight="1" x14ac:dyDescent="0.2">
      <c r="A66" s="5"/>
      <c r="B66" s="5"/>
      <c r="C66" s="5">
        <v>4</v>
      </c>
      <c r="D66" s="8">
        <v>9327</v>
      </c>
      <c r="E66" s="19">
        <v>6974</v>
      </c>
      <c r="F66" s="2">
        <v>2353</v>
      </c>
      <c r="G66" s="11">
        <v>6980.5162649192607</v>
      </c>
      <c r="H66" s="3">
        <v>5395.3519098309325</v>
      </c>
      <c r="I66" s="2">
        <v>1585.1643550883277</v>
      </c>
      <c r="J66" s="3">
        <v>1575.9639597472501</v>
      </c>
      <c r="K66" s="3">
        <v>1104.8353162179085</v>
      </c>
      <c r="L66" s="3">
        <v>471.12864352934162</v>
      </c>
      <c r="M66" s="3">
        <v>2241.710507839925</v>
      </c>
      <c r="N66" s="3">
        <v>1432.3556668753913</v>
      </c>
      <c r="O66" s="2">
        <v>809.35484096453365</v>
      </c>
      <c r="P66" s="19">
        <v>451.83454247601219</v>
      </c>
      <c r="Q66" s="3">
        <v>294.76831559173451</v>
      </c>
      <c r="R66" s="3">
        <v>157.06622688427768</v>
      </c>
      <c r="S66" s="3">
        <v>233.55698572431547</v>
      </c>
      <c r="T66" s="3">
        <v>144.10895428929243</v>
      </c>
      <c r="U66" s="2">
        <v>89.44803143502304</v>
      </c>
      <c r="V66" s="19">
        <v>849.09969576410015</v>
      </c>
      <c r="W66" s="3">
        <v>633.20601127113332</v>
      </c>
      <c r="X66" s="3">
        <v>215.89368449296683</v>
      </c>
      <c r="Y66" s="19"/>
      <c r="Z66" s="5"/>
      <c r="AA66" s="5"/>
      <c r="AB66" s="5">
        <v>4</v>
      </c>
      <c r="AC66" s="37" t="s">
        <v>29</v>
      </c>
      <c r="AD66" s="27" t="s">
        <v>29</v>
      </c>
      <c r="AE66" s="26" t="s">
        <v>29</v>
      </c>
      <c r="AF66" s="19">
        <v>386.35127545050318</v>
      </c>
      <c r="AG66" s="3">
        <v>401.75829680651219</v>
      </c>
      <c r="AH66" s="3">
        <v>-15.407021356009011</v>
      </c>
      <c r="AI66" s="27" t="s">
        <v>29</v>
      </c>
      <c r="AJ66" s="27" t="s">
        <v>29</v>
      </c>
      <c r="AK66" s="26" t="s">
        <v>29</v>
      </c>
      <c r="AL66" s="38" t="s">
        <v>29</v>
      </c>
      <c r="AM66" s="27" t="s">
        <v>29</v>
      </c>
      <c r="AN66" s="27" t="s">
        <v>29</v>
      </c>
      <c r="AO66" s="3">
        <v>146.24596302363679</v>
      </c>
      <c r="AP66" s="3">
        <v>124.45773324984346</v>
      </c>
      <c r="AQ66" s="2">
        <v>21.788229773793333</v>
      </c>
      <c r="AR66" s="19">
        <v>1050</v>
      </c>
      <c r="AS66" s="3">
        <v>1159</v>
      </c>
      <c r="AT66" s="3">
        <v>-110</v>
      </c>
      <c r="AU66" s="3">
        <v>45.838286917856308</v>
      </c>
      <c r="AV66" s="3">
        <v>100.43957420162805</v>
      </c>
      <c r="AW66" s="2">
        <v>-54.60128728377174</v>
      </c>
      <c r="AX66" s="19">
        <v>2346.4837350807397</v>
      </c>
      <c r="AY66" s="3">
        <v>1578.648090169067</v>
      </c>
      <c r="AZ66" s="3">
        <v>767.83564491167272</v>
      </c>
    </row>
    <row r="67" spans="1:52" ht="21" customHeight="1" x14ac:dyDescent="0.2">
      <c r="A67" s="5"/>
      <c r="B67" s="5"/>
      <c r="C67" s="5">
        <v>5</v>
      </c>
      <c r="D67" s="8">
        <v>3667.0000000000005</v>
      </c>
      <c r="E67" s="19">
        <v>3129</v>
      </c>
      <c r="F67" s="2">
        <v>538.00000000000045</v>
      </c>
      <c r="G67" s="11">
        <v>2940.4582115721805</v>
      </c>
      <c r="H67" s="3">
        <v>2555.2847309136419</v>
      </c>
      <c r="I67" s="2">
        <v>385.17348065853787</v>
      </c>
      <c r="J67" s="3">
        <v>552.94330800701346</v>
      </c>
      <c r="K67" s="3">
        <v>509.09887359199001</v>
      </c>
      <c r="L67" s="3">
        <v>43.844434415023443</v>
      </c>
      <c r="M67" s="3">
        <v>735.11455289304502</v>
      </c>
      <c r="N67" s="3">
        <v>657.91239048811019</v>
      </c>
      <c r="O67" s="2">
        <v>77.202162404934825</v>
      </c>
      <c r="P67" s="19">
        <v>310.76271186440675</v>
      </c>
      <c r="Q67" s="3">
        <v>219.30413016270339</v>
      </c>
      <c r="R67" s="3">
        <v>91.458581701703366</v>
      </c>
      <c r="S67" s="3">
        <v>126.44827586206897</v>
      </c>
      <c r="T67" s="3">
        <v>54.826032540675847</v>
      </c>
      <c r="U67" s="2">
        <v>71.622243321393114</v>
      </c>
      <c r="V67" s="19">
        <v>124.30508474576271</v>
      </c>
      <c r="W67" s="3">
        <v>135.1070087609512</v>
      </c>
      <c r="X67" s="3">
        <v>-10.80192401518849</v>
      </c>
      <c r="Y67" s="19"/>
      <c r="Z67" s="5"/>
      <c r="AA67" s="5"/>
      <c r="AB67" s="5">
        <v>5</v>
      </c>
      <c r="AC67" s="37" t="s">
        <v>29</v>
      </c>
      <c r="AD67" s="27" t="s">
        <v>29</v>
      </c>
      <c r="AE67" s="26" t="s">
        <v>29</v>
      </c>
      <c r="AF67" s="19">
        <v>237.89421390999416</v>
      </c>
      <c r="AG67" s="3">
        <v>176.22653316645807</v>
      </c>
      <c r="AH67" s="3">
        <v>61.667680743536096</v>
      </c>
      <c r="AI67" s="27" t="s">
        <v>29</v>
      </c>
      <c r="AJ67" s="27" t="s">
        <v>29</v>
      </c>
      <c r="AK67" s="26" t="s">
        <v>29</v>
      </c>
      <c r="AL67" s="38" t="s">
        <v>29</v>
      </c>
      <c r="AM67" s="27" t="s">
        <v>29</v>
      </c>
      <c r="AN67" s="27" t="s">
        <v>29</v>
      </c>
      <c r="AO67" s="3">
        <v>111.4459380479252</v>
      </c>
      <c r="AP67" s="3">
        <v>66.574468085106389</v>
      </c>
      <c r="AQ67" s="2">
        <v>44.871469962818807</v>
      </c>
      <c r="AR67" s="19">
        <v>712</v>
      </c>
      <c r="AS67" s="3">
        <v>678</v>
      </c>
      <c r="AT67" s="3">
        <v>34</v>
      </c>
      <c r="AU67" s="3">
        <v>30.004675628287551</v>
      </c>
      <c r="AV67" s="3">
        <v>58.74217772215269</v>
      </c>
      <c r="AW67" s="2">
        <v>-28.737502093865139</v>
      </c>
      <c r="AX67" s="19">
        <v>726.54178842781994</v>
      </c>
      <c r="AY67" s="3">
        <v>573.71526908635792</v>
      </c>
      <c r="AZ67" s="3">
        <v>152.82651934146202</v>
      </c>
    </row>
    <row r="68" spans="1:52" ht="21" customHeight="1" x14ac:dyDescent="0.2">
      <c r="A68" s="5"/>
      <c r="B68" s="5"/>
      <c r="C68" s="5">
        <v>6</v>
      </c>
      <c r="D68" s="8">
        <v>2886</v>
      </c>
      <c r="E68" s="19">
        <v>2786</v>
      </c>
      <c r="F68" s="2">
        <v>100</v>
      </c>
      <c r="G68" s="11">
        <v>2276.0510638297874</v>
      </c>
      <c r="H68" s="3">
        <v>2345.8156682027652</v>
      </c>
      <c r="I68" s="2">
        <v>-69.764604372977814</v>
      </c>
      <c r="J68" s="3">
        <v>225.14893617021278</v>
      </c>
      <c r="K68" s="3">
        <v>381.4930875576037</v>
      </c>
      <c r="L68" s="3">
        <v>-156.34415138739092</v>
      </c>
      <c r="M68" s="3">
        <v>763.45957446808507</v>
      </c>
      <c r="N68" s="3">
        <v>647.43778801843314</v>
      </c>
      <c r="O68" s="2">
        <v>116.02178644965193</v>
      </c>
      <c r="P68" s="19">
        <v>233.33617021276595</v>
      </c>
      <c r="Q68" s="3">
        <v>210.92165898617512</v>
      </c>
      <c r="R68" s="3">
        <v>22.414511226590832</v>
      </c>
      <c r="S68" s="3">
        <v>128.94893617021276</v>
      </c>
      <c r="T68" s="3">
        <v>71.52995391705069</v>
      </c>
      <c r="U68" s="2">
        <v>57.418982253162071</v>
      </c>
      <c r="V68" s="19">
        <v>53.217021276595744</v>
      </c>
      <c r="W68" s="3">
        <v>91.705069124423957</v>
      </c>
      <c r="X68" s="3">
        <v>-38.488047847828213</v>
      </c>
      <c r="Y68" s="19"/>
      <c r="Z68" s="5"/>
      <c r="AA68" s="5"/>
      <c r="AB68" s="5">
        <v>6</v>
      </c>
      <c r="AC68" s="37" t="s">
        <v>29</v>
      </c>
      <c r="AD68" s="27" t="s">
        <v>29</v>
      </c>
      <c r="AE68" s="26" t="s">
        <v>29</v>
      </c>
      <c r="AF68" s="19">
        <v>214.91489361702128</v>
      </c>
      <c r="AG68" s="3">
        <v>227.42857142857142</v>
      </c>
      <c r="AH68" s="3">
        <v>-12.513677811550139</v>
      </c>
      <c r="AI68" s="27" t="s">
        <v>29</v>
      </c>
      <c r="AJ68" s="27" t="s">
        <v>29</v>
      </c>
      <c r="AK68" s="26" t="s">
        <v>29</v>
      </c>
      <c r="AL68" s="38" t="s">
        <v>29</v>
      </c>
      <c r="AM68" s="27" t="s">
        <v>29</v>
      </c>
      <c r="AN68" s="27" t="s">
        <v>29</v>
      </c>
      <c r="AO68" s="3">
        <v>116.66808510638297</v>
      </c>
      <c r="AP68" s="3">
        <v>82.534562211981566</v>
      </c>
      <c r="AQ68" s="2">
        <v>34.133522894401409</v>
      </c>
      <c r="AR68" s="19">
        <v>522</v>
      </c>
      <c r="AS68" s="3">
        <v>594</v>
      </c>
      <c r="AT68" s="3">
        <v>-72</v>
      </c>
      <c r="AU68" s="3">
        <v>18.421276595744679</v>
      </c>
      <c r="AV68" s="3">
        <v>38.516129032258064</v>
      </c>
      <c r="AW68" s="2">
        <v>-20.094852436513385</v>
      </c>
      <c r="AX68" s="19">
        <v>609.94893617021273</v>
      </c>
      <c r="AY68" s="3">
        <v>440.18433179723502</v>
      </c>
      <c r="AZ68" s="3">
        <v>169.76460437297771</v>
      </c>
    </row>
    <row r="69" spans="1:52" ht="21" customHeight="1" x14ac:dyDescent="0.2">
      <c r="A69" s="5"/>
      <c r="B69" s="5"/>
      <c r="C69" s="5">
        <v>7</v>
      </c>
      <c r="D69" s="8">
        <v>3221.9999999999995</v>
      </c>
      <c r="E69" s="19">
        <v>3608</v>
      </c>
      <c r="F69" s="2">
        <v>-386.00000000000045</v>
      </c>
      <c r="G69" s="11">
        <v>2402.7730061349689</v>
      </c>
      <c r="H69" s="3">
        <v>2675.965628356606</v>
      </c>
      <c r="I69" s="2">
        <v>-273.19262222163661</v>
      </c>
      <c r="J69" s="3">
        <v>160.33128834355827</v>
      </c>
      <c r="K69" s="3">
        <v>284.84210526315792</v>
      </c>
      <c r="L69" s="3">
        <v>-124.51081691959965</v>
      </c>
      <c r="M69" s="3">
        <v>913.6687116564417</v>
      </c>
      <c r="N69" s="3">
        <v>928.15896885069822</v>
      </c>
      <c r="O69" s="2">
        <v>-14.490257194256515</v>
      </c>
      <c r="P69" s="19">
        <v>202.06134969325154</v>
      </c>
      <c r="Q69" s="3">
        <v>234.46186895810956</v>
      </c>
      <c r="R69" s="3">
        <v>-32.400519264858019</v>
      </c>
      <c r="S69" s="3">
        <v>142.76073619631902</v>
      </c>
      <c r="T69" s="3">
        <v>71.69495166487647</v>
      </c>
      <c r="U69" s="2">
        <v>71.065784531442546</v>
      </c>
      <c r="V69" s="19">
        <v>37.337423312883438</v>
      </c>
      <c r="W69" s="3">
        <v>77.50805585392051</v>
      </c>
      <c r="X69" s="3">
        <v>-40.170632541037072</v>
      </c>
      <c r="Y69" s="19"/>
      <c r="Z69" s="5"/>
      <c r="AA69" s="5"/>
      <c r="AB69" s="5">
        <v>7</v>
      </c>
      <c r="AC69" s="37" t="s">
        <v>29</v>
      </c>
      <c r="AD69" s="27" t="s">
        <v>29</v>
      </c>
      <c r="AE69" s="26" t="s">
        <v>29</v>
      </c>
      <c r="AF69" s="19">
        <v>191.07975460122699</v>
      </c>
      <c r="AG69" s="3">
        <v>234.46186895810956</v>
      </c>
      <c r="AH69" s="3">
        <v>-43.382114356882568</v>
      </c>
      <c r="AI69" s="27" t="s">
        <v>29</v>
      </c>
      <c r="AJ69" s="27" t="s">
        <v>29</v>
      </c>
      <c r="AK69" s="26" t="s">
        <v>29</v>
      </c>
      <c r="AL69" s="38" t="s">
        <v>29</v>
      </c>
      <c r="AM69" s="27" t="s">
        <v>29</v>
      </c>
      <c r="AN69" s="27" t="s">
        <v>29</v>
      </c>
      <c r="AO69" s="3">
        <v>94.441717791411037</v>
      </c>
      <c r="AP69" s="3">
        <v>91.071965628356608</v>
      </c>
      <c r="AQ69" s="2">
        <v>3.3697521630544287</v>
      </c>
      <c r="AR69" s="19">
        <v>637</v>
      </c>
      <c r="AS69" s="3">
        <v>685.94629430719658</v>
      </c>
      <c r="AT69" s="3">
        <v>-48.946294307196581</v>
      </c>
      <c r="AU69" s="3">
        <v>24.159509202453989</v>
      </c>
      <c r="AV69" s="3">
        <v>67.819548872180448</v>
      </c>
      <c r="AW69" s="2">
        <v>-43.660039669726459</v>
      </c>
      <c r="AX69" s="19">
        <v>819.22699386503064</v>
      </c>
      <c r="AY69" s="3">
        <v>932.03437164339425</v>
      </c>
      <c r="AZ69" s="3">
        <v>-112.80737777836362</v>
      </c>
    </row>
    <row r="70" spans="1:52" ht="21" customHeight="1" x14ac:dyDescent="0.2">
      <c r="A70" s="5"/>
      <c r="B70" s="5"/>
      <c r="C70" s="5">
        <v>8</v>
      </c>
      <c r="D70" s="8">
        <v>3744</v>
      </c>
      <c r="E70" s="19">
        <v>3520</v>
      </c>
      <c r="F70" s="2">
        <v>224</v>
      </c>
      <c r="G70" s="11">
        <v>2680.8083623693383</v>
      </c>
      <c r="H70" s="3">
        <v>2669.2682926829266</v>
      </c>
      <c r="I70" s="2">
        <v>11.540069686411236</v>
      </c>
      <c r="J70" s="3">
        <v>186.98257839721254</v>
      </c>
      <c r="K70" s="3">
        <v>314.14634146341461</v>
      </c>
      <c r="L70" s="3">
        <v>-127.16376306620208</v>
      </c>
      <c r="M70" s="3">
        <v>924.04181184668994</v>
      </c>
      <c r="N70" s="3">
        <v>727.80487804878044</v>
      </c>
      <c r="O70" s="2">
        <v>196.2369337979095</v>
      </c>
      <c r="P70" s="19">
        <v>282.64808362369337</v>
      </c>
      <c r="Q70" s="3">
        <v>286.82926829268291</v>
      </c>
      <c r="R70" s="3">
        <v>-4.1811846689895447</v>
      </c>
      <c r="S70" s="3">
        <v>121.7560975609756</v>
      </c>
      <c r="T70" s="3">
        <v>68.292682926829272</v>
      </c>
      <c r="U70" s="2">
        <v>53.463414634146332</v>
      </c>
      <c r="V70" s="19">
        <v>80.445993031358881</v>
      </c>
      <c r="W70" s="3">
        <v>150.2439024390244</v>
      </c>
      <c r="X70" s="3">
        <v>-69.797909407665514</v>
      </c>
      <c r="Y70" s="19"/>
      <c r="Z70" s="5"/>
      <c r="AA70" s="5"/>
      <c r="AB70" s="5">
        <v>8</v>
      </c>
      <c r="AC70" s="37" t="s">
        <v>29</v>
      </c>
      <c r="AD70" s="27" t="s">
        <v>29</v>
      </c>
      <c r="AE70" s="26" t="s">
        <v>29</v>
      </c>
      <c r="AF70" s="19">
        <v>256.55749128919859</v>
      </c>
      <c r="AG70" s="3">
        <v>236.09756097560975</v>
      </c>
      <c r="AH70" s="3">
        <v>20.459930313588842</v>
      </c>
      <c r="AI70" s="27" t="s">
        <v>29</v>
      </c>
      <c r="AJ70" s="27" t="s">
        <v>29</v>
      </c>
      <c r="AK70" s="26" t="s">
        <v>29</v>
      </c>
      <c r="AL70" s="38" t="s">
        <v>29</v>
      </c>
      <c r="AM70" s="27" t="s">
        <v>29</v>
      </c>
      <c r="AN70" s="27" t="s">
        <v>29</v>
      </c>
      <c r="AO70" s="3">
        <v>119.58188153310104</v>
      </c>
      <c r="AP70" s="3">
        <v>119.02439024390245</v>
      </c>
      <c r="AQ70" s="2">
        <v>0.55749128919859459</v>
      </c>
      <c r="AR70" s="19">
        <v>690</v>
      </c>
      <c r="AS70" s="3">
        <v>726</v>
      </c>
      <c r="AT70" s="3">
        <v>-36</v>
      </c>
      <c r="AU70" s="3">
        <v>19.567944250871079</v>
      </c>
      <c r="AV70" s="3">
        <v>40.975609756097562</v>
      </c>
      <c r="AW70" s="2">
        <v>-21.407665505226483</v>
      </c>
      <c r="AX70" s="19">
        <v>1063.1916376306619</v>
      </c>
      <c r="AY70" s="3">
        <v>850.73170731707319</v>
      </c>
      <c r="AZ70" s="3">
        <v>212.45993031358876</v>
      </c>
    </row>
    <row r="71" spans="1:52" ht="21" customHeight="1" x14ac:dyDescent="0.2">
      <c r="A71" s="5"/>
      <c r="B71" s="5"/>
      <c r="C71" s="5">
        <v>9</v>
      </c>
      <c r="D71" s="8">
        <v>3020.0000000000005</v>
      </c>
      <c r="E71" s="19">
        <v>3092</v>
      </c>
      <c r="F71" s="2">
        <v>-71.999999999999545</v>
      </c>
      <c r="G71" s="11">
        <v>2380.3054448871185</v>
      </c>
      <c r="H71" s="3">
        <v>2341.6473189607518</v>
      </c>
      <c r="I71" s="2">
        <v>38.658125926366338</v>
      </c>
      <c r="J71" s="3">
        <v>138.36653386454182</v>
      </c>
      <c r="K71" s="3">
        <v>280.31398562741845</v>
      </c>
      <c r="L71" s="3">
        <v>-141.94745176287663</v>
      </c>
      <c r="M71" s="3">
        <v>872.31075697211156</v>
      </c>
      <c r="N71" s="3">
        <v>721.29574350469875</v>
      </c>
      <c r="O71" s="2">
        <v>151.01501346741281</v>
      </c>
      <c r="P71" s="19">
        <v>202.53652058432934</v>
      </c>
      <c r="Q71" s="3">
        <v>246.12935323383084</v>
      </c>
      <c r="R71" s="3">
        <v>-43.592832649501503</v>
      </c>
      <c r="S71" s="3">
        <v>120.31872509960159</v>
      </c>
      <c r="T71" s="3">
        <v>70.078496406854612</v>
      </c>
      <c r="U71" s="2">
        <v>50.240228692746982</v>
      </c>
      <c r="V71" s="19">
        <v>96.254980079681275</v>
      </c>
      <c r="W71" s="3">
        <v>136.73852957435048</v>
      </c>
      <c r="X71" s="3">
        <v>-40.483549494669205</v>
      </c>
      <c r="Y71" s="19"/>
      <c r="Z71" s="5"/>
      <c r="AA71" s="5"/>
      <c r="AB71" s="5">
        <v>9</v>
      </c>
      <c r="AC71" s="37" t="s">
        <v>29</v>
      </c>
      <c r="AD71" s="27" t="s">
        <v>29</v>
      </c>
      <c r="AE71" s="26" t="s">
        <v>29</v>
      </c>
      <c r="AF71" s="19">
        <v>190.50464807436919</v>
      </c>
      <c r="AG71" s="3">
        <v>170.92316196793809</v>
      </c>
      <c r="AH71" s="3">
        <v>19.5814861064311</v>
      </c>
      <c r="AI71" s="27" t="s">
        <v>29</v>
      </c>
      <c r="AJ71" s="27" t="s">
        <v>29</v>
      </c>
      <c r="AK71" s="26" t="s">
        <v>29</v>
      </c>
      <c r="AL71" s="38" t="s">
        <v>29</v>
      </c>
      <c r="AM71" s="27" t="s">
        <v>29</v>
      </c>
      <c r="AN71" s="27" t="s">
        <v>29</v>
      </c>
      <c r="AO71" s="3">
        <v>130.3452855245684</v>
      </c>
      <c r="AP71" s="3">
        <v>104.26312880044223</v>
      </c>
      <c r="AQ71" s="2">
        <v>26.082156724126165</v>
      </c>
      <c r="AR71" s="19">
        <v>608</v>
      </c>
      <c r="AS71" s="3">
        <v>580</v>
      </c>
      <c r="AT71" s="3">
        <v>28</v>
      </c>
      <c r="AU71" s="3">
        <v>22.058432934926959</v>
      </c>
      <c r="AV71" s="3">
        <v>32.475400773908234</v>
      </c>
      <c r="AW71" s="2">
        <v>-10.416967838981275</v>
      </c>
      <c r="AX71" s="19">
        <v>639.69455511288186</v>
      </c>
      <c r="AY71" s="3">
        <v>750.35268103924818</v>
      </c>
      <c r="AZ71" s="3">
        <v>-110.65812592636632</v>
      </c>
    </row>
    <row r="72" spans="1:52" ht="21" customHeight="1" x14ac:dyDescent="0.2">
      <c r="A72" s="5"/>
      <c r="B72" s="5"/>
      <c r="C72" s="5">
        <v>10</v>
      </c>
      <c r="D72" s="8">
        <v>3160</v>
      </c>
      <c r="E72" s="19">
        <v>3121</v>
      </c>
      <c r="F72" s="2">
        <v>39</v>
      </c>
      <c r="G72" s="11">
        <v>2463.6296296296296</v>
      </c>
      <c r="H72" s="3">
        <v>2481.7345075016306</v>
      </c>
      <c r="I72" s="2">
        <v>-18.104877872001197</v>
      </c>
      <c r="J72" s="3">
        <v>220.41975308641975</v>
      </c>
      <c r="K72" s="3">
        <v>293.16634050880629</v>
      </c>
      <c r="L72" s="3">
        <v>-72.74658742238654</v>
      </c>
      <c r="M72" s="3">
        <v>934.34567901234573</v>
      </c>
      <c r="N72" s="3">
        <v>690.16242661448143</v>
      </c>
      <c r="O72" s="2">
        <v>244.18325239786429</v>
      </c>
      <c r="P72" s="19">
        <v>191.16049382716051</v>
      </c>
      <c r="Q72" s="3">
        <v>244.30528375733854</v>
      </c>
      <c r="R72" s="3">
        <v>-53.144789930178035</v>
      </c>
      <c r="S72" s="3">
        <v>97.53086419753086</v>
      </c>
      <c r="T72" s="3">
        <v>85.506849315068493</v>
      </c>
      <c r="U72" s="2">
        <v>12.024014882462367</v>
      </c>
      <c r="V72" s="19">
        <v>60.469135802469133</v>
      </c>
      <c r="W72" s="3">
        <v>75.327462491846049</v>
      </c>
      <c r="X72" s="3">
        <v>-14.858326689376916</v>
      </c>
      <c r="Y72" s="19"/>
      <c r="Z72" s="5"/>
      <c r="AA72" s="5"/>
      <c r="AB72" s="5">
        <v>10</v>
      </c>
      <c r="AC72" s="34">
        <v>19.506172839506174</v>
      </c>
      <c r="AD72" s="3">
        <v>28.50228310502283</v>
      </c>
      <c r="AE72" s="2">
        <v>-8.9961102655166556</v>
      </c>
      <c r="AF72" s="19">
        <v>214.5679012345679</v>
      </c>
      <c r="AG72" s="3">
        <v>217.83887801696022</v>
      </c>
      <c r="AH72" s="3">
        <v>-3.2709767823923244</v>
      </c>
      <c r="AI72" s="3">
        <v>17.555555555555557</v>
      </c>
      <c r="AJ72" s="3">
        <v>22.394651011089366</v>
      </c>
      <c r="AK72" s="2">
        <v>-4.8390954555338084</v>
      </c>
      <c r="AL72" s="19">
        <v>60.469135802469133</v>
      </c>
      <c r="AM72" s="3">
        <v>65.148075668623619</v>
      </c>
      <c r="AN72" s="3">
        <v>-4.6789398661544865</v>
      </c>
      <c r="AO72" s="3">
        <v>64.370370370370367</v>
      </c>
      <c r="AP72" s="3">
        <v>50.896934116112199</v>
      </c>
      <c r="AQ72" s="2">
        <v>13.473436254258168</v>
      </c>
      <c r="AR72" s="19">
        <v>532.51851851851848</v>
      </c>
      <c r="AS72" s="3">
        <v>663.69602087410306</v>
      </c>
      <c r="AT72" s="3">
        <v>-131.17750235558458</v>
      </c>
      <c r="AU72" s="3">
        <v>50.716049382716051</v>
      </c>
      <c r="AV72" s="3">
        <v>44.789302022178731</v>
      </c>
      <c r="AW72" s="2">
        <v>5.9267473605373198</v>
      </c>
      <c r="AX72" s="19">
        <v>696.37037037037032</v>
      </c>
      <c r="AY72" s="3">
        <v>639.26549249836921</v>
      </c>
      <c r="AZ72" s="3">
        <v>57.104877872001111</v>
      </c>
    </row>
    <row r="73" spans="1:52" ht="21" customHeight="1" x14ac:dyDescent="0.2">
      <c r="A73" s="5"/>
      <c r="B73" s="5"/>
      <c r="C73" s="5">
        <v>11</v>
      </c>
      <c r="D73" s="8">
        <v>2306</v>
      </c>
      <c r="E73" s="19">
        <v>2306</v>
      </c>
      <c r="F73" s="2">
        <v>0</v>
      </c>
      <c r="G73" s="11">
        <v>1827.8063410454158</v>
      </c>
      <c r="H73" s="3">
        <v>1934.7392290249434</v>
      </c>
      <c r="I73" s="2">
        <v>-106.93288797952764</v>
      </c>
      <c r="J73" s="3">
        <v>201.55269922879177</v>
      </c>
      <c r="K73" s="3">
        <v>270.16628873771731</v>
      </c>
      <c r="L73" s="3">
        <v>-68.613589508925543</v>
      </c>
      <c r="M73" s="3">
        <v>531.54584404455875</v>
      </c>
      <c r="N73" s="3">
        <v>587.39380196523052</v>
      </c>
      <c r="O73" s="2">
        <v>-55.847957920671774</v>
      </c>
      <c r="P73" s="19">
        <v>193.64867180805484</v>
      </c>
      <c r="Q73" s="3">
        <v>153.38473167044594</v>
      </c>
      <c r="R73" s="3">
        <v>40.263940137608898</v>
      </c>
      <c r="S73" s="3">
        <v>90.896315338474722</v>
      </c>
      <c r="T73" s="3">
        <v>69.720332577475432</v>
      </c>
      <c r="U73" s="2">
        <v>21.17598276099929</v>
      </c>
      <c r="V73" s="19">
        <v>25.68808911739503</v>
      </c>
      <c r="W73" s="3">
        <v>48.804232804232804</v>
      </c>
      <c r="X73" s="3">
        <v>-23.116143686837773</v>
      </c>
      <c r="Y73" s="19"/>
      <c r="Z73" s="5"/>
      <c r="AA73" s="5"/>
      <c r="AB73" s="5">
        <v>11</v>
      </c>
      <c r="AC73" s="34">
        <v>23.712082262210796</v>
      </c>
      <c r="AD73" s="3">
        <v>22.659108087679517</v>
      </c>
      <c r="AE73" s="2">
        <v>1.0529741745312791</v>
      </c>
      <c r="AF73" s="19">
        <v>183.76863753213368</v>
      </c>
      <c r="AG73" s="3">
        <v>163.84278155706727</v>
      </c>
      <c r="AH73" s="3">
        <v>19.925855975066412</v>
      </c>
      <c r="AI73" s="3">
        <v>37.54413024850043</v>
      </c>
      <c r="AJ73" s="3">
        <v>15.687074829931973</v>
      </c>
      <c r="AK73" s="2">
        <v>21.857055418568457</v>
      </c>
      <c r="AL73" s="19">
        <v>67.184233076263922</v>
      </c>
      <c r="AM73" s="3">
        <v>54.033257747543459</v>
      </c>
      <c r="AN73" s="3">
        <v>13.150975328720463</v>
      </c>
      <c r="AO73" s="3">
        <v>57.30419880034276</v>
      </c>
      <c r="AP73" s="3">
        <v>54.033257747543459</v>
      </c>
      <c r="AQ73" s="2">
        <v>3.2709410527993015</v>
      </c>
      <c r="AR73" s="19">
        <v>395.20137103684664</v>
      </c>
      <c r="AS73" s="3">
        <v>449.69614512471657</v>
      </c>
      <c r="AT73" s="3">
        <v>-54.494774087869928</v>
      </c>
      <c r="AU73" s="3">
        <v>19.76006855184233</v>
      </c>
      <c r="AV73" s="3">
        <v>45.318216175359034</v>
      </c>
      <c r="AW73" s="2">
        <v>-25.558147623516703</v>
      </c>
      <c r="AX73" s="19">
        <v>478.19365895458441</v>
      </c>
      <c r="AY73" s="3">
        <v>371.26077097505669</v>
      </c>
      <c r="AZ73" s="3">
        <v>106.93288797952772</v>
      </c>
    </row>
    <row r="74" spans="1:52" ht="21" customHeight="1" x14ac:dyDescent="0.2">
      <c r="A74" s="5"/>
      <c r="B74" s="5"/>
      <c r="C74" s="5">
        <v>12</v>
      </c>
      <c r="D74" s="8">
        <v>2345.9999999999995</v>
      </c>
      <c r="E74" s="19">
        <v>2631.0000000000005</v>
      </c>
      <c r="F74" s="2">
        <v>-285.00000000000091</v>
      </c>
      <c r="G74" s="11">
        <v>1773.9507221750209</v>
      </c>
      <c r="H74" s="3">
        <v>2036.0333119795007</v>
      </c>
      <c r="I74" s="2">
        <v>-262.08258980447908</v>
      </c>
      <c r="J74" s="3">
        <v>171.41546304163126</v>
      </c>
      <c r="K74" s="3">
        <v>229.22229340166561</v>
      </c>
      <c r="L74" s="3">
        <v>-57.806830360034354</v>
      </c>
      <c r="M74" s="3">
        <v>404.62022090059475</v>
      </c>
      <c r="N74" s="3">
        <v>556.2011531069827</v>
      </c>
      <c r="O74" s="2">
        <v>-151.58093220638796</v>
      </c>
      <c r="P74" s="19">
        <v>167.42905692438401</v>
      </c>
      <c r="Q74" s="3">
        <v>178.65855221012171</v>
      </c>
      <c r="R74" s="3">
        <v>-11.229495285737698</v>
      </c>
      <c r="S74" s="3">
        <v>87.700934579439249</v>
      </c>
      <c r="T74" s="3">
        <v>67.418321588725178</v>
      </c>
      <c r="U74" s="2">
        <v>20.282612990714071</v>
      </c>
      <c r="V74" s="19">
        <v>37.870858113848769</v>
      </c>
      <c r="W74" s="3">
        <v>38.765534913516973</v>
      </c>
      <c r="X74" s="3">
        <v>-0.89467679966820413</v>
      </c>
      <c r="Y74" s="19"/>
      <c r="Z74" s="5"/>
      <c r="AA74" s="5"/>
      <c r="AB74" s="5">
        <v>12</v>
      </c>
      <c r="AC74" s="34">
        <v>39.86406117247239</v>
      </c>
      <c r="AD74" s="3">
        <v>28.652786675208201</v>
      </c>
      <c r="AE74" s="2">
        <v>11.211274497264188</v>
      </c>
      <c r="AF74" s="19">
        <v>177.39507221750213</v>
      </c>
      <c r="AG74" s="3">
        <v>195.51313260730302</v>
      </c>
      <c r="AH74" s="3">
        <v>-18.118060389800888</v>
      </c>
      <c r="AI74" s="3">
        <v>33.884451996601527</v>
      </c>
      <c r="AJ74" s="3">
        <v>16.854580397181294</v>
      </c>
      <c r="AK74" s="2">
        <v>17.029871599420233</v>
      </c>
      <c r="AL74" s="19">
        <v>57.802888700084964</v>
      </c>
      <c r="AM74" s="3">
        <v>48.878283151825755</v>
      </c>
      <c r="AN74" s="3">
        <v>8.9246055482592084</v>
      </c>
      <c r="AO74" s="3">
        <v>65.775700934579433</v>
      </c>
      <c r="AP74" s="3">
        <v>57.305573350416402</v>
      </c>
      <c r="AQ74" s="2">
        <v>8.4701275841630306</v>
      </c>
      <c r="AR74" s="19">
        <v>498.30076465590486</v>
      </c>
      <c r="AS74" s="3">
        <v>573.05573350416398</v>
      </c>
      <c r="AT74" s="3">
        <v>-74.754968848259125</v>
      </c>
      <c r="AU74" s="3">
        <v>31.89124893797791</v>
      </c>
      <c r="AV74" s="3">
        <v>45.507367072389492</v>
      </c>
      <c r="AW74" s="2">
        <v>-13.616118134411582</v>
      </c>
      <c r="AX74" s="19">
        <v>572.04927782497873</v>
      </c>
      <c r="AY74" s="3">
        <v>594.96668802049965</v>
      </c>
      <c r="AZ74" s="3">
        <v>-22.917410195520915</v>
      </c>
    </row>
    <row r="75" spans="1:52" ht="21" customHeight="1" x14ac:dyDescent="0.2">
      <c r="A75" s="5" t="s">
        <v>10</v>
      </c>
      <c r="B75" s="5" t="s">
        <v>0</v>
      </c>
      <c r="C75" s="5">
        <v>1</v>
      </c>
      <c r="D75" s="8">
        <v>2766</v>
      </c>
      <c r="E75" s="19">
        <v>2813</v>
      </c>
      <c r="F75" s="2">
        <v>-47</v>
      </c>
      <c r="G75" s="11">
        <v>2283.7632884479094</v>
      </c>
      <c r="H75" s="3">
        <v>2243.5957988542327</v>
      </c>
      <c r="I75" s="2">
        <v>40.167489593676393</v>
      </c>
      <c r="J75" s="3">
        <v>286.20552799433028</v>
      </c>
      <c r="K75" s="3">
        <v>342.00063653723743</v>
      </c>
      <c r="L75" s="3">
        <v>-55.795108542907144</v>
      </c>
      <c r="M75" s="3">
        <v>652.78384124734237</v>
      </c>
      <c r="N75" s="3">
        <v>623.1215786123488</v>
      </c>
      <c r="O75" s="2">
        <v>29.662262634993567</v>
      </c>
      <c r="P75" s="19">
        <v>278.36428065201983</v>
      </c>
      <c r="Q75" s="3">
        <v>227.40356460852959</v>
      </c>
      <c r="R75" s="3">
        <v>50.960716043490237</v>
      </c>
      <c r="S75" s="3">
        <v>113.69808646350106</v>
      </c>
      <c r="T75" s="3">
        <v>39.392743475493319</v>
      </c>
      <c r="U75" s="2">
        <v>74.305342988007737</v>
      </c>
      <c r="V75" s="19">
        <v>62.729978738483346</v>
      </c>
      <c r="W75" s="3">
        <v>94.900700190961174</v>
      </c>
      <c r="X75" s="3">
        <v>-32.170721452477828</v>
      </c>
      <c r="Y75" s="19"/>
      <c r="Z75" s="5" t="s">
        <v>10</v>
      </c>
      <c r="AA75" s="5" t="s">
        <v>0</v>
      </c>
      <c r="AB75" s="5">
        <v>1</v>
      </c>
      <c r="AC75" s="34">
        <v>17.642806520198441</v>
      </c>
      <c r="AD75" s="3">
        <v>26.858688733290897</v>
      </c>
      <c r="AE75" s="2">
        <v>-9.2158822130924563</v>
      </c>
      <c r="AF75" s="19">
        <v>197.99149539333806</v>
      </c>
      <c r="AG75" s="3">
        <v>229.19414385741567</v>
      </c>
      <c r="AH75" s="3">
        <v>-31.202648464077612</v>
      </c>
      <c r="AI75" s="3">
        <v>29.404677533664067</v>
      </c>
      <c r="AJ75" s="3">
        <v>21.486950986632717</v>
      </c>
      <c r="AK75" s="2">
        <v>7.91772654703135</v>
      </c>
      <c r="AL75" s="19">
        <v>56.849043231750528</v>
      </c>
      <c r="AM75" s="3">
        <v>57.298535964353917</v>
      </c>
      <c r="AN75" s="3">
        <v>-0.44949273260338884</v>
      </c>
      <c r="AO75" s="3">
        <v>74.491849751948976</v>
      </c>
      <c r="AP75" s="3">
        <v>62.670273711012094</v>
      </c>
      <c r="AQ75" s="2">
        <v>11.821576040936883</v>
      </c>
      <c r="AR75" s="19">
        <v>474.3954642097803</v>
      </c>
      <c r="AS75" s="3">
        <v>478.08465945257797</v>
      </c>
      <c r="AT75" s="3">
        <v>-3.6891952427976662</v>
      </c>
      <c r="AU75" s="3">
        <v>39.206236711552094</v>
      </c>
      <c r="AV75" s="3">
        <v>41.183322724379373</v>
      </c>
      <c r="AW75" s="2">
        <v>-1.9770860128272787</v>
      </c>
      <c r="AX75" s="19">
        <v>482.2367115520907</v>
      </c>
      <c r="AY75" s="3">
        <v>569.40420114576705</v>
      </c>
      <c r="AZ75" s="3">
        <v>-87.167489593676351</v>
      </c>
    </row>
    <row r="76" spans="1:52" ht="21" customHeight="1" x14ac:dyDescent="0.2">
      <c r="A76" s="5"/>
      <c r="B76" s="5"/>
      <c r="C76" s="5">
        <v>2</v>
      </c>
      <c r="D76" s="8">
        <v>2834</v>
      </c>
      <c r="E76" s="19">
        <v>3239.9999999999995</v>
      </c>
      <c r="F76" s="2">
        <v>-405.99999999999955</v>
      </c>
      <c r="G76" s="11">
        <v>2224.4154976619907</v>
      </c>
      <c r="H76" s="3">
        <v>2565.7714285714283</v>
      </c>
      <c r="I76" s="2">
        <v>-341.35593090943792</v>
      </c>
      <c r="J76" s="3">
        <v>312.36472945891785</v>
      </c>
      <c r="K76" s="3">
        <v>635.65714285714284</v>
      </c>
      <c r="L76" s="3">
        <v>-323.29241339822499</v>
      </c>
      <c r="M76" s="3">
        <v>584.97394789579164</v>
      </c>
      <c r="N76" s="3">
        <v>637.20000000000005</v>
      </c>
      <c r="O76" s="2">
        <v>-52.226052104208406</v>
      </c>
      <c r="P76" s="19">
        <v>215.81563126252505</v>
      </c>
      <c r="Q76" s="3">
        <v>219.08571428571429</v>
      </c>
      <c r="R76" s="3">
        <v>-3.2700830231892439</v>
      </c>
      <c r="S76" s="3">
        <v>106.01469605878424</v>
      </c>
      <c r="T76" s="3">
        <v>57.085714285714289</v>
      </c>
      <c r="U76" s="2">
        <v>48.92898177306995</v>
      </c>
      <c r="V76" s="19">
        <v>60.579826319305276</v>
      </c>
      <c r="W76" s="3">
        <v>137.31428571428572</v>
      </c>
      <c r="X76" s="3">
        <v>-76.734459394980433</v>
      </c>
      <c r="Y76" s="19"/>
      <c r="Z76" s="5"/>
      <c r="AA76" s="5"/>
      <c r="AB76" s="5">
        <v>2</v>
      </c>
      <c r="AC76" s="34">
        <v>15.144956579826319</v>
      </c>
      <c r="AD76" s="3">
        <v>20.057142857142857</v>
      </c>
      <c r="AE76" s="2">
        <v>-4.9121862773165379</v>
      </c>
      <c r="AF76" s="19">
        <v>198.77755511022045</v>
      </c>
      <c r="AG76" s="3">
        <v>160.45714285714286</v>
      </c>
      <c r="AH76" s="3">
        <v>38.320412253077592</v>
      </c>
      <c r="AI76" s="3">
        <v>34.076152304609217</v>
      </c>
      <c r="AJ76" s="3">
        <v>29.314285714285713</v>
      </c>
      <c r="AK76" s="2">
        <v>4.7618665903235033</v>
      </c>
      <c r="AL76" s="19">
        <v>51.114228456913828</v>
      </c>
      <c r="AM76" s="3">
        <v>58.628571428571426</v>
      </c>
      <c r="AN76" s="3">
        <v>-7.514342971657598</v>
      </c>
      <c r="AO76" s="3">
        <v>79.511022044088179</v>
      </c>
      <c r="AP76" s="3">
        <v>60.171428571428571</v>
      </c>
      <c r="AQ76" s="2">
        <v>19.339593472659608</v>
      </c>
      <c r="AR76" s="19">
        <v>516.82164328657313</v>
      </c>
      <c r="AS76" s="3">
        <v>462.85714285714283</v>
      </c>
      <c r="AT76" s="3">
        <v>53.964500429430302</v>
      </c>
      <c r="AU76" s="3">
        <v>49.221108884435537</v>
      </c>
      <c r="AV76" s="3">
        <v>87.942857142857136</v>
      </c>
      <c r="AW76" s="2">
        <v>-38.721748258421599</v>
      </c>
      <c r="AX76" s="19">
        <v>609.58450233800932</v>
      </c>
      <c r="AY76" s="3">
        <v>674.2285714285714</v>
      </c>
      <c r="AZ76" s="3">
        <v>-64.644069090562084</v>
      </c>
    </row>
    <row r="77" spans="1:52" ht="21" customHeight="1" x14ac:dyDescent="0.2">
      <c r="A77" s="5"/>
      <c r="B77" s="5"/>
      <c r="C77" s="5">
        <v>3</v>
      </c>
      <c r="D77" s="8">
        <v>10631</v>
      </c>
      <c r="E77" s="19">
        <v>15529</v>
      </c>
      <c r="F77" s="2">
        <v>-4898</v>
      </c>
      <c r="G77" s="11">
        <v>7693.5805965147447</v>
      </c>
      <c r="H77" s="3">
        <v>11460.543185824288</v>
      </c>
      <c r="I77" s="2">
        <v>-3766.9625893095426</v>
      </c>
      <c r="J77" s="3">
        <v>3012.2354222520107</v>
      </c>
      <c r="K77" s="3">
        <v>4140.4903979961036</v>
      </c>
      <c r="L77" s="3">
        <v>-1128.2549757440929</v>
      </c>
      <c r="M77" s="3">
        <v>2012.9071715817695</v>
      </c>
      <c r="N77" s="3">
        <v>3181.0030615084888</v>
      </c>
      <c r="O77" s="2">
        <v>-1168.0958899267193</v>
      </c>
      <c r="P77" s="19">
        <v>502.3361260053619</v>
      </c>
      <c r="Q77" s="3">
        <v>571.94665553390848</v>
      </c>
      <c r="R77" s="3">
        <v>-69.610529528546579</v>
      </c>
      <c r="S77" s="3">
        <v>151.41337131367291</v>
      </c>
      <c r="T77" s="3">
        <v>135.42313758233601</v>
      </c>
      <c r="U77" s="2">
        <v>15.9902337313369</v>
      </c>
      <c r="V77" s="19">
        <v>475.61611930294907</v>
      </c>
      <c r="W77" s="3">
        <v>1479.5698116708415</v>
      </c>
      <c r="X77" s="3">
        <v>-1003.9536923678925</v>
      </c>
      <c r="Y77" s="19"/>
      <c r="Z77" s="5"/>
      <c r="AA77" s="5"/>
      <c r="AB77" s="5">
        <v>3</v>
      </c>
      <c r="AC77" s="34">
        <v>46.314678284182307</v>
      </c>
      <c r="AD77" s="3">
        <v>48.982836997866222</v>
      </c>
      <c r="AE77" s="2">
        <v>-2.6681587136839156</v>
      </c>
      <c r="AF77" s="19">
        <v>331.32808310991959</v>
      </c>
      <c r="AG77" s="3">
        <v>328.47314222098527</v>
      </c>
      <c r="AH77" s="3">
        <v>2.8549408889343226</v>
      </c>
      <c r="AI77" s="3">
        <v>64.12801608579089</v>
      </c>
      <c r="AJ77" s="3">
        <v>72.033583820391499</v>
      </c>
      <c r="AK77" s="2">
        <v>-7.9055677346006092</v>
      </c>
      <c r="AL77" s="19">
        <v>67.690683646112603</v>
      </c>
      <c r="AM77" s="3">
        <v>73.47425549679933</v>
      </c>
      <c r="AN77" s="3">
        <v>-5.7835718506867266</v>
      </c>
      <c r="AO77" s="3">
        <v>142.50670241286863</v>
      </c>
      <c r="AP77" s="3">
        <v>123.89776417107338</v>
      </c>
      <c r="AQ77" s="2">
        <v>18.608938241795258</v>
      </c>
      <c r="AR77" s="19">
        <v>810.50686997319031</v>
      </c>
      <c r="AS77" s="3">
        <v>1083.3851006586881</v>
      </c>
      <c r="AT77" s="3">
        <v>-272.87823068549778</v>
      </c>
      <c r="AU77" s="3">
        <v>76.597352546916895</v>
      </c>
      <c r="AV77" s="3">
        <v>221.86343816680582</v>
      </c>
      <c r="AW77" s="2">
        <v>-145.26608561988894</v>
      </c>
      <c r="AX77" s="19">
        <v>2937.4194034852549</v>
      </c>
      <c r="AY77" s="3">
        <v>4068.4568141757122</v>
      </c>
      <c r="AZ77" s="3">
        <v>-1131.0374106904574</v>
      </c>
    </row>
    <row r="78" spans="1:52" ht="21" customHeight="1" x14ac:dyDescent="0.2">
      <c r="A78" s="5"/>
      <c r="B78" s="5"/>
      <c r="C78" s="5">
        <v>4</v>
      </c>
      <c r="D78" s="8">
        <v>10067</v>
      </c>
      <c r="E78" s="19">
        <v>6730.9999999999991</v>
      </c>
      <c r="F78" s="2">
        <v>3336.0000000000009</v>
      </c>
      <c r="G78" s="11">
        <v>7854.5629084967313</v>
      </c>
      <c r="H78" s="3">
        <v>5478.9274406332443</v>
      </c>
      <c r="I78" s="2">
        <v>2375.6354678634866</v>
      </c>
      <c r="J78" s="3">
        <v>2163.0890522875816</v>
      </c>
      <c r="K78" s="3">
        <v>1012.3139841688654</v>
      </c>
      <c r="L78" s="3">
        <v>1150.7750681187163</v>
      </c>
      <c r="M78" s="3">
        <v>2574.3227124183009</v>
      </c>
      <c r="N78" s="3">
        <v>1964.6883245382585</v>
      </c>
      <c r="O78" s="2">
        <v>609.63438788004237</v>
      </c>
      <c r="P78" s="19">
        <v>405.06515522875816</v>
      </c>
      <c r="Q78" s="3">
        <v>339.65798153034302</v>
      </c>
      <c r="R78" s="3">
        <v>65.407173698415136</v>
      </c>
      <c r="S78" s="3">
        <v>187.11131535947712</v>
      </c>
      <c r="T78" s="3">
        <v>117.65930079155673</v>
      </c>
      <c r="U78" s="2">
        <v>69.452014567920386</v>
      </c>
      <c r="V78" s="19">
        <v>1085.6568627450981</v>
      </c>
      <c r="W78" s="3">
        <v>568.31662269129288</v>
      </c>
      <c r="X78" s="3">
        <v>517.34024005380525</v>
      </c>
      <c r="Y78" s="19"/>
      <c r="Z78" s="5"/>
      <c r="AA78" s="5"/>
      <c r="AB78" s="5">
        <v>4</v>
      </c>
      <c r="AC78" s="34">
        <v>39.067197712418299</v>
      </c>
      <c r="AD78" s="3">
        <v>17.759894459102902</v>
      </c>
      <c r="AE78" s="2">
        <v>21.307303253315396</v>
      </c>
      <c r="AF78" s="19">
        <v>357.77328431372547</v>
      </c>
      <c r="AG78" s="3">
        <v>319.67810026385223</v>
      </c>
      <c r="AH78" s="3">
        <v>38.095184049873239</v>
      </c>
      <c r="AI78" s="3">
        <v>61.685049019607845</v>
      </c>
      <c r="AJ78" s="3">
        <v>44.399736147757253</v>
      </c>
      <c r="AK78" s="2">
        <v>17.285312871850593</v>
      </c>
      <c r="AL78" s="19">
        <v>76.078227124183002</v>
      </c>
      <c r="AM78" s="3">
        <v>88.799472295514505</v>
      </c>
      <c r="AN78" s="3">
        <v>-12.721245171331503</v>
      </c>
      <c r="AO78" s="3">
        <v>111.03308823529412</v>
      </c>
      <c r="AP78" s="3">
        <v>88.799472295514505</v>
      </c>
      <c r="AQ78" s="2">
        <v>22.233615939779611</v>
      </c>
      <c r="AR78" s="19">
        <v>647.69301470588232</v>
      </c>
      <c r="AS78" s="3">
        <v>541.67678100263856</v>
      </c>
      <c r="AT78" s="3">
        <v>106.01623370324376</v>
      </c>
      <c r="AU78" s="3">
        <v>145.98794934640523</v>
      </c>
      <c r="AV78" s="3">
        <v>375.17777044854881</v>
      </c>
      <c r="AW78" s="2">
        <v>-229.18982110214358</v>
      </c>
      <c r="AX78" s="19">
        <v>2212.4370915032678</v>
      </c>
      <c r="AY78" s="3">
        <v>1252.0725593667546</v>
      </c>
      <c r="AZ78" s="3">
        <v>960.36453213651316</v>
      </c>
    </row>
    <row r="79" spans="1:52" ht="21" customHeight="1" x14ac:dyDescent="0.2">
      <c r="A79" s="5"/>
      <c r="B79" s="5"/>
      <c r="C79" s="5">
        <v>5</v>
      </c>
      <c r="D79" s="8">
        <v>3687.0000000000005</v>
      </c>
      <c r="E79" s="19">
        <v>3205</v>
      </c>
      <c r="F79" s="2">
        <v>482.00000000000045</v>
      </c>
      <c r="G79" s="11">
        <v>3017.7630252100844</v>
      </c>
      <c r="H79" s="3">
        <v>2620.1459854014597</v>
      </c>
      <c r="I79" s="2">
        <v>397.61703980862433</v>
      </c>
      <c r="J79" s="3">
        <v>623.79495798319329</v>
      </c>
      <c r="K79" s="3">
        <v>660.04953076120955</v>
      </c>
      <c r="L79" s="3">
        <v>-36.254572778016268</v>
      </c>
      <c r="M79" s="3">
        <v>927.43025210084033</v>
      </c>
      <c r="N79" s="3">
        <v>676.75964546402497</v>
      </c>
      <c r="O79" s="2">
        <v>250.67060663681536</v>
      </c>
      <c r="P79" s="19">
        <v>309.83193277310926</v>
      </c>
      <c r="Q79" s="3">
        <v>218.90250260688217</v>
      </c>
      <c r="R79" s="3">
        <v>90.929430166227093</v>
      </c>
      <c r="S79" s="3">
        <v>121.8672268907563</v>
      </c>
      <c r="T79" s="3">
        <v>73.524504692387907</v>
      </c>
      <c r="U79" s="2">
        <v>48.342722198368392</v>
      </c>
      <c r="V79" s="19">
        <v>66.097478991596645</v>
      </c>
      <c r="W79" s="3">
        <v>137.02294056308654</v>
      </c>
      <c r="X79" s="3">
        <v>-70.92546157148989</v>
      </c>
      <c r="Y79" s="19"/>
      <c r="Z79" s="5"/>
      <c r="AA79" s="5"/>
      <c r="AB79" s="5">
        <v>5</v>
      </c>
      <c r="AC79" s="34">
        <v>20.655462184873951</v>
      </c>
      <c r="AD79" s="3">
        <v>6.6840458811261731</v>
      </c>
      <c r="AE79" s="2">
        <v>13.971416303747777</v>
      </c>
      <c r="AF79" s="19">
        <v>280.91428571428571</v>
      </c>
      <c r="AG79" s="3">
        <v>208.87643378519292</v>
      </c>
      <c r="AH79" s="3">
        <v>72.037851929092795</v>
      </c>
      <c r="AI79" s="3">
        <v>35.114285714285714</v>
      </c>
      <c r="AJ79" s="3">
        <v>38.433263816475495</v>
      </c>
      <c r="AK79" s="2">
        <v>-3.3189781021897815</v>
      </c>
      <c r="AL79" s="19">
        <v>78.490756302521007</v>
      </c>
      <c r="AM79" s="3">
        <v>66.840458811261726</v>
      </c>
      <c r="AN79" s="3">
        <v>11.65029749125928</v>
      </c>
      <c r="AO79" s="3">
        <v>80.556302521008405</v>
      </c>
      <c r="AP79" s="3">
        <v>60.156412930135559</v>
      </c>
      <c r="AQ79" s="2">
        <v>20.399889590872846</v>
      </c>
      <c r="AR79" s="19">
        <v>419.30588235294118</v>
      </c>
      <c r="AS79" s="3">
        <v>354.25443169968719</v>
      </c>
      <c r="AT79" s="3">
        <v>65.051450653253994</v>
      </c>
      <c r="AU79" s="3">
        <v>53.70420168067227</v>
      </c>
      <c r="AV79" s="3">
        <v>118.64181438998958</v>
      </c>
      <c r="AW79" s="2">
        <v>-64.937612709317307</v>
      </c>
      <c r="AX79" s="19">
        <v>669.23697478991596</v>
      </c>
      <c r="AY79" s="3">
        <v>584.85401459854018</v>
      </c>
      <c r="AZ79" s="3">
        <v>84.382960191375787</v>
      </c>
    </row>
    <row r="80" spans="1:52" ht="21" customHeight="1" x14ac:dyDescent="0.2">
      <c r="A80" s="5"/>
      <c r="B80" s="5"/>
      <c r="C80" s="5">
        <v>6</v>
      </c>
      <c r="D80" s="8">
        <v>2873</v>
      </c>
      <c r="E80" s="19">
        <v>2941.9999999999995</v>
      </c>
      <c r="F80" s="2">
        <v>-68.999999999999545</v>
      </c>
      <c r="G80" s="11">
        <v>2231.8502824858756</v>
      </c>
      <c r="H80" s="3">
        <v>2341.5586283185835</v>
      </c>
      <c r="I80" s="2">
        <v>-109.70834583270842</v>
      </c>
      <c r="J80" s="3">
        <v>269.85098870056498</v>
      </c>
      <c r="K80" s="3">
        <v>440.97455752212392</v>
      </c>
      <c r="L80" s="3">
        <v>-171.12356882155893</v>
      </c>
      <c r="M80" s="3">
        <v>736.51059322033893</v>
      </c>
      <c r="N80" s="3">
        <v>763.16261061946898</v>
      </c>
      <c r="O80" s="2">
        <v>-26.652017399130045</v>
      </c>
      <c r="P80" s="19">
        <v>235.35875706214688</v>
      </c>
      <c r="Q80" s="3">
        <v>203.40154867256638</v>
      </c>
      <c r="R80" s="3">
        <v>31.957208389580501</v>
      </c>
      <c r="S80" s="3">
        <v>121.73728813559322</v>
      </c>
      <c r="T80" s="3">
        <v>96.005530973451329</v>
      </c>
      <c r="U80" s="2">
        <v>25.731757162141889</v>
      </c>
      <c r="V80" s="19">
        <v>38.550141242937855</v>
      </c>
      <c r="W80" s="3">
        <v>71.597345132743357</v>
      </c>
      <c r="X80" s="3">
        <v>-33.047203889805502</v>
      </c>
      <c r="Y80" s="19"/>
      <c r="Z80" s="5"/>
      <c r="AA80" s="5"/>
      <c r="AB80" s="5">
        <v>6</v>
      </c>
      <c r="AC80" s="34">
        <v>24.347457627118644</v>
      </c>
      <c r="AD80" s="3">
        <v>16.272123893805311</v>
      </c>
      <c r="AE80" s="2">
        <v>8.0753337333133324</v>
      </c>
      <c r="AF80" s="19">
        <v>208.98234463276836</v>
      </c>
      <c r="AG80" s="3">
        <v>185.50221238938053</v>
      </c>
      <c r="AH80" s="3">
        <v>23.480132243387828</v>
      </c>
      <c r="AI80" s="3">
        <v>34.492231638418076</v>
      </c>
      <c r="AJ80" s="3">
        <v>26.035398230088497</v>
      </c>
      <c r="AK80" s="2">
        <v>8.4568334083295795</v>
      </c>
      <c r="AL80" s="19">
        <v>68.984463276836152</v>
      </c>
      <c r="AM80" s="3">
        <v>65.088495575221245</v>
      </c>
      <c r="AN80" s="3">
        <v>3.8959677016149072</v>
      </c>
      <c r="AO80" s="3">
        <v>71.013418079096041</v>
      </c>
      <c r="AP80" s="3">
        <v>68.342920353982308</v>
      </c>
      <c r="AQ80" s="2">
        <v>2.6704977251137336</v>
      </c>
      <c r="AR80" s="19">
        <v>385.50141242937855</v>
      </c>
      <c r="AS80" s="3">
        <v>335.20575221238937</v>
      </c>
      <c r="AT80" s="3">
        <v>50.295660216989177</v>
      </c>
      <c r="AU80" s="3">
        <v>36.521186440677965</v>
      </c>
      <c r="AV80" s="3">
        <v>69.970132743362825</v>
      </c>
      <c r="AW80" s="2">
        <v>-33.44894630268486</v>
      </c>
      <c r="AX80" s="19">
        <v>641.14971751412429</v>
      </c>
      <c r="AY80" s="3">
        <v>600.44137168141594</v>
      </c>
      <c r="AZ80" s="3">
        <v>40.708345832708346</v>
      </c>
    </row>
    <row r="81" spans="1:52" ht="21" customHeight="1" x14ac:dyDescent="0.2">
      <c r="A81" s="5"/>
      <c r="B81" s="5"/>
      <c r="C81" s="5">
        <v>7</v>
      </c>
      <c r="D81" s="8">
        <v>3356.0000000000005</v>
      </c>
      <c r="E81" s="19">
        <v>3475.9999999999991</v>
      </c>
      <c r="F81" s="2">
        <v>-119.99999999999864</v>
      </c>
      <c r="G81" s="11">
        <v>2550.4028103044502</v>
      </c>
      <c r="H81" s="3">
        <v>2492.8317046688376</v>
      </c>
      <c r="I81" s="2">
        <v>57.571105635611531</v>
      </c>
      <c r="J81" s="3">
        <v>282.94145199063234</v>
      </c>
      <c r="K81" s="3">
        <v>318.91639522258413</v>
      </c>
      <c r="L81" s="3">
        <v>-35.974943231951784</v>
      </c>
      <c r="M81" s="3">
        <v>968.68149882903981</v>
      </c>
      <c r="N81" s="3">
        <v>1009.5874049945711</v>
      </c>
      <c r="O81" s="2">
        <v>-40.905906165531292</v>
      </c>
      <c r="P81" s="19">
        <v>247.57377049180329</v>
      </c>
      <c r="Q81" s="3">
        <v>205.69163952225841</v>
      </c>
      <c r="R81" s="3">
        <v>41.882130969544875</v>
      </c>
      <c r="S81" s="3">
        <v>117.89227166276346</v>
      </c>
      <c r="T81" s="3">
        <v>100.01520086862106</v>
      </c>
      <c r="U81" s="2">
        <v>17.877070794142398</v>
      </c>
      <c r="V81" s="19">
        <v>37.332552693208434</v>
      </c>
      <c r="W81" s="3">
        <v>50.951140065146582</v>
      </c>
      <c r="X81" s="3">
        <v>-13.618587371938148</v>
      </c>
      <c r="Y81" s="19"/>
      <c r="Z81" s="5"/>
      <c r="AA81" s="5"/>
      <c r="AB81" s="5">
        <v>7</v>
      </c>
      <c r="AC81" s="34">
        <v>13.754098360655737</v>
      </c>
      <c r="AD81" s="3">
        <v>22.644951140065146</v>
      </c>
      <c r="AE81" s="2">
        <v>-8.8908527794094088</v>
      </c>
      <c r="AF81" s="19">
        <v>229.88992974238874</v>
      </c>
      <c r="AG81" s="3">
        <v>211.3528773072747</v>
      </c>
      <c r="AH81" s="3">
        <v>18.537052435114049</v>
      </c>
      <c r="AI81" s="3">
        <v>39.297423887587819</v>
      </c>
      <c r="AJ81" s="3">
        <v>26.419109663409337</v>
      </c>
      <c r="AK81" s="2">
        <v>12.878314224178482</v>
      </c>
      <c r="AL81" s="19">
        <v>64.840749414519905</v>
      </c>
      <c r="AM81" s="3">
        <v>45.289902280130292</v>
      </c>
      <c r="AN81" s="3">
        <v>19.550847134389613</v>
      </c>
      <c r="AO81" s="3">
        <v>80.559718969555036</v>
      </c>
      <c r="AP81" s="3">
        <v>69.821932681867537</v>
      </c>
      <c r="AQ81" s="2">
        <v>10.737786287687499</v>
      </c>
      <c r="AR81" s="19">
        <v>430.30679156908667</v>
      </c>
      <c r="AS81" s="3">
        <v>320.80347448425624</v>
      </c>
      <c r="AT81" s="3">
        <v>109.50331708483043</v>
      </c>
      <c r="AU81" s="3">
        <v>37.332552693208434</v>
      </c>
      <c r="AV81" s="3">
        <v>111.33767643865363</v>
      </c>
      <c r="AW81" s="2">
        <v>-74.005123745445189</v>
      </c>
      <c r="AX81" s="19">
        <v>805.59718969555036</v>
      </c>
      <c r="AY81" s="3">
        <v>983.16829533116174</v>
      </c>
      <c r="AZ81" s="3">
        <v>-177.57110563561139</v>
      </c>
    </row>
    <row r="82" spans="1:52" ht="21" customHeight="1" x14ac:dyDescent="0.2">
      <c r="A82" s="5"/>
      <c r="B82" s="5"/>
      <c r="C82" s="5">
        <v>8</v>
      </c>
      <c r="D82" s="8">
        <v>3314</v>
      </c>
      <c r="E82" s="19">
        <v>3488.9999999999995</v>
      </c>
      <c r="F82" s="2">
        <v>-174.99999999999955</v>
      </c>
      <c r="G82" s="11">
        <v>2312.7257799671593</v>
      </c>
      <c r="H82" s="3">
        <v>2632.5624693777554</v>
      </c>
      <c r="I82" s="2">
        <v>-319.83668941059676</v>
      </c>
      <c r="J82" s="3">
        <v>257.57416529830323</v>
      </c>
      <c r="K82" s="3">
        <v>413.68838804507595</v>
      </c>
      <c r="L82" s="3">
        <v>-156.11422274677273</v>
      </c>
      <c r="M82" s="3">
        <v>874.30103995621232</v>
      </c>
      <c r="N82" s="3">
        <v>933.36305732484072</v>
      </c>
      <c r="O82" s="2">
        <v>-59.062017368628403</v>
      </c>
      <c r="P82" s="19">
        <v>217.66830870279145</v>
      </c>
      <c r="Q82" s="3">
        <v>252.99951004409604</v>
      </c>
      <c r="R82" s="3">
        <v>-35.331201341304592</v>
      </c>
      <c r="S82" s="3">
        <v>112.46195949644226</v>
      </c>
      <c r="T82" s="3">
        <v>68.378245957863797</v>
      </c>
      <c r="U82" s="2">
        <v>44.083713538578465</v>
      </c>
      <c r="V82" s="19">
        <v>47.161466885604817</v>
      </c>
      <c r="W82" s="3">
        <v>121.37138657520823</v>
      </c>
      <c r="X82" s="3">
        <v>-74.209919689603424</v>
      </c>
      <c r="Y82" s="19"/>
      <c r="Z82" s="5"/>
      <c r="AA82" s="5"/>
      <c r="AB82" s="5">
        <v>8</v>
      </c>
      <c r="AC82" s="34">
        <v>16.325123152709359</v>
      </c>
      <c r="AD82" s="3">
        <v>17.094561489465949</v>
      </c>
      <c r="AE82" s="2">
        <v>-0.76943833675658979</v>
      </c>
      <c r="AF82" s="19">
        <v>186.83196496989601</v>
      </c>
      <c r="AG82" s="3">
        <v>222.22929936305732</v>
      </c>
      <c r="AH82" s="3">
        <v>-35.397334393161316</v>
      </c>
      <c r="AI82" s="3">
        <v>52.603174603174601</v>
      </c>
      <c r="AJ82" s="3">
        <v>46.155316021558058</v>
      </c>
      <c r="AK82" s="2">
        <v>6.4478585816165435</v>
      </c>
      <c r="AL82" s="19">
        <v>81.625615763546804</v>
      </c>
      <c r="AM82" s="3">
        <v>58.121509064184224</v>
      </c>
      <c r="AN82" s="3">
        <v>23.50410669936258</v>
      </c>
      <c r="AO82" s="3">
        <v>87.067323481116588</v>
      </c>
      <c r="AP82" s="3">
        <v>70.087702106810383</v>
      </c>
      <c r="AQ82" s="2">
        <v>16.979621374306205</v>
      </c>
      <c r="AR82" s="19">
        <v>350.08319649698961</v>
      </c>
      <c r="AS82" s="3">
        <v>393.17491425771681</v>
      </c>
      <c r="AT82" s="3">
        <v>-43.091717760727192</v>
      </c>
      <c r="AU82" s="3">
        <v>29.022441160372196</v>
      </c>
      <c r="AV82" s="3">
        <v>35.898579127878492</v>
      </c>
      <c r="AW82" s="2">
        <v>-6.8761379675062955</v>
      </c>
      <c r="AX82" s="19">
        <v>1001.2742200328407</v>
      </c>
      <c r="AY82" s="3">
        <v>856.43753062224403</v>
      </c>
      <c r="AZ82" s="3">
        <v>144.8366894105967</v>
      </c>
    </row>
    <row r="83" spans="1:52" ht="21" customHeight="1" x14ac:dyDescent="0.2">
      <c r="A83" s="6"/>
      <c r="B83" s="6"/>
      <c r="C83" s="6">
        <v>9</v>
      </c>
      <c r="D83" s="9">
        <v>2612</v>
      </c>
      <c r="E83" s="20">
        <v>3374.9999999999991</v>
      </c>
      <c r="F83" s="4">
        <v>-762.99999999999909</v>
      </c>
      <c r="G83" s="21">
        <v>2139.1837288135594</v>
      </c>
      <c r="H83" s="10">
        <v>2644.0645653279098</v>
      </c>
      <c r="I83" s="4">
        <v>-504.88083651435119</v>
      </c>
      <c r="J83" s="10">
        <v>178.85559322033899</v>
      </c>
      <c r="K83" s="10">
        <v>339.73055414336551</v>
      </c>
      <c r="L83" s="10">
        <v>-160.87496092302652</v>
      </c>
      <c r="M83" s="10">
        <v>873.0277966101695</v>
      </c>
      <c r="N83" s="10">
        <v>1012.3284189120488</v>
      </c>
      <c r="O83" s="4">
        <v>-139.30062230187934</v>
      </c>
      <c r="P83" s="20">
        <v>237.2935593220339</v>
      </c>
      <c r="Q83" s="10">
        <v>272.8139298423996</v>
      </c>
      <c r="R83" s="10">
        <v>-35.520370520365702</v>
      </c>
      <c r="S83" s="10">
        <v>93.854915254237284</v>
      </c>
      <c r="T83" s="10">
        <v>123.53838332486019</v>
      </c>
      <c r="U83" s="4">
        <v>-29.683468070622908</v>
      </c>
      <c r="V83" s="20">
        <v>69.063050847457632</v>
      </c>
      <c r="W83" s="10">
        <v>94.369598373157089</v>
      </c>
      <c r="X83" s="10">
        <v>-25.306547525699457</v>
      </c>
      <c r="Y83" s="20"/>
      <c r="Z83" s="6"/>
      <c r="AA83" s="6"/>
      <c r="AB83" s="6">
        <v>9</v>
      </c>
      <c r="AC83" s="35">
        <v>23.021016949152543</v>
      </c>
      <c r="AD83" s="10">
        <v>22.305541433655314</v>
      </c>
      <c r="AE83" s="4">
        <v>0.71547551549722854</v>
      </c>
      <c r="AF83" s="20">
        <v>193.02237288135592</v>
      </c>
      <c r="AG83" s="10">
        <v>193.88662938485004</v>
      </c>
      <c r="AH83" s="10">
        <v>-0.86425650349411853</v>
      </c>
      <c r="AI83" s="10">
        <v>23.021016949152543</v>
      </c>
      <c r="AJ83" s="10">
        <v>25.737163192679208</v>
      </c>
      <c r="AK83" s="4">
        <v>-2.7161462435266657</v>
      </c>
      <c r="AL83" s="20">
        <v>46.042033898305085</v>
      </c>
      <c r="AM83" s="10">
        <v>65.200813421453987</v>
      </c>
      <c r="AN83" s="10">
        <v>-19.158779523148901</v>
      </c>
      <c r="AO83" s="10">
        <v>47.812881355932205</v>
      </c>
      <c r="AP83" s="10">
        <v>61.769191662430096</v>
      </c>
      <c r="AQ83" s="4">
        <v>-13.95631030649789</v>
      </c>
      <c r="AR83" s="20">
        <v>315.2108474576271</v>
      </c>
      <c r="AS83" s="10">
        <v>365.46771733604476</v>
      </c>
      <c r="AT83" s="10">
        <v>-50.25686987841766</v>
      </c>
      <c r="AU83" s="10">
        <v>38.958644067796612</v>
      </c>
      <c r="AV83" s="10">
        <v>66.916624300965935</v>
      </c>
      <c r="AW83" s="4">
        <v>-27.957980233169323</v>
      </c>
      <c r="AX83" s="20">
        <v>472.8162711864407</v>
      </c>
      <c r="AY83" s="10">
        <v>730.93543467208951</v>
      </c>
      <c r="AZ83" s="10">
        <v>-258.11916348564881</v>
      </c>
    </row>
    <row r="84" spans="1:52" ht="23.25" customHeight="1" x14ac:dyDescent="0.2">
      <c r="AX84" s="36"/>
      <c r="AY84" s="36"/>
      <c r="AZ84" s="36"/>
    </row>
  </sheetData>
  <mergeCells count="19">
    <mergeCell ref="AX2:AZ3"/>
    <mergeCell ref="Z2:AB4"/>
    <mergeCell ref="G2:X2"/>
    <mergeCell ref="AC2:AW2"/>
    <mergeCell ref="AC3:AE3"/>
    <mergeCell ref="D2:F3"/>
    <mergeCell ref="AU3:AW3"/>
    <mergeCell ref="A2:C4"/>
    <mergeCell ref="AI3:AK3"/>
    <mergeCell ref="AL3:AN3"/>
    <mergeCell ref="AO3:AQ3"/>
    <mergeCell ref="AR3:AT3"/>
    <mergeCell ref="M3:O3"/>
    <mergeCell ref="P3:R3"/>
    <mergeCell ref="S3:U3"/>
    <mergeCell ref="V3:X3"/>
    <mergeCell ref="J3:L3"/>
    <mergeCell ref="G3:I3"/>
    <mergeCell ref="AF3:AH3"/>
  </mergeCells>
  <phoneticPr fontId="3"/>
  <pageMargins left="0.59055118110236227" right="0.59055118110236227" top="0.78740157480314965" bottom="0.59055118110236227" header="0.51181102362204722" footer="0.51181102362204722"/>
  <pageSetup paperSize="9" scale="46" fitToWidth="0" orientation="portrait" r:id="rId1"/>
  <headerFooter alignWithMargins="0"/>
  <colBreaks count="1" manualBreakCount="1">
    <brk id="24" max="83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理由別転出入状況の推移</vt:lpstr>
      <vt:lpstr>理由別転出入状況の推移!Print_Area</vt:lpstr>
    </vt:vector>
  </TitlesOfParts>
  <Company>広島県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</dc:creator>
  <cp:lastModifiedBy>広島県</cp:lastModifiedBy>
  <cp:lastPrinted>2017-11-28T04:40:26Z</cp:lastPrinted>
  <dcterms:created xsi:type="dcterms:W3CDTF">2008-09-03T02:29:51Z</dcterms:created>
  <dcterms:modified xsi:type="dcterms:W3CDTF">2017-11-28T08:07:02Z</dcterms:modified>
</cp:coreProperties>
</file>