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印刷原稿\"/>
    </mc:Choice>
  </mc:AlternateContent>
  <bookViews>
    <workbookView xWindow="0" yWindow="0" windowWidth="28800" windowHeight="11640"/>
  </bookViews>
  <sheets>
    <sheet name="tone-g03" sheetId="1" r:id="rId1"/>
  </sheets>
  <calcPr calcId="152511"/>
</workbook>
</file>

<file path=xl/calcChain.xml><?xml version="1.0" encoding="utf-8"?>
<calcChain xmlns="http://schemas.openxmlformats.org/spreadsheetml/2006/main">
  <c r="AL11" i="1" l="1"/>
  <c r="AM11" i="1"/>
  <c r="AN11" i="1"/>
  <c r="AO11" i="1"/>
  <c r="AP11" i="1"/>
  <c r="AQ11" i="1"/>
  <c r="AR11" i="1"/>
  <c r="AS11" i="1"/>
  <c r="AT11" i="1"/>
  <c r="AU11" i="1"/>
  <c r="AV11" i="1"/>
  <c r="AK11" i="1"/>
  <c r="AK54" i="1"/>
  <c r="AL54" i="1"/>
  <c r="AK51" i="1"/>
  <c r="AL51" i="1"/>
  <c r="AN54" i="1"/>
  <c r="AO54" i="1"/>
  <c r="AP54" i="1"/>
  <c r="AQ54" i="1"/>
  <c r="AR54" i="1"/>
  <c r="AS54" i="1"/>
  <c r="AT54" i="1"/>
  <c r="AU54" i="1"/>
  <c r="AV54" i="1"/>
  <c r="AM54" i="1"/>
  <c r="AN51" i="1"/>
  <c r="AO51" i="1"/>
  <c r="AP51" i="1"/>
  <c r="AQ51" i="1"/>
  <c r="AR51" i="1"/>
  <c r="AS51" i="1"/>
  <c r="AT51" i="1"/>
  <c r="AU51" i="1"/>
  <c r="AV51" i="1"/>
  <c r="AM51" i="1"/>
  <c r="AN48" i="1"/>
  <c r="AO48" i="1"/>
  <c r="AP48" i="1"/>
  <c r="AQ48" i="1"/>
  <c r="AR48" i="1"/>
  <c r="AS48" i="1"/>
  <c r="AT48" i="1"/>
  <c r="AU48" i="1"/>
  <c r="AV48" i="1"/>
  <c r="AM48" i="1"/>
  <c r="AK48" i="1"/>
  <c r="AL48" i="1"/>
  <c r="AP44" i="1"/>
  <c r="AO44" i="1"/>
  <c r="AP38" i="1"/>
  <c r="AO38" i="1"/>
  <c r="AL44" i="1"/>
  <c r="AK44" i="1"/>
  <c r="AL38" i="1"/>
  <c r="AK38" i="1"/>
  <c r="AM38" i="1"/>
  <c r="AM44" i="1"/>
  <c r="AN44" i="1"/>
  <c r="AN38" i="1"/>
  <c r="AV38" i="1"/>
  <c r="AV44" i="1"/>
  <c r="AU38" i="1"/>
  <c r="AU44" i="1"/>
  <c r="AS38" i="1"/>
  <c r="AS44" i="1"/>
  <c r="AT38" i="1"/>
  <c r="AT12" i="1" s="1"/>
  <c r="AT44" i="1"/>
  <c r="AQ38" i="1"/>
  <c r="AQ44" i="1"/>
  <c r="AQ12" i="1" s="1"/>
  <c r="AR38" i="1"/>
  <c r="AR44" i="1"/>
  <c r="AK12" i="1" l="1"/>
  <c r="AK10" i="1" s="1"/>
  <c r="AR12" i="1"/>
  <c r="AL12" i="1"/>
  <c r="AO12" i="1"/>
  <c r="AO10" i="1" s="1"/>
  <c r="AM12" i="1"/>
  <c r="AM10" i="1" s="1"/>
  <c r="AP12" i="1"/>
  <c r="AP10" i="1" s="1"/>
  <c r="AN12" i="1"/>
  <c r="AV12" i="1"/>
  <c r="AV10" i="1" s="1"/>
  <c r="AT10" i="1"/>
  <c r="AR10" i="1"/>
  <c r="AN10" i="1"/>
  <c r="AL10" i="1"/>
  <c r="AU12" i="1"/>
  <c r="AU10" i="1" s="1"/>
  <c r="AS12" i="1"/>
  <c r="AS10" i="1" s="1"/>
  <c r="AQ10" i="1"/>
</calcChain>
</file>

<file path=xl/sharedStrings.xml><?xml version="1.0" encoding="utf-8"?>
<sst xmlns="http://schemas.openxmlformats.org/spreadsheetml/2006/main" count="298" uniqueCount="111">
  <si>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</si>
  <si>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</si>
  <si>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</si>
  <si>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</si>
  <si>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</si>
  <si>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</si>
  <si>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</si>
  <si>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</si>
  <si>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</si>
  <si>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</si>
  <si>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</si>
  <si>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</si>
  <si>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　</t>
    <phoneticPr fontId="3"/>
  </si>
  <si>
    <t>市　区　町</t>
    <rPh sb="0" eb="1">
      <t>シ</t>
    </rPh>
    <rPh sb="2" eb="3">
      <t>ク</t>
    </rPh>
    <rPh sb="4" eb="5">
      <t>マチ</t>
    </rPh>
    <phoneticPr fontId="3"/>
  </si>
  <si>
    <t>総　　　数</t>
    <rPh sb="0" eb="5">
      <t>ソウスウ</t>
    </rPh>
    <phoneticPr fontId="3"/>
  </si>
  <si>
    <t>建　設　業</t>
    <rPh sb="0" eb="5">
      <t>ケンセツギョウ</t>
    </rPh>
    <phoneticPr fontId="3"/>
  </si>
  <si>
    <t>製　造　業</t>
    <rPh sb="0" eb="5">
      <t>セイゾウギョウ</t>
    </rPh>
    <phoneticPr fontId="3"/>
  </si>
  <si>
    <t>電気･ガス･熱
供給･水道業</t>
    <rPh sb="0" eb="2">
      <t>デンキ</t>
    </rPh>
    <rPh sb="6" eb="7">
      <t>ネツ</t>
    </rPh>
    <rPh sb="8" eb="10">
      <t>キョウキュウ</t>
    </rPh>
    <rPh sb="11" eb="14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</si>
  <si>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</si>
  <si>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</si>
  <si>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</si>
  <si>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</si>
  <si>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r>
      <t>サービス業　　　　　　　　　　　</t>
    </r>
    <r>
      <rPr>
        <sz val="6"/>
        <rFont val="ＭＳ 明朝"/>
        <family val="1"/>
        <charset val="128"/>
      </rPr>
      <t>（他に分類されないもの）</t>
    </r>
    <rPh sb="4" eb="5">
      <t>ギョウ</t>
    </rPh>
    <rPh sb="17" eb="18">
      <t>タ</t>
    </rPh>
    <rPh sb="19" eb="21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</si>
  <si>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</si>
  <si>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</si>
  <si>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</si>
  <si>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市部</t>
    <rPh sb="0" eb="2">
      <t>シブ</t>
    </rPh>
    <phoneticPr fontId="3"/>
  </si>
  <si>
    <t>郡部</t>
    <rPh sb="0" eb="2">
      <t>グンブ</t>
    </rPh>
    <phoneticPr fontId="3"/>
  </si>
  <si>
    <t>1</t>
    <phoneticPr fontId="3"/>
  </si>
  <si>
    <t>広島市</t>
    <rPh sb="0" eb="3">
      <t>ヒロシマシ</t>
    </rPh>
    <phoneticPr fontId="8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</si>
  <si>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</si>
  <si>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</si>
  <si>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</si>
  <si>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</si>
  <si>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</si>
  <si>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安佐南区</t>
    <rPh sb="0" eb="4">
      <t>アサミナミク</t>
    </rPh>
    <phoneticPr fontId="8"/>
  </si>
  <si>
    <t>7</t>
    <phoneticPr fontId="3"/>
  </si>
  <si>
    <t>安佐北区</t>
    <rPh sb="0" eb="4">
      <t>アサキタク</t>
    </rPh>
    <phoneticPr fontId="8"/>
  </si>
  <si>
    <t>8</t>
    <phoneticPr fontId="3"/>
  </si>
  <si>
    <t>9</t>
    <phoneticPr fontId="3"/>
  </si>
  <si>
    <t>10</t>
    <phoneticPr fontId="3"/>
  </si>
  <si>
    <t>呉市</t>
    <rPh sb="0" eb="1">
      <t>クレ</t>
    </rPh>
    <rPh sb="1" eb="2">
      <t>シ</t>
    </rPh>
    <phoneticPr fontId="8"/>
  </si>
  <si>
    <t>11</t>
    <phoneticPr fontId="3"/>
  </si>
  <si>
    <t>竹原市</t>
    <rPh sb="0" eb="2">
      <t>タケハラ</t>
    </rPh>
    <rPh sb="2" eb="3">
      <t>シ</t>
    </rPh>
    <phoneticPr fontId="8"/>
  </si>
  <si>
    <t>12</t>
    <phoneticPr fontId="3"/>
  </si>
  <si>
    <t>三原市</t>
    <rPh sb="0" eb="3">
      <t>ミハラシ</t>
    </rPh>
    <phoneticPr fontId="8"/>
  </si>
  <si>
    <t>13</t>
    <phoneticPr fontId="3"/>
  </si>
  <si>
    <t>尾道市</t>
    <rPh sb="0" eb="3">
      <t>オノミチシ</t>
    </rPh>
    <phoneticPr fontId="8"/>
  </si>
  <si>
    <t>福山市</t>
    <rPh sb="0" eb="2">
      <t>フクヤマ</t>
    </rPh>
    <rPh sb="2" eb="3">
      <t>シ</t>
    </rPh>
    <phoneticPr fontId="8"/>
  </si>
  <si>
    <t>府中市</t>
    <rPh sb="0" eb="3">
      <t>フチュウシ</t>
    </rPh>
    <phoneticPr fontId="8"/>
  </si>
  <si>
    <t>三次市</t>
    <rPh sb="0" eb="2">
      <t>ミヨシ</t>
    </rPh>
    <rPh sb="2" eb="3">
      <t>シ</t>
    </rPh>
    <phoneticPr fontId="8"/>
  </si>
  <si>
    <t>庄原市</t>
    <rPh sb="0" eb="3">
      <t>ショウバラシ</t>
    </rPh>
    <phoneticPr fontId="8"/>
  </si>
  <si>
    <t>大竹市</t>
    <rPh sb="0" eb="2">
      <t>オオタケ</t>
    </rPh>
    <rPh sb="2" eb="3">
      <t>シ</t>
    </rPh>
    <phoneticPr fontId="8"/>
  </si>
  <si>
    <t>東広島市</t>
    <rPh sb="0" eb="4">
      <t>ヒガシヒロシマシ</t>
    </rPh>
    <phoneticPr fontId="8"/>
  </si>
  <si>
    <t>廿日市市</t>
    <rPh sb="0" eb="4">
      <t>ハツカイチシ</t>
    </rPh>
    <phoneticPr fontId="8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</si>
  <si>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</si>
  <si>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</si>
  <si>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23</t>
    <phoneticPr fontId="3"/>
  </si>
  <si>
    <t>安芸郡</t>
    <rPh sb="0" eb="2">
      <t>アキ</t>
    </rPh>
    <rPh sb="2" eb="3">
      <t>グン</t>
    </rPh>
    <phoneticPr fontId="8"/>
  </si>
  <si>
    <t>24</t>
    <phoneticPr fontId="3"/>
  </si>
  <si>
    <t>府中町</t>
    <rPh sb="0" eb="3">
      <t>フチュウチョウ</t>
    </rPh>
    <phoneticPr fontId="8"/>
  </si>
  <si>
    <t>海田町</t>
    <rPh sb="0" eb="2">
      <t>カイタ</t>
    </rPh>
    <rPh sb="2" eb="3">
      <t>マチ</t>
    </rPh>
    <phoneticPr fontId="8"/>
  </si>
  <si>
    <t>熊野町</t>
    <rPh sb="0" eb="3">
      <t>クマノチョウ</t>
    </rPh>
    <phoneticPr fontId="8"/>
  </si>
  <si>
    <t>坂町</t>
    <rPh sb="0" eb="1">
      <t>サカ</t>
    </rPh>
    <rPh sb="1" eb="2">
      <t>チョウ</t>
    </rPh>
    <phoneticPr fontId="8"/>
  </si>
  <si>
    <t>28</t>
    <phoneticPr fontId="3"/>
  </si>
  <si>
    <t>山県郡</t>
    <rPh sb="0" eb="2">
      <t>ヤマガタ</t>
    </rPh>
    <rPh sb="2" eb="3">
      <t>グン</t>
    </rPh>
    <phoneticPr fontId="8"/>
  </si>
  <si>
    <t>29</t>
    <phoneticPr fontId="3"/>
  </si>
  <si>
    <t>安芸太田町</t>
    <rPh sb="0" eb="2">
      <t>アキ</t>
    </rPh>
    <rPh sb="2" eb="4">
      <t>オオタ</t>
    </rPh>
    <rPh sb="4" eb="5">
      <t>チョウ</t>
    </rPh>
    <phoneticPr fontId="8"/>
  </si>
  <si>
    <t>30</t>
    <phoneticPr fontId="3"/>
  </si>
  <si>
    <t>北広島町</t>
    <rPh sb="0" eb="3">
      <t>キタヒロシマ</t>
    </rPh>
    <rPh sb="3" eb="4">
      <t>チョウ</t>
    </rPh>
    <phoneticPr fontId="8"/>
  </si>
  <si>
    <t>31</t>
    <phoneticPr fontId="3"/>
  </si>
  <si>
    <t>豊田郡</t>
    <rPh sb="0" eb="2">
      <t>トヨタ</t>
    </rPh>
    <rPh sb="2" eb="3">
      <t>グン</t>
    </rPh>
    <phoneticPr fontId="8"/>
  </si>
  <si>
    <t>32</t>
    <phoneticPr fontId="3"/>
  </si>
  <si>
    <t>大崎上島町</t>
    <rPh sb="0" eb="2">
      <t>オオサキ</t>
    </rPh>
    <rPh sb="2" eb="4">
      <t>カミジマ</t>
    </rPh>
    <rPh sb="4" eb="5">
      <t>チョウ</t>
    </rPh>
    <phoneticPr fontId="8"/>
  </si>
  <si>
    <t>33</t>
    <phoneticPr fontId="3"/>
  </si>
  <si>
    <t>世羅郡</t>
    <rPh sb="0" eb="3">
      <t>セラグン</t>
    </rPh>
    <phoneticPr fontId="8"/>
  </si>
  <si>
    <t>34</t>
    <phoneticPr fontId="3"/>
  </si>
  <si>
    <t>世羅町</t>
    <rPh sb="0" eb="3">
      <t>セラチョウ</t>
    </rPh>
    <phoneticPr fontId="8"/>
  </si>
  <si>
    <t>35</t>
    <phoneticPr fontId="3"/>
  </si>
  <si>
    <t>神石郡</t>
    <rPh sb="0" eb="3">
      <t>ジンセキグン</t>
    </rPh>
    <phoneticPr fontId="8"/>
  </si>
  <si>
    <t>36</t>
    <phoneticPr fontId="3"/>
  </si>
  <si>
    <t>神石高原町</t>
    <rPh sb="0" eb="2">
      <t>ジンセキ</t>
    </rPh>
    <rPh sb="2" eb="4">
      <t>コウゲン</t>
    </rPh>
    <rPh sb="4" eb="5">
      <t>チョウ</t>
    </rPh>
    <phoneticPr fontId="8"/>
  </si>
  <si>
    <t>中　　区</t>
    <rPh sb="0" eb="1">
      <t>ナカ</t>
    </rPh>
    <rPh sb="3" eb="4">
      <t>ク</t>
    </rPh>
    <phoneticPr fontId="8"/>
  </si>
  <si>
    <t>東　　区</t>
    <rPh sb="0" eb="1">
      <t>ヒガシ</t>
    </rPh>
    <rPh sb="3" eb="4">
      <t>ク</t>
    </rPh>
    <phoneticPr fontId="8"/>
  </si>
  <si>
    <t>南　　区</t>
    <rPh sb="0" eb="1">
      <t>ミナミ</t>
    </rPh>
    <rPh sb="3" eb="4">
      <t>ク</t>
    </rPh>
    <phoneticPr fontId="8"/>
  </si>
  <si>
    <t>西　　区</t>
    <rPh sb="0" eb="1">
      <t>ニシ</t>
    </rPh>
    <rPh sb="3" eb="4">
      <t>ク</t>
    </rPh>
    <phoneticPr fontId="8"/>
  </si>
  <si>
    <t>安 芸 区</t>
    <rPh sb="0" eb="1">
      <t>アン</t>
    </rPh>
    <rPh sb="2" eb="3">
      <t>ゲイ</t>
    </rPh>
    <rPh sb="4" eb="5">
      <t>ク</t>
    </rPh>
    <phoneticPr fontId="8"/>
  </si>
  <si>
    <t>佐 伯 区</t>
    <rPh sb="0" eb="1">
      <t>サ</t>
    </rPh>
    <rPh sb="2" eb="3">
      <t>ハク</t>
    </rPh>
    <rPh sb="4" eb="5">
      <t>ク</t>
    </rPh>
    <phoneticPr fontId="8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</si>
  <si>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</si>
  <si>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</si>
  <si>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鉱業，採石業
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3"/>
  </si>
  <si>
    <r>
      <t>生活関連サービス
業，</t>
    </r>
    <r>
      <rPr>
        <sz val="8"/>
        <rFont val="ＭＳ 明朝"/>
        <family val="1"/>
        <charset val="128"/>
      </rPr>
      <t>娯楽業</t>
    </r>
    <rPh sb="0" eb="2">
      <t>セイカツ</t>
    </rPh>
    <rPh sb="2" eb="4">
      <t>カンレン</t>
    </rPh>
    <rPh sb="9" eb="10">
      <t>ギョウ</t>
    </rPh>
    <rPh sb="11" eb="14">
      <t>ゴラクギョウ</t>
    </rPh>
    <phoneticPr fontId="3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</si>
  <si>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</si>
  <si>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</si>
  <si>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r>
      <t xml:space="preserve">学術研究，
</t>
    </r>
    <r>
      <rPr>
        <sz val="7.5"/>
        <rFont val="ＭＳ 明朝"/>
        <family val="1"/>
        <charset val="128"/>
      </rPr>
      <t>専門・技術ｻｰﾋﾞｽ業</t>
    </r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</si>
  <si>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>宿泊業，
飲食サービス業</t>
    <phoneticPr fontId="3"/>
  </si>
  <si>
    <t>（単位　事業所，人）</t>
    <phoneticPr fontId="3"/>
  </si>
  <si>
    <t xml:space="preserve"> </t>
    <phoneticPr fontId="3"/>
  </si>
  <si>
    <t xml:space="preserve">43　市区町・産業(大分類)別事業所数,従業者数 </t>
    <rPh sb="10" eb="13">
      <t>ダイブンルイ</t>
    </rPh>
    <phoneticPr fontId="3"/>
  </si>
  <si>
    <t>43　市区町・産業(大分類)別事業所数,従業者数</t>
    <phoneticPr fontId="3"/>
  </si>
  <si>
    <r>
      <rPr>
        <i/>
        <sz val="8"/>
        <rFont val="Century Gothic"/>
        <family val="2"/>
      </rPr>
      <t>86</t>
    </r>
    <r>
      <rPr>
        <sz val="8"/>
        <rFont val="ＭＳ 明朝"/>
        <family val="1"/>
        <charset val="128"/>
      </rPr>
      <t>　企 業 活 動</t>
    </r>
    <rPh sb="3" eb="10">
      <t>キ</t>
    </rPh>
    <phoneticPr fontId="3"/>
  </si>
  <si>
    <r>
      <t>企 業 活 動　</t>
    </r>
    <r>
      <rPr>
        <i/>
        <sz val="8"/>
        <rFont val="Century Gothic"/>
        <family val="2"/>
      </rPr>
      <t>87</t>
    </r>
    <rPh sb="0" eb="7">
      <t>キ</t>
    </rPh>
    <phoneticPr fontId="3"/>
  </si>
  <si>
    <r>
      <rPr>
        <i/>
        <sz val="8"/>
        <rFont val="Century Gothic"/>
        <family val="2"/>
      </rPr>
      <t>88</t>
    </r>
    <r>
      <rPr>
        <sz val="8"/>
        <rFont val="ＭＳ 明朝"/>
        <family val="1"/>
        <charset val="128"/>
      </rPr>
      <t>　企 業 活 動</t>
    </r>
    <rPh sb="3" eb="10">
      <t>キ</t>
    </rPh>
    <phoneticPr fontId="3"/>
  </si>
  <si>
    <t>平成28年</t>
    <phoneticPr fontId="3"/>
  </si>
  <si>
    <t>平成28年（続）</t>
    <phoneticPr fontId="3"/>
  </si>
  <si>
    <t xml:space="preserve"> 及び売上(収入)金額（民営事業所）</t>
    <rPh sb="1" eb="2">
      <t>オヨ</t>
    </rPh>
    <rPh sb="3" eb="5">
      <t>ウリアゲ</t>
    </rPh>
    <rPh sb="6" eb="8">
      <t>シュウニュウ</t>
    </rPh>
    <rPh sb="9" eb="11">
      <t>キンガク</t>
    </rPh>
    <rPh sb="12" eb="14">
      <t>ミンエイ</t>
    </rPh>
    <rPh sb="14" eb="17">
      <t>ジギョウショ</t>
    </rPh>
    <phoneticPr fontId="3"/>
  </si>
  <si>
    <t>　　及び売上(収入)金額（民営事業所）</t>
    <phoneticPr fontId="3"/>
  </si>
  <si>
    <r>
      <t xml:space="preserve">農林漁業
</t>
    </r>
    <r>
      <rPr>
        <sz val="7"/>
        <rFont val="ＭＳ 明朝"/>
        <family val="1"/>
        <charset val="128"/>
      </rPr>
      <t>(個人経営以外)</t>
    </r>
    <rPh sb="0" eb="2">
      <t>ノウリン</t>
    </rPh>
    <rPh sb="2" eb="3">
      <t>ギョ</t>
    </rPh>
    <rPh sb="3" eb="4">
      <t>ギョウ</t>
    </rPh>
    <rPh sb="6" eb="8">
      <t>コジン</t>
    </rPh>
    <rPh sb="8" eb="10">
      <t>ケイエイ</t>
    </rPh>
    <rPh sb="10" eb="12">
      <t>イガイ</t>
    </rPh>
    <phoneticPr fontId="3"/>
  </si>
  <si>
    <t>総務省統計局「経済センサス-活動調査」</t>
    <rPh sb="7" eb="9">
      <t>ケイザイ</t>
    </rPh>
    <rPh sb="14" eb="16">
      <t>カツドウ</t>
    </rPh>
    <rPh sb="16" eb="18">
      <t>チョウサ</t>
    </rPh>
    <phoneticPr fontId="3"/>
  </si>
  <si>
    <t>総務省統計局「経済センサス-活動調査」</t>
    <rPh sb="0" eb="2">
      <t>ソウム</t>
    </rPh>
    <rPh sb="2" eb="3">
      <t>ショウ</t>
    </rPh>
    <rPh sb="3" eb="5">
      <t>トウケイ</t>
    </rPh>
    <rPh sb="5" eb="6">
      <t>キョク</t>
    </rPh>
    <rPh sb="14" eb="16">
      <t>カツドウ</t>
    </rPh>
    <rPh sb="16" eb="18">
      <t>チョウサ</t>
    </rPh>
    <phoneticPr fontId="3"/>
  </si>
  <si>
    <t>41表頭注参照。</t>
    <rPh sb="2" eb="3">
      <t>ヒョウ</t>
    </rPh>
    <rPh sb="3" eb="4">
      <t>トウ</t>
    </rPh>
    <rPh sb="4" eb="5">
      <t>チュウ</t>
    </rPh>
    <rPh sb="5" eb="7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</si>
</sst>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_ "/>
    <numFmt numFmtId="178" formatCode="0_);[Red]\(0\)"/>
    <numFmt numFmtId="179" formatCode="###\ ##0"/>
    <numFmt numFmtId="180" formatCode="[=0]&quot;―&quot;;###\ ###\ ###\ 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i/>
      <vertAlign val="superscript"/>
      <sz val="8"/>
      <name val="ＭＳ Ｐゴシック"/>
      <family val="3"/>
      <charset val="128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  <font>
      <sz val="9"/>
      <name val="Century Gothic"/>
      <family val="2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i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7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/>
      <protection locked="0"/>
    </xf>
    <xf numFmtId="178" fontId="4" fillId="0" borderId="0" xfId="0" applyNumberFormat="1" applyFont="1" applyFill="1" applyBorder="1" applyAlignment="1" applyProtection="1">
      <alignment horizontal="right" vertical="top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left" vertical="top"/>
      <protection locked="0"/>
    </xf>
    <xf numFmtId="49" fontId="9" fillId="0" borderId="0" xfId="0" applyNumberFormat="1" applyFont="1" applyFill="1" applyAlignment="1" applyProtection="1">
      <alignment horizontal="right" vertical="top"/>
      <protection locked="0"/>
    </xf>
    <xf numFmtId="49" fontId="4" fillId="0" borderId="0" xfId="0" applyNumberFormat="1" applyFont="1" applyFill="1" applyBorder="1" applyAlignment="1" applyProtection="1">
      <alignment horizontal="left" vertical="top" wrapText="1"/>
      <protection locked="0"/>
    </xf>
    <xf numFmtId="176" fontId="12" fillId="0" borderId="0" xfId="0" applyNumberFormat="1" applyFont="1" applyFill="1" applyBorder="1" applyAlignment="1" applyProtection="1">
      <alignment horizontal="right" vertical="top"/>
      <protection locked="0"/>
    </xf>
    <xf numFmtId="2" fontId="12" fillId="0" borderId="0" xfId="0" applyNumberFormat="1" applyFont="1" applyFill="1" applyBorder="1" applyAlignment="1" applyProtection="1">
      <alignment horizontal="right" vertical="top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176" fontId="15" fillId="0" borderId="0" xfId="0" applyNumberFormat="1" applyFont="1" applyFill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left" vertical="center"/>
      <protection locked="0"/>
    </xf>
    <xf numFmtId="49" fontId="1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9" fillId="0" borderId="0" xfId="0" applyNumberFormat="1" applyFont="1" applyFill="1" applyAlignment="1" applyProtection="1">
      <alignment horizontal="distributed" vertical="center"/>
      <protection locked="0"/>
    </xf>
    <xf numFmtId="49" fontId="4" fillId="0" borderId="0" xfId="0" applyNumberFormat="1" applyFont="1" applyFill="1" applyBorder="1" applyAlignment="1" applyProtection="1">
      <alignment horizontal="distributed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Alignment="1" applyProtection="1">
      <alignment horizontal="distributed"/>
      <protection locked="0"/>
    </xf>
    <xf numFmtId="49" fontId="4" fillId="0" borderId="3" xfId="0" applyNumberFormat="1" applyFont="1" applyFill="1" applyBorder="1" applyAlignment="1" applyProtection="1">
      <alignment horizontal="distributed" vertical="center" wrapText="1"/>
      <protection locked="0"/>
    </xf>
    <xf numFmtId="176" fontId="16" fillId="0" borderId="0" xfId="0" quotePrefix="1" applyNumberFormat="1" applyFont="1" applyFill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distributed" vertical="center"/>
      <protection locked="0"/>
    </xf>
    <xf numFmtId="49" fontId="17" fillId="0" borderId="0" xfId="0" applyNumberFormat="1" applyFont="1" applyFill="1" applyBorder="1" applyAlignment="1" applyProtection="1">
      <alignment horizontal="distributed" vertical="center"/>
      <protection locked="0"/>
    </xf>
    <xf numFmtId="49" fontId="14" fillId="0" borderId="3" xfId="0" applyNumberFormat="1" applyFont="1" applyFill="1" applyBorder="1" applyAlignment="1" applyProtection="1">
      <alignment horizontal="distributed" vertical="center" wrapText="1"/>
      <protection locked="0"/>
    </xf>
    <xf numFmtId="176" fontId="15" fillId="0" borderId="0" xfId="0" quotePrefix="1" applyNumberFormat="1" applyFont="1" applyFill="1" applyAlignment="1" applyProtection="1">
      <alignment horizontal="righ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9" fillId="0" borderId="8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9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8" xfId="0" applyNumberFormat="1" applyFont="1" applyFill="1" applyBorder="1" applyAlignment="1" applyProtection="1">
      <alignment horizontal="right" vertical="center"/>
      <protection locked="0"/>
    </xf>
    <xf numFmtId="49" fontId="5" fillId="0" borderId="1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right" vertical="center"/>
      <protection locked="0"/>
    </xf>
    <xf numFmtId="0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distributed" vertical="center"/>
      <protection locked="0"/>
    </xf>
    <xf numFmtId="49" fontId="4" fillId="0" borderId="3" xfId="0" applyNumberFormat="1" applyFont="1" applyFill="1" applyBorder="1" applyAlignment="1" applyProtection="1">
      <alignment horizontal="distributed"/>
      <protection locked="0"/>
    </xf>
    <xf numFmtId="49" fontId="14" fillId="0" borderId="3" xfId="0" applyNumberFormat="1" applyFont="1" applyFill="1" applyBorder="1" applyAlignment="1" applyProtection="1">
      <alignment horizontal="distributed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9" fontId="9" fillId="0" borderId="12" xfId="0" applyNumberFormat="1" applyFont="1" applyFill="1" applyBorder="1" applyAlignment="1" applyProtection="1">
      <alignment horizontal="right" vertical="top"/>
      <protection locked="0"/>
    </xf>
    <xf numFmtId="49" fontId="9" fillId="0" borderId="0" xfId="0" applyNumberFormat="1" applyFont="1" applyFill="1" applyBorder="1" applyAlignment="1" applyProtection="1">
      <alignment horizontal="right" vertical="top"/>
      <protection locked="0"/>
    </xf>
    <xf numFmtId="49" fontId="9" fillId="0" borderId="12" xfId="0" applyNumberFormat="1" applyFont="1" applyFill="1" applyBorder="1" applyAlignment="1" applyProtection="1">
      <alignment horizontal="distributed" vertical="center"/>
      <protection locked="0"/>
    </xf>
    <xf numFmtId="49" fontId="4" fillId="0" borderId="0" xfId="0" applyNumberFormat="1" applyFont="1" applyFill="1" applyBorder="1" applyAlignment="1" applyProtection="1">
      <alignment horizontal="distributed"/>
      <protection locked="0"/>
    </xf>
    <xf numFmtId="49" fontId="17" fillId="0" borderId="12" xfId="0" applyNumberFormat="1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right"/>
      <protection locked="0"/>
    </xf>
    <xf numFmtId="49" fontId="18" fillId="0" borderId="0" xfId="0" applyNumberFormat="1" applyFont="1" applyFill="1" applyAlignment="1" applyProtection="1">
      <alignment horizontal="left" vertical="center"/>
      <protection locked="0"/>
    </xf>
    <xf numFmtId="180" fontId="16" fillId="0" borderId="0" xfId="1" applyNumberFormat="1" applyFont="1" applyFill="1" applyBorder="1" applyAlignment="1" applyProtection="1">
      <alignment horizontal="right" vertical="center"/>
      <protection locked="0"/>
    </xf>
    <xf numFmtId="180" fontId="15" fillId="0" borderId="0" xfId="1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Alignment="1" applyProtection="1">
      <alignment horizontal="distributed"/>
      <protection locked="0"/>
    </xf>
    <xf numFmtId="49" fontId="19" fillId="0" borderId="0" xfId="0" applyNumberFormat="1" applyFont="1" applyFill="1" applyBorder="1" applyAlignment="1" applyProtection="1">
      <alignment horizontal="distributed"/>
      <protection locked="0"/>
    </xf>
    <xf numFmtId="176" fontId="16" fillId="0" borderId="0" xfId="0" applyNumberFormat="1" applyFont="1" applyFill="1" applyAlignment="1" applyProtection="1">
      <alignment horizontal="right" vertical="center"/>
      <protection locked="0"/>
    </xf>
    <xf numFmtId="49" fontId="9" fillId="0" borderId="13" xfId="0" applyNumberFormat="1" applyFont="1" applyFill="1" applyBorder="1" applyAlignment="1" applyProtection="1">
      <alignment horizontal="right" vertical="top"/>
      <protection locked="0"/>
    </xf>
    <xf numFmtId="49" fontId="4" fillId="0" borderId="13" xfId="0" applyNumberFormat="1" applyFont="1" applyFill="1" applyBorder="1" applyAlignment="1" applyProtection="1">
      <alignment horizontal="left" vertical="top" wrapText="1"/>
      <protection locked="0"/>
    </xf>
    <xf numFmtId="49" fontId="4" fillId="0" borderId="14" xfId="0" applyNumberFormat="1" applyFont="1" applyFill="1" applyBorder="1" applyAlignment="1" applyProtection="1">
      <alignment horizontal="left" vertical="top" wrapText="1"/>
      <protection locked="0"/>
    </xf>
    <xf numFmtId="49" fontId="8" fillId="0" borderId="3" xfId="0" applyNumberFormat="1" applyFont="1" applyFill="1" applyBorder="1" applyAlignment="1" applyProtection="1">
      <alignment horizontal="distributed" vertical="center" wrapText="1"/>
      <protection locked="0"/>
    </xf>
    <xf numFmtId="49" fontId="4" fillId="0" borderId="0" xfId="0" applyNumberFormat="1" applyFont="1" applyFill="1" applyAlignment="1" applyProtection="1">
      <alignment horizontal="distributed" vertical="center"/>
      <protection locked="0"/>
    </xf>
    <xf numFmtId="49" fontId="19" fillId="0" borderId="0" xfId="0" applyNumberFormat="1" applyFont="1" applyFill="1" applyAlignment="1" applyProtection="1">
      <alignment horizontal="distributed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83416</xdr:rowOff>
    </xdr:from>
    <xdr:to>
      <xdr:col>13</xdr:col>
      <xdr:colOff>0</xdr:colOff>
      <xdr:row>5</xdr:row>
      <xdr:rowOff>198382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05236" y="895927"/>
          <a:ext cx="0" cy="129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105236" y="1025236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58"/>
  <sheetViews>
    <sheetView tabSelected="1" zoomScale="120" zoomScaleNormal="120" zoomScaleSheetLayoutView="120" workbookViewId="0"/>
  </sheetViews>
  <sheetFormatPr defaultRowHeight="13.5" x14ac:dyDescent="0.15"/>
  <cols>
    <col min="1" max="1" width="1.125" style="4" customWidth="1"/>
    <col min="2" max="2" width="2.625" style="53" customWidth="1"/>
    <col min="3" max="3" width="0.75" style="53" customWidth="1"/>
    <col min="4" max="4" width="8.5" style="4" customWidth="1"/>
    <col min="5" max="5" width="0.875" style="4" customWidth="1"/>
    <col min="6" max="7" width="7.375" style="4" customWidth="1"/>
    <col min="8" max="8" width="6.875" style="4" customWidth="1"/>
    <col min="9" max="9" width="7.375" style="4" customWidth="1"/>
    <col min="10" max="12" width="6.875" style="4" customWidth="1"/>
    <col min="13" max="15" width="7.375" style="4" customWidth="1"/>
    <col min="16" max="16" width="6.875" style="4" customWidth="1"/>
    <col min="17" max="17" width="7.375" style="4" customWidth="1"/>
    <col min="18" max="18" width="6.875" style="4" customWidth="1"/>
    <col min="19" max="19" width="7.375" style="4" customWidth="1"/>
    <col min="20" max="20" width="6.875" style="4" customWidth="1"/>
    <col min="21" max="21" width="7.375" style="4" customWidth="1"/>
    <col min="22" max="22" width="6.875" style="4" customWidth="1"/>
    <col min="23" max="23" width="7.375" style="4" customWidth="1"/>
    <col min="24" max="24" width="6.875" style="4" customWidth="1"/>
    <col min="25" max="25" width="7.375" style="4" customWidth="1"/>
    <col min="26" max="26" width="6.875" style="4" customWidth="1"/>
    <col min="27" max="27" width="7.375" style="4" customWidth="1"/>
    <col min="28" max="28" width="6.875" style="4" customWidth="1"/>
    <col min="29" max="29" width="7.375" style="4" customWidth="1"/>
    <col min="30" max="30" width="2.625" style="4" customWidth="1"/>
    <col min="31" max="31" width="0.75" style="4" customWidth="1"/>
    <col min="32" max="32" width="8.5" style="4" customWidth="1"/>
    <col min="33" max="33" width="2.625" style="4" customWidth="1"/>
    <col min="34" max="34" width="0.75" style="4" customWidth="1"/>
    <col min="35" max="35" width="8.5" style="4" customWidth="1"/>
    <col min="36" max="36" width="0.75" style="4" customWidth="1"/>
    <col min="37" max="37" width="6.875" style="4" customWidth="1"/>
    <col min="38" max="44" width="7.375" style="4" customWidth="1"/>
    <col min="45" max="45" width="6.875" style="4" customWidth="1"/>
    <col min="46" max="48" width="7.375" style="4" customWidth="1"/>
    <col min="49" max="16384" width="9" style="4"/>
  </cols>
  <sheetData>
    <row r="1" spans="1:49" ht="15.4" customHeight="1" x14ac:dyDescent="0.15">
      <c r="A1" s="2" t="s">
        <v>12</v>
      </c>
      <c r="B1" s="86" t="s">
        <v>100</v>
      </c>
      <c r="C1" s="3"/>
      <c r="D1" s="71"/>
      <c r="E1" s="3"/>
      <c r="AF1" s="15" t="s">
        <v>101</v>
      </c>
      <c r="AG1" s="86" t="s">
        <v>102</v>
      </c>
    </row>
    <row r="2" spans="1:49" ht="23.25" customHeight="1" x14ac:dyDescent="0.1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" t="s">
        <v>98</v>
      </c>
      <c r="R2" s="8" t="s">
        <v>105</v>
      </c>
      <c r="S2" s="6"/>
      <c r="T2" s="6"/>
      <c r="W2" s="6"/>
      <c r="Y2" s="1" t="s">
        <v>103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8" t="s">
        <v>99</v>
      </c>
      <c r="AL2" s="85"/>
      <c r="AM2" s="85"/>
      <c r="AN2" s="85"/>
      <c r="AO2" s="85"/>
      <c r="AP2" s="85"/>
      <c r="AQ2" s="85"/>
      <c r="AR2" s="85"/>
      <c r="AS2" s="7" t="s">
        <v>97</v>
      </c>
      <c r="AT2" s="1" t="s">
        <v>104</v>
      </c>
      <c r="AU2" s="6"/>
      <c r="AV2" s="68"/>
    </row>
    <row r="3" spans="1:49" ht="23.25" customHeight="1" x14ac:dyDescent="0.1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Q3" s="7"/>
      <c r="R3" s="8"/>
      <c r="S3" s="6"/>
      <c r="T3" s="6"/>
      <c r="W3" s="6"/>
      <c r="Y3" s="1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8" t="s">
        <v>106</v>
      </c>
      <c r="AL3" s="85"/>
      <c r="AM3" s="85"/>
      <c r="AN3" s="85"/>
      <c r="AO3" s="85"/>
      <c r="AP3" s="85"/>
      <c r="AQ3" s="85"/>
      <c r="AR3" s="85"/>
      <c r="AS3" s="7"/>
      <c r="AT3" s="1"/>
      <c r="AU3" s="6"/>
      <c r="AV3" s="68"/>
    </row>
    <row r="4" spans="1:49" ht="13.5" customHeight="1" x14ac:dyDescent="0.15">
      <c r="B4" s="69" t="s">
        <v>110</v>
      </c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49" ht="13.5" customHeight="1" thickBot="1" x14ac:dyDescent="0.2">
      <c r="A5" s="84" t="s">
        <v>96</v>
      </c>
      <c r="B5" s="84"/>
      <c r="C5" s="11"/>
      <c r="E5" s="12"/>
      <c r="F5" s="12"/>
      <c r="G5" s="12"/>
      <c r="H5" s="12"/>
      <c r="I5" s="12"/>
      <c r="J5" s="12"/>
      <c r="K5" s="12"/>
      <c r="L5" s="13"/>
      <c r="M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B5" s="14"/>
      <c r="AC5" s="14"/>
      <c r="AD5" s="14"/>
      <c r="AE5" s="14"/>
      <c r="AF5" s="15" t="s">
        <v>108</v>
      </c>
      <c r="AG5" s="84" t="s">
        <v>96</v>
      </c>
      <c r="AH5" s="83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5" t="s">
        <v>109</v>
      </c>
    </row>
    <row r="6" spans="1:49" s="18" customFormat="1" ht="15.95" customHeight="1" thickTop="1" x14ac:dyDescent="0.15">
      <c r="A6" s="16"/>
      <c r="B6" s="96" t="s">
        <v>13</v>
      </c>
      <c r="C6" s="97"/>
      <c r="D6" s="97"/>
      <c r="E6" s="17"/>
      <c r="F6" s="89" t="s">
        <v>14</v>
      </c>
      <c r="G6" s="89"/>
      <c r="H6" s="91" t="s">
        <v>107</v>
      </c>
      <c r="I6" s="91"/>
      <c r="J6" s="91" t="s">
        <v>90</v>
      </c>
      <c r="K6" s="91"/>
      <c r="L6" s="89" t="s">
        <v>15</v>
      </c>
      <c r="M6" s="89"/>
      <c r="N6" s="89" t="s">
        <v>16</v>
      </c>
      <c r="O6" s="89"/>
      <c r="P6" s="91" t="s">
        <v>17</v>
      </c>
      <c r="Q6" s="91"/>
      <c r="R6" s="89" t="s">
        <v>18</v>
      </c>
      <c r="S6" s="89"/>
      <c r="T6" s="91" t="s">
        <v>89</v>
      </c>
      <c r="U6" s="91"/>
      <c r="V6" s="89" t="s">
        <v>92</v>
      </c>
      <c r="W6" s="89"/>
      <c r="X6" s="89" t="s">
        <v>93</v>
      </c>
      <c r="Y6" s="89"/>
      <c r="Z6" s="91" t="s">
        <v>88</v>
      </c>
      <c r="AA6" s="91"/>
      <c r="AB6" s="93" t="s">
        <v>94</v>
      </c>
      <c r="AC6" s="93"/>
      <c r="AD6" s="100" t="s">
        <v>13</v>
      </c>
      <c r="AE6" s="97"/>
      <c r="AF6" s="97"/>
      <c r="AG6" s="96" t="s">
        <v>13</v>
      </c>
      <c r="AH6" s="97"/>
      <c r="AI6" s="97"/>
      <c r="AJ6" s="55"/>
      <c r="AK6" s="93" t="s">
        <v>95</v>
      </c>
      <c r="AL6" s="107"/>
      <c r="AM6" s="87" t="s">
        <v>91</v>
      </c>
      <c r="AN6" s="87"/>
      <c r="AO6" s="89" t="s">
        <v>20</v>
      </c>
      <c r="AP6" s="89"/>
      <c r="AQ6" s="89" t="s">
        <v>19</v>
      </c>
      <c r="AR6" s="89"/>
      <c r="AS6" s="89" t="s">
        <v>21</v>
      </c>
      <c r="AT6" s="89"/>
      <c r="AU6" s="104" t="s">
        <v>22</v>
      </c>
      <c r="AV6" s="93"/>
    </row>
    <row r="7" spans="1:49" s="18" customFormat="1" ht="20.25" customHeight="1" x14ac:dyDescent="0.15">
      <c r="B7" s="98"/>
      <c r="C7" s="98"/>
      <c r="D7" s="98"/>
      <c r="E7" s="19"/>
      <c r="F7" s="90"/>
      <c r="G7" s="90"/>
      <c r="H7" s="92"/>
      <c r="I7" s="92"/>
      <c r="J7" s="92"/>
      <c r="K7" s="92"/>
      <c r="L7" s="90"/>
      <c r="M7" s="90"/>
      <c r="N7" s="90"/>
      <c r="O7" s="90"/>
      <c r="P7" s="92"/>
      <c r="Q7" s="92"/>
      <c r="R7" s="90"/>
      <c r="S7" s="90"/>
      <c r="T7" s="92"/>
      <c r="U7" s="92"/>
      <c r="V7" s="90"/>
      <c r="W7" s="90"/>
      <c r="X7" s="90"/>
      <c r="Y7" s="90"/>
      <c r="Z7" s="92"/>
      <c r="AA7" s="92"/>
      <c r="AB7" s="94"/>
      <c r="AC7" s="94"/>
      <c r="AD7" s="101"/>
      <c r="AE7" s="102"/>
      <c r="AF7" s="102"/>
      <c r="AG7" s="98"/>
      <c r="AH7" s="98"/>
      <c r="AI7" s="98"/>
      <c r="AJ7" s="56"/>
      <c r="AK7" s="94"/>
      <c r="AL7" s="108"/>
      <c r="AM7" s="88"/>
      <c r="AN7" s="88"/>
      <c r="AO7" s="90"/>
      <c r="AP7" s="90"/>
      <c r="AQ7" s="90"/>
      <c r="AR7" s="90"/>
      <c r="AS7" s="90"/>
      <c r="AT7" s="90"/>
      <c r="AU7" s="105"/>
      <c r="AV7" s="94"/>
    </row>
    <row r="8" spans="1:49" s="24" customFormat="1" ht="15.95" customHeight="1" x14ac:dyDescent="0.15">
      <c r="A8" s="20"/>
      <c r="B8" s="99"/>
      <c r="C8" s="99"/>
      <c r="D8" s="99"/>
      <c r="E8" s="21"/>
      <c r="F8" s="22" t="s">
        <v>23</v>
      </c>
      <c r="G8" s="22" t="s">
        <v>24</v>
      </c>
      <c r="H8" s="22" t="s">
        <v>23</v>
      </c>
      <c r="I8" s="22" t="s">
        <v>24</v>
      </c>
      <c r="J8" s="22" t="s">
        <v>23</v>
      </c>
      <c r="K8" s="22" t="s">
        <v>24</v>
      </c>
      <c r="L8" s="22" t="s">
        <v>23</v>
      </c>
      <c r="M8" s="22" t="s">
        <v>24</v>
      </c>
      <c r="N8" s="22" t="s">
        <v>23</v>
      </c>
      <c r="O8" s="22" t="s">
        <v>24</v>
      </c>
      <c r="P8" s="22" t="s">
        <v>23</v>
      </c>
      <c r="Q8" s="22" t="s">
        <v>24</v>
      </c>
      <c r="R8" s="22" t="s">
        <v>23</v>
      </c>
      <c r="S8" s="22" t="s">
        <v>24</v>
      </c>
      <c r="T8" s="22" t="s">
        <v>23</v>
      </c>
      <c r="U8" s="22" t="s">
        <v>24</v>
      </c>
      <c r="V8" s="22" t="s">
        <v>23</v>
      </c>
      <c r="W8" s="22" t="s">
        <v>24</v>
      </c>
      <c r="X8" s="22" t="s">
        <v>23</v>
      </c>
      <c r="Y8" s="22" t="s">
        <v>24</v>
      </c>
      <c r="Z8" s="22" t="s">
        <v>23</v>
      </c>
      <c r="AA8" s="23" t="s">
        <v>24</v>
      </c>
      <c r="AB8" s="54" t="s">
        <v>23</v>
      </c>
      <c r="AC8" s="22" t="s">
        <v>24</v>
      </c>
      <c r="AD8" s="103"/>
      <c r="AE8" s="99"/>
      <c r="AF8" s="99"/>
      <c r="AG8" s="99"/>
      <c r="AH8" s="99"/>
      <c r="AI8" s="99"/>
      <c r="AJ8" s="57"/>
      <c r="AK8" s="54" t="s">
        <v>23</v>
      </c>
      <c r="AL8" s="22" t="s">
        <v>24</v>
      </c>
      <c r="AM8" s="54" t="s">
        <v>23</v>
      </c>
      <c r="AN8" s="22" t="s">
        <v>24</v>
      </c>
      <c r="AO8" s="22" t="s">
        <v>23</v>
      </c>
      <c r="AP8" s="22" t="s">
        <v>24</v>
      </c>
      <c r="AQ8" s="22" t="s">
        <v>23</v>
      </c>
      <c r="AR8" s="22" t="s">
        <v>24</v>
      </c>
      <c r="AS8" s="22" t="s">
        <v>23</v>
      </c>
      <c r="AT8" s="22" t="s">
        <v>24</v>
      </c>
      <c r="AU8" s="22" t="s">
        <v>23</v>
      </c>
      <c r="AV8" s="23" t="s">
        <v>24</v>
      </c>
    </row>
    <row r="9" spans="1:49" s="25" customFormat="1" ht="8.25" customHeight="1" x14ac:dyDescent="0.15">
      <c r="B9" s="77"/>
      <c r="C9" s="77"/>
      <c r="D9" s="78"/>
      <c r="E9" s="79"/>
      <c r="F9" s="28"/>
      <c r="G9" s="28"/>
      <c r="H9" s="28"/>
      <c r="I9" s="28"/>
      <c r="J9" s="28"/>
      <c r="K9" s="28"/>
      <c r="L9" s="29"/>
      <c r="AD9" s="63"/>
      <c r="AE9" s="64"/>
      <c r="AF9" s="27"/>
      <c r="AG9" s="26"/>
      <c r="AH9" s="26"/>
      <c r="AI9" s="27"/>
      <c r="AJ9" s="58"/>
    </row>
    <row r="10" spans="1:49" s="33" customFormat="1" ht="15.95" customHeight="1" x14ac:dyDescent="0.15">
      <c r="A10" s="30"/>
      <c r="B10" s="95" t="s">
        <v>25</v>
      </c>
      <c r="C10" s="95"/>
      <c r="D10" s="95"/>
      <c r="E10" s="45"/>
      <c r="F10" s="31">
        <v>127057</v>
      </c>
      <c r="G10" s="31">
        <v>1302074</v>
      </c>
      <c r="H10" s="31">
        <v>816</v>
      </c>
      <c r="I10" s="31">
        <v>10763</v>
      </c>
      <c r="J10" s="31">
        <v>19</v>
      </c>
      <c r="K10" s="31">
        <v>153</v>
      </c>
      <c r="L10" s="31">
        <v>11440</v>
      </c>
      <c r="M10" s="31">
        <v>83685</v>
      </c>
      <c r="N10" s="31">
        <v>10302</v>
      </c>
      <c r="O10" s="31">
        <v>236128</v>
      </c>
      <c r="P10" s="31">
        <v>105</v>
      </c>
      <c r="Q10" s="31">
        <v>5953</v>
      </c>
      <c r="R10" s="31">
        <v>1188</v>
      </c>
      <c r="S10" s="31">
        <v>22917</v>
      </c>
      <c r="T10" s="31">
        <v>3502</v>
      </c>
      <c r="U10" s="31">
        <v>76509</v>
      </c>
      <c r="V10" s="31">
        <v>33337</v>
      </c>
      <c r="W10" s="31">
        <v>274069</v>
      </c>
      <c r="X10" s="31">
        <v>2090</v>
      </c>
      <c r="Y10" s="31">
        <v>29237</v>
      </c>
      <c r="Z10" s="31">
        <v>8954</v>
      </c>
      <c r="AA10" s="31">
        <v>31482</v>
      </c>
      <c r="AB10" s="31">
        <v>5392</v>
      </c>
      <c r="AC10" s="31">
        <v>36546</v>
      </c>
      <c r="AD10" s="106" t="s">
        <v>25</v>
      </c>
      <c r="AE10" s="95"/>
      <c r="AF10" s="95"/>
      <c r="AG10" s="95" t="s">
        <v>25</v>
      </c>
      <c r="AH10" s="95"/>
      <c r="AI10" s="95"/>
      <c r="AJ10" s="45"/>
      <c r="AK10" s="31">
        <f t="shared" ref="AK10:AV10" si="0">SUM(AK11:AK12)</f>
        <v>15298</v>
      </c>
      <c r="AL10" s="31">
        <f t="shared" si="0"/>
        <v>108229</v>
      </c>
      <c r="AM10" s="31">
        <f t="shared" si="0"/>
        <v>10987</v>
      </c>
      <c r="AN10" s="31">
        <f t="shared" si="0"/>
        <v>50473</v>
      </c>
      <c r="AO10" s="31">
        <f t="shared" si="0"/>
        <v>4136</v>
      </c>
      <c r="AP10" s="31">
        <f t="shared" si="0"/>
        <v>39902</v>
      </c>
      <c r="AQ10" s="31">
        <f t="shared" si="0"/>
        <v>10211</v>
      </c>
      <c r="AR10" s="31">
        <f t="shared" si="0"/>
        <v>181720</v>
      </c>
      <c r="AS10" s="31">
        <f t="shared" si="0"/>
        <v>997</v>
      </c>
      <c r="AT10" s="31">
        <f t="shared" si="0"/>
        <v>13815</v>
      </c>
      <c r="AU10" s="31">
        <f t="shared" si="0"/>
        <v>8283</v>
      </c>
      <c r="AV10" s="31">
        <f t="shared" si="0"/>
        <v>100493</v>
      </c>
      <c r="AW10" s="32"/>
    </row>
    <row r="11" spans="1:49" ht="15.95" customHeight="1" x14ac:dyDescent="0.15">
      <c r="A11" s="14"/>
      <c r="B11" s="95" t="s">
        <v>26</v>
      </c>
      <c r="C11" s="95"/>
      <c r="D11" s="95"/>
      <c r="E11" s="41"/>
      <c r="F11" s="31">
        <v>119378</v>
      </c>
      <c r="G11" s="31">
        <v>1224410</v>
      </c>
      <c r="H11" s="31">
        <v>611</v>
      </c>
      <c r="I11" s="31">
        <v>7891</v>
      </c>
      <c r="J11" s="31">
        <v>19</v>
      </c>
      <c r="K11" s="31">
        <v>153</v>
      </c>
      <c r="L11" s="31">
        <v>10666</v>
      </c>
      <c r="M11" s="31">
        <v>79661</v>
      </c>
      <c r="N11" s="31">
        <v>9573</v>
      </c>
      <c r="O11" s="31">
        <v>211799</v>
      </c>
      <c r="P11" s="31">
        <v>93</v>
      </c>
      <c r="Q11" s="31">
        <v>5828</v>
      </c>
      <c r="R11" s="31">
        <v>1163</v>
      </c>
      <c r="S11" s="31">
        <v>22844</v>
      </c>
      <c r="T11" s="31">
        <v>3203</v>
      </c>
      <c r="U11" s="31">
        <v>71419</v>
      </c>
      <c r="V11" s="31">
        <v>31379</v>
      </c>
      <c r="W11" s="31">
        <v>259591</v>
      </c>
      <c r="X11" s="31">
        <v>2003</v>
      </c>
      <c r="Y11" s="31">
        <v>28429</v>
      </c>
      <c r="Z11" s="31">
        <v>8514</v>
      </c>
      <c r="AA11" s="31">
        <v>30336</v>
      </c>
      <c r="AB11" s="31">
        <v>5178</v>
      </c>
      <c r="AC11" s="31">
        <v>35647</v>
      </c>
      <c r="AD11" s="106" t="s">
        <v>26</v>
      </c>
      <c r="AE11" s="95"/>
      <c r="AF11" s="95"/>
      <c r="AG11" s="95" t="s">
        <v>26</v>
      </c>
      <c r="AH11" s="95"/>
      <c r="AI11" s="95"/>
      <c r="AJ11" s="45"/>
      <c r="AK11" s="31">
        <f>SUM(AK15:AK36)</f>
        <v>14498</v>
      </c>
      <c r="AL11" s="31">
        <f t="shared" ref="AL11:AV11" si="1">SUM(AL15:AL36)</f>
        <v>102937</v>
      </c>
      <c r="AM11" s="31">
        <f t="shared" si="1"/>
        <v>10342</v>
      </c>
      <c r="AN11" s="31">
        <f t="shared" si="1"/>
        <v>47769</v>
      </c>
      <c r="AO11" s="31">
        <f t="shared" si="1"/>
        <v>3907</v>
      </c>
      <c r="AP11" s="31">
        <f t="shared" si="1"/>
        <v>38270</v>
      </c>
      <c r="AQ11" s="31">
        <f t="shared" si="1"/>
        <v>9561</v>
      </c>
      <c r="AR11" s="31">
        <f t="shared" si="1"/>
        <v>171691</v>
      </c>
      <c r="AS11" s="31">
        <f t="shared" si="1"/>
        <v>894</v>
      </c>
      <c r="AT11" s="31">
        <f t="shared" si="1"/>
        <v>12856</v>
      </c>
      <c r="AU11" s="31">
        <f t="shared" si="1"/>
        <v>7774</v>
      </c>
      <c r="AV11" s="31">
        <f t="shared" si="1"/>
        <v>97289</v>
      </c>
    </row>
    <row r="12" spans="1:49" ht="15.95" customHeight="1" x14ac:dyDescent="0.15">
      <c r="A12" s="14"/>
      <c r="B12" s="95" t="s">
        <v>27</v>
      </c>
      <c r="C12" s="95"/>
      <c r="D12" s="95"/>
      <c r="E12" s="80"/>
      <c r="F12" s="31">
        <v>7679</v>
      </c>
      <c r="G12" s="31">
        <v>77664</v>
      </c>
      <c r="H12" s="31">
        <v>205</v>
      </c>
      <c r="I12" s="31">
        <v>2872</v>
      </c>
      <c r="J12" s="73">
        <v>0</v>
      </c>
      <c r="K12" s="73">
        <v>0</v>
      </c>
      <c r="L12" s="31">
        <v>774</v>
      </c>
      <c r="M12" s="31">
        <v>4024</v>
      </c>
      <c r="N12" s="31">
        <v>729</v>
      </c>
      <c r="O12" s="31">
        <v>24329</v>
      </c>
      <c r="P12" s="31">
        <v>12</v>
      </c>
      <c r="Q12" s="31">
        <v>125</v>
      </c>
      <c r="R12" s="31">
        <v>25</v>
      </c>
      <c r="S12" s="31">
        <v>73</v>
      </c>
      <c r="T12" s="31">
        <v>299</v>
      </c>
      <c r="U12" s="31">
        <v>5090</v>
      </c>
      <c r="V12" s="31">
        <v>1958</v>
      </c>
      <c r="W12" s="31">
        <v>14478</v>
      </c>
      <c r="X12" s="31">
        <v>87</v>
      </c>
      <c r="Y12" s="31">
        <v>808</v>
      </c>
      <c r="Z12" s="31">
        <v>440</v>
      </c>
      <c r="AA12" s="31">
        <v>1146</v>
      </c>
      <c r="AB12" s="31">
        <v>214</v>
      </c>
      <c r="AC12" s="31">
        <v>899</v>
      </c>
      <c r="AD12" s="106" t="s">
        <v>27</v>
      </c>
      <c r="AE12" s="95"/>
      <c r="AF12" s="95"/>
      <c r="AG12" s="95" t="s">
        <v>27</v>
      </c>
      <c r="AH12" s="95"/>
      <c r="AI12" s="95"/>
      <c r="AJ12" s="45"/>
      <c r="AK12" s="31">
        <f>AK38+AK44+AK48+AK51+AK54</f>
        <v>800</v>
      </c>
      <c r="AL12" s="31">
        <f t="shared" ref="AL12:AV12" si="2">AL38+AL44+AL48+AL51+AL54</f>
        <v>5292</v>
      </c>
      <c r="AM12" s="31">
        <f t="shared" si="2"/>
        <v>645</v>
      </c>
      <c r="AN12" s="31">
        <f t="shared" si="2"/>
        <v>2704</v>
      </c>
      <c r="AO12" s="31">
        <f t="shared" si="2"/>
        <v>229</v>
      </c>
      <c r="AP12" s="31">
        <f t="shared" si="2"/>
        <v>1632</v>
      </c>
      <c r="AQ12" s="31">
        <f t="shared" si="2"/>
        <v>650</v>
      </c>
      <c r="AR12" s="31">
        <f t="shared" si="2"/>
        <v>10029</v>
      </c>
      <c r="AS12" s="31">
        <f t="shared" si="2"/>
        <v>103</v>
      </c>
      <c r="AT12" s="31">
        <f t="shared" si="2"/>
        <v>959</v>
      </c>
      <c r="AU12" s="31">
        <f t="shared" si="2"/>
        <v>509</v>
      </c>
      <c r="AV12" s="31">
        <f t="shared" si="2"/>
        <v>3204</v>
      </c>
    </row>
    <row r="13" spans="1:49" ht="11.1" customHeight="1" x14ac:dyDescent="0.15">
      <c r="A13" s="14"/>
      <c r="B13" s="43"/>
      <c r="C13" s="43"/>
      <c r="D13" s="36"/>
      <c r="E13" s="41"/>
      <c r="F13" s="37"/>
      <c r="G13" s="37"/>
      <c r="H13" s="37"/>
      <c r="I13" s="37"/>
      <c r="J13" s="37"/>
      <c r="K13" s="37"/>
      <c r="L13" s="38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65"/>
      <c r="AE13" s="43"/>
      <c r="AF13" s="36"/>
      <c r="AG13" s="35"/>
      <c r="AH13" s="35"/>
      <c r="AI13" s="36"/>
      <c r="AJ13" s="5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</row>
    <row r="14" spans="1:49" ht="16.7" customHeight="1" x14ac:dyDescent="0.15">
      <c r="A14" s="14"/>
      <c r="B14" s="35" t="s">
        <v>28</v>
      </c>
      <c r="C14" s="35"/>
      <c r="D14" s="81" t="s">
        <v>29</v>
      </c>
      <c r="E14" s="41"/>
      <c r="F14" s="42">
        <v>53327</v>
      </c>
      <c r="G14" s="42">
        <v>581331</v>
      </c>
      <c r="H14" s="42">
        <v>83</v>
      </c>
      <c r="I14" s="42">
        <v>732</v>
      </c>
      <c r="J14" s="42">
        <v>2</v>
      </c>
      <c r="K14" s="42">
        <v>9</v>
      </c>
      <c r="L14" s="42">
        <v>4745</v>
      </c>
      <c r="M14" s="42">
        <v>40575</v>
      </c>
      <c r="N14" s="42">
        <v>2618</v>
      </c>
      <c r="O14" s="42">
        <v>60348</v>
      </c>
      <c r="P14" s="42">
        <v>35</v>
      </c>
      <c r="Q14" s="42">
        <v>3899</v>
      </c>
      <c r="R14" s="42">
        <v>825</v>
      </c>
      <c r="S14" s="42">
        <v>19517</v>
      </c>
      <c r="T14" s="42">
        <v>1279</v>
      </c>
      <c r="U14" s="42">
        <v>32198</v>
      </c>
      <c r="V14" s="42">
        <v>14045</v>
      </c>
      <c r="W14" s="42">
        <v>133225</v>
      </c>
      <c r="X14" s="42">
        <v>993</v>
      </c>
      <c r="Y14" s="42">
        <v>17768</v>
      </c>
      <c r="Z14" s="42">
        <v>4443</v>
      </c>
      <c r="AA14" s="42">
        <v>18950</v>
      </c>
      <c r="AB14" s="42">
        <v>2891</v>
      </c>
      <c r="AC14" s="42">
        <v>20655</v>
      </c>
      <c r="AD14" s="65" t="s">
        <v>28</v>
      </c>
      <c r="AE14" s="43"/>
      <c r="AF14" s="66" t="s">
        <v>29</v>
      </c>
      <c r="AG14" s="35" t="s">
        <v>28</v>
      </c>
      <c r="AH14" s="35"/>
      <c r="AI14" s="40" t="s">
        <v>29</v>
      </c>
      <c r="AJ14" s="60"/>
      <c r="AK14" s="42">
        <v>7230</v>
      </c>
      <c r="AL14" s="42">
        <v>53267</v>
      </c>
      <c r="AM14" s="42">
        <v>4389</v>
      </c>
      <c r="AN14" s="42">
        <v>22943</v>
      </c>
      <c r="AO14" s="42">
        <v>1859</v>
      </c>
      <c r="AP14" s="42">
        <v>19996</v>
      </c>
      <c r="AQ14" s="42">
        <v>4330</v>
      </c>
      <c r="AR14" s="42">
        <v>74145</v>
      </c>
      <c r="AS14" s="42">
        <v>246</v>
      </c>
      <c r="AT14" s="42">
        <v>5245</v>
      </c>
      <c r="AU14" s="42">
        <v>3314</v>
      </c>
      <c r="AV14" s="42">
        <v>57859</v>
      </c>
    </row>
    <row r="15" spans="1:49" ht="16.7" customHeight="1" x14ac:dyDescent="0.15">
      <c r="A15" s="14"/>
      <c r="B15" s="35" t="s">
        <v>30</v>
      </c>
      <c r="C15" s="35"/>
      <c r="D15" s="15" t="s">
        <v>82</v>
      </c>
      <c r="E15" s="41"/>
      <c r="F15" s="42">
        <v>15537</v>
      </c>
      <c r="G15" s="42">
        <v>177845</v>
      </c>
      <c r="H15" s="42">
        <v>12</v>
      </c>
      <c r="I15" s="42">
        <v>88</v>
      </c>
      <c r="J15" s="42">
        <v>1</v>
      </c>
      <c r="K15" s="42">
        <v>4</v>
      </c>
      <c r="L15" s="42">
        <v>666</v>
      </c>
      <c r="M15" s="42">
        <v>10048</v>
      </c>
      <c r="N15" s="42">
        <v>359</v>
      </c>
      <c r="O15" s="42">
        <v>5498</v>
      </c>
      <c r="P15" s="42">
        <v>11</v>
      </c>
      <c r="Q15" s="42">
        <v>2773</v>
      </c>
      <c r="R15" s="42">
        <v>429</v>
      </c>
      <c r="S15" s="42">
        <v>13152</v>
      </c>
      <c r="T15" s="42">
        <v>130</v>
      </c>
      <c r="U15" s="42">
        <v>3327</v>
      </c>
      <c r="V15" s="42">
        <v>3880</v>
      </c>
      <c r="W15" s="42">
        <v>35125</v>
      </c>
      <c r="X15" s="42">
        <v>488</v>
      </c>
      <c r="Y15" s="42">
        <v>12025</v>
      </c>
      <c r="Z15" s="42">
        <v>1296</v>
      </c>
      <c r="AA15" s="42">
        <v>7191</v>
      </c>
      <c r="AB15" s="42">
        <v>1294</v>
      </c>
      <c r="AC15" s="42">
        <v>8499</v>
      </c>
      <c r="AD15" s="65" t="s">
        <v>30</v>
      </c>
      <c r="AE15" s="43"/>
      <c r="AF15" s="70" t="s">
        <v>82</v>
      </c>
      <c r="AG15" s="35" t="s">
        <v>30</v>
      </c>
      <c r="AH15" s="35"/>
      <c r="AI15" s="70" t="s">
        <v>82</v>
      </c>
      <c r="AJ15" s="60"/>
      <c r="AK15" s="42">
        <v>3341</v>
      </c>
      <c r="AL15" s="42">
        <v>23164</v>
      </c>
      <c r="AM15" s="42">
        <v>1123</v>
      </c>
      <c r="AN15" s="42">
        <v>6526</v>
      </c>
      <c r="AO15" s="42">
        <v>383</v>
      </c>
      <c r="AP15" s="42">
        <v>3717</v>
      </c>
      <c r="AQ15" s="42">
        <v>911</v>
      </c>
      <c r="AR15" s="42">
        <v>17044</v>
      </c>
      <c r="AS15" s="42">
        <v>39</v>
      </c>
      <c r="AT15" s="42">
        <v>2036</v>
      </c>
      <c r="AU15" s="42">
        <v>1174</v>
      </c>
      <c r="AV15" s="42">
        <v>27628</v>
      </c>
    </row>
    <row r="16" spans="1:49" ht="16.7" customHeight="1" x14ac:dyDescent="0.15">
      <c r="A16" s="14"/>
      <c r="B16" s="35" t="s">
        <v>31</v>
      </c>
      <c r="C16" s="35"/>
      <c r="D16" s="15" t="s">
        <v>83</v>
      </c>
      <c r="E16" s="41"/>
      <c r="F16" s="42">
        <v>3643</v>
      </c>
      <c r="G16" s="42">
        <v>37667</v>
      </c>
      <c r="H16" s="42">
        <v>4</v>
      </c>
      <c r="I16" s="42">
        <v>30</v>
      </c>
      <c r="J16" s="72">
        <v>0</v>
      </c>
      <c r="K16" s="72">
        <v>0</v>
      </c>
      <c r="L16" s="42">
        <v>456</v>
      </c>
      <c r="M16" s="42">
        <v>3849</v>
      </c>
      <c r="N16" s="42">
        <v>101</v>
      </c>
      <c r="O16" s="42">
        <v>1714</v>
      </c>
      <c r="P16" s="42">
        <v>1</v>
      </c>
      <c r="Q16" s="42">
        <v>10</v>
      </c>
      <c r="R16" s="42">
        <v>60</v>
      </c>
      <c r="S16" s="42">
        <v>746</v>
      </c>
      <c r="T16" s="42">
        <v>102</v>
      </c>
      <c r="U16" s="42">
        <v>3141</v>
      </c>
      <c r="V16" s="42">
        <v>892</v>
      </c>
      <c r="W16" s="42">
        <v>9237</v>
      </c>
      <c r="X16" s="42">
        <v>59</v>
      </c>
      <c r="Y16" s="42">
        <v>834</v>
      </c>
      <c r="Z16" s="42">
        <v>298</v>
      </c>
      <c r="AA16" s="42">
        <v>944</v>
      </c>
      <c r="AB16" s="42">
        <v>237</v>
      </c>
      <c r="AC16" s="42">
        <v>1878</v>
      </c>
      <c r="AD16" s="65" t="s">
        <v>31</v>
      </c>
      <c r="AE16" s="43"/>
      <c r="AF16" s="70" t="s">
        <v>83</v>
      </c>
      <c r="AG16" s="35" t="s">
        <v>31</v>
      </c>
      <c r="AH16" s="35"/>
      <c r="AI16" s="70" t="s">
        <v>83</v>
      </c>
      <c r="AJ16" s="60"/>
      <c r="AK16" s="42">
        <v>345</v>
      </c>
      <c r="AL16" s="42">
        <v>2384</v>
      </c>
      <c r="AM16" s="42">
        <v>311</v>
      </c>
      <c r="AN16" s="42">
        <v>1319</v>
      </c>
      <c r="AO16" s="42">
        <v>142</v>
      </c>
      <c r="AP16" s="42">
        <v>1789</v>
      </c>
      <c r="AQ16" s="42">
        <v>356</v>
      </c>
      <c r="AR16" s="42">
        <v>5496</v>
      </c>
      <c r="AS16" s="42">
        <v>23</v>
      </c>
      <c r="AT16" s="42">
        <v>150</v>
      </c>
      <c r="AU16" s="42">
        <v>256</v>
      </c>
      <c r="AV16" s="42">
        <v>4146</v>
      </c>
    </row>
    <row r="17" spans="1:48" ht="16.7" customHeight="1" x14ac:dyDescent="0.15">
      <c r="A17" s="14"/>
      <c r="B17" s="35" t="s">
        <v>32</v>
      </c>
      <c r="C17" s="35"/>
      <c r="D17" s="15" t="s">
        <v>84</v>
      </c>
      <c r="E17" s="41"/>
      <c r="F17" s="42">
        <v>7364</v>
      </c>
      <c r="G17" s="42">
        <v>95508</v>
      </c>
      <c r="H17" s="42">
        <v>4</v>
      </c>
      <c r="I17" s="42">
        <v>36</v>
      </c>
      <c r="J17" s="72">
        <v>0</v>
      </c>
      <c r="K17" s="72">
        <v>0</v>
      </c>
      <c r="L17" s="42">
        <v>556</v>
      </c>
      <c r="M17" s="42">
        <v>5380</v>
      </c>
      <c r="N17" s="42">
        <v>427</v>
      </c>
      <c r="O17" s="42">
        <v>16435</v>
      </c>
      <c r="P17" s="42">
        <v>6</v>
      </c>
      <c r="Q17" s="42">
        <v>625</v>
      </c>
      <c r="R17" s="42">
        <v>139</v>
      </c>
      <c r="S17" s="42">
        <v>3062</v>
      </c>
      <c r="T17" s="42">
        <v>264</v>
      </c>
      <c r="U17" s="42">
        <v>7034</v>
      </c>
      <c r="V17" s="42">
        <v>2102</v>
      </c>
      <c r="W17" s="42">
        <v>18681</v>
      </c>
      <c r="X17" s="42">
        <v>121</v>
      </c>
      <c r="Y17" s="42">
        <v>1677</v>
      </c>
      <c r="Z17" s="42">
        <v>587</v>
      </c>
      <c r="AA17" s="42">
        <v>2880</v>
      </c>
      <c r="AB17" s="42">
        <v>301</v>
      </c>
      <c r="AC17" s="42">
        <v>2700</v>
      </c>
      <c r="AD17" s="65" t="s">
        <v>32</v>
      </c>
      <c r="AE17" s="43"/>
      <c r="AF17" s="70" t="s">
        <v>84</v>
      </c>
      <c r="AG17" s="35" t="s">
        <v>32</v>
      </c>
      <c r="AH17" s="35"/>
      <c r="AI17" s="70" t="s">
        <v>84</v>
      </c>
      <c r="AJ17" s="60"/>
      <c r="AK17" s="42">
        <v>917</v>
      </c>
      <c r="AL17" s="42">
        <v>8925</v>
      </c>
      <c r="AM17" s="42">
        <v>615</v>
      </c>
      <c r="AN17" s="42">
        <v>4134</v>
      </c>
      <c r="AO17" s="42">
        <v>232</v>
      </c>
      <c r="AP17" s="42">
        <v>4039</v>
      </c>
      <c r="AQ17" s="42">
        <v>580</v>
      </c>
      <c r="AR17" s="42">
        <v>10717</v>
      </c>
      <c r="AS17" s="42">
        <v>33</v>
      </c>
      <c r="AT17" s="42">
        <v>723</v>
      </c>
      <c r="AU17" s="42">
        <v>480</v>
      </c>
      <c r="AV17" s="42">
        <v>8460</v>
      </c>
    </row>
    <row r="18" spans="1:48" ht="16.7" customHeight="1" x14ac:dyDescent="0.15">
      <c r="A18" s="14"/>
      <c r="B18" s="35" t="s">
        <v>33</v>
      </c>
      <c r="C18" s="35"/>
      <c r="D18" s="15" t="s">
        <v>85</v>
      </c>
      <c r="E18" s="41"/>
      <c r="F18" s="42">
        <v>8800</v>
      </c>
      <c r="G18" s="42">
        <v>94430</v>
      </c>
      <c r="H18" s="42">
        <v>18</v>
      </c>
      <c r="I18" s="42">
        <v>99</v>
      </c>
      <c r="J18" s="72">
        <v>0</v>
      </c>
      <c r="K18" s="72">
        <v>0</v>
      </c>
      <c r="L18" s="42">
        <v>821</v>
      </c>
      <c r="M18" s="42">
        <v>7749</v>
      </c>
      <c r="N18" s="42">
        <v>494</v>
      </c>
      <c r="O18" s="42">
        <v>9917</v>
      </c>
      <c r="P18" s="42">
        <v>5</v>
      </c>
      <c r="Q18" s="42">
        <v>131</v>
      </c>
      <c r="R18" s="42">
        <v>102</v>
      </c>
      <c r="S18" s="42">
        <v>1832</v>
      </c>
      <c r="T18" s="42">
        <v>223</v>
      </c>
      <c r="U18" s="42">
        <v>6934</v>
      </c>
      <c r="V18" s="42">
        <v>2792</v>
      </c>
      <c r="W18" s="42">
        <v>29866</v>
      </c>
      <c r="X18" s="42">
        <v>118</v>
      </c>
      <c r="Y18" s="42">
        <v>1127</v>
      </c>
      <c r="Z18" s="42">
        <v>667</v>
      </c>
      <c r="AA18" s="42">
        <v>3008</v>
      </c>
      <c r="AB18" s="42">
        <v>456</v>
      </c>
      <c r="AC18" s="42">
        <v>4057</v>
      </c>
      <c r="AD18" s="65" t="s">
        <v>33</v>
      </c>
      <c r="AE18" s="43"/>
      <c r="AF18" s="70" t="s">
        <v>85</v>
      </c>
      <c r="AG18" s="35" t="s">
        <v>33</v>
      </c>
      <c r="AH18" s="35"/>
      <c r="AI18" s="70" t="s">
        <v>85</v>
      </c>
      <c r="AJ18" s="60"/>
      <c r="AK18" s="42">
        <v>888</v>
      </c>
      <c r="AL18" s="42">
        <v>5642</v>
      </c>
      <c r="AM18" s="42">
        <v>665</v>
      </c>
      <c r="AN18" s="42">
        <v>3110</v>
      </c>
      <c r="AO18" s="42">
        <v>304</v>
      </c>
      <c r="AP18" s="42">
        <v>2544</v>
      </c>
      <c r="AQ18" s="42">
        <v>706</v>
      </c>
      <c r="AR18" s="42">
        <v>10782</v>
      </c>
      <c r="AS18" s="42">
        <v>38</v>
      </c>
      <c r="AT18" s="42">
        <v>246</v>
      </c>
      <c r="AU18" s="42">
        <v>503</v>
      </c>
      <c r="AV18" s="42">
        <v>7386</v>
      </c>
    </row>
    <row r="19" spans="1:48" ht="16.7" customHeight="1" x14ac:dyDescent="0.15">
      <c r="A19" s="14"/>
      <c r="B19" s="35" t="s">
        <v>34</v>
      </c>
      <c r="C19" s="35"/>
      <c r="D19" s="15" t="s">
        <v>35</v>
      </c>
      <c r="E19" s="41"/>
      <c r="F19" s="42">
        <v>7036</v>
      </c>
      <c r="G19" s="42">
        <v>71821</v>
      </c>
      <c r="H19" s="42">
        <v>9</v>
      </c>
      <c r="I19" s="42">
        <v>111</v>
      </c>
      <c r="J19" s="72">
        <v>0</v>
      </c>
      <c r="K19" s="72">
        <v>0</v>
      </c>
      <c r="L19" s="42">
        <v>851</v>
      </c>
      <c r="M19" s="42">
        <v>6000</v>
      </c>
      <c r="N19" s="42">
        <v>312</v>
      </c>
      <c r="O19" s="42">
        <v>4581</v>
      </c>
      <c r="P19" s="42">
        <v>3</v>
      </c>
      <c r="Q19" s="42">
        <v>122</v>
      </c>
      <c r="R19" s="42">
        <v>38</v>
      </c>
      <c r="S19" s="42">
        <v>496</v>
      </c>
      <c r="T19" s="42">
        <v>221</v>
      </c>
      <c r="U19" s="42">
        <v>5037</v>
      </c>
      <c r="V19" s="42">
        <v>1797</v>
      </c>
      <c r="W19" s="42">
        <v>18983</v>
      </c>
      <c r="X19" s="42">
        <v>80</v>
      </c>
      <c r="Y19" s="42">
        <v>853</v>
      </c>
      <c r="Z19" s="42">
        <v>747</v>
      </c>
      <c r="AA19" s="42">
        <v>2382</v>
      </c>
      <c r="AB19" s="42">
        <v>247</v>
      </c>
      <c r="AC19" s="42">
        <v>1635</v>
      </c>
      <c r="AD19" s="65" t="s">
        <v>34</v>
      </c>
      <c r="AE19" s="43"/>
      <c r="AF19" s="70" t="s">
        <v>35</v>
      </c>
      <c r="AG19" s="35" t="s">
        <v>34</v>
      </c>
      <c r="AH19" s="35"/>
      <c r="AI19" s="70" t="s">
        <v>35</v>
      </c>
      <c r="AJ19" s="60"/>
      <c r="AK19" s="42">
        <v>681</v>
      </c>
      <c r="AL19" s="42">
        <v>6236</v>
      </c>
      <c r="AM19" s="42">
        <v>655</v>
      </c>
      <c r="AN19" s="42">
        <v>3596</v>
      </c>
      <c r="AO19" s="42">
        <v>310</v>
      </c>
      <c r="AP19" s="42">
        <v>4341</v>
      </c>
      <c r="AQ19" s="42">
        <v>711</v>
      </c>
      <c r="AR19" s="42">
        <v>11181</v>
      </c>
      <c r="AS19" s="42">
        <v>35</v>
      </c>
      <c r="AT19" s="42">
        <v>837</v>
      </c>
      <c r="AU19" s="42">
        <v>339</v>
      </c>
      <c r="AV19" s="42">
        <v>5430</v>
      </c>
    </row>
    <row r="20" spans="1:48" ht="16.7" customHeight="1" x14ac:dyDescent="0.15">
      <c r="A20" s="14"/>
      <c r="B20" s="35" t="s">
        <v>36</v>
      </c>
      <c r="C20" s="35"/>
      <c r="D20" s="15" t="s">
        <v>37</v>
      </c>
      <c r="E20" s="41"/>
      <c r="F20" s="42">
        <v>4610</v>
      </c>
      <c r="G20" s="42">
        <v>44502</v>
      </c>
      <c r="H20" s="42">
        <v>20</v>
      </c>
      <c r="I20" s="42">
        <v>217</v>
      </c>
      <c r="J20" s="42">
        <v>1</v>
      </c>
      <c r="K20" s="42">
        <v>5</v>
      </c>
      <c r="L20" s="42">
        <v>657</v>
      </c>
      <c r="M20" s="42">
        <v>3423</v>
      </c>
      <c r="N20" s="42">
        <v>503</v>
      </c>
      <c r="O20" s="42">
        <v>10809</v>
      </c>
      <c r="P20" s="42">
        <v>4</v>
      </c>
      <c r="Q20" s="42">
        <v>123</v>
      </c>
      <c r="R20" s="42">
        <v>21</v>
      </c>
      <c r="S20" s="42">
        <v>86</v>
      </c>
      <c r="T20" s="42">
        <v>153</v>
      </c>
      <c r="U20" s="42">
        <v>2409</v>
      </c>
      <c r="V20" s="42">
        <v>1067</v>
      </c>
      <c r="W20" s="42">
        <v>8492</v>
      </c>
      <c r="X20" s="42">
        <v>40</v>
      </c>
      <c r="Y20" s="42">
        <v>475</v>
      </c>
      <c r="Z20" s="42">
        <v>244</v>
      </c>
      <c r="AA20" s="42">
        <v>823</v>
      </c>
      <c r="AB20" s="42">
        <v>135</v>
      </c>
      <c r="AC20" s="42">
        <v>520</v>
      </c>
      <c r="AD20" s="65" t="s">
        <v>36</v>
      </c>
      <c r="AE20" s="43"/>
      <c r="AF20" s="70" t="s">
        <v>37</v>
      </c>
      <c r="AG20" s="35" t="s">
        <v>36</v>
      </c>
      <c r="AH20" s="35"/>
      <c r="AI20" s="70" t="s">
        <v>37</v>
      </c>
      <c r="AJ20" s="60"/>
      <c r="AK20" s="42">
        <v>410</v>
      </c>
      <c r="AL20" s="42">
        <v>2656</v>
      </c>
      <c r="AM20" s="42">
        <v>429</v>
      </c>
      <c r="AN20" s="42">
        <v>1691</v>
      </c>
      <c r="AO20" s="42">
        <v>185</v>
      </c>
      <c r="AP20" s="42">
        <v>1552</v>
      </c>
      <c r="AQ20" s="42">
        <v>436</v>
      </c>
      <c r="AR20" s="42">
        <v>8268</v>
      </c>
      <c r="AS20" s="42">
        <v>38</v>
      </c>
      <c r="AT20" s="42">
        <v>719</v>
      </c>
      <c r="AU20" s="42">
        <v>267</v>
      </c>
      <c r="AV20" s="42">
        <v>2234</v>
      </c>
    </row>
    <row r="21" spans="1:48" ht="16.7" customHeight="1" x14ac:dyDescent="0.15">
      <c r="A21" s="14"/>
      <c r="B21" s="35" t="s">
        <v>38</v>
      </c>
      <c r="C21" s="35"/>
      <c r="D21" s="15" t="s">
        <v>86</v>
      </c>
      <c r="E21" s="41"/>
      <c r="F21" s="42">
        <v>1916</v>
      </c>
      <c r="G21" s="42">
        <v>22254</v>
      </c>
      <c r="H21" s="42">
        <v>3</v>
      </c>
      <c r="I21" s="42">
        <v>20</v>
      </c>
      <c r="J21" s="72">
        <v>0</v>
      </c>
      <c r="K21" s="72">
        <v>0</v>
      </c>
      <c r="L21" s="42">
        <v>172</v>
      </c>
      <c r="M21" s="42">
        <v>991</v>
      </c>
      <c r="N21" s="42">
        <v>210</v>
      </c>
      <c r="O21" s="42">
        <v>6865</v>
      </c>
      <c r="P21" s="42">
        <v>4</v>
      </c>
      <c r="Q21" s="42">
        <v>100</v>
      </c>
      <c r="R21" s="42">
        <v>8</v>
      </c>
      <c r="S21" s="42">
        <v>26</v>
      </c>
      <c r="T21" s="42">
        <v>74</v>
      </c>
      <c r="U21" s="42">
        <v>1881</v>
      </c>
      <c r="V21" s="42">
        <v>470</v>
      </c>
      <c r="W21" s="42">
        <v>4347</v>
      </c>
      <c r="X21" s="42">
        <v>22</v>
      </c>
      <c r="Y21" s="42">
        <v>208</v>
      </c>
      <c r="Z21" s="42">
        <v>147</v>
      </c>
      <c r="AA21" s="42">
        <v>376</v>
      </c>
      <c r="AB21" s="42">
        <v>58</v>
      </c>
      <c r="AC21" s="42">
        <v>621</v>
      </c>
      <c r="AD21" s="65" t="s">
        <v>38</v>
      </c>
      <c r="AE21" s="43"/>
      <c r="AF21" s="70" t="s">
        <v>86</v>
      </c>
      <c r="AG21" s="35" t="s">
        <v>38</v>
      </c>
      <c r="AH21" s="35"/>
      <c r="AI21" s="70" t="s">
        <v>86</v>
      </c>
      <c r="AJ21" s="60"/>
      <c r="AK21" s="42">
        <v>160</v>
      </c>
      <c r="AL21" s="42">
        <v>849</v>
      </c>
      <c r="AM21" s="42">
        <v>157</v>
      </c>
      <c r="AN21" s="42">
        <v>602</v>
      </c>
      <c r="AO21" s="42">
        <v>97</v>
      </c>
      <c r="AP21" s="42">
        <v>675</v>
      </c>
      <c r="AQ21" s="42">
        <v>207</v>
      </c>
      <c r="AR21" s="42">
        <v>3519</v>
      </c>
      <c r="AS21" s="42">
        <v>18</v>
      </c>
      <c r="AT21" s="42">
        <v>139</v>
      </c>
      <c r="AU21" s="42">
        <v>109</v>
      </c>
      <c r="AV21" s="42">
        <v>1035</v>
      </c>
    </row>
    <row r="22" spans="1:48" ht="16.7" customHeight="1" x14ac:dyDescent="0.15">
      <c r="A22" s="14"/>
      <c r="B22" s="35" t="s">
        <v>39</v>
      </c>
      <c r="C22" s="35"/>
      <c r="D22" s="15" t="s">
        <v>87</v>
      </c>
      <c r="E22" s="41"/>
      <c r="F22" s="42">
        <v>4421</v>
      </c>
      <c r="G22" s="42">
        <v>37304</v>
      </c>
      <c r="H22" s="42">
        <v>13</v>
      </c>
      <c r="I22" s="42">
        <v>131</v>
      </c>
      <c r="J22" s="72">
        <v>0</v>
      </c>
      <c r="K22" s="72">
        <v>0</v>
      </c>
      <c r="L22" s="42">
        <v>566</v>
      </c>
      <c r="M22" s="42">
        <v>3135</v>
      </c>
      <c r="N22" s="42">
        <v>212</v>
      </c>
      <c r="O22" s="42">
        <v>4529</v>
      </c>
      <c r="P22" s="42">
        <v>1</v>
      </c>
      <c r="Q22" s="42">
        <v>15</v>
      </c>
      <c r="R22" s="42">
        <v>28</v>
      </c>
      <c r="S22" s="42">
        <v>117</v>
      </c>
      <c r="T22" s="42">
        <v>112</v>
      </c>
      <c r="U22" s="42">
        <v>2435</v>
      </c>
      <c r="V22" s="42">
        <v>1045</v>
      </c>
      <c r="W22" s="42">
        <v>8494</v>
      </c>
      <c r="X22" s="42">
        <v>65</v>
      </c>
      <c r="Y22" s="42">
        <v>569</v>
      </c>
      <c r="Z22" s="42">
        <v>457</v>
      </c>
      <c r="AA22" s="42">
        <v>1346</v>
      </c>
      <c r="AB22" s="42">
        <v>163</v>
      </c>
      <c r="AC22" s="42">
        <v>745</v>
      </c>
      <c r="AD22" s="65" t="s">
        <v>39</v>
      </c>
      <c r="AE22" s="43"/>
      <c r="AF22" s="70" t="s">
        <v>87</v>
      </c>
      <c r="AG22" s="35" t="s">
        <v>39</v>
      </c>
      <c r="AH22" s="35"/>
      <c r="AI22" s="70" t="s">
        <v>87</v>
      </c>
      <c r="AJ22" s="60"/>
      <c r="AK22" s="42">
        <v>488</v>
      </c>
      <c r="AL22" s="42">
        <v>3411</v>
      </c>
      <c r="AM22" s="42">
        <v>434</v>
      </c>
      <c r="AN22" s="42">
        <v>1965</v>
      </c>
      <c r="AO22" s="42">
        <v>206</v>
      </c>
      <c r="AP22" s="42">
        <v>1339</v>
      </c>
      <c r="AQ22" s="42">
        <v>423</v>
      </c>
      <c r="AR22" s="42">
        <v>7138</v>
      </c>
      <c r="AS22" s="42">
        <v>22</v>
      </c>
      <c r="AT22" s="42">
        <v>395</v>
      </c>
      <c r="AU22" s="42">
        <v>186</v>
      </c>
      <c r="AV22" s="42">
        <v>1540</v>
      </c>
    </row>
    <row r="23" spans="1:48" ht="7.5" customHeight="1" x14ac:dyDescent="0.15">
      <c r="A23" s="14"/>
      <c r="B23" s="35"/>
      <c r="C23" s="35"/>
      <c r="D23" s="36"/>
      <c r="E23" s="4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65"/>
      <c r="AE23" s="43"/>
      <c r="AF23" s="36"/>
      <c r="AG23" s="35"/>
      <c r="AH23" s="35"/>
      <c r="AI23" s="36"/>
      <c r="AJ23" s="59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</row>
    <row r="24" spans="1:48" ht="16.7" customHeight="1" x14ac:dyDescent="0.15">
      <c r="A24" s="14"/>
      <c r="B24" s="43" t="s">
        <v>40</v>
      </c>
      <c r="C24" s="43"/>
      <c r="D24" s="81" t="s">
        <v>41</v>
      </c>
      <c r="E24" s="41"/>
      <c r="F24" s="42">
        <v>9534</v>
      </c>
      <c r="G24" s="42">
        <v>91931</v>
      </c>
      <c r="H24" s="42">
        <v>41</v>
      </c>
      <c r="I24" s="42">
        <v>503</v>
      </c>
      <c r="J24" s="42">
        <v>3</v>
      </c>
      <c r="K24" s="42">
        <v>49</v>
      </c>
      <c r="L24" s="42">
        <v>841</v>
      </c>
      <c r="M24" s="42">
        <v>5092</v>
      </c>
      <c r="N24" s="42">
        <v>906</v>
      </c>
      <c r="O24" s="42">
        <v>23090</v>
      </c>
      <c r="P24" s="42">
        <v>8</v>
      </c>
      <c r="Q24" s="42">
        <v>251</v>
      </c>
      <c r="R24" s="42">
        <v>36</v>
      </c>
      <c r="S24" s="42">
        <v>358</v>
      </c>
      <c r="T24" s="42">
        <v>325</v>
      </c>
      <c r="U24" s="42">
        <v>4845</v>
      </c>
      <c r="V24" s="42">
        <v>2613</v>
      </c>
      <c r="W24" s="42">
        <v>16788</v>
      </c>
      <c r="X24" s="42">
        <v>162</v>
      </c>
      <c r="Y24" s="42">
        <v>1896</v>
      </c>
      <c r="Z24" s="42">
        <v>335</v>
      </c>
      <c r="AA24" s="42">
        <v>1104</v>
      </c>
      <c r="AB24" s="42">
        <v>315</v>
      </c>
      <c r="AC24" s="42">
        <v>1808</v>
      </c>
      <c r="AD24" s="65" t="s">
        <v>40</v>
      </c>
      <c r="AE24" s="43"/>
      <c r="AF24" s="66" t="s">
        <v>41</v>
      </c>
      <c r="AG24" s="43" t="s">
        <v>40</v>
      </c>
      <c r="AH24" s="43"/>
      <c r="AI24" s="40" t="s">
        <v>41</v>
      </c>
      <c r="AJ24" s="60"/>
      <c r="AK24" s="42">
        <v>1158</v>
      </c>
      <c r="AL24" s="42">
        <v>7121</v>
      </c>
      <c r="AM24" s="42">
        <v>917</v>
      </c>
      <c r="AN24" s="42">
        <v>3659</v>
      </c>
      <c r="AO24" s="42">
        <v>314</v>
      </c>
      <c r="AP24" s="42">
        <v>2637</v>
      </c>
      <c r="AQ24" s="42">
        <v>878</v>
      </c>
      <c r="AR24" s="42">
        <v>16564</v>
      </c>
      <c r="AS24" s="42">
        <v>99</v>
      </c>
      <c r="AT24" s="42">
        <v>789</v>
      </c>
      <c r="AU24" s="42">
        <v>583</v>
      </c>
      <c r="AV24" s="42">
        <v>5377</v>
      </c>
    </row>
    <row r="25" spans="1:48" ht="16.7" customHeight="1" x14ac:dyDescent="0.15">
      <c r="A25" s="14"/>
      <c r="B25" s="43" t="s">
        <v>42</v>
      </c>
      <c r="C25" s="43"/>
      <c r="D25" s="81" t="s">
        <v>43</v>
      </c>
      <c r="E25" s="41"/>
      <c r="F25" s="42">
        <v>1313</v>
      </c>
      <c r="G25" s="42">
        <v>10458</v>
      </c>
      <c r="H25" s="42">
        <v>11</v>
      </c>
      <c r="I25" s="42">
        <v>156</v>
      </c>
      <c r="J25" s="72">
        <v>0</v>
      </c>
      <c r="K25" s="72">
        <v>0</v>
      </c>
      <c r="L25" s="42">
        <v>154</v>
      </c>
      <c r="M25" s="42">
        <v>999</v>
      </c>
      <c r="N25" s="42">
        <v>104</v>
      </c>
      <c r="O25" s="42">
        <v>1843</v>
      </c>
      <c r="P25" s="42">
        <v>2</v>
      </c>
      <c r="Q25" s="42">
        <v>145</v>
      </c>
      <c r="R25" s="42">
        <v>3</v>
      </c>
      <c r="S25" s="42">
        <v>13</v>
      </c>
      <c r="T25" s="42">
        <v>42</v>
      </c>
      <c r="U25" s="42">
        <v>615</v>
      </c>
      <c r="V25" s="42">
        <v>367</v>
      </c>
      <c r="W25" s="42">
        <v>2346</v>
      </c>
      <c r="X25" s="42">
        <v>22</v>
      </c>
      <c r="Y25" s="42">
        <v>201</v>
      </c>
      <c r="Z25" s="42">
        <v>51</v>
      </c>
      <c r="AA25" s="42">
        <v>135</v>
      </c>
      <c r="AB25" s="42">
        <v>36</v>
      </c>
      <c r="AC25" s="42">
        <v>218</v>
      </c>
      <c r="AD25" s="65" t="s">
        <v>42</v>
      </c>
      <c r="AE25" s="43"/>
      <c r="AF25" s="66" t="s">
        <v>43</v>
      </c>
      <c r="AG25" s="43" t="s">
        <v>42</v>
      </c>
      <c r="AH25" s="43"/>
      <c r="AI25" s="40" t="s">
        <v>43</v>
      </c>
      <c r="AJ25" s="60"/>
      <c r="AK25" s="42">
        <v>159</v>
      </c>
      <c r="AL25" s="42">
        <v>878</v>
      </c>
      <c r="AM25" s="42">
        <v>127</v>
      </c>
      <c r="AN25" s="42">
        <v>367</v>
      </c>
      <c r="AO25" s="42">
        <v>37</v>
      </c>
      <c r="AP25" s="42">
        <v>173</v>
      </c>
      <c r="AQ25" s="42">
        <v>84</v>
      </c>
      <c r="AR25" s="42">
        <v>1796</v>
      </c>
      <c r="AS25" s="42">
        <v>12</v>
      </c>
      <c r="AT25" s="42">
        <v>116</v>
      </c>
      <c r="AU25" s="42">
        <v>102</v>
      </c>
      <c r="AV25" s="42">
        <v>457</v>
      </c>
    </row>
    <row r="26" spans="1:48" ht="16.7" customHeight="1" x14ac:dyDescent="0.15">
      <c r="A26" s="14"/>
      <c r="B26" s="43" t="s">
        <v>44</v>
      </c>
      <c r="C26" s="43"/>
      <c r="D26" s="81" t="s">
        <v>45</v>
      </c>
      <c r="E26" s="41"/>
      <c r="F26" s="42">
        <v>4347</v>
      </c>
      <c r="G26" s="42">
        <v>42007</v>
      </c>
      <c r="H26" s="42">
        <v>59</v>
      </c>
      <c r="I26" s="42">
        <v>936</v>
      </c>
      <c r="J26" s="72">
        <v>0</v>
      </c>
      <c r="K26" s="72">
        <v>0</v>
      </c>
      <c r="L26" s="42">
        <v>377</v>
      </c>
      <c r="M26" s="42">
        <v>2730</v>
      </c>
      <c r="N26" s="42">
        <v>364</v>
      </c>
      <c r="O26" s="42">
        <v>10672</v>
      </c>
      <c r="P26" s="42">
        <v>5</v>
      </c>
      <c r="Q26" s="42">
        <v>85</v>
      </c>
      <c r="R26" s="42">
        <v>22</v>
      </c>
      <c r="S26" s="42">
        <v>143</v>
      </c>
      <c r="T26" s="42">
        <v>152</v>
      </c>
      <c r="U26" s="42">
        <v>2358</v>
      </c>
      <c r="V26" s="42">
        <v>1078</v>
      </c>
      <c r="W26" s="42">
        <v>7113</v>
      </c>
      <c r="X26" s="42">
        <v>60</v>
      </c>
      <c r="Y26" s="42">
        <v>712</v>
      </c>
      <c r="Z26" s="42">
        <v>341</v>
      </c>
      <c r="AA26" s="42">
        <v>858</v>
      </c>
      <c r="AB26" s="42">
        <v>171</v>
      </c>
      <c r="AC26" s="42">
        <v>824</v>
      </c>
      <c r="AD26" s="65" t="s">
        <v>44</v>
      </c>
      <c r="AE26" s="43"/>
      <c r="AF26" s="66" t="s">
        <v>45</v>
      </c>
      <c r="AG26" s="43" t="s">
        <v>44</v>
      </c>
      <c r="AH26" s="43"/>
      <c r="AI26" s="40" t="s">
        <v>45</v>
      </c>
      <c r="AJ26" s="60"/>
      <c r="AK26" s="42">
        <v>509</v>
      </c>
      <c r="AL26" s="42">
        <v>3246</v>
      </c>
      <c r="AM26" s="42">
        <v>375</v>
      </c>
      <c r="AN26" s="42">
        <v>1489</v>
      </c>
      <c r="AO26" s="42">
        <v>124</v>
      </c>
      <c r="AP26" s="42">
        <v>774</v>
      </c>
      <c r="AQ26" s="42">
        <v>352</v>
      </c>
      <c r="AR26" s="42">
        <v>7144</v>
      </c>
      <c r="AS26" s="42">
        <v>44</v>
      </c>
      <c r="AT26" s="42">
        <v>626</v>
      </c>
      <c r="AU26" s="42">
        <v>314</v>
      </c>
      <c r="AV26" s="42">
        <v>2297</v>
      </c>
    </row>
    <row r="27" spans="1:48" ht="16.7" customHeight="1" x14ac:dyDescent="0.15">
      <c r="A27" s="14"/>
      <c r="B27" s="43" t="s">
        <v>46</v>
      </c>
      <c r="C27" s="43"/>
      <c r="D27" s="81" t="s">
        <v>47</v>
      </c>
      <c r="E27" s="41"/>
      <c r="F27" s="42">
        <v>7334</v>
      </c>
      <c r="G27" s="42">
        <v>60661</v>
      </c>
      <c r="H27" s="42">
        <v>28</v>
      </c>
      <c r="I27" s="42">
        <v>241</v>
      </c>
      <c r="J27" s="72">
        <v>0</v>
      </c>
      <c r="K27" s="72">
        <v>0</v>
      </c>
      <c r="L27" s="42">
        <v>589</v>
      </c>
      <c r="M27" s="42">
        <v>3585</v>
      </c>
      <c r="N27" s="42">
        <v>777</v>
      </c>
      <c r="O27" s="42">
        <v>17126</v>
      </c>
      <c r="P27" s="42">
        <v>7</v>
      </c>
      <c r="Q27" s="42">
        <v>283</v>
      </c>
      <c r="R27" s="42">
        <v>32</v>
      </c>
      <c r="S27" s="42">
        <v>117</v>
      </c>
      <c r="T27" s="42">
        <v>202</v>
      </c>
      <c r="U27" s="42">
        <v>3322</v>
      </c>
      <c r="V27" s="42">
        <v>2029</v>
      </c>
      <c r="W27" s="42">
        <v>12358</v>
      </c>
      <c r="X27" s="42">
        <v>107</v>
      </c>
      <c r="Y27" s="42">
        <v>986</v>
      </c>
      <c r="Z27" s="42">
        <v>461</v>
      </c>
      <c r="AA27" s="42">
        <v>976</v>
      </c>
      <c r="AB27" s="42">
        <v>246</v>
      </c>
      <c r="AC27" s="42">
        <v>1208</v>
      </c>
      <c r="AD27" s="65" t="s">
        <v>46</v>
      </c>
      <c r="AE27" s="43"/>
      <c r="AF27" s="66" t="s">
        <v>47</v>
      </c>
      <c r="AG27" s="43" t="s">
        <v>46</v>
      </c>
      <c r="AH27" s="43"/>
      <c r="AI27" s="40" t="s">
        <v>47</v>
      </c>
      <c r="AJ27" s="60"/>
      <c r="AK27" s="42">
        <v>895</v>
      </c>
      <c r="AL27" s="42">
        <v>4643</v>
      </c>
      <c r="AM27" s="42">
        <v>602</v>
      </c>
      <c r="AN27" s="42">
        <v>1900</v>
      </c>
      <c r="AO27" s="42">
        <v>216</v>
      </c>
      <c r="AP27" s="42">
        <v>1075</v>
      </c>
      <c r="AQ27" s="42">
        <v>553</v>
      </c>
      <c r="AR27" s="42">
        <v>8886</v>
      </c>
      <c r="AS27" s="42">
        <v>76</v>
      </c>
      <c r="AT27" s="42">
        <v>695</v>
      </c>
      <c r="AU27" s="42">
        <v>514</v>
      </c>
      <c r="AV27" s="42">
        <v>3260</v>
      </c>
    </row>
    <row r="28" spans="1:48" ht="16.7" customHeight="1" x14ac:dyDescent="0.15">
      <c r="A28" s="14"/>
      <c r="B28" s="43" t="s">
        <v>0</v>
      </c>
      <c r="C28" s="43"/>
      <c r="D28" s="81" t="s">
        <v>48</v>
      </c>
      <c r="E28" s="41"/>
      <c r="F28" s="42">
        <v>21032</v>
      </c>
      <c r="G28" s="42">
        <v>213750</v>
      </c>
      <c r="H28" s="42">
        <v>39</v>
      </c>
      <c r="I28" s="42">
        <v>403</v>
      </c>
      <c r="J28" s="42">
        <v>1</v>
      </c>
      <c r="K28" s="42">
        <v>3</v>
      </c>
      <c r="L28" s="42">
        <v>1786</v>
      </c>
      <c r="M28" s="42">
        <v>14908</v>
      </c>
      <c r="N28" s="42">
        <v>2551</v>
      </c>
      <c r="O28" s="42">
        <v>44672</v>
      </c>
      <c r="P28" s="42">
        <v>8</v>
      </c>
      <c r="Q28" s="42">
        <v>506</v>
      </c>
      <c r="R28" s="42">
        <v>141</v>
      </c>
      <c r="S28" s="42">
        <v>1872</v>
      </c>
      <c r="T28" s="42">
        <v>508</v>
      </c>
      <c r="U28" s="42">
        <v>14861</v>
      </c>
      <c r="V28" s="42">
        <v>5448</v>
      </c>
      <c r="W28" s="42">
        <v>45208</v>
      </c>
      <c r="X28" s="42">
        <v>369</v>
      </c>
      <c r="Y28" s="42">
        <v>4150</v>
      </c>
      <c r="Z28" s="42">
        <v>1408</v>
      </c>
      <c r="AA28" s="42">
        <v>4306</v>
      </c>
      <c r="AB28" s="42">
        <v>818</v>
      </c>
      <c r="AC28" s="42">
        <v>6649</v>
      </c>
      <c r="AD28" s="65" t="s">
        <v>0</v>
      </c>
      <c r="AE28" s="43"/>
      <c r="AF28" s="66" t="s">
        <v>48</v>
      </c>
      <c r="AG28" s="43" t="s">
        <v>0</v>
      </c>
      <c r="AH28" s="43"/>
      <c r="AI28" s="40" t="s">
        <v>48</v>
      </c>
      <c r="AJ28" s="60"/>
      <c r="AK28" s="42">
        <v>2278</v>
      </c>
      <c r="AL28" s="42">
        <v>16813</v>
      </c>
      <c r="AM28" s="42">
        <v>1968</v>
      </c>
      <c r="AN28" s="42">
        <v>8592</v>
      </c>
      <c r="AO28" s="42">
        <v>654</v>
      </c>
      <c r="AP28" s="42">
        <v>4666</v>
      </c>
      <c r="AQ28" s="42">
        <v>1614</v>
      </c>
      <c r="AR28" s="42">
        <v>28763</v>
      </c>
      <c r="AS28" s="42">
        <v>134</v>
      </c>
      <c r="AT28" s="42">
        <v>1898</v>
      </c>
      <c r="AU28" s="42">
        <v>1307</v>
      </c>
      <c r="AV28" s="42">
        <v>15480</v>
      </c>
    </row>
    <row r="29" spans="1:48" ht="16.7" customHeight="1" x14ac:dyDescent="0.15">
      <c r="A29" s="14"/>
      <c r="B29" s="43" t="s">
        <v>1</v>
      </c>
      <c r="C29" s="43"/>
      <c r="D29" s="81" t="s">
        <v>49</v>
      </c>
      <c r="E29" s="41"/>
      <c r="F29" s="42">
        <v>2319</v>
      </c>
      <c r="G29" s="42">
        <v>20047</v>
      </c>
      <c r="H29" s="42">
        <v>12</v>
      </c>
      <c r="I29" s="42">
        <v>161</v>
      </c>
      <c r="J29" s="42">
        <v>2</v>
      </c>
      <c r="K29" s="42">
        <v>6</v>
      </c>
      <c r="L29" s="42">
        <v>139</v>
      </c>
      <c r="M29" s="42">
        <v>781</v>
      </c>
      <c r="N29" s="42">
        <v>483</v>
      </c>
      <c r="O29" s="42">
        <v>8300</v>
      </c>
      <c r="P29" s="42">
        <v>1</v>
      </c>
      <c r="Q29" s="42">
        <v>4</v>
      </c>
      <c r="R29" s="42">
        <v>7</v>
      </c>
      <c r="S29" s="42">
        <v>26</v>
      </c>
      <c r="T29" s="42">
        <v>32</v>
      </c>
      <c r="U29" s="42">
        <v>585</v>
      </c>
      <c r="V29" s="42">
        <v>570</v>
      </c>
      <c r="W29" s="42">
        <v>3126</v>
      </c>
      <c r="X29" s="42">
        <v>36</v>
      </c>
      <c r="Y29" s="42">
        <v>475</v>
      </c>
      <c r="Z29" s="42">
        <v>162</v>
      </c>
      <c r="AA29" s="42">
        <v>297</v>
      </c>
      <c r="AB29" s="42">
        <v>54</v>
      </c>
      <c r="AC29" s="42">
        <v>176</v>
      </c>
      <c r="AD29" s="65" t="s">
        <v>1</v>
      </c>
      <c r="AE29" s="43"/>
      <c r="AF29" s="66" t="s">
        <v>49</v>
      </c>
      <c r="AG29" s="43" t="s">
        <v>1</v>
      </c>
      <c r="AH29" s="43"/>
      <c r="AI29" s="40" t="s">
        <v>49</v>
      </c>
      <c r="AJ29" s="60"/>
      <c r="AK29" s="42">
        <v>217</v>
      </c>
      <c r="AL29" s="42">
        <v>960</v>
      </c>
      <c r="AM29" s="42">
        <v>211</v>
      </c>
      <c r="AN29" s="42">
        <v>923</v>
      </c>
      <c r="AO29" s="42">
        <v>67</v>
      </c>
      <c r="AP29" s="42">
        <v>176</v>
      </c>
      <c r="AQ29" s="42">
        <v>147</v>
      </c>
      <c r="AR29" s="42">
        <v>2875</v>
      </c>
      <c r="AS29" s="42">
        <v>21</v>
      </c>
      <c r="AT29" s="42">
        <v>202</v>
      </c>
      <c r="AU29" s="42">
        <v>158</v>
      </c>
      <c r="AV29" s="42">
        <v>974</v>
      </c>
    </row>
    <row r="30" spans="1:48" ht="16.7" customHeight="1" x14ac:dyDescent="0.15">
      <c r="A30" s="14"/>
      <c r="B30" s="43" t="s">
        <v>2</v>
      </c>
      <c r="C30" s="43"/>
      <c r="D30" s="81" t="s">
        <v>50</v>
      </c>
      <c r="E30" s="41"/>
      <c r="F30" s="42">
        <v>2919</v>
      </c>
      <c r="G30" s="42">
        <v>23838</v>
      </c>
      <c r="H30" s="42">
        <v>74</v>
      </c>
      <c r="I30" s="42">
        <v>1126</v>
      </c>
      <c r="J30" s="42">
        <v>2</v>
      </c>
      <c r="K30" s="42">
        <v>23</v>
      </c>
      <c r="L30" s="42">
        <v>323</v>
      </c>
      <c r="M30" s="42">
        <v>1888</v>
      </c>
      <c r="N30" s="42">
        <v>174</v>
      </c>
      <c r="O30" s="42">
        <v>3975</v>
      </c>
      <c r="P30" s="42">
        <v>6</v>
      </c>
      <c r="Q30" s="42">
        <v>154</v>
      </c>
      <c r="R30" s="42">
        <v>13</v>
      </c>
      <c r="S30" s="42">
        <v>57</v>
      </c>
      <c r="T30" s="42">
        <v>84</v>
      </c>
      <c r="U30" s="42">
        <v>1503</v>
      </c>
      <c r="V30" s="42">
        <v>822</v>
      </c>
      <c r="W30" s="42">
        <v>5080</v>
      </c>
      <c r="X30" s="42">
        <v>47</v>
      </c>
      <c r="Y30" s="42">
        <v>391</v>
      </c>
      <c r="Z30" s="42">
        <v>88</v>
      </c>
      <c r="AA30" s="42">
        <v>385</v>
      </c>
      <c r="AB30" s="42">
        <v>92</v>
      </c>
      <c r="AC30" s="42">
        <v>511</v>
      </c>
      <c r="AD30" s="65" t="s">
        <v>2</v>
      </c>
      <c r="AE30" s="43"/>
      <c r="AF30" s="66" t="s">
        <v>50</v>
      </c>
      <c r="AG30" s="43" t="s">
        <v>2</v>
      </c>
      <c r="AH30" s="43"/>
      <c r="AI30" s="40" t="s">
        <v>50</v>
      </c>
      <c r="AJ30" s="60"/>
      <c r="AK30" s="42">
        <v>305</v>
      </c>
      <c r="AL30" s="42">
        <v>1579</v>
      </c>
      <c r="AM30" s="42">
        <v>261</v>
      </c>
      <c r="AN30" s="42">
        <v>949</v>
      </c>
      <c r="AO30" s="42">
        <v>71</v>
      </c>
      <c r="AP30" s="42">
        <v>327</v>
      </c>
      <c r="AQ30" s="42">
        <v>221</v>
      </c>
      <c r="AR30" s="42">
        <v>3876</v>
      </c>
      <c r="AS30" s="42">
        <v>40</v>
      </c>
      <c r="AT30" s="42">
        <v>480</v>
      </c>
      <c r="AU30" s="42">
        <v>296</v>
      </c>
      <c r="AV30" s="42">
        <v>1534</v>
      </c>
    </row>
    <row r="31" spans="1:48" ht="16.7" customHeight="1" x14ac:dyDescent="0.15">
      <c r="A31" s="14"/>
      <c r="B31" s="43" t="s">
        <v>3</v>
      </c>
      <c r="C31" s="43"/>
      <c r="D31" s="81" t="s">
        <v>51</v>
      </c>
      <c r="E31" s="41"/>
      <c r="F31" s="42">
        <v>1974</v>
      </c>
      <c r="G31" s="42">
        <v>15186</v>
      </c>
      <c r="H31" s="42">
        <v>75</v>
      </c>
      <c r="I31" s="42">
        <v>1188</v>
      </c>
      <c r="J31" s="42">
        <v>4</v>
      </c>
      <c r="K31" s="42">
        <v>43</v>
      </c>
      <c r="L31" s="42">
        <v>201</v>
      </c>
      <c r="M31" s="42">
        <v>1178</v>
      </c>
      <c r="N31" s="42">
        <v>168</v>
      </c>
      <c r="O31" s="42">
        <v>2429</v>
      </c>
      <c r="P31" s="72">
        <v>0</v>
      </c>
      <c r="Q31" s="72">
        <v>0</v>
      </c>
      <c r="R31" s="42">
        <v>3</v>
      </c>
      <c r="S31" s="42">
        <v>4</v>
      </c>
      <c r="T31" s="42">
        <v>54</v>
      </c>
      <c r="U31" s="42">
        <v>565</v>
      </c>
      <c r="V31" s="42">
        <v>531</v>
      </c>
      <c r="W31" s="42">
        <v>3113</v>
      </c>
      <c r="X31" s="42">
        <v>18</v>
      </c>
      <c r="Y31" s="42">
        <v>170</v>
      </c>
      <c r="Z31" s="42">
        <v>62</v>
      </c>
      <c r="AA31" s="42">
        <v>153</v>
      </c>
      <c r="AB31" s="42">
        <v>50</v>
      </c>
      <c r="AC31" s="42">
        <v>165</v>
      </c>
      <c r="AD31" s="65" t="s">
        <v>3</v>
      </c>
      <c r="AE31" s="43"/>
      <c r="AF31" s="66" t="s">
        <v>51</v>
      </c>
      <c r="AG31" s="43" t="s">
        <v>3</v>
      </c>
      <c r="AH31" s="43"/>
      <c r="AI31" s="40" t="s">
        <v>51</v>
      </c>
      <c r="AJ31" s="60"/>
      <c r="AK31" s="42">
        <v>190</v>
      </c>
      <c r="AL31" s="42">
        <v>1019</v>
      </c>
      <c r="AM31" s="42">
        <v>186</v>
      </c>
      <c r="AN31" s="42">
        <v>539</v>
      </c>
      <c r="AO31" s="42">
        <v>40</v>
      </c>
      <c r="AP31" s="42">
        <v>207</v>
      </c>
      <c r="AQ31" s="42">
        <v>149</v>
      </c>
      <c r="AR31" s="42">
        <v>2783</v>
      </c>
      <c r="AS31" s="42">
        <v>58</v>
      </c>
      <c r="AT31" s="42">
        <v>870</v>
      </c>
      <c r="AU31" s="42">
        <v>185</v>
      </c>
      <c r="AV31" s="42">
        <v>760</v>
      </c>
    </row>
    <row r="32" spans="1:48" ht="16.7" customHeight="1" x14ac:dyDescent="0.15">
      <c r="A32" s="14"/>
      <c r="B32" s="43" t="s">
        <v>4</v>
      </c>
      <c r="C32" s="43"/>
      <c r="D32" s="81" t="s">
        <v>52</v>
      </c>
      <c r="E32" s="41"/>
      <c r="F32" s="42">
        <v>1202</v>
      </c>
      <c r="G32" s="42">
        <v>13396</v>
      </c>
      <c r="H32" s="42">
        <v>9</v>
      </c>
      <c r="I32" s="42">
        <v>45</v>
      </c>
      <c r="J32" s="72">
        <v>0</v>
      </c>
      <c r="K32" s="72">
        <v>0</v>
      </c>
      <c r="L32" s="42">
        <v>129</v>
      </c>
      <c r="M32" s="42">
        <v>654</v>
      </c>
      <c r="N32" s="42">
        <v>92</v>
      </c>
      <c r="O32" s="42">
        <v>4413</v>
      </c>
      <c r="P32" s="42">
        <v>4</v>
      </c>
      <c r="Q32" s="42">
        <v>70</v>
      </c>
      <c r="R32" s="42">
        <v>6</v>
      </c>
      <c r="S32" s="42">
        <v>67</v>
      </c>
      <c r="T32" s="42">
        <v>38</v>
      </c>
      <c r="U32" s="42">
        <v>687</v>
      </c>
      <c r="V32" s="42">
        <v>327</v>
      </c>
      <c r="W32" s="42">
        <v>2320</v>
      </c>
      <c r="X32" s="42">
        <v>20</v>
      </c>
      <c r="Y32" s="42">
        <v>159</v>
      </c>
      <c r="Z32" s="42">
        <v>71</v>
      </c>
      <c r="AA32" s="42">
        <v>159</v>
      </c>
      <c r="AB32" s="42">
        <v>33</v>
      </c>
      <c r="AC32" s="42">
        <v>318</v>
      </c>
      <c r="AD32" s="65" t="s">
        <v>4</v>
      </c>
      <c r="AE32" s="43"/>
      <c r="AF32" s="66" t="s">
        <v>52</v>
      </c>
      <c r="AG32" s="43" t="s">
        <v>4</v>
      </c>
      <c r="AH32" s="43"/>
      <c r="AI32" s="40" t="s">
        <v>52</v>
      </c>
      <c r="AJ32" s="60"/>
      <c r="AK32" s="42">
        <v>106</v>
      </c>
      <c r="AL32" s="42">
        <v>694</v>
      </c>
      <c r="AM32" s="42">
        <v>118</v>
      </c>
      <c r="AN32" s="42">
        <v>331</v>
      </c>
      <c r="AO32" s="42">
        <v>34</v>
      </c>
      <c r="AP32" s="42">
        <v>90</v>
      </c>
      <c r="AQ32" s="42">
        <v>108</v>
      </c>
      <c r="AR32" s="42">
        <v>2416</v>
      </c>
      <c r="AS32" s="42">
        <v>12</v>
      </c>
      <c r="AT32" s="42">
        <v>119</v>
      </c>
      <c r="AU32" s="42">
        <v>95</v>
      </c>
      <c r="AV32" s="42">
        <v>854</v>
      </c>
    </row>
    <row r="33" spans="1:48" ht="16.7" customHeight="1" x14ac:dyDescent="0.15">
      <c r="A33" s="14"/>
      <c r="B33" s="43" t="s">
        <v>5</v>
      </c>
      <c r="C33" s="43"/>
      <c r="D33" s="81" t="s">
        <v>53</v>
      </c>
      <c r="E33" s="41"/>
      <c r="F33" s="42">
        <v>7153</v>
      </c>
      <c r="G33" s="42">
        <v>87929</v>
      </c>
      <c r="H33" s="42">
        <v>61</v>
      </c>
      <c r="I33" s="42">
        <v>972</v>
      </c>
      <c r="J33" s="42">
        <v>2</v>
      </c>
      <c r="K33" s="42">
        <v>7</v>
      </c>
      <c r="L33" s="42">
        <v>657</v>
      </c>
      <c r="M33" s="42">
        <v>3638</v>
      </c>
      <c r="N33" s="42">
        <v>772</v>
      </c>
      <c r="O33" s="42">
        <v>21842</v>
      </c>
      <c r="P33" s="42">
        <v>8</v>
      </c>
      <c r="Q33" s="42">
        <v>261</v>
      </c>
      <c r="R33" s="42">
        <v>41</v>
      </c>
      <c r="S33" s="42">
        <v>555</v>
      </c>
      <c r="T33" s="42">
        <v>256</v>
      </c>
      <c r="U33" s="42">
        <v>5019</v>
      </c>
      <c r="V33" s="42">
        <v>1710</v>
      </c>
      <c r="W33" s="42">
        <v>15916</v>
      </c>
      <c r="X33" s="42">
        <v>85</v>
      </c>
      <c r="Y33" s="42">
        <v>839</v>
      </c>
      <c r="Z33" s="42">
        <v>628</v>
      </c>
      <c r="AA33" s="42">
        <v>1817</v>
      </c>
      <c r="AB33" s="42">
        <v>257</v>
      </c>
      <c r="AC33" s="42">
        <v>2188</v>
      </c>
      <c r="AD33" s="65" t="s">
        <v>5</v>
      </c>
      <c r="AE33" s="43"/>
      <c r="AF33" s="66" t="s">
        <v>53</v>
      </c>
      <c r="AG33" s="43" t="s">
        <v>5</v>
      </c>
      <c r="AH33" s="43"/>
      <c r="AI33" s="40" t="s">
        <v>53</v>
      </c>
      <c r="AJ33" s="60"/>
      <c r="AK33" s="42">
        <v>720</v>
      </c>
      <c r="AL33" s="42">
        <v>7022</v>
      </c>
      <c r="AM33" s="42">
        <v>598</v>
      </c>
      <c r="AN33" s="42">
        <v>3284</v>
      </c>
      <c r="AO33" s="42">
        <v>284</v>
      </c>
      <c r="AP33" s="42">
        <v>6901</v>
      </c>
      <c r="AQ33" s="42">
        <v>537</v>
      </c>
      <c r="AR33" s="42">
        <v>11265</v>
      </c>
      <c r="AS33" s="42">
        <v>54</v>
      </c>
      <c r="AT33" s="42">
        <v>795</v>
      </c>
      <c r="AU33" s="42">
        <v>483</v>
      </c>
      <c r="AV33" s="42">
        <v>5608</v>
      </c>
    </row>
    <row r="34" spans="1:48" ht="16.7" customHeight="1" x14ac:dyDescent="0.15">
      <c r="A34" s="14"/>
      <c r="B34" s="43" t="s">
        <v>6</v>
      </c>
      <c r="C34" s="43"/>
      <c r="D34" s="81" t="s">
        <v>54</v>
      </c>
      <c r="E34" s="41"/>
      <c r="F34" s="42">
        <v>4445</v>
      </c>
      <c r="G34" s="42">
        <v>43360</v>
      </c>
      <c r="H34" s="42">
        <v>40</v>
      </c>
      <c r="I34" s="42">
        <v>383</v>
      </c>
      <c r="J34" s="72">
        <v>0</v>
      </c>
      <c r="K34" s="72">
        <v>0</v>
      </c>
      <c r="L34" s="42">
        <v>448</v>
      </c>
      <c r="M34" s="42">
        <v>2309</v>
      </c>
      <c r="N34" s="42">
        <v>300</v>
      </c>
      <c r="O34" s="42">
        <v>8062</v>
      </c>
      <c r="P34" s="42">
        <v>9</v>
      </c>
      <c r="Q34" s="42">
        <v>170</v>
      </c>
      <c r="R34" s="42">
        <v>28</v>
      </c>
      <c r="S34" s="42">
        <v>86</v>
      </c>
      <c r="T34" s="42">
        <v>139</v>
      </c>
      <c r="U34" s="42">
        <v>3810</v>
      </c>
      <c r="V34" s="42">
        <v>1199</v>
      </c>
      <c r="W34" s="42">
        <v>9501</v>
      </c>
      <c r="X34" s="42">
        <v>59</v>
      </c>
      <c r="Y34" s="42">
        <v>462</v>
      </c>
      <c r="Z34" s="42">
        <v>331</v>
      </c>
      <c r="AA34" s="42">
        <v>889</v>
      </c>
      <c r="AB34" s="42">
        <v>168</v>
      </c>
      <c r="AC34" s="42">
        <v>535</v>
      </c>
      <c r="AD34" s="65" t="s">
        <v>6</v>
      </c>
      <c r="AE34" s="43"/>
      <c r="AF34" s="66" t="s">
        <v>54</v>
      </c>
      <c r="AG34" s="43" t="s">
        <v>6</v>
      </c>
      <c r="AH34" s="43"/>
      <c r="AI34" s="40" t="s">
        <v>54</v>
      </c>
      <c r="AJ34" s="60"/>
      <c r="AK34" s="42">
        <v>508</v>
      </c>
      <c r="AL34" s="42">
        <v>4606</v>
      </c>
      <c r="AM34" s="42">
        <v>373</v>
      </c>
      <c r="AN34" s="42">
        <v>1879</v>
      </c>
      <c r="AO34" s="42">
        <v>157</v>
      </c>
      <c r="AP34" s="42">
        <v>1081</v>
      </c>
      <c r="AQ34" s="42">
        <v>399</v>
      </c>
      <c r="AR34" s="42">
        <v>7000</v>
      </c>
      <c r="AS34" s="42">
        <v>40</v>
      </c>
      <c r="AT34" s="42">
        <v>536</v>
      </c>
      <c r="AU34" s="42">
        <v>247</v>
      </c>
      <c r="AV34" s="42">
        <v>2051</v>
      </c>
    </row>
    <row r="35" spans="1:48" ht="16.7" customHeight="1" x14ac:dyDescent="0.15">
      <c r="A35" s="14"/>
      <c r="B35" s="43" t="s">
        <v>7</v>
      </c>
      <c r="C35" s="43"/>
      <c r="D35" s="34" t="s">
        <v>55</v>
      </c>
      <c r="E35" s="41"/>
      <c r="F35" s="42">
        <v>1315</v>
      </c>
      <c r="G35" s="42">
        <v>13098</v>
      </c>
      <c r="H35" s="42">
        <v>43</v>
      </c>
      <c r="I35" s="42">
        <v>632</v>
      </c>
      <c r="J35" s="72">
        <v>0</v>
      </c>
      <c r="K35" s="72">
        <v>0</v>
      </c>
      <c r="L35" s="42">
        <v>149</v>
      </c>
      <c r="M35" s="42">
        <v>744</v>
      </c>
      <c r="N35" s="42">
        <v>170</v>
      </c>
      <c r="O35" s="42">
        <v>3787</v>
      </c>
      <c r="P35" s="72">
        <v>0</v>
      </c>
      <c r="Q35" s="72">
        <v>0</v>
      </c>
      <c r="R35" s="42">
        <v>3</v>
      </c>
      <c r="S35" s="42">
        <v>16</v>
      </c>
      <c r="T35" s="42">
        <v>40</v>
      </c>
      <c r="U35" s="42">
        <v>558</v>
      </c>
      <c r="V35" s="42">
        <v>331</v>
      </c>
      <c r="W35" s="42">
        <v>2037</v>
      </c>
      <c r="X35" s="42">
        <v>12</v>
      </c>
      <c r="Y35" s="42">
        <v>114</v>
      </c>
      <c r="Z35" s="42">
        <v>46</v>
      </c>
      <c r="AA35" s="42">
        <v>164</v>
      </c>
      <c r="AB35" s="42">
        <v>25</v>
      </c>
      <c r="AC35" s="42">
        <v>348</v>
      </c>
      <c r="AD35" s="65" t="s">
        <v>7</v>
      </c>
      <c r="AE35" s="43"/>
      <c r="AF35" s="34" t="s">
        <v>55</v>
      </c>
      <c r="AG35" s="43" t="s">
        <v>7</v>
      </c>
      <c r="AH35" s="43"/>
      <c r="AI35" s="34" t="s">
        <v>55</v>
      </c>
      <c r="AJ35" s="41"/>
      <c r="AK35" s="42">
        <v>110</v>
      </c>
      <c r="AL35" s="42">
        <v>575</v>
      </c>
      <c r="AM35" s="42">
        <v>108</v>
      </c>
      <c r="AN35" s="42">
        <v>643</v>
      </c>
      <c r="AO35" s="42">
        <v>27</v>
      </c>
      <c r="AP35" s="42">
        <v>69</v>
      </c>
      <c r="AQ35" s="42">
        <v>116</v>
      </c>
      <c r="AR35" s="42">
        <v>2704</v>
      </c>
      <c r="AS35" s="42">
        <v>23</v>
      </c>
      <c r="AT35" s="42">
        <v>238</v>
      </c>
      <c r="AU35" s="42">
        <v>112</v>
      </c>
      <c r="AV35" s="42">
        <v>469</v>
      </c>
    </row>
    <row r="36" spans="1:48" ht="16.7" customHeight="1" x14ac:dyDescent="0.15">
      <c r="A36" s="14"/>
      <c r="B36" s="43" t="s">
        <v>8</v>
      </c>
      <c r="C36" s="43"/>
      <c r="D36" s="34" t="s">
        <v>56</v>
      </c>
      <c r="E36" s="41"/>
      <c r="F36" s="42">
        <v>1164</v>
      </c>
      <c r="G36" s="42">
        <v>7418</v>
      </c>
      <c r="H36" s="42">
        <v>36</v>
      </c>
      <c r="I36" s="42">
        <v>413</v>
      </c>
      <c r="J36" s="42">
        <v>3</v>
      </c>
      <c r="K36" s="42">
        <v>13</v>
      </c>
      <c r="L36" s="42">
        <v>128</v>
      </c>
      <c r="M36" s="42">
        <v>580</v>
      </c>
      <c r="N36" s="42">
        <v>94</v>
      </c>
      <c r="O36" s="42">
        <v>1240</v>
      </c>
      <c r="P36" s="72">
        <v>0</v>
      </c>
      <c r="Q36" s="72">
        <v>0</v>
      </c>
      <c r="R36" s="42">
        <v>3</v>
      </c>
      <c r="S36" s="42">
        <v>13</v>
      </c>
      <c r="T36" s="42">
        <v>52</v>
      </c>
      <c r="U36" s="42">
        <v>493</v>
      </c>
      <c r="V36" s="42">
        <v>309</v>
      </c>
      <c r="W36" s="42">
        <v>1460</v>
      </c>
      <c r="X36" s="42">
        <v>13</v>
      </c>
      <c r="Y36" s="42">
        <v>106</v>
      </c>
      <c r="Z36" s="42">
        <v>87</v>
      </c>
      <c r="AA36" s="42">
        <v>143</v>
      </c>
      <c r="AB36" s="42">
        <v>22</v>
      </c>
      <c r="AC36" s="42">
        <v>44</v>
      </c>
      <c r="AD36" s="65" t="s">
        <v>8</v>
      </c>
      <c r="AE36" s="43"/>
      <c r="AF36" s="34" t="s">
        <v>56</v>
      </c>
      <c r="AG36" s="43" t="s">
        <v>8</v>
      </c>
      <c r="AH36" s="43"/>
      <c r="AI36" s="34" t="s">
        <v>56</v>
      </c>
      <c r="AJ36" s="41"/>
      <c r="AK36" s="42">
        <v>113</v>
      </c>
      <c r="AL36" s="42">
        <v>514</v>
      </c>
      <c r="AM36" s="42">
        <v>109</v>
      </c>
      <c r="AN36" s="42">
        <v>271</v>
      </c>
      <c r="AO36" s="42">
        <v>23</v>
      </c>
      <c r="AP36" s="42">
        <v>98</v>
      </c>
      <c r="AQ36" s="42">
        <v>73</v>
      </c>
      <c r="AR36" s="42">
        <v>1474</v>
      </c>
      <c r="AS36" s="42">
        <v>35</v>
      </c>
      <c r="AT36" s="42">
        <v>247</v>
      </c>
      <c r="AU36" s="42">
        <v>64</v>
      </c>
      <c r="AV36" s="42">
        <v>309</v>
      </c>
    </row>
    <row r="37" spans="1:48" ht="7.5" customHeight="1" x14ac:dyDescent="0.15">
      <c r="A37" s="14"/>
      <c r="B37" s="35"/>
      <c r="C37" s="35"/>
      <c r="D37" s="36"/>
      <c r="E37" s="4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65"/>
      <c r="AE37" s="43"/>
      <c r="AF37" s="36"/>
      <c r="AG37" s="35"/>
      <c r="AH37" s="35"/>
      <c r="AI37" s="36"/>
      <c r="AJ37" s="59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</row>
    <row r="38" spans="1:48" s="33" customFormat="1" ht="16.7" customHeight="1" x14ac:dyDescent="0.15">
      <c r="A38" s="30"/>
      <c r="B38" s="44" t="s">
        <v>57</v>
      </c>
      <c r="C38" s="81"/>
      <c r="D38" s="82" t="s">
        <v>58</v>
      </c>
      <c r="E38" s="45"/>
      <c r="F38" s="46">
        <v>4043</v>
      </c>
      <c r="G38" s="46">
        <v>51575</v>
      </c>
      <c r="H38" s="46">
        <v>5</v>
      </c>
      <c r="I38" s="46">
        <v>42</v>
      </c>
      <c r="J38" s="73">
        <v>0</v>
      </c>
      <c r="K38" s="73">
        <v>0</v>
      </c>
      <c r="L38" s="46">
        <v>338</v>
      </c>
      <c r="M38" s="46">
        <v>1963</v>
      </c>
      <c r="N38" s="46">
        <v>359</v>
      </c>
      <c r="O38" s="46">
        <v>18074</v>
      </c>
      <c r="P38" s="46">
        <v>6</v>
      </c>
      <c r="Q38" s="46">
        <v>47</v>
      </c>
      <c r="R38" s="46">
        <v>13</v>
      </c>
      <c r="S38" s="46">
        <v>49</v>
      </c>
      <c r="T38" s="46">
        <v>167</v>
      </c>
      <c r="U38" s="46">
        <v>3671</v>
      </c>
      <c r="V38" s="46">
        <v>1056</v>
      </c>
      <c r="W38" s="46">
        <v>10160</v>
      </c>
      <c r="X38" s="46">
        <v>54</v>
      </c>
      <c r="Y38" s="46">
        <v>542</v>
      </c>
      <c r="Z38" s="46">
        <v>306</v>
      </c>
      <c r="AA38" s="46">
        <v>902</v>
      </c>
      <c r="AB38" s="46">
        <v>130</v>
      </c>
      <c r="AC38" s="46">
        <v>671</v>
      </c>
      <c r="AD38" s="67" t="s">
        <v>57</v>
      </c>
      <c r="AE38" s="66"/>
      <c r="AF38" s="75" t="s">
        <v>58</v>
      </c>
      <c r="AG38" s="44" t="s">
        <v>57</v>
      </c>
      <c r="AH38" s="74"/>
      <c r="AI38" s="74" t="s">
        <v>58</v>
      </c>
      <c r="AJ38" s="61"/>
      <c r="AK38" s="46">
        <f>SUM(AK39:AK42)</f>
        <v>461</v>
      </c>
      <c r="AL38" s="46">
        <f>SUM(AL39:AL42)</f>
        <v>3645</v>
      </c>
      <c r="AM38" s="46">
        <f t="shared" ref="AM38:AV38" si="3">SUM(AM39:AM42)</f>
        <v>385</v>
      </c>
      <c r="AN38" s="46">
        <f t="shared" si="3"/>
        <v>1848</v>
      </c>
      <c r="AO38" s="46">
        <f>SUM(AO39:AO42)</f>
        <v>150</v>
      </c>
      <c r="AP38" s="46">
        <f>SUM(AP39:AP42)</f>
        <v>1146</v>
      </c>
      <c r="AQ38" s="46">
        <f t="shared" si="3"/>
        <v>397</v>
      </c>
      <c r="AR38" s="46">
        <f t="shared" si="3"/>
        <v>6339</v>
      </c>
      <c r="AS38" s="46">
        <f t="shared" si="3"/>
        <v>27</v>
      </c>
      <c r="AT38" s="46">
        <f t="shared" si="3"/>
        <v>503</v>
      </c>
      <c r="AU38" s="46">
        <f t="shared" si="3"/>
        <v>189</v>
      </c>
      <c r="AV38" s="46">
        <f t="shared" si="3"/>
        <v>1973</v>
      </c>
    </row>
    <row r="39" spans="1:48" ht="16.7" customHeight="1" x14ac:dyDescent="0.15">
      <c r="A39" s="14"/>
      <c r="B39" s="43" t="s">
        <v>59</v>
      </c>
      <c r="C39" s="81"/>
      <c r="D39" s="81" t="s">
        <v>60</v>
      </c>
      <c r="E39" s="41"/>
      <c r="F39" s="42">
        <v>1648</v>
      </c>
      <c r="G39" s="42">
        <v>25304</v>
      </c>
      <c r="H39" s="42">
        <v>1</v>
      </c>
      <c r="I39" s="42">
        <v>1</v>
      </c>
      <c r="J39" s="72">
        <v>0</v>
      </c>
      <c r="K39" s="72">
        <v>0</v>
      </c>
      <c r="L39" s="42">
        <v>164</v>
      </c>
      <c r="M39" s="42">
        <v>950</v>
      </c>
      <c r="N39" s="42">
        <v>69</v>
      </c>
      <c r="O39" s="42">
        <v>12186</v>
      </c>
      <c r="P39" s="42">
        <v>2</v>
      </c>
      <c r="Q39" s="42">
        <v>35</v>
      </c>
      <c r="R39" s="42">
        <v>7</v>
      </c>
      <c r="S39" s="42">
        <v>23</v>
      </c>
      <c r="T39" s="42">
        <v>41</v>
      </c>
      <c r="U39" s="42">
        <v>449</v>
      </c>
      <c r="V39" s="42">
        <v>436</v>
      </c>
      <c r="W39" s="42">
        <v>4031</v>
      </c>
      <c r="X39" s="42">
        <v>22</v>
      </c>
      <c r="Y39" s="42">
        <v>172</v>
      </c>
      <c r="Z39" s="42">
        <v>126</v>
      </c>
      <c r="AA39" s="42">
        <v>384</v>
      </c>
      <c r="AB39" s="42">
        <v>69</v>
      </c>
      <c r="AC39" s="42">
        <v>361</v>
      </c>
      <c r="AD39" s="65" t="s">
        <v>59</v>
      </c>
      <c r="AE39" s="66"/>
      <c r="AF39" s="66" t="s">
        <v>60</v>
      </c>
      <c r="AG39" s="43" t="s">
        <v>59</v>
      </c>
      <c r="AH39" s="40"/>
      <c r="AI39" s="40" t="s">
        <v>60</v>
      </c>
      <c r="AJ39" s="60"/>
      <c r="AK39" s="42">
        <v>209</v>
      </c>
      <c r="AL39" s="42">
        <v>1728</v>
      </c>
      <c r="AM39" s="42">
        <v>172</v>
      </c>
      <c r="AN39" s="42">
        <v>708</v>
      </c>
      <c r="AO39" s="42">
        <v>73</v>
      </c>
      <c r="AP39" s="42">
        <v>393</v>
      </c>
      <c r="AQ39" s="42">
        <v>180</v>
      </c>
      <c r="AR39" s="42">
        <v>3130</v>
      </c>
      <c r="AS39" s="42">
        <v>8</v>
      </c>
      <c r="AT39" s="42">
        <v>128</v>
      </c>
      <c r="AU39" s="42">
        <v>69</v>
      </c>
      <c r="AV39" s="42">
        <v>625</v>
      </c>
    </row>
    <row r="40" spans="1:48" ht="16.7" customHeight="1" x14ac:dyDescent="0.15">
      <c r="A40" s="14"/>
      <c r="B40" s="43" t="s">
        <v>9</v>
      </c>
      <c r="C40" s="81"/>
      <c r="D40" s="81" t="s">
        <v>61</v>
      </c>
      <c r="E40" s="41"/>
      <c r="F40" s="42">
        <v>1152</v>
      </c>
      <c r="G40" s="42">
        <v>12217</v>
      </c>
      <c r="H40" s="42">
        <v>1</v>
      </c>
      <c r="I40" s="42">
        <v>6</v>
      </c>
      <c r="J40" s="72">
        <v>0</v>
      </c>
      <c r="K40" s="72">
        <v>0</v>
      </c>
      <c r="L40" s="42">
        <v>75</v>
      </c>
      <c r="M40" s="42">
        <v>447</v>
      </c>
      <c r="N40" s="42">
        <v>89</v>
      </c>
      <c r="O40" s="42">
        <v>3159</v>
      </c>
      <c r="P40" s="42">
        <v>2</v>
      </c>
      <c r="Q40" s="42">
        <v>6</v>
      </c>
      <c r="R40" s="42">
        <v>3</v>
      </c>
      <c r="S40" s="42">
        <v>22</v>
      </c>
      <c r="T40" s="42">
        <v>38</v>
      </c>
      <c r="U40" s="42">
        <v>831</v>
      </c>
      <c r="V40" s="42">
        <v>277</v>
      </c>
      <c r="W40" s="42">
        <v>2385</v>
      </c>
      <c r="X40" s="42">
        <v>19</v>
      </c>
      <c r="Y40" s="42">
        <v>267</v>
      </c>
      <c r="Z40" s="42">
        <v>157</v>
      </c>
      <c r="AA40" s="42">
        <v>369</v>
      </c>
      <c r="AB40" s="42">
        <v>37</v>
      </c>
      <c r="AC40" s="42">
        <v>166</v>
      </c>
      <c r="AD40" s="65" t="s">
        <v>9</v>
      </c>
      <c r="AE40" s="66"/>
      <c r="AF40" s="66" t="s">
        <v>61</v>
      </c>
      <c r="AG40" s="43" t="s">
        <v>9</v>
      </c>
      <c r="AH40" s="40"/>
      <c r="AI40" s="40" t="s">
        <v>61</v>
      </c>
      <c r="AJ40" s="60"/>
      <c r="AK40" s="42">
        <v>146</v>
      </c>
      <c r="AL40" s="42">
        <v>1090</v>
      </c>
      <c r="AM40" s="42">
        <v>104</v>
      </c>
      <c r="AN40" s="42">
        <v>588</v>
      </c>
      <c r="AO40" s="42">
        <v>37</v>
      </c>
      <c r="AP40" s="42">
        <v>394</v>
      </c>
      <c r="AQ40" s="42">
        <v>105</v>
      </c>
      <c r="AR40" s="42">
        <v>1438</v>
      </c>
      <c r="AS40" s="42">
        <v>8</v>
      </c>
      <c r="AT40" s="42">
        <v>280</v>
      </c>
      <c r="AU40" s="42">
        <v>54</v>
      </c>
      <c r="AV40" s="42">
        <v>769</v>
      </c>
    </row>
    <row r="41" spans="1:48" ht="16.7" customHeight="1" x14ac:dyDescent="0.15">
      <c r="A41" s="14"/>
      <c r="B41" s="43" t="s">
        <v>10</v>
      </c>
      <c r="C41" s="81"/>
      <c r="D41" s="81" t="s">
        <v>62</v>
      </c>
      <c r="E41" s="41"/>
      <c r="F41" s="42">
        <v>737</v>
      </c>
      <c r="G41" s="42">
        <v>6013</v>
      </c>
      <c r="H41" s="42">
        <v>1</v>
      </c>
      <c r="I41" s="42">
        <v>10</v>
      </c>
      <c r="J41" s="72">
        <v>0</v>
      </c>
      <c r="K41" s="72">
        <v>0</v>
      </c>
      <c r="L41" s="42">
        <v>59</v>
      </c>
      <c r="M41" s="42">
        <v>248</v>
      </c>
      <c r="N41" s="42">
        <v>163</v>
      </c>
      <c r="O41" s="42">
        <v>2183</v>
      </c>
      <c r="P41" s="42">
        <v>1</v>
      </c>
      <c r="Q41" s="42">
        <v>2</v>
      </c>
      <c r="R41" s="42">
        <v>2</v>
      </c>
      <c r="S41" s="42">
        <v>3</v>
      </c>
      <c r="T41" s="42">
        <v>19</v>
      </c>
      <c r="U41" s="42">
        <v>225</v>
      </c>
      <c r="V41" s="42">
        <v>174</v>
      </c>
      <c r="W41" s="42">
        <v>1140</v>
      </c>
      <c r="X41" s="42">
        <v>10</v>
      </c>
      <c r="Y41" s="42">
        <v>84</v>
      </c>
      <c r="Z41" s="42">
        <v>13</v>
      </c>
      <c r="AA41" s="42">
        <v>48</v>
      </c>
      <c r="AB41" s="42">
        <v>14</v>
      </c>
      <c r="AC41" s="42">
        <v>52</v>
      </c>
      <c r="AD41" s="65" t="s">
        <v>10</v>
      </c>
      <c r="AE41" s="66"/>
      <c r="AF41" s="66" t="s">
        <v>62</v>
      </c>
      <c r="AG41" s="43" t="s">
        <v>10</v>
      </c>
      <c r="AH41" s="40"/>
      <c r="AI41" s="40" t="s">
        <v>62</v>
      </c>
      <c r="AJ41" s="60"/>
      <c r="AK41" s="42">
        <v>66</v>
      </c>
      <c r="AL41" s="42">
        <v>383</v>
      </c>
      <c r="AM41" s="42">
        <v>71</v>
      </c>
      <c r="AN41" s="42">
        <v>265</v>
      </c>
      <c r="AO41" s="42">
        <v>28</v>
      </c>
      <c r="AP41" s="42">
        <v>192</v>
      </c>
      <c r="AQ41" s="42">
        <v>75</v>
      </c>
      <c r="AR41" s="42">
        <v>894</v>
      </c>
      <c r="AS41" s="42">
        <v>6</v>
      </c>
      <c r="AT41" s="42">
        <v>57</v>
      </c>
      <c r="AU41" s="42">
        <v>35</v>
      </c>
      <c r="AV41" s="42">
        <v>227</v>
      </c>
    </row>
    <row r="42" spans="1:48" ht="16.7" customHeight="1" x14ac:dyDescent="0.15">
      <c r="A42" s="14"/>
      <c r="B42" s="43" t="s">
        <v>11</v>
      </c>
      <c r="C42" s="81"/>
      <c r="D42" s="81" t="s">
        <v>63</v>
      </c>
      <c r="E42" s="41"/>
      <c r="F42" s="42">
        <v>506</v>
      </c>
      <c r="G42" s="42">
        <v>8041</v>
      </c>
      <c r="H42" s="42">
        <v>2</v>
      </c>
      <c r="I42" s="42">
        <v>25</v>
      </c>
      <c r="J42" s="72">
        <v>0</v>
      </c>
      <c r="K42" s="72">
        <v>0</v>
      </c>
      <c r="L42" s="42">
        <v>40</v>
      </c>
      <c r="M42" s="42">
        <v>318</v>
      </c>
      <c r="N42" s="42">
        <v>38</v>
      </c>
      <c r="O42" s="42">
        <v>546</v>
      </c>
      <c r="P42" s="42">
        <v>1</v>
      </c>
      <c r="Q42" s="42">
        <v>4</v>
      </c>
      <c r="R42" s="42">
        <v>1</v>
      </c>
      <c r="S42" s="42">
        <v>1</v>
      </c>
      <c r="T42" s="42">
        <v>69</v>
      </c>
      <c r="U42" s="42">
        <v>2166</v>
      </c>
      <c r="V42" s="42">
        <v>169</v>
      </c>
      <c r="W42" s="42">
        <v>2604</v>
      </c>
      <c r="X42" s="42">
        <v>3</v>
      </c>
      <c r="Y42" s="42">
        <v>19</v>
      </c>
      <c r="Z42" s="42">
        <v>10</v>
      </c>
      <c r="AA42" s="42">
        <v>101</v>
      </c>
      <c r="AB42" s="42">
        <v>10</v>
      </c>
      <c r="AC42" s="42">
        <v>92</v>
      </c>
      <c r="AD42" s="65" t="s">
        <v>11</v>
      </c>
      <c r="AE42" s="66"/>
      <c r="AF42" s="66" t="s">
        <v>63</v>
      </c>
      <c r="AG42" s="43" t="s">
        <v>11</v>
      </c>
      <c r="AH42" s="40"/>
      <c r="AI42" s="40" t="s">
        <v>63</v>
      </c>
      <c r="AJ42" s="60"/>
      <c r="AK42" s="42">
        <v>40</v>
      </c>
      <c r="AL42" s="42">
        <v>444</v>
      </c>
      <c r="AM42" s="42">
        <v>38</v>
      </c>
      <c r="AN42" s="42">
        <v>287</v>
      </c>
      <c r="AO42" s="42">
        <v>12</v>
      </c>
      <c r="AP42" s="42">
        <v>167</v>
      </c>
      <c r="AQ42" s="42">
        <v>37</v>
      </c>
      <c r="AR42" s="42">
        <v>877</v>
      </c>
      <c r="AS42" s="42">
        <v>5</v>
      </c>
      <c r="AT42" s="42">
        <v>38</v>
      </c>
      <c r="AU42" s="42">
        <v>31</v>
      </c>
      <c r="AV42" s="42">
        <v>352</v>
      </c>
    </row>
    <row r="43" spans="1:48" ht="7.5" customHeight="1" x14ac:dyDescent="0.15">
      <c r="A43" s="14"/>
      <c r="B43" s="43"/>
      <c r="C43" s="43"/>
      <c r="D43" s="34"/>
      <c r="E43" s="41"/>
      <c r="F43" s="42"/>
      <c r="G43" s="42"/>
      <c r="H43" s="76"/>
      <c r="I43" s="76"/>
      <c r="J43" s="76"/>
      <c r="K43" s="76"/>
      <c r="L43" s="42"/>
      <c r="M43" s="42"/>
      <c r="N43" s="42"/>
      <c r="O43" s="42"/>
      <c r="P43" s="76"/>
      <c r="Q43" s="76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65"/>
      <c r="AE43" s="43"/>
      <c r="AF43" s="34"/>
      <c r="AG43" s="43"/>
      <c r="AH43" s="43"/>
      <c r="AI43" s="34"/>
      <c r="AJ43" s="41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</row>
    <row r="44" spans="1:48" ht="16.7" customHeight="1" x14ac:dyDescent="0.15">
      <c r="A44" s="14"/>
      <c r="B44" s="44" t="s">
        <v>64</v>
      </c>
      <c r="C44" s="81"/>
      <c r="D44" s="82" t="s">
        <v>65</v>
      </c>
      <c r="E44" s="41"/>
      <c r="F44" s="46">
        <v>1646</v>
      </c>
      <c r="G44" s="46">
        <v>13085</v>
      </c>
      <c r="H44" s="46">
        <v>90</v>
      </c>
      <c r="I44" s="46">
        <v>1082</v>
      </c>
      <c r="J44" s="73">
        <v>0</v>
      </c>
      <c r="K44" s="73">
        <v>0</v>
      </c>
      <c r="L44" s="46">
        <v>210</v>
      </c>
      <c r="M44" s="46">
        <v>1025</v>
      </c>
      <c r="N44" s="46">
        <v>170</v>
      </c>
      <c r="O44" s="46">
        <v>3985</v>
      </c>
      <c r="P44" s="46">
        <v>5</v>
      </c>
      <c r="Q44" s="46">
        <v>62</v>
      </c>
      <c r="R44" s="46">
        <v>6</v>
      </c>
      <c r="S44" s="46">
        <v>8</v>
      </c>
      <c r="T44" s="46">
        <v>62</v>
      </c>
      <c r="U44" s="46">
        <v>695</v>
      </c>
      <c r="V44" s="46">
        <v>377</v>
      </c>
      <c r="W44" s="46">
        <v>1939</v>
      </c>
      <c r="X44" s="46">
        <v>11</v>
      </c>
      <c r="Y44" s="46">
        <v>96</v>
      </c>
      <c r="Z44" s="46">
        <v>67</v>
      </c>
      <c r="AA44" s="46">
        <v>135</v>
      </c>
      <c r="AB44" s="46">
        <v>31</v>
      </c>
      <c r="AC44" s="46">
        <v>73</v>
      </c>
      <c r="AD44" s="67" t="s">
        <v>64</v>
      </c>
      <c r="AE44" s="66"/>
      <c r="AF44" s="75" t="s">
        <v>65</v>
      </c>
      <c r="AG44" s="44" t="s">
        <v>64</v>
      </c>
      <c r="AH44" s="40"/>
      <c r="AI44" s="74" t="s">
        <v>65</v>
      </c>
      <c r="AJ44" s="61"/>
      <c r="AK44" s="46">
        <f>SUM(AK45:AK46)</f>
        <v>182</v>
      </c>
      <c r="AL44" s="46">
        <f>SUM(AL45:AL46)</f>
        <v>884</v>
      </c>
      <c r="AM44" s="46">
        <f t="shared" ref="AM44:AV44" si="4">SUM(AM45:AM46)</f>
        <v>119</v>
      </c>
      <c r="AN44" s="46">
        <f t="shared" si="4"/>
        <v>432</v>
      </c>
      <c r="AO44" s="46">
        <f>SUM(AO45:AO46)</f>
        <v>28</v>
      </c>
      <c r="AP44" s="46">
        <f>SUM(AP45:AP46)</f>
        <v>158</v>
      </c>
      <c r="AQ44" s="46">
        <f t="shared" si="4"/>
        <v>102</v>
      </c>
      <c r="AR44" s="46">
        <f t="shared" si="4"/>
        <v>1685</v>
      </c>
      <c r="AS44" s="46">
        <f t="shared" si="4"/>
        <v>33</v>
      </c>
      <c r="AT44" s="46">
        <f t="shared" si="4"/>
        <v>226</v>
      </c>
      <c r="AU44" s="46">
        <f t="shared" si="4"/>
        <v>153</v>
      </c>
      <c r="AV44" s="46">
        <f t="shared" si="4"/>
        <v>600</v>
      </c>
    </row>
    <row r="45" spans="1:48" ht="16.7" customHeight="1" x14ac:dyDescent="0.15">
      <c r="A45" s="14"/>
      <c r="B45" s="43" t="s">
        <v>66</v>
      </c>
      <c r="C45" s="81"/>
      <c r="D45" s="81" t="s">
        <v>67</v>
      </c>
      <c r="E45" s="41"/>
      <c r="F45" s="42">
        <v>495</v>
      </c>
      <c r="G45" s="42">
        <v>2454</v>
      </c>
      <c r="H45" s="42">
        <v>14</v>
      </c>
      <c r="I45" s="42">
        <v>136</v>
      </c>
      <c r="J45" s="72">
        <v>0</v>
      </c>
      <c r="K45" s="72">
        <v>0</v>
      </c>
      <c r="L45" s="42">
        <v>71</v>
      </c>
      <c r="M45" s="42">
        <v>313</v>
      </c>
      <c r="N45" s="42">
        <v>38</v>
      </c>
      <c r="O45" s="42">
        <v>293</v>
      </c>
      <c r="P45" s="42">
        <v>1</v>
      </c>
      <c r="Q45" s="42">
        <v>44</v>
      </c>
      <c r="R45" s="42">
        <v>4</v>
      </c>
      <c r="S45" s="42">
        <v>6</v>
      </c>
      <c r="T45" s="42">
        <v>14</v>
      </c>
      <c r="U45" s="42">
        <v>124</v>
      </c>
      <c r="V45" s="42">
        <v>126</v>
      </c>
      <c r="W45" s="42">
        <v>542</v>
      </c>
      <c r="X45" s="42">
        <v>3</v>
      </c>
      <c r="Y45" s="42">
        <v>19</v>
      </c>
      <c r="Z45" s="42">
        <v>12</v>
      </c>
      <c r="AA45" s="42">
        <v>20</v>
      </c>
      <c r="AB45" s="42">
        <v>9</v>
      </c>
      <c r="AC45" s="42">
        <v>13</v>
      </c>
      <c r="AD45" s="65" t="s">
        <v>66</v>
      </c>
      <c r="AE45" s="66"/>
      <c r="AF45" s="66" t="s">
        <v>67</v>
      </c>
      <c r="AG45" s="43" t="s">
        <v>66</v>
      </c>
      <c r="AH45" s="40"/>
      <c r="AI45" s="40" t="s">
        <v>67</v>
      </c>
      <c r="AJ45" s="60"/>
      <c r="AK45" s="42">
        <v>58</v>
      </c>
      <c r="AL45" s="42">
        <v>224</v>
      </c>
      <c r="AM45" s="42">
        <v>40</v>
      </c>
      <c r="AN45" s="42">
        <v>84</v>
      </c>
      <c r="AO45" s="42">
        <v>4</v>
      </c>
      <c r="AP45" s="42">
        <v>5</v>
      </c>
      <c r="AQ45" s="42">
        <v>32</v>
      </c>
      <c r="AR45" s="42">
        <v>382</v>
      </c>
      <c r="AS45" s="42">
        <v>12</v>
      </c>
      <c r="AT45" s="42">
        <v>69</v>
      </c>
      <c r="AU45" s="42">
        <v>57</v>
      </c>
      <c r="AV45" s="42">
        <v>180</v>
      </c>
    </row>
    <row r="46" spans="1:48" ht="16.7" customHeight="1" x14ac:dyDescent="0.15">
      <c r="A46" s="14"/>
      <c r="B46" s="43" t="s">
        <v>68</v>
      </c>
      <c r="C46" s="81"/>
      <c r="D46" s="81" t="s">
        <v>69</v>
      </c>
      <c r="E46" s="41"/>
      <c r="F46" s="42">
        <v>1151</v>
      </c>
      <c r="G46" s="42">
        <v>10631</v>
      </c>
      <c r="H46" s="42">
        <v>76</v>
      </c>
      <c r="I46" s="42">
        <v>946</v>
      </c>
      <c r="J46" s="72">
        <v>0</v>
      </c>
      <c r="K46" s="72">
        <v>0</v>
      </c>
      <c r="L46" s="42">
        <v>139</v>
      </c>
      <c r="M46" s="42">
        <v>712</v>
      </c>
      <c r="N46" s="42">
        <v>132</v>
      </c>
      <c r="O46" s="42">
        <v>3692</v>
      </c>
      <c r="P46" s="42">
        <v>4</v>
      </c>
      <c r="Q46" s="42">
        <v>18</v>
      </c>
      <c r="R46" s="42">
        <v>2</v>
      </c>
      <c r="S46" s="42">
        <v>2</v>
      </c>
      <c r="T46" s="42">
        <v>48</v>
      </c>
      <c r="U46" s="42">
        <v>571</v>
      </c>
      <c r="V46" s="42">
        <v>251</v>
      </c>
      <c r="W46" s="42">
        <v>1397</v>
      </c>
      <c r="X46" s="42">
        <v>8</v>
      </c>
      <c r="Y46" s="42">
        <v>77</v>
      </c>
      <c r="Z46" s="42">
        <v>55</v>
      </c>
      <c r="AA46" s="42">
        <v>115</v>
      </c>
      <c r="AB46" s="42">
        <v>22</v>
      </c>
      <c r="AC46" s="42">
        <v>60</v>
      </c>
      <c r="AD46" s="65" t="s">
        <v>68</v>
      </c>
      <c r="AE46" s="66"/>
      <c r="AF46" s="66" t="s">
        <v>69</v>
      </c>
      <c r="AG46" s="43" t="s">
        <v>68</v>
      </c>
      <c r="AH46" s="40"/>
      <c r="AI46" s="40" t="s">
        <v>69</v>
      </c>
      <c r="AJ46" s="60"/>
      <c r="AK46" s="42">
        <v>124</v>
      </c>
      <c r="AL46" s="42">
        <v>660</v>
      </c>
      <c r="AM46" s="42">
        <v>79</v>
      </c>
      <c r="AN46" s="42">
        <v>348</v>
      </c>
      <c r="AO46" s="42">
        <v>24</v>
      </c>
      <c r="AP46" s="42">
        <v>153</v>
      </c>
      <c r="AQ46" s="42">
        <v>70</v>
      </c>
      <c r="AR46" s="42">
        <v>1303</v>
      </c>
      <c r="AS46" s="42">
        <v>21</v>
      </c>
      <c r="AT46" s="42">
        <v>157</v>
      </c>
      <c r="AU46" s="42">
        <v>96</v>
      </c>
      <c r="AV46" s="42">
        <v>420</v>
      </c>
    </row>
    <row r="47" spans="1:48" ht="7.5" customHeight="1" x14ac:dyDescent="0.15">
      <c r="A47" s="14"/>
      <c r="B47" s="43"/>
      <c r="C47" s="81"/>
      <c r="D47" s="81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65"/>
      <c r="AE47" s="66"/>
      <c r="AF47" s="66"/>
      <c r="AG47" s="43"/>
      <c r="AH47" s="40"/>
      <c r="AI47" s="40"/>
      <c r="AJ47" s="60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</row>
    <row r="48" spans="1:48" ht="16.7" customHeight="1" x14ac:dyDescent="0.15">
      <c r="A48" s="14"/>
      <c r="B48" s="44" t="s">
        <v>70</v>
      </c>
      <c r="C48" s="81"/>
      <c r="D48" s="82" t="s">
        <v>71</v>
      </c>
      <c r="E48" s="41"/>
      <c r="F48" s="46">
        <v>559</v>
      </c>
      <c r="G48" s="46">
        <v>3459</v>
      </c>
      <c r="H48" s="46">
        <v>8</v>
      </c>
      <c r="I48" s="46">
        <v>92</v>
      </c>
      <c r="J48" s="73">
        <v>0</v>
      </c>
      <c r="K48" s="73">
        <v>0</v>
      </c>
      <c r="L48" s="46">
        <v>52</v>
      </c>
      <c r="M48" s="46">
        <v>251</v>
      </c>
      <c r="N48" s="46">
        <v>56</v>
      </c>
      <c r="O48" s="46">
        <v>665</v>
      </c>
      <c r="P48" s="46">
        <v>1</v>
      </c>
      <c r="Q48" s="46">
        <v>16</v>
      </c>
      <c r="R48" s="46">
        <v>3</v>
      </c>
      <c r="S48" s="46">
        <v>11</v>
      </c>
      <c r="T48" s="46">
        <v>30</v>
      </c>
      <c r="U48" s="46">
        <v>401</v>
      </c>
      <c r="V48" s="46">
        <v>149</v>
      </c>
      <c r="W48" s="46">
        <v>537</v>
      </c>
      <c r="X48" s="46">
        <v>9</v>
      </c>
      <c r="Y48" s="46">
        <v>56</v>
      </c>
      <c r="Z48" s="46">
        <v>52</v>
      </c>
      <c r="AA48" s="46">
        <v>60</v>
      </c>
      <c r="AB48" s="46">
        <v>16</v>
      </c>
      <c r="AC48" s="46">
        <v>64</v>
      </c>
      <c r="AD48" s="67" t="s">
        <v>70</v>
      </c>
      <c r="AE48" s="66"/>
      <c r="AF48" s="75" t="s">
        <v>71</v>
      </c>
      <c r="AG48" s="44" t="s">
        <v>70</v>
      </c>
      <c r="AH48" s="40"/>
      <c r="AI48" s="74" t="s">
        <v>71</v>
      </c>
      <c r="AJ48" s="61"/>
      <c r="AK48" s="46">
        <f t="shared" ref="AK48:AV48" si="5">AK49</f>
        <v>42</v>
      </c>
      <c r="AL48" s="46">
        <f t="shared" si="5"/>
        <v>209</v>
      </c>
      <c r="AM48" s="46">
        <f t="shared" si="5"/>
        <v>26</v>
      </c>
      <c r="AN48" s="46">
        <f t="shared" si="5"/>
        <v>90</v>
      </c>
      <c r="AO48" s="46">
        <f t="shared" si="5"/>
        <v>19</v>
      </c>
      <c r="AP48" s="46">
        <f t="shared" si="5"/>
        <v>203</v>
      </c>
      <c r="AQ48" s="46">
        <f t="shared" si="5"/>
        <v>49</v>
      </c>
      <c r="AR48" s="46">
        <f t="shared" si="5"/>
        <v>615</v>
      </c>
      <c r="AS48" s="46">
        <f t="shared" si="5"/>
        <v>11</v>
      </c>
      <c r="AT48" s="46">
        <f t="shared" si="5"/>
        <v>56</v>
      </c>
      <c r="AU48" s="46">
        <f t="shared" si="5"/>
        <v>36</v>
      </c>
      <c r="AV48" s="46">
        <f t="shared" si="5"/>
        <v>133</v>
      </c>
    </row>
    <row r="49" spans="1:48" ht="16.7" customHeight="1" x14ac:dyDescent="0.15">
      <c r="A49" s="14"/>
      <c r="B49" s="35" t="s">
        <v>72</v>
      </c>
      <c r="C49" s="81"/>
      <c r="D49" s="81" t="s">
        <v>73</v>
      </c>
      <c r="E49" s="41"/>
      <c r="F49" s="42">
        <v>559</v>
      </c>
      <c r="G49" s="42">
        <v>3459</v>
      </c>
      <c r="H49" s="42">
        <v>8</v>
      </c>
      <c r="I49" s="42">
        <v>92</v>
      </c>
      <c r="J49" s="72">
        <v>0</v>
      </c>
      <c r="K49" s="72">
        <v>0</v>
      </c>
      <c r="L49" s="42">
        <v>52</v>
      </c>
      <c r="M49" s="42">
        <v>251</v>
      </c>
      <c r="N49" s="42">
        <v>56</v>
      </c>
      <c r="O49" s="42">
        <v>665</v>
      </c>
      <c r="P49" s="42">
        <v>1</v>
      </c>
      <c r="Q49" s="42">
        <v>16</v>
      </c>
      <c r="R49" s="42">
        <v>3</v>
      </c>
      <c r="S49" s="42">
        <v>11</v>
      </c>
      <c r="T49" s="42">
        <v>30</v>
      </c>
      <c r="U49" s="42">
        <v>401</v>
      </c>
      <c r="V49" s="42">
        <v>149</v>
      </c>
      <c r="W49" s="42">
        <v>537</v>
      </c>
      <c r="X49" s="42">
        <v>9</v>
      </c>
      <c r="Y49" s="42">
        <v>56</v>
      </c>
      <c r="Z49" s="42">
        <v>52</v>
      </c>
      <c r="AA49" s="42">
        <v>60</v>
      </c>
      <c r="AB49" s="42">
        <v>16</v>
      </c>
      <c r="AC49" s="42">
        <v>64</v>
      </c>
      <c r="AD49" s="65" t="s">
        <v>72</v>
      </c>
      <c r="AE49" s="66"/>
      <c r="AF49" s="66" t="s">
        <v>73</v>
      </c>
      <c r="AG49" s="35" t="s">
        <v>72</v>
      </c>
      <c r="AH49" s="40"/>
      <c r="AI49" s="40" t="s">
        <v>73</v>
      </c>
      <c r="AJ49" s="60"/>
      <c r="AK49" s="42">
        <v>42</v>
      </c>
      <c r="AL49" s="42">
        <v>209</v>
      </c>
      <c r="AM49" s="42">
        <v>26</v>
      </c>
      <c r="AN49" s="42">
        <v>90</v>
      </c>
      <c r="AO49" s="42">
        <v>19</v>
      </c>
      <c r="AP49" s="42">
        <v>203</v>
      </c>
      <c r="AQ49" s="42">
        <v>49</v>
      </c>
      <c r="AR49" s="42">
        <v>615</v>
      </c>
      <c r="AS49" s="42">
        <v>11</v>
      </c>
      <c r="AT49" s="42">
        <v>56</v>
      </c>
      <c r="AU49" s="42">
        <v>36</v>
      </c>
      <c r="AV49" s="42">
        <v>133</v>
      </c>
    </row>
    <row r="50" spans="1:48" ht="7.5" customHeight="1" x14ac:dyDescent="0.15">
      <c r="A50" s="14"/>
      <c r="B50" s="35"/>
      <c r="C50" s="81"/>
      <c r="D50" s="81"/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65"/>
      <c r="AE50" s="66"/>
      <c r="AF50" s="66"/>
      <c r="AG50" s="35"/>
      <c r="AH50" s="40"/>
      <c r="AI50" s="40"/>
      <c r="AJ50" s="60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</row>
    <row r="51" spans="1:48" s="33" customFormat="1" ht="16.7" customHeight="1" x14ac:dyDescent="0.15">
      <c r="A51" s="30"/>
      <c r="B51" s="44" t="s">
        <v>74</v>
      </c>
      <c r="C51" s="81"/>
      <c r="D51" s="82" t="s">
        <v>75</v>
      </c>
      <c r="E51" s="45"/>
      <c r="F51" s="46">
        <v>901</v>
      </c>
      <c r="G51" s="46">
        <v>6338</v>
      </c>
      <c r="H51" s="46">
        <v>78</v>
      </c>
      <c r="I51" s="46">
        <v>1361</v>
      </c>
      <c r="J51" s="73">
        <v>0</v>
      </c>
      <c r="K51" s="73">
        <v>0</v>
      </c>
      <c r="L51" s="46">
        <v>104</v>
      </c>
      <c r="M51" s="46">
        <v>467</v>
      </c>
      <c r="N51" s="46">
        <v>82</v>
      </c>
      <c r="O51" s="46">
        <v>906</v>
      </c>
      <c r="P51" s="73">
        <v>0</v>
      </c>
      <c r="Q51" s="73">
        <v>0</v>
      </c>
      <c r="R51" s="46">
        <v>1</v>
      </c>
      <c r="S51" s="46">
        <v>1</v>
      </c>
      <c r="T51" s="46">
        <v>20</v>
      </c>
      <c r="U51" s="46">
        <v>212</v>
      </c>
      <c r="V51" s="46">
        <v>231</v>
      </c>
      <c r="W51" s="46">
        <v>1373</v>
      </c>
      <c r="X51" s="46">
        <v>10</v>
      </c>
      <c r="Y51" s="46">
        <v>93</v>
      </c>
      <c r="Z51" s="46">
        <v>15</v>
      </c>
      <c r="AA51" s="46">
        <v>49</v>
      </c>
      <c r="AB51" s="46">
        <v>26</v>
      </c>
      <c r="AC51" s="46">
        <v>63</v>
      </c>
      <c r="AD51" s="67" t="s">
        <v>74</v>
      </c>
      <c r="AE51" s="66"/>
      <c r="AF51" s="75" t="s">
        <v>75</v>
      </c>
      <c r="AG51" s="44" t="s">
        <v>74</v>
      </c>
      <c r="AH51" s="40"/>
      <c r="AI51" s="74" t="s">
        <v>75</v>
      </c>
      <c r="AJ51" s="61"/>
      <c r="AK51" s="46">
        <f t="shared" ref="AK51:AV51" si="6">AK52</f>
        <v>85</v>
      </c>
      <c r="AL51" s="46">
        <f t="shared" si="6"/>
        <v>372</v>
      </c>
      <c r="AM51" s="46">
        <f t="shared" si="6"/>
        <v>80</v>
      </c>
      <c r="AN51" s="46">
        <f t="shared" si="6"/>
        <v>242</v>
      </c>
      <c r="AO51" s="46">
        <f t="shared" si="6"/>
        <v>27</v>
      </c>
      <c r="AP51" s="46">
        <f t="shared" si="6"/>
        <v>103</v>
      </c>
      <c r="AQ51" s="46">
        <f t="shared" si="6"/>
        <v>57</v>
      </c>
      <c r="AR51" s="46">
        <f t="shared" si="6"/>
        <v>723</v>
      </c>
      <c r="AS51" s="46">
        <f t="shared" si="6"/>
        <v>15</v>
      </c>
      <c r="AT51" s="46">
        <f t="shared" si="6"/>
        <v>84</v>
      </c>
      <c r="AU51" s="46">
        <f t="shared" si="6"/>
        <v>70</v>
      </c>
      <c r="AV51" s="46">
        <f t="shared" si="6"/>
        <v>289</v>
      </c>
    </row>
    <row r="52" spans="1:48" ht="16.7" customHeight="1" x14ac:dyDescent="0.15">
      <c r="A52" s="14"/>
      <c r="B52" s="43" t="s">
        <v>76</v>
      </c>
      <c r="C52" s="81"/>
      <c r="D52" s="81" t="s">
        <v>77</v>
      </c>
      <c r="E52" s="41"/>
      <c r="F52" s="42">
        <v>901</v>
      </c>
      <c r="G52" s="42">
        <v>6338</v>
      </c>
      <c r="H52" s="42">
        <v>78</v>
      </c>
      <c r="I52" s="42">
        <v>1361</v>
      </c>
      <c r="J52" s="72">
        <v>0</v>
      </c>
      <c r="K52" s="72">
        <v>0</v>
      </c>
      <c r="L52" s="42">
        <v>104</v>
      </c>
      <c r="M52" s="42">
        <v>467</v>
      </c>
      <c r="N52" s="42">
        <v>82</v>
      </c>
      <c r="O52" s="42">
        <v>906</v>
      </c>
      <c r="P52" s="72">
        <v>0</v>
      </c>
      <c r="Q52" s="72">
        <v>0</v>
      </c>
      <c r="R52" s="42">
        <v>1</v>
      </c>
      <c r="S52" s="42">
        <v>1</v>
      </c>
      <c r="T52" s="42">
        <v>20</v>
      </c>
      <c r="U52" s="42">
        <v>212</v>
      </c>
      <c r="V52" s="42">
        <v>231</v>
      </c>
      <c r="W52" s="42">
        <v>1373</v>
      </c>
      <c r="X52" s="42">
        <v>10</v>
      </c>
      <c r="Y52" s="42">
        <v>93</v>
      </c>
      <c r="Z52" s="42">
        <v>15</v>
      </c>
      <c r="AA52" s="42">
        <v>49</v>
      </c>
      <c r="AB52" s="42">
        <v>26</v>
      </c>
      <c r="AC52" s="42">
        <v>63</v>
      </c>
      <c r="AD52" s="65" t="s">
        <v>76</v>
      </c>
      <c r="AE52" s="66"/>
      <c r="AF52" s="66" t="s">
        <v>77</v>
      </c>
      <c r="AG52" s="43" t="s">
        <v>76</v>
      </c>
      <c r="AH52" s="40"/>
      <c r="AI52" s="40" t="s">
        <v>77</v>
      </c>
      <c r="AJ52" s="60"/>
      <c r="AK52" s="42">
        <v>85</v>
      </c>
      <c r="AL52" s="42">
        <v>372</v>
      </c>
      <c r="AM52" s="42">
        <v>80</v>
      </c>
      <c r="AN52" s="42">
        <v>242</v>
      </c>
      <c r="AO52" s="42">
        <v>27</v>
      </c>
      <c r="AP52" s="42">
        <v>103</v>
      </c>
      <c r="AQ52" s="42">
        <v>57</v>
      </c>
      <c r="AR52" s="42">
        <v>723</v>
      </c>
      <c r="AS52" s="42">
        <v>15</v>
      </c>
      <c r="AT52" s="42">
        <v>84</v>
      </c>
      <c r="AU52" s="42">
        <v>70</v>
      </c>
      <c r="AV52" s="42">
        <v>289</v>
      </c>
    </row>
    <row r="53" spans="1:48" ht="7.35" customHeight="1" x14ac:dyDescent="0.15">
      <c r="A53" s="14"/>
      <c r="B53" s="43"/>
      <c r="C53" s="81"/>
      <c r="D53" s="81"/>
      <c r="E53" s="4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65"/>
      <c r="AE53" s="66"/>
      <c r="AF53" s="66"/>
      <c r="AG53" s="43"/>
      <c r="AH53" s="40"/>
      <c r="AI53" s="40"/>
      <c r="AJ53" s="60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</row>
    <row r="54" spans="1:48" ht="16.7" customHeight="1" x14ac:dyDescent="0.15">
      <c r="A54" s="14"/>
      <c r="B54" s="44" t="s">
        <v>78</v>
      </c>
      <c r="C54" s="81"/>
      <c r="D54" s="82" t="s">
        <v>79</v>
      </c>
      <c r="E54" s="41"/>
      <c r="F54" s="46">
        <v>530</v>
      </c>
      <c r="G54" s="46">
        <v>3207</v>
      </c>
      <c r="H54" s="46">
        <v>24</v>
      </c>
      <c r="I54" s="46">
        <v>295</v>
      </c>
      <c r="J54" s="73">
        <v>0</v>
      </c>
      <c r="K54" s="73">
        <v>0</v>
      </c>
      <c r="L54" s="46">
        <v>70</v>
      </c>
      <c r="M54" s="46">
        <v>318</v>
      </c>
      <c r="N54" s="46">
        <v>62</v>
      </c>
      <c r="O54" s="46">
        <v>699</v>
      </c>
      <c r="P54" s="73">
        <v>0</v>
      </c>
      <c r="Q54" s="73">
        <v>0</v>
      </c>
      <c r="R54" s="46">
        <v>2</v>
      </c>
      <c r="S54" s="46">
        <v>4</v>
      </c>
      <c r="T54" s="46">
        <v>20</v>
      </c>
      <c r="U54" s="46">
        <v>111</v>
      </c>
      <c r="V54" s="46">
        <v>145</v>
      </c>
      <c r="W54" s="46">
        <v>469</v>
      </c>
      <c r="X54" s="46">
        <v>3</v>
      </c>
      <c r="Y54" s="46">
        <v>21</v>
      </c>
      <c r="Z54" s="73">
        <v>0</v>
      </c>
      <c r="AA54" s="73">
        <v>0</v>
      </c>
      <c r="AB54" s="46">
        <v>11</v>
      </c>
      <c r="AC54" s="46">
        <v>28</v>
      </c>
      <c r="AD54" s="67" t="s">
        <v>78</v>
      </c>
      <c r="AE54" s="66"/>
      <c r="AF54" s="75" t="s">
        <v>79</v>
      </c>
      <c r="AG54" s="44" t="s">
        <v>78</v>
      </c>
      <c r="AH54" s="40"/>
      <c r="AI54" s="74" t="s">
        <v>79</v>
      </c>
      <c r="AJ54" s="61"/>
      <c r="AK54" s="46">
        <f t="shared" ref="AK54:AV54" si="7">AK55</f>
        <v>30</v>
      </c>
      <c r="AL54" s="46">
        <f t="shared" si="7"/>
        <v>182</v>
      </c>
      <c r="AM54" s="46">
        <f t="shared" si="7"/>
        <v>35</v>
      </c>
      <c r="AN54" s="46">
        <f t="shared" si="7"/>
        <v>92</v>
      </c>
      <c r="AO54" s="46">
        <f t="shared" si="7"/>
        <v>5</v>
      </c>
      <c r="AP54" s="46">
        <f t="shared" si="7"/>
        <v>22</v>
      </c>
      <c r="AQ54" s="46">
        <f t="shared" si="7"/>
        <v>45</v>
      </c>
      <c r="AR54" s="46">
        <f t="shared" si="7"/>
        <v>667</v>
      </c>
      <c r="AS54" s="46">
        <f t="shared" si="7"/>
        <v>17</v>
      </c>
      <c r="AT54" s="46">
        <f t="shared" si="7"/>
        <v>90</v>
      </c>
      <c r="AU54" s="46">
        <f t="shared" si="7"/>
        <v>61</v>
      </c>
      <c r="AV54" s="46">
        <f t="shared" si="7"/>
        <v>209</v>
      </c>
    </row>
    <row r="55" spans="1:48" ht="16.7" customHeight="1" x14ac:dyDescent="0.15">
      <c r="A55" s="14"/>
      <c r="B55" s="43" t="s">
        <v>80</v>
      </c>
      <c r="C55" s="81"/>
      <c r="D55" s="81" t="s">
        <v>81</v>
      </c>
      <c r="E55" s="41"/>
      <c r="F55" s="42">
        <v>530</v>
      </c>
      <c r="G55" s="42">
        <v>3207</v>
      </c>
      <c r="H55" s="42">
        <v>24</v>
      </c>
      <c r="I55" s="42">
        <v>295</v>
      </c>
      <c r="J55" s="72">
        <v>0</v>
      </c>
      <c r="K55" s="72">
        <v>0</v>
      </c>
      <c r="L55" s="42">
        <v>70</v>
      </c>
      <c r="M55" s="42">
        <v>318</v>
      </c>
      <c r="N55" s="42">
        <v>62</v>
      </c>
      <c r="O55" s="42">
        <v>699</v>
      </c>
      <c r="P55" s="72">
        <v>0</v>
      </c>
      <c r="Q55" s="72">
        <v>0</v>
      </c>
      <c r="R55" s="42">
        <v>2</v>
      </c>
      <c r="S55" s="42">
        <v>4</v>
      </c>
      <c r="T55" s="42">
        <v>20</v>
      </c>
      <c r="U55" s="42">
        <v>111</v>
      </c>
      <c r="V55" s="42">
        <v>145</v>
      </c>
      <c r="W55" s="42">
        <v>469</v>
      </c>
      <c r="X55" s="42">
        <v>3</v>
      </c>
      <c r="Y55" s="42">
        <v>21</v>
      </c>
      <c r="Z55" s="72">
        <v>0</v>
      </c>
      <c r="AA55" s="72">
        <v>0</v>
      </c>
      <c r="AB55" s="42">
        <v>11</v>
      </c>
      <c r="AC55" s="42">
        <v>28</v>
      </c>
      <c r="AD55" s="65" t="s">
        <v>80</v>
      </c>
      <c r="AE55" s="66"/>
      <c r="AF55" s="66" t="s">
        <v>81</v>
      </c>
      <c r="AG55" s="43" t="s">
        <v>80</v>
      </c>
      <c r="AH55" s="40"/>
      <c r="AI55" s="40" t="s">
        <v>81</v>
      </c>
      <c r="AJ55" s="60"/>
      <c r="AK55" s="42">
        <v>30</v>
      </c>
      <c r="AL55" s="42">
        <v>182</v>
      </c>
      <c r="AM55" s="42">
        <v>35</v>
      </c>
      <c r="AN55" s="42">
        <v>92</v>
      </c>
      <c r="AO55" s="42">
        <v>5</v>
      </c>
      <c r="AP55" s="42">
        <v>22</v>
      </c>
      <c r="AQ55" s="42">
        <v>45</v>
      </c>
      <c r="AR55" s="42">
        <v>667</v>
      </c>
      <c r="AS55" s="42">
        <v>17</v>
      </c>
      <c r="AT55" s="42">
        <v>90</v>
      </c>
      <c r="AU55" s="42">
        <v>61</v>
      </c>
      <c r="AV55" s="42">
        <v>209</v>
      </c>
    </row>
    <row r="56" spans="1:48" ht="8.25" customHeight="1" thickBot="1" x14ac:dyDescent="0.2">
      <c r="A56" s="47"/>
      <c r="B56" s="48"/>
      <c r="C56" s="48"/>
      <c r="D56" s="49"/>
      <c r="E56" s="50"/>
      <c r="F56" s="51"/>
      <c r="G56" s="51"/>
      <c r="H56" s="51"/>
      <c r="I56" s="51"/>
      <c r="J56" s="51"/>
      <c r="K56" s="51"/>
      <c r="L56" s="51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52"/>
      <c r="AE56" s="47"/>
      <c r="AF56" s="47"/>
      <c r="AG56" s="47"/>
      <c r="AH56" s="47"/>
      <c r="AI56" s="47"/>
      <c r="AJ56" s="62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</row>
    <row r="57" spans="1:48" ht="14.25" thickTop="1" x14ac:dyDescent="0.15">
      <c r="T57" s="2"/>
      <c r="Z57" s="2"/>
      <c r="AB57" s="2"/>
      <c r="AM57" s="2"/>
    </row>
    <row r="58" spans="1:48" x14ac:dyDescent="0.15">
      <c r="AK58" s="2"/>
    </row>
  </sheetData>
  <mergeCells count="30">
    <mergeCell ref="B12:D12"/>
    <mergeCell ref="B6:D8"/>
    <mergeCell ref="AD6:AF8"/>
    <mergeCell ref="AS6:AT7"/>
    <mergeCell ref="AU6:AV7"/>
    <mergeCell ref="X6:Y7"/>
    <mergeCell ref="B10:D10"/>
    <mergeCell ref="B11:D11"/>
    <mergeCell ref="AD10:AF10"/>
    <mergeCell ref="AD11:AF11"/>
    <mergeCell ref="AD12:AF12"/>
    <mergeCell ref="AG6:AI8"/>
    <mergeCell ref="AG10:AI10"/>
    <mergeCell ref="AG11:AI11"/>
    <mergeCell ref="AG12:AI12"/>
    <mergeCell ref="AK6:AL7"/>
    <mergeCell ref="AM6:AN7"/>
    <mergeCell ref="AO6:AP7"/>
    <mergeCell ref="AQ6:AR7"/>
    <mergeCell ref="F6:G7"/>
    <mergeCell ref="H6:I7"/>
    <mergeCell ref="J6:K7"/>
    <mergeCell ref="L6:M7"/>
    <mergeCell ref="N6:O7"/>
    <mergeCell ref="Z6:AA7"/>
    <mergeCell ref="P6:Q7"/>
    <mergeCell ref="R6:S7"/>
    <mergeCell ref="T6:U7"/>
    <mergeCell ref="V6:W7"/>
    <mergeCell ref="AB6:AC7"/>
  </mergeCells>
  <phoneticPr fontId="3"/>
  <pageMargins left="0.27559055118110237" right="0.27559055118110237" top="0.31496062992125984" bottom="0.39370078740157483" header="0" footer="0"/>
  <pageSetup paperSize="9" orientation="portrait" r:id="rId1"/>
  <headerFooter alignWithMargins="0"/>
  <colBreaks count="2" manualBreakCount="2">
    <brk id="17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tone-g03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2018-02-21T04:59:31Z</cp:lastPrinted>
  <dcterms:created xsi:type="dcterms:W3CDTF">2008-02-21T02:58:10Z</dcterms:created>
  <dcterms:modified xsi:type="dcterms:W3CDTF">2021-03-26T02:39:32Z</dcterms:modified>
</cp:coreProperties>
</file>