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30総務局\030統計課\管理・普及Ｇ\統計普及業務\★Ｒ2年度\R2統計年鑑\insatu\印刷原稿\"/>
    </mc:Choice>
  </mc:AlternateContent>
  <bookViews>
    <workbookView xWindow="0" yWindow="0" windowWidth="28800" windowHeight="11100"/>
  </bookViews>
  <sheets>
    <sheet name="tone-o18" sheetId="1" r:id="rId1"/>
  </sheets>
  <definedNames>
    <definedName name="_xlnm.Print_Area" localSheetId="0">'tone-o18'!$A$1:$Z$70</definedName>
  </definedNames>
  <calcPr calcId="152511"/>
</workbook>
</file>

<file path=xl/calcChain.xml><?xml version="1.0" encoding="utf-8"?>
<calcChain xmlns="http://schemas.openxmlformats.org/spreadsheetml/2006/main">
  <c r="X67" i="1" l="1"/>
  <c r="W67" i="1"/>
  <c r="V67" i="1"/>
  <c r="U67" i="1"/>
  <c r="T67" i="1"/>
  <c r="S67" i="1"/>
  <c r="R67" i="1"/>
  <c r="O67" i="1"/>
  <c r="N67" i="1"/>
  <c r="M67" i="1"/>
  <c r="L67" i="1"/>
  <c r="J67" i="1"/>
  <c r="I67" i="1"/>
  <c r="H67" i="1"/>
  <c r="H43" i="1"/>
  <c r="W43" i="1" l="1"/>
  <c r="I43" i="1"/>
  <c r="J43" i="1"/>
  <c r="L43" i="1"/>
  <c r="M43" i="1"/>
  <c r="N43" i="1"/>
  <c r="O43" i="1"/>
  <c r="P43" i="1"/>
</calcChain>
</file>

<file path=xl/sharedStrings.xml><?xml version="1.0" encoding="utf-8"?>
<sst xmlns="http://schemas.openxmlformats.org/spreadsheetml/2006/main" count="92" uniqueCount="88">
  <si>
    <t>　</t>
    <phoneticPr fontId="3"/>
  </si>
  <si>
    <t>年</t>
    <rPh sb="0" eb="1">
      <t>ネン</t>
    </rPh>
    <phoneticPr fontId="3"/>
  </si>
  <si>
    <t>広島市</t>
    <rPh sb="0" eb="3">
      <t>ヒロシマシ</t>
    </rPh>
    <phoneticPr fontId="3"/>
  </si>
  <si>
    <t>呉市</t>
    <rPh sb="0" eb="2">
      <t>クレシ</t>
    </rPh>
    <phoneticPr fontId="3"/>
  </si>
  <si>
    <t>竹原市</t>
    <rPh sb="0" eb="3">
      <t>タケハラシ</t>
    </rPh>
    <phoneticPr fontId="3"/>
  </si>
  <si>
    <t>三原市</t>
    <rPh sb="0" eb="3">
      <t>ミハラシ</t>
    </rPh>
    <phoneticPr fontId="3"/>
  </si>
  <si>
    <t>尾道市</t>
    <rPh sb="0" eb="3">
      <t>オノミチシ</t>
    </rPh>
    <phoneticPr fontId="3"/>
  </si>
  <si>
    <t>福山市</t>
    <rPh sb="0" eb="3">
      <t>フクヤマシ</t>
    </rPh>
    <phoneticPr fontId="3"/>
  </si>
  <si>
    <t>府中市</t>
    <rPh sb="0" eb="3">
      <t>フチュウシ</t>
    </rPh>
    <phoneticPr fontId="3"/>
  </si>
  <si>
    <t>三次市</t>
    <rPh sb="0" eb="3">
      <t>ミヨシシ</t>
    </rPh>
    <phoneticPr fontId="3"/>
  </si>
  <si>
    <t>庄原市</t>
    <rPh sb="0" eb="3">
      <t>ショウバラシ</t>
    </rPh>
    <phoneticPr fontId="3"/>
  </si>
  <si>
    <t>大竹市</t>
    <rPh sb="0" eb="3">
      <t>オオタケシ</t>
    </rPh>
    <phoneticPr fontId="3"/>
  </si>
  <si>
    <t>東広島市</t>
    <rPh sb="0" eb="4">
      <t>ヒガシヒロシマシ</t>
    </rPh>
    <phoneticPr fontId="3"/>
  </si>
  <si>
    <t>廿日市市</t>
    <rPh sb="0" eb="4">
      <t>ハツカイチシ</t>
    </rPh>
    <phoneticPr fontId="3"/>
  </si>
  <si>
    <t>安芸高田市</t>
    <rPh sb="0" eb="2">
      <t>アキ</t>
    </rPh>
    <rPh sb="2" eb="4">
      <t>タカタ</t>
    </rPh>
    <rPh sb="4" eb="5">
      <t>シ</t>
    </rPh>
    <phoneticPr fontId="3"/>
  </si>
  <si>
    <t>江田島市</t>
    <rPh sb="0" eb="3">
      <t>エタジマ</t>
    </rPh>
    <rPh sb="3" eb="4">
      <t>シ</t>
    </rPh>
    <phoneticPr fontId="3"/>
  </si>
  <si>
    <t>府 中 町</t>
    <rPh sb="0" eb="5">
      <t>フチュウチョウ</t>
    </rPh>
    <phoneticPr fontId="3"/>
  </si>
  <si>
    <t>海 田 町</t>
    <rPh sb="0" eb="5">
      <t>カイタチョウ</t>
    </rPh>
    <phoneticPr fontId="3"/>
  </si>
  <si>
    <t>熊 野 町</t>
    <rPh sb="0" eb="5">
      <t>クマノチョウ</t>
    </rPh>
    <phoneticPr fontId="3"/>
  </si>
  <si>
    <t>坂　　町</t>
    <rPh sb="0" eb="4">
      <t>サカチョウ</t>
    </rPh>
    <phoneticPr fontId="3"/>
  </si>
  <si>
    <t>安芸太田町</t>
    <rPh sb="0" eb="2">
      <t>アキ</t>
    </rPh>
    <rPh sb="2" eb="5">
      <t>オオタチョウ</t>
    </rPh>
    <phoneticPr fontId="3"/>
  </si>
  <si>
    <t>北広島町</t>
    <rPh sb="0" eb="1">
      <t>キタ</t>
    </rPh>
    <rPh sb="1" eb="4">
      <t>ヒロシマチョウ</t>
    </rPh>
    <phoneticPr fontId="3"/>
  </si>
  <si>
    <t>大崎上島町</t>
    <rPh sb="0" eb="1">
      <t>ダイ</t>
    </rPh>
    <rPh sb="1" eb="2">
      <t>ザキ</t>
    </rPh>
    <rPh sb="2" eb="3">
      <t>ウエ</t>
    </rPh>
    <rPh sb="3" eb="4">
      <t>シマ</t>
    </rPh>
    <rPh sb="4" eb="5">
      <t>マチ</t>
    </rPh>
    <phoneticPr fontId="3"/>
  </si>
  <si>
    <t>世 羅 町</t>
    <rPh sb="0" eb="5">
      <t>セラチョウ</t>
    </rPh>
    <phoneticPr fontId="3"/>
  </si>
  <si>
    <t>神石高原町</t>
    <rPh sb="0" eb="2">
      <t>ジンセキ</t>
    </rPh>
    <rPh sb="2" eb="5">
      <t>コウゲンチョウ</t>
    </rPh>
    <phoneticPr fontId="3"/>
  </si>
  <si>
    <t>（単位　千人，百万円）</t>
    <rPh sb="4" eb="5">
      <t>セン</t>
    </rPh>
    <rPh sb="5" eb="6">
      <t>ヒト</t>
    </rPh>
    <rPh sb="7" eb="10">
      <t>ヒャクマンエン</t>
    </rPh>
    <phoneticPr fontId="3"/>
  </si>
  <si>
    <t>北海道</t>
    <rPh sb="0" eb="3">
      <t>ホッカイドウ</t>
    </rPh>
    <phoneticPr fontId="3"/>
  </si>
  <si>
    <t>１人当たり（円）</t>
    <rPh sb="1" eb="2">
      <t>ニン</t>
    </rPh>
    <rPh sb="2" eb="3">
      <t>ア</t>
    </rPh>
    <rPh sb="6" eb="7">
      <t>エン</t>
    </rPh>
    <phoneticPr fontId="3"/>
  </si>
  <si>
    <t xml:space="preserve">
（A）＋（C）</t>
    <phoneticPr fontId="3"/>
  </si>
  <si>
    <t xml:space="preserve">
（B）＋（C）</t>
    <phoneticPr fontId="3"/>
  </si>
  <si>
    <t>（大久野島）</t>
    <rPh sb="1" eb="2">
      <t>オオ</t>
    </rPh>
    <rPh sb="2" eb="3">
      <t>ク</t>
    </rPh>
    <rPh sb="3" eb="4">
      <t>ノ</t>
    </rPh>
    <rPh sb="4" eb="5">
      <t>シマ</t>
    </rPh>
    <phoneticPr fontId="3"/>
  </si>
  <si>
    <t>（宮島）</t>
    <rPh sb="1" eb="3">
      <t>ミヤジマ</t>
    </rPh>
    <phoneticPr fontId="3"/>
  </si>
  <si>
    <t>（もみのき森林公園）</t>
    <rPh sb="5" eb="9">
      <t>シンリンコウエン</t>
    </rPh>
    <phoneticPr fontId="3"/>
  </si>
  <si>
    <t>（旧海軍兵学校）</t>
    <rPh sb="1" eb="2">
      <t>キュウ</t>
    </rPh>
    <rPh sb="2" eb="4">
      <t>カイグン</t>
    </rPh>
    <rPh sb="4" eb="7">
      <t>ヘイガッコウ</t>
    </rPh>
    <phoneticPr fontId="3"/>
  </si>
  <si>
    <t>（温井ダム）</t>
    <rPh sb="1" eb="3">
      <t>ヌクイ</t>
    </rPh>
    <phoneticPr fontId="3"/>
  </si>
  <si>
    <t>（三段峡）</t>
    <rPh sb="1" eb="4">
      <t>サンダンキョウ</t>
    </rPh>
    <phoneticPr fontId="3"/>
  </si>
  <si>
    <t>（深入山）</t>
    <rPh sb="1" eb="2">
      <t>フカ</t>
    </rPh>
    <rPh sb="2" eb="3">
      <t>イ</t>
    </rPh>
    <rPh sb="3" eb="4">
      <t>ヤマ</t>
    </rPh>
    <phoneticPr fontId="3"/>
  </si>
  <si>
    <t>（恐羅漢山）</t>
    <rPh sb="1" eb="4">
      <t>オソラカン</t>
    </rPh>
    <rPh sb="4" eb="5">
      <t>ザン</t>
    </rPh>
    <phoneticPr fontId="3"/>
  </si>
  <si>
    <t>（大佐・掛頭山）</t>
    <rPh sb="1" eb="2">
      <t>ダイ</t>
    </rPh>
    <rPh sb="4" eb="5">
      <t>カカリ</t>
    </rPh>
    <rPh sb="5" eb="6">
      <t>アタマ</t>
    </rPh>
    <rPh sb="6" eb="7">
      <t>ヤマ</t>
    </rPh>
    <phoneticPr fontId="3"/>
  </si>
  <si>
    <t>（鞆の浦）</t>
    <rPh sb="1" eb="2">
      <t>トモ</t>
    </rPh>
    <rPh sb="3" eb="4">
      <t>ウラ</t>
    </rPh>
    <phoneticPr fontId="3"/>
  </si>
  <si>
    <t>（みろくの里）</t>
    <rPh sb="5" eb="6">
      <t>サト</t>
    </rPh>
    <phoneticPr fontId="3"/>
  </si>
  <si>
    <t>（首無地蔵）</t>
    <rPh sb="1" eb="2">
      <t>クビ</t>
    </rPh>
    <rPh sb="2" eb="3">
      <t>ナ</t>
    </rPh>
    <rPh sb="3" eb="5">
      <t>ジゾウ</t>
    </rPh>
    <phoneticPr fontId="3"/>
  </si>
  <si>
    <t>（甲山いきいき村）</t>
    <rPh sb="1" eb="3">
      <t>コウザン</t>
    </rPh>
    <rPh sb="7" eb="8">
      <t>ムラ</t>
    </rPh>
    <phoneticPr fontId="3"/>
  </si>
  <si>
    <t>（せら夢公園(ﾜｲﾅﾘｰ)）</t>
    <rPh sb="3" eb="4">
      <t>ユメ</t>
    </rPh>
    <rPh sb="4" eb="6">
      <t>コウエン</t>
    </rPh>
    <phoneticPr fontId="3"/>
  </si>
  <si>
    <t>（三次ワイナリー）</t>
    <rPh sb="1" eb="3">
      <t>ミヨシ</t>
    </rPh>
    <phoneticPr fontId="3"/>
  </si>
  <si>
    <t>（国営備北丘陵公園）</t>
    <rPh sb="1" eb="3">
      <t>コクエイ</t>
    </rPh>
    <rPh sb="3" eb="5">
      <t>ビホク</t>
    </rPh>
    <rPh sb="5" eb="7">
      <t>キュウリョウ</t>
    </rPh>
    <rPh sb="7" eb="9">
      <t>コウエン</t>
    </rPh>
    <phoneticPr fontId="3"/>
  </si>
  <si>
    <t>（道後山）</t>
    <rPh sb="1" eb="4">
      <t>ドウゴヤマ</t>
    </rPh>
    <phoneticPr fontId="3"/>
  </si>
  <si>
    <t>（比婆山）</t>
    <rPh sb="1" eb="4">
      <t>ヒバヤマ</t>
    </rPh>
    <phoneticPr fontId="3"/>
  </si>
  <si>
    <t>（遊・YOU・さろん）</t>
    <rPh sb="1" eb="2">
      <t>ユウ</t>
    </rPh>
    <phoneticPr fontId="3"/>
  </si>
  <si>
    <t>小　計
（B）</t>
    <rPh sb="0" eb="1">
      <t>コ</t>
    </rPh>
    <rPh sb="2" eb="3">
      <t>ケイ</t>
    </rPh>
    <phoneticPr fontId="3"/>
  </si>
  <si>
    <t>山　陽</t>
    <rPh sb="0" eb="1">
      <t>ヤマ</t>
    </rPh>
    <rPh sb="2" eb="3">
      <t>ヨウ</t>
    </rPh>
    <phoneticPr fontId="3"/>
  </si>
  <si>
    <t>山　陰</t>
    <rPh sb="0" eb="1">
      <t>ヤマ</t>
    </rPh>
    <rPh sb="2" eb="3">
      <t>カゲ</t>
    </rPh>
    <phoneticPr fontId="3"/>
  </si>
  <si>
    <t>四　国</t>
    <rPh sb="0" eb="1">
      <t>ヨン</t>
    </rPh>
    <rPh sb="2" eb="3">
      <t>クニ</t>
    </rPh>
    <phoneticPr fontId="3"/>
  </si>
  <si>
    <t>九　州</t>
    <rPh sb="0" eb="1">
      <t>ク</t>
    </rPh>
    <rPh sb="2" eb="3">
      <t>シュウ</t>
    </rPh>
    <phoneticPr fontId="3"/>
  </si>
  <si>
    <t>近　畿</t>
    <rPh sb="0" eb="1">
      <t>チカ</t>
    </rPh>
    <rPh sb="2" eb="3">
      <t>キ</t>
    </rPh>
    <phoneticPr fontId="3"/>
  </si>
  <si>
    <t>中　部</t>
    <rPh sb="0" eb="1">
      <t>ナカ</t>
    </rPh>
    <rPh sb="2" eb="3">
      <t>ブ</t>
    </rPh>
    <phoneticPr fontId="3"/>
  </si>
  <si>
    <t>関　東</t>
    <rPh sb="0" eb="1">
      <t>カン</t>
    </rPh>
    <rPh sb="2" eb="3">
      <t>ヒガシ</t>
    </rPh>
    <phoneticPr fontId="3"/>
  </si>
  <si>
    <t>東　北</t>
    <rPh sb="0" eb="1">
      <t>ヒガシ</t>
    </rPh>
    <rPh sb="2" eb="3">
      <t>キタ</t>
    </rPh>
    <phoneticPr fontId="3"/>
  </si>
  <si>
    <t>外　国</t>
    <rPh sb="0" eb="1">
      <t>ホカ</t>
    </rPh>
    <rPh sb="2" eb="3">
      <t>クニ</t>
    </rPh>
    <phoneticPr fontId="3"/>
  </si>
  <si>
    <t>小　計
(C)</t>
    <rPh sb="0" eb="1">
      <t>コ</t>
    </rPh>
    <rPh sb="2" eb="3">
      <t>ケイ</t>
    </rPh>
    <phoneticPr fontId="3"/>
  </si>
  <si>
    <t>（どんぐり村）</t>
    <rPh sb="5" eb="6">
      <t>ムラ</t>
    </rPh>
    <phoneticPr fontId="3"/>
  </si>
  <si>
    <t xml:space="preserve">                           </t>
    <phoneticPr fontId="3"/>
  </si>
  <si>
    <t>県　　内　　客</t>
    <rPh sb="0" eb="1">
      <t>ケン</t>
    </rPh>
    <rPh sb="3" eb="4">
      <t>ナイ</t>
    </rPh>
    <rPh sb="6" eb="7">
      <t>キャク</t>
    </rPh>
    <phoneticPr fontId="3"/>
  </si>
  <si>
    <t>安　芸　地　区</t>
    <rPh sb="0" eb="1">
      <t>ヤス</t>
    </rPh>
    <rPh sb="2" eb="3">
      <t>ゲイ</t>
    </rPh>
    <rPh sb="4" eb="5">
      <t>チ</t>
    </rPh>
    <rPh sb="6" eb="7">
      <t>ク</t>
    </rPh>
    <phoneticPr fontId="3"/>
  </si>
  <si>
    <t>芸　北　地　区</t>
    <rPh sb="0" eb="1">
      <t>ゲイ</t>
    </rPh>
    <rPh sb="2" eb="3">
      <t>キタ</t>
    </rPh>
    <rPh sb="4" eb="5">
      <t>チ</t>
    </rPh>
    <rPh sb="6" eb="7">
      <t>ク</t>
    </rPh>
    <phoneticPr fontId="3"/>
  </si>
  <si>
    <t>備　後　地　区</t>
    <rPh sb="0" eb="1">
      <t>ソナエ</t>
    </rPh>
    <rPh sb="2" eb="3">
      <t>アト</t>
    </rPh>
    <rPh sb="4" eb="5">
      <t>チ</t>
    </rPh>
    <rPh sb="6" eb="7">
      <t>ク</t>
    </rPh>
    <phoneticPr fontId="3"/>
  </si>
  <si>
    <t>備　北　地　区</t>
    <rPh sb="0" eb="1">
      <t>ソナエ</t>
    </rPh>
    <rPh sb="2" eb="3">
      <t>キタ</t>
    </rPh>
    <rPh sb="4" eb="5">
      <t>チ</t>
    </rPh>
    <rPh sb="6" eb="7">
      <t>ク</t>
    </rPh>
    <phoneticPr fontId="3"/>
  </si>
  <si>
    <t>年　度　・　市 町 名</t>
    <rPh sb="0" eb="1">
      <t>ネン</t>
    </rPh>
    <rPh sb="2" eb="3">
      <t>ド</t>
    </rPh>
    <rPh sb="6" eb="7">
      <t>シ</t>
    </rPh>
    <rPh sb="8" eb="9">
      <t>マチ</t>
    </rPh>
    <rPh sb="10" eb="11">
      <t>メイ</t>
    </rPh>
    <phoneticPr fontId="3"/>
  </si>
  <si>
    <t>観 光 地 名</t>
    <rPh sb="0" eb="1">
      <t>ミ</t>
    </rPh>
    <rPh sb="2" eb="3">
      <t>ヒカリ</t>
    </rPh>
    <rPh sb="4" eb="5">
      <t>チ</t>
    </rPh>
    <rPh sb="6" eb="7">
      <t>メイ</t>
    </rPh>
    <phoneticPr fontId="3"/>
  </si>
  <si>
    <t>注） 観光地名の（）は各市町の主な観光地について，観光客数等をうち数で示したものである。</t>
    <rPh sb="3" eb="6">
      <t>カンコウチ</t>
    </rPh>
    <rPh sb="6" eb="7">
      <t>メイ</t>
    </rPh>
    <rPh sb="11" eb="13">
      <t>カクシ</t>
    </rPh>
    <rPh sb="13" eb="14">
      <t>マチ</t>
    </rPh>
    <rPh sb="15" eb="16">
      <t>オモ</t>
    </rPh>
    <rPh sb="17" eb="20">
      <t>カンコウチ</t>
    </rPh>
    <rPh sb="25" eb="28">
      <t>カンコウキャク</t>
    </rPh>
    <rPh sb="28" eb="29">
      <t>スウ</t>
    </rPh>
    <rPh sb="29" eb="30">
      <t>トウ</t>
    </rPh>
    <rPh sb="33" eb="34">
      <t>スウ</t>
    </rPh>
    <rPh sb="35" eb="36">
      <t>シメ</t>
    </rPh>
    <phoneticPr fontId="3"/>
  </si>
  <si>
    <t>平 成</t>
    <rPh sb="0" eb="1">
      <t>ヘイ</t>
    </rPh>
    <rPh sb="2" eb="3">
      <t>ジョウ</t>
    </rPh>
    <phoneticPr fontId="3"/>
  </si>
  <si>
    <t xml:space="preserve">       県　　　　　　　外　　　　　　　　　客</t>
    <phoneticPr fontId="3"/>
  </si>
  <si>
    <t>市 町 内
観光客数</t>
    <rPh sb="0" eb="1">
      <t>シ</t>
    </rPh>
    <rPh sb="2" eb="3">
      <t>マチ</t>
    </rPh>
    <rPh sb="4" eb="5">
      <t>ナイ</t>
    </rPh>
    <rPh sb="6" eb="7">
      <t>ミ</t>
    </rPh>
    <rPh sb="7" eb="8">
      <t>ヒカリ</t>
    </rPh>
    <rPh sb="8" eb="9">
      <t>キャク</t>
    </rPh>
    <rPh sb="9" eb="10">
      <t>スウ</t>
    </rPh>
    <phoneticPr fontId="3"/>
  </si>
  <si>
    <t>市 町 外 
観光客数
（A）</t>
    <rPh sb="0" eb="1">
      <t>シ</t>
    </rPh>
    <rPh sb="2" eb="3">
      <t>マチ</t>
    </rPh>
    <rPh sb="4" eb="5">
      <t>ガイ</t>
    </rPh>
    <rPh sb="7" eb="8">
      <t>ミ</t>
    </rPh>
    <rPh sb="8" eb="9">
      <t>ヒカリ</t>
    </rPh>
    <rPh sb="9" eb="10">
      <t>キャク</t>
    </rPh>
    <rPh sb="10" eb="11">
      <t>カズ</t>
    </rPh>
    <phoneticPr fontId="3"/>
  </si>
  <si>
    <t>入 込 観 光 客</t>
    <rPh sb="0" eb="1">
      <t>ニュウ</t>
    </rPh>
    <rPh sb="2" eb="3">
      <t>コ</t>
    </rPh>
    <rPh sb="4" eb="5">
      <t>ミ</t>
    </rPh>
    <rPh sb="6" eb="7">
      <t>ヒカリ</t>
    </rPh>
    <rPh sb="8" eb="9">
      <t>キャク</t>
    </rPh>
    <phoneticPr fontId="3"/>
  </si>
  <si>
    <t>総 観 光 客 数</t>
    <rPh sb="0" eb="1">
      <t>ソウ</t>
    </rPh>
    <rPh sb="2" eb="3">
      <t>ミ</t>
    </rPh>
    <rPh sb="4" eb="5">
      <t>ヒカリ</t>
    </rPh>
    <rPh sb="6" eb="7">
      <t>キャク</t>
    </rPh>
    <rPh sb="8" eb="9">
      <t>スウ</t>
    </rPh>
    <phoneticPr fontId="3"/>
  </si>
  <si>
    <t>観光課「広島県観光客数の動向」</t>
    <rPh sb="0" eb="3">
      <t>カンコウカ</t>
    </rPh>
    <rPh sb="4" eb="7">
      <t>ヒロシマケン</t>
    </rPh>
    <rPh sb="7" eb="10">
      <t>カンコウキャク</t>
    </rPh>
    <rPh sb="10" eb="11">
      <t>スウ</t>
    </rPh>
    <rPh sb="12" eb="14">
      <t>ドウコウ</t>
    </rPh>
    <phoneticPr fontId="3"/>
  </si>
  <si>
    <t>観      光  
消  費  額</t>
    <rPh sb="0" eb="1">
      <t>ミ</t>
    </rPh>
    <rPh sb="7" eb="8">
      <t>ヒカリ</t>
    </rPh>
    <rPh sb="11" eb="12">
      <t>ショウ</t>
    </rPh>
    <rPh sb="14" eb="15">
      <t>ヒ</t>
    </rPh>
    <rPh sb="17" eb="18">
      <t>ガク</t>
    </rPh>
    <phoneticPr fontId="3"/>
  </si>
  <si>
    <r>
      <rPr>
        <i/>
        <sz val="8"/>
        <rFont val="Century Gothic"/>
        <family val="2"/>
      </rPr>
      <t>160</t>
    </r>
    <r>
      <rPr>
        <sz val="8"/>
        <rFont val="ＭＳ 明朝"/>
        <family val="1"/>
        <charset val="128"/>
      </rPr>
      <t>　運輸・観光</t>
    </r>
    <rPh sb="4" eb="6">
      <t>ウンユ</t>
    </rPh>
    <rPh sb="7" eb="9">
      <t>カンコウ</t>
    </rPh>
    <phoneticPr fontId="3"/>
  </si>
  <si>
    <t xml:space="preserve">  106　 発  地  別  総  観  光  客  数  と　 観  光  消  費  額</t>
    <phoneticPr fontId="3"/>
  </si>
  <si>
    <r>
      <t>運輸・観光</t>
    </r>
    <r>
      <rPr>
        <sz val="8"/>
        <rFont val="Century Gothic"/>
        <family val="2"/>
      </rPr>
      <t xml:space="preserve">   </t>
    </r>
    <r>
      <rPr>
        <i/>
        <sz val="8"/>
        <rFont val="Century Gothic"/>
        <family val="2"/>
      </rPr>
      <t>161</t>
    </r>
    <rPh sb="0" eb="2">
      <t>ウンユ</t>
    </rPh>
    <rPh sb="3" eb="5">
      <t>カンコウ</t>
    </rPh>
    <phoneticPr fontId="3"/>
  </si>
  <si>
    <t>平成29～令和元年</t>
    <rPh sb="5" eb="7">
      <t>レイワ</t>
    </rPh>
    <rPh sb="7" eb="9">
      <t>ガンネン</t>
    </rPh>
    <phoneticPr fontId="3"/>
  </si>
  <si>
    <t>元</t>
    <rPh sb="0" eb="1">
      <t>ガン</t>
    </rPh>
    <phoneticPr fontId="3"/>
  </si>
  <si>
    <t>令 和</t>
    <rPh sb="0" eb="1">
      <t>レイ</t>
    </rPh>
    <rPh sb="2" eb="3">
      <t>ワ</t>
    </rPh>
    <phoneticPr fontId="3"/>
  </si>
  <si>
    <t xml:space="preserve">     令和元年から入込観光客数は算出しない。</t>
    <rPh sb="5" eb="7">
      <t>レイワ</t>
    </rPh>
    <rPh sb="7" eb="9">
      <t>ガンネン</t>
    </rPh>
    <rPh sb="11" eb="13">
      <t>イリコミ</t>
    </rPh>
    <rPh sb="13" eb="16">
      <t>カンコウキャク</t>
    </rPh>
    <rPh sb="16" eb="17">
      <t>スウ</t>
    </rPh>
    <rPh sb="18" eb="20">
      <t>サンシュツ</t>
    </rPh>
    <phoneticPr fontId="3"/>
  </si>
  <si>
    <t>小　計</t>
    <rPh sb="0" eb="1">
      <t>ショウ</t>
    </rPh>
    <rPh sb="2" eb="3">
      <t>ケイ</t>
    </rPh>
    <phoneticPr fontId="3"/>
  </si>
  <si>
    <t>安芸地区①</t>
    <rPh sb="0" eb="2">
      <t>アキ</t>
    </rPh>
    <rPh sb="2" eb="4">
      <t>チク</t>
    </rPh>
    <phoneticPr fontId="3"/>
  </si>
  <si>
    <t>安芸地区②</t>
    <rPh sb="0" eb="2">
      <t>アキ</t>
    </rPh>
    <rPh sb="2" eb="4">
      <t>チク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</si>
</sst>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##\ ###\ ###\ ##0"/>
    <numFmt numFmtId="177" formatCode="0_ "/>
    <numFmt numFmtId="178" formatCode="0_);[Red]\(0\)"/>
    <numFmt numFmtId="179" formatCode="#\ ##0"/>
    <numFmt numFmtId="180" formatCode="[=0]&quot;―&quot;;###\ ###\ ###\ ##0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Century Gothic"/>
      <family val="2"/>
    </font>
    <font>
      <sz val="14"/>
      <name val="ＭＳ 明朝"/>
      <family val="1"/>
      <charset val="128"/>
    </font>
    <font>
      <i/>
      <sz val="8"/>
      <name val="Century Gothic"/>
      <family val="2"/>
    </font>
    <font>
      <sz val="6"/>
      <name val="ＭＳ 明朝"/>
      <family val="1"/>
      <charset val="128"/>
    </font>
    <font>
      <sz val="8"/>
      <name val="ＭＳ ゴシック"/>
      <family val="3"/>
      <charset val="128"/>
    </font>
    <font>
      <b/>
      <sz val="8"/>
      <name val="Century Gothic"/>
      <family val="2"/>
    </font>
    <font>
      <b/>
      <sz val="8"/>
      <name val="ＭＳ 明朝"/>
      <family val="1"/>
      <charset val="128"/>
    </font>
    <font>
      <i/>
      <sz val="7"/>
      <name val="Century Gothic"/>
      <family val="2"/>
    </font>
    <font>
      <b/>
      <i/>
      <sz val="8"/>
      <name val="Century Gothic"/>
      <family val="2"/>
    </font>
    <font>
      <b/>
      <i/>
      <sz val="7"/>
      <name val="Century Gothic"/>
      <family val="2"/>
    </font>
    <font>
      <sz val="7"/>
      <name val="ＭＳ 明朝"/>
      <family val="1"/>
      <charset val="128"/>
    </font>
    <font>
      <sz val="7.5"/>
      <name val="ＭＳ 明朝"/>
      <family val="1"/>
      <charset val="128"/>
    </font>
    <font>
      <i/>
      <sz val="8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Ｐゴシック"/>
      <family val="3"/>
      <charset val="128"/>
    </font>
    <font>
      <sz val="7.5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118">
    <xf numFmtId="0" fontId="0" fillId="0" borderId="0" xfId="0"/>
    <xf numFmtId="49" fontId="2" fillId="0" borderId="0" xfId="0" applyNumberFormat="1" applyFont="1" applyFill="1" applyAlignment="1" applyProtection="1">
      <alignment horizontal="left" vertical="center"/>
      <protection locked="0"/>
    </xf>
    <xf numFmtId="49" fontId="4" fillId="0" borderId="0" xfId="0" applyNumberFormat="1" applyFont="1" applyFill="1" applyAlignment="1" applyProtection="1">
      <alignment horizontal="left" vertical="center"/>
      <protection locked="0"/>
    </xf>
    <xf numFmtId="49" fontId="5" fillId="0" borderId="0" xfId="0" applyNumberFormat="1" applyFont="1" applyFill="1" applyAlignment="1" applyProtection="1">
      <alignment horizontal="left" vertic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177" fontId="4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protection locked="0"/>
    </xf>
    <xf numFmtId="49" fontId="4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protection locked="0"/>
    </xf>
    <xf numFmtId="49" fontId="4" fillId="0" borderId="0" xfId="0" applyNumberFormat="1" applyFont="1" applyFill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 applyProtection="1">
      <alignment horizontal="left" vertical="center"/>
      <protection locked="0"/>
    </xf>
    <xf numFmtId="49" fontId="10" fillId="0" borderId="0" xfId="0" applyNumberFormat="1" applyFont="1" applyFill="1" applyAlignment="1" applyProtection="1">
      <alignment horizontal="left" vertical="center"/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76" fontId="12" fillId="0" borderId="0" xfId="0" applyNumberFormat="1" applyFont="1" applyFill="1" applyBorder="1" applyAlignment="1" applyProtection="1">
      <alignment horizontal="right" vertical="center"/>
      <protection locked="0"/>
    </xf>
    <xf numFmtId="49" fontId="7" fillId="0" borderId="0" xfId="0" applyNumberFormat="1" applyFont="1" applyFill="1" applyAlignment="1" applyProtection="1">
      <alignment horizontal="right" vertical="center"/>
      <protection locked="0"/>
    </xf>
    <xf numFmtId="49" fontId="7" fillId="0" borderId="0" xfId="0" applyNumberFormat="1" applyFont="1" applyFill="1" applyAlignment="1" applyProtection="1">
      <alignment horizontal="left" vertical="center"/>
      <protection locked="0"/>
    </xf>
    <xf numFmtId="177" fontId="15" fillId="0" borderId="0" xfId="0" applyNumberFormat="1" applyFont="1" applyFill="1" applyBorder="1" applyAlignment="1" applyProtection="1">
      <alignment horizontal="left" vertical="center"/>
      <protection locked="0"/>
    </xf>
    <xf numFmtId="49" fontId="13" fillId="0" borderId="0" xfId="0" applyNumberFormat="1" applyFont="1" applyFill="1" applyBorder="1" applyAlignment="1" applyProtection="1">
      <alignment horizontal="right" vertical="center"/>
      <protection locked="0"/>
    </xf>
    <xf numFmtId="49" fontId="11" fillId="0" borderId="0" xfId="0" applyNumberFormat="1" applyFont="1" applyFill="1" applyBorder="1" applyAlignment="1" applyProtection="1">
      <alignment horizontal="distributed" vertical="center" wrapText="1"/>
      <protection locked="0"/>
    </xf>
    <xf numFmtId="0" fontId="0" fillId="0" borderId="0" xfId="0" applyFill="1" applyBorder="1" applyAlignment="1" applyProtection="1">
      <protection locked="0"/>
    </xf>
    <xf numFmtId="38" fontId="8" fillId="0" borderId="5" xfId="1" applyFont="1" applyFill="1" applyBorder="1" applyAlignment="1" applyProtection="1">
      <alignment horizontal="center" vertical="center" wrapText="1"/>
      <protection locked="0"/>
    </xf>
    <xf numFmtId="0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178" fontId="4" fillId="0" borderId="6" xfId="0" applyNumberFormat="1" applyFont="1" applyFill="1" applyBorder="1" applyAlignment="1" applyProtection="1">
      <alignment horizontal="center" vertical="center"/>
      <protection locked="0"/>
    </xf>
    <xf numFmtId="177" fontId="4" fillId="0" borderId="0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center"/>
      <protection locked="0"/>
    </xf>
    <xf numFmtId="179" fontId="12" fillId="0" borderId="0" xfId="0" applyNumberFormat="1" applyFont="1" applyFill="1" applyBorder="1" applyAlignment="1" applyProtection="1">
      <alignment vertical="center"/>
      <protection locked="0"/>
    </xf>
    <xf numFmtId="180" fontId="12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distributed" vertical="center"/>
      <protection locked="0"/>
    </xf>
    <xf numFmtId="178" fontId="4" fillId="0" borderId="6" xfId="0" applyNumberFormat="1" applyFont="1" applyFill="1" applyBorder="1" applyAlignment="1" applyProtection="1">
      <alignment horizontal="right" vertical="center"/>
      <protection locked="0"/>
    </xf>
    <xf numFmtId="0" fontId="0" fillId="0" borderId="6" xfId="0" applyFill="1" applyBorder="1" applyAlignment="1">
      <alignment horizontal="right" vertical="center"/>
    </xf>
    <xf numFmtId="49" fontId="6" fillId="0" borderId="0" xfId="0" applyNumberFormat="1" applyFont="1" applyFill="1" applyAlignment="1" applyProtection="1">
      <alignment vertical="center"/>
      <protection locked="0"/>
    </xf>
    <xf numFmtId="49" fontId="18" fillId="0" borderId="0" xfId="0" applyNumberFormat="1" applyFont="1" applyFill="1" applyAlignment="1" applyProtection="1">
      <alignment vertical="center"/>
      <protection locked="0"/>
    </xf>
    <xf numFmtId="49" fontId="4" fillId="0" borderId="0" xfId="0" applyNumberFormat="1" applyFont="1" applyFill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180" fontId="12" fillId="0" borderId="0" xfId="2" applyNumberFormat="1" applyFont="1" applyFill="1" applyBorder="1" applyAlignment="1">
      <alignment horizontal="right" vertical="center" wrapText="1"/>
    </xf>
    <xf numFmtId="179" fontId="12" fillId="0" borderId="6" xfId="0" applyNumberFormat="1" applyFont="1" applyFill="1" applyBorder="1" applyAlignment="1" applyProtection="1">
      <alignment vertical="center"/>
      <protection locked="0"/>
    </xf>
    <xf numFmtId="0" fontId="15" fillId="0" borderId="7" xfId="0" applyFont="1" applyFill="1" applyBorder="1" applyAlignment="1" applyProtection="1">
      <alignment vertical="center"/>
      <protection locked="0"/>
    </xf>
    <xf numFmtId="0" fontId="19" fillId="0" borderId="8" xfId="0" applyFont="1" applyFill="1" applyBorder="1" applyAlignment="1">
      <alignment vertical="center"/>
    </xf>
    <xf numFmtId="49" fontId="11" fillId="0" borderId="0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>
      <alignment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49" fontId="8" fillId="0" borderId="0" xfId="0" applyNumberFormat="1" applyFont="1" applyFill="1" applyBorder="1" applyAlignment="1" applyProtection="1">
      <alignment horizontal="distributed" vertical="center" wrapText="1"/>
      <protection locked="0"/>
    </xf>
    <xf numFmtId="49" fontId="5" fillId="0" borderId="6" xfId="0" applyNumberFormat="1" applyFont="1" applyFill="1" applyBorder="1" applyAlignment="1" applyProtection="1">
      <alignment horizontal="left" vertical="center"/>
      <protection locked="0"/>
    </xf>
    <xf numFmtId="49" fontId="4" fillId="0" borderId="6" xfId="0" applyNumberFormat="1" applyFont="1" applyFill="1" applyBorder="1" applyAlignment="1" applyProtection="1">
      <alignment horizontal="distributed" vertical="center" wrapText="1"/>
      <protection locked="0"/>
    </xf>
    <xf numFmtId="0" fontId="0" fillId="0" borderId="6" xfId="0" applyFill="1" applyBorder="1" applyAlignment="1" applyProtection="1">
      <alignment horizontal="distributed" vertical="center"/>
      <protection locked="0"/>
    </xf>
    <xf numFmtId="0" fontId="4" fillId="0" borderId="6" xfId="0" applyFont="1" applyFill="1" applyBorder="1" applyAlignment="1" applyProtection="1">
      <alignment horizontal="distributed" vertical="center"/>
      <protection locked="0"/>
    </xf>
    <xf numFmtId="49" fontId="8" fillId="0" borderId="0" xfId="0" applyNumberFormat="1" applyFont="1" applyFill="1" applyAlignment="1" applyProtection="1">
      <alignment vertical="center"/>
      <protection locked="0"/>
    </xf>
    <xf numFmtId="0" fontId="4" fillId="0" borderId="9" xfId="0" applyNumberFormat="1" applyFont="1" applyFill="1" applyBorder="1" applyAlignment="1" applyProtection="1">
      <alignment horizontal="center" vertical="center" wrapText="1"/>
      <protection locked="0"/>
    </xf>
    <xf numFmtId="179" fontId="12" fillId="0" borderId="10" xfId="0" applyNumberFormat="1" applyFont="1" applyFill="1" applyBorder="1" applyAlignment="1" applyProtection="1">
      <alignment horizontal="right" vertical="center"/>
      <protection locked="0"/>
    </xf>
    <xf numFmtId="176" fontId="14" fillId="0" borderId="10" xfId="0" applyNumberFormat="1" applyFont="1" applyFill="1" applyBorder="1" applyAlignment="1" applyProtection="1">
      <alignment horizontal="right" vertical="center"/>
      <protection locked="0"/>
    </xf>
    <xf numFmtId="176" fontId="12" fillId="0" borderId="10" xfId="0" applyNumberFormat="1" applyFont="1" applyFill="1" applyBorder="1" applyAlignment="1" applyProtection="1">
      <alignment horizontal="right" vertical="center"/>
      <protection locked="0"/>
    </xf>
    <xf numFmtId="49" fontId="8" fillId="0" borderId="10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8" xfId="0" applyFont="1" applyFill="1" applyBorder="1" applyAlignment="1">
      <alignment vertical="center"/>
    </xf>
    <xf numFmtId="49" fontId="17" fillId="0" borderId="0" xfId="0" applyNumberFormat="1" applyFont="1" applyFill="1" applyAlignment="1" applyProtection="1">
      <alignment vertical="center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13" xfId="0" applyNumberFormat="1" applyFont="1" applyFill="1" applyBorder="1" applyAlignment="1" applyProtection="1">
      <alignment horizontal="center" vertical="center" wrapText="1"/>
      <protection locked="0"/>
    </xf>
    <xf numFmtId="38" fontId="16" fillId="0" borderId="14" xfId="1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>
      <alignment vertical="center"/>
    </xf>
    <xf numFmtId="0" fontId="15" fillId="0" borderId="8" xfId="0" applyFont="1" applyFill="1" applyBorder="1" applyAlignment="1" applyProtection="1">
      <alignment vertical="center" wrapText="1"/>
      <protection locked="0"/>
    </xf>
    <xf numFmtId="0" fontId="19" fillId="0" borderId="8" xfId="0" applyFont="1" applyFill="1" applyBorder="1" applyAlignment="1">
      <alignment vertical="center" wrapText="1"/>
    </xf>
    <xf numFmtId="49" fontId="6" fillId="0" borderId="0" xfId="0" applyNumberFormat="1" applyFont="1" applyFill="1" applyAlignment="1" applyProtection="1">
      <alignment horizontal="right" vertical="center"/>
      <protection locked="0"/>
    </xf>
    <xf numFmtId="176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12" fillId="0" borderId="0" xfId="0" applyNumberFormat="1" applyFont="1" applyFill="1" applyBorder="1" applyAlignment="1" applyProtection="1">
      <alignment vertical="center" wrapText="1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180" fontId="12" fillId="0" borderId="0" xfId="2" applyNumberFormat="1" applyFont="1" applyFill="1" applyAlignment="1">
      <alignment horizontal="right" vertical="center" wrapText="1"/>
    </xf>
    <xf numFmtId="0" fontId="20" fillId="0" borderId="2" xfId="0" applyFont="1" applyFill="1" applyBorder="1" applyAlignment="1">
      <alignment wrapText="1"/>
    </xf>
    <xf numFmtId="49" fontId="4" fillId="0" borderId="0" xfId="0" applyNumberFormat="1" applyFont="1" applyFill="1" applyBorder="1" applyAlignment="1" applyProtection="1">
      <alignment horizontal="distributed"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distributed" vertical="center"/>
      <protection locked="0"/>
    </xf>
    <xf numFmtId="0" fontId="4" fillId="0" borderId="11" xfId="0" applyNumberFormat="1" applyFont="1" applyFill="1" applyBorder="1" applyAlignment="1" applyProtection="1">
      <alignment horizontal="center" vertical="center" wrapText="1"/>
      <protection locked="0"/>
    </xf>
    <xf numFmtId="180" fontId="12" fillId="0" borderId="0" xfId="0" applyNumberFormat="1" applyFont="1" applyFill="1" applyBorder="1" applyAlignment="1">
      <alignment horizontal="right" vertical="center"/>
    </xf>
    <xf numFmtId="0" fontId="19" fillId="0" borderId="16" xfId="0" applyFont="1" applyFill="1" applyBorder="1" applyAlignment="1">
      <alignment vertical="center" wrapText="1"/>
    </xf>
    <xf numFmtId="0" fontId="16" fillId="0" borderId="15" xfId="0" applyNumberFormat="1" applyFont="1" applyFill="1" applyBorder="1" applyAlignment="1" applyProtection="1">
      <alignment horizontal="center" wrapText="1"/>
      <protection locked="0"/>
    </xf>
    <xf numFmtId="0" fontId="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179" fontId="12" fillId="0" borderId="0" xfId="0" applyNumberFormat="1" applyFont="1" applyFill="1" applyBorder="1" applyAlignment="1" applyProtection="1">
      <alignment horizontal="right" vertical="center"/>
      <protection locked="0"/>
    </xf>
    <xf numFmtId="0" fontId="21" fillId="0" borderId="0" xfId="0" applyNumberFormat="1" applyFont="1" applyFill="1" applyBorder="1" applyAlignment="1" applyProtection="1">
      <alignment horizontal="center" vertical="center" wrapText="1"/>
      <protection locked="0"/>
    </xf>
    <xf numFmtId="180" fontId="12" fillId="0" borderId="0" xfId="2" applyNumberFormat="1" applyFont="1" applyFill="1" applyBorder="1" applyAlignment="1">
      <alignment horizontal="right" vertical="center"/>
    </xf>
    <xf numFmtId="179" fontId="14" fillId="0" borderId="0" xfId="0" applyNumberFormat="1" applyFont="1" applyFill="1" applyBorder="1" applyAlignment="1" applyProtection="1">
      <alignment horizontal="right" vertical="center"/>
      <protection locked="0"/>
    </xf>
    <xf numFmtId="49" fontId="4" fillId="0" borderId="0" xfId="0" applyNumberFormat="1" applyFont="1" applyFill="1" applyBorder="1" applyAlignment="1" applyProtection="1">
      <alignment horizontal="distributed" vertical="center" wrapText="1"/>
      <protection locked="0"/>
    </xf>
    <xf numFmtId="0" fontId="18" fillId="0" borderId="6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distributed" vertical="center"/>
      <protection locked="0"/>
    </xf>
    <xf numFmtId="179" fontId="12" fillId="0" borderId="19" xfId="0" applyNumberFormat="1" applyFont="1" applyFill="1" applyBorder="1" applyAlignment="1" applyProtection="1">
      <alignment vertical="center"/>
      <protection locked="0"/>
    </xf>
    <xf numFmtId="180" fontId="12" fillId="0" borderId="6" xfId="2" applyNumberFormat="1" applyFont="1" applyFill="1" applyBorder="1" applyAlignment="1">
      <alignment horizontal="right" vertical="center"/>
    </xf>
    <xf numFmtId="180" fontId="12" fillId="0" borderId="6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 applyProtection="1">
      <alignment horizontal="distributed" vertical="center" wrapText="1"/>
      <protection locked="0"/>
    </xf>
    <xf numFmtId="179" fontId="12" fillId="0" borderId="20" xfId="0" applyNumberFormat="1" applyFont="1" applyFill="1" applyBorder="1" applyAlignment="1" applyProtection="1">
      <alignment vertical="center"/>
      <protection locked="0"/>
    </xf>
    <xf numFmtId="49" fontId="4" fillId="0" borderId="0" xfId="0" applyNumberFormat="1" applyFont="1" applyFill="1" applyBorder="1" applyAlignment="1" applyProtection="1">
      <alignment vertical="center"/>
      <protection locked="0"/>
    </xf>
    <xf numFmtId="49" fontId="8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0" xfId="0" applyNumberFormat="1" applyFont="1" applyFill="1" applyBorder="1" applyAlignment="1" applyProtection="1">
      <alignment vertical="center" wrapText="1"/>
      <protection locked="0"/>
    </xf>
    <xf numFmtId="0" fontId="18" fillId="0" borderId="0" xfId="0" applyFont="1" applyFill="1" applyBorder="1" applyAlignment="1">
      <alignment vertical="center"/>
    </xf>
    <xf numFmtId="0" fontId="4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Fill="1" applyBorder="1" applyAlignment="1" applyProtection="1">
      <alignment horizontal="center" vertical="center" wrapText="1"/>
      <protection locked="0"/>
    </xf>
    <xf numFmtId="0" fontId="16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 applyProtection="1">
      <alignment horizontal="distributed" vertical="center" wrapText="1"/>
      <protection locked="0"/>
    </xf>
    <xf numFmtId="0" fontId="0" fillId="0" borderId="0" xfId="0" applyFill="1" applyBorder="1" applyAlignment="1" applyProtection="1">
      <alignment horizontal="distributed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49" fontId="4" fillId="0" borderId="0" xfId="0" applyNumberFormat="1" applyFont="1" applyFill="1" applyBorder="1" applyAlignment="1" applyProtection="1">
      <alignment horizontal="distributed"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 textRotation="255" wrapText="1"/>
      <protection locked="0"/>
    </xf>
    <xf numFmtId="0" fontId="4" fillId="0" borderId="0" xfId="0" applyFont="1" applyFill="1" applyBorder="1" applyAlignment="1">
      <alignment horizontal="center" vertical="center" textRotation="255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76200</xdr:rowOff>
    </xdr:from>
    <xdr:to>
      <xdr:col>25</xdr:col>
      <xdr:colOff>0</xdr:colOff>
      <xdr:row>5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7639050" y="8096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9.12.31</a:t>
          </a:r>
        </a:p>
      </xdr:txBody>
    </xdr:sp>
    <xdr:clientData/>
  </xdr:twoCellAnchor>
  <xdr:twoCellAnchor>
    <xdr:from>
      <xdr:col>25</xdr:col>
      <xdr:colOff>0</xdr:colOff>
      <xdr:row>5</xdr:row>
      <xdr:rowOff>0</xdr:rowOff>
    </xdr:from>
    <xdr:to>
      <xdr:col>25</xdr:col>
      <xdr:colOff>0</xdr:colOff>
      <xdr:row>5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7639050" y="8858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</xdr:txBody>
    </xdr:sp>
    <xdr:clientData/>
  </xdr:twoCellAnchor>
  <xdr:twoCellAnchor>
    <xdr:from>
      <xdr:col>6</xdr:col>
      <xdr:colOff>0</xdr:colOff>
      <xdr:row>5</xdr:row>
      <xdr:rowOff>247650</xdr:rowOff>
    </xdr:from>
    <xdr:to>
      <xdr:col>6</xdr:col>
      <xdr:colOff>0</xdr:colOff>
      <xdr:row>6</xdr:row>
      <xdr:rowOff>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1000125" y="11334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56"/>
  <sheetViews>
    <sheetView tabSelected="1" zoomScale="130" zoomScaleNormal="130" zoomScaleSheetLayoutView="110" workbookViewId="0"/>
  </sheetViews>
  <sheetFormatPr defaultColWidth="9" defaultRowHeight="13.5" x14ac:dyDescent="0.15"/>
  <cols>
    <col min="1" max="1" width="0.625" style="3" customWidth="1"/>
    <col min="2" max="2" width="3.625" style="12" customWidth="1"/>
    <col min="3" max="3" width="4" style="17" customWidth="1"/>
    <col min="4" max="4" width="4" style="3" customWidth="1"/>
    <col min="5" max="5" width="4" style="2" customWidth="1"/>
    <col min="6" max="6" width="1.625" style="3" customWidth="1"/>
    <col min="7" max="7" width="14.5" style="3" customWidth="1"/>
    <col min="8" max="10" width="8.625" style="3" customWidth="1"/>
    <col min="11" max="21" width="8.125" style="3" customWidth="1"/>
    <col min="22" max="25" width="11.625" style="3" customWidth="1"/>
    <col min="26" max="26" width="3.625" style="3" customWidth="1"/>
    <col min="27" max="16384" width="9" style="3"/>
  </cols>
  <sheetData>
    <row r="1" spans="1:26" ht="13.5" customHeight="1" x14ac:dyDescent="0.15">
      <c r="A1" s="1" t="s">
        <v>0</v>
      </c>
      <c r="B1" s="60" t="s">
        <v>78</v>
      </c>
      <c r="C1" s="2"/>
      <c r="F1" s="2"/>
      <c r="Y1" s="35"/>
      <c r="Z1" s="35" t="s">
        <v>80</v>
      </c>
    </row>
    <row r="2" spans="1:26" ht="27.4" customHeight="1" x14ac:dyDescent="0.15">
      <c r="C2" s="4"/>
      <c r="D2" s="4"/>
      <c r="E2" s="4"/>
      <c r="F2" s="4"/>
      <c r="G2" s="33" t="s">
        <v>61</v>
      </c>
      <c r="H2" s="33"/>
      <c r="I2" s="33"/>
      <c r="J2" s="33"/>
      <c r="K2" s="33"/>
      <c r="L2" s="33"/>
      <c r="M2" s="33"/>
      <c r="N2" s="33"/>
      <c r="O2" s="33"/>
      <c r="P2" s="33"/>
      <c r="Q2" s="33"/>
      <c r="R2" s="67" t="s">
        <v>79</v>
      </c>
      <c r="S2" s="67"/>
      <c r="T2" s="34"/>
      <c r="U2" s="34" t="s">
        <v>81</v>
      </c>
      <c r="V2" s="33"/>
      <c r="W2" s="33"/>
      <c r="X2" s="33"/>
    </row>
    <row r="3" spans="1:26" ht="10.5" customHeight="1" x14ac:dyDescent="0.15">
      <c r="B3" s="2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6" ht="15" customHeight="1" thickBot="1" x14ac:dyDescent="0.2">
      <c r="A4" s="19" t="s">
        <v>25</v>
      </c>
      <c r="B4" s="26"/>
      <c r="C4" s="5"/>
      <c r="F4" s="7"/>
      <c r="G4" s="7"/>
      <c r="H4" s="7"/>
      <c r="I4" s="7"/>
      <c r="J4" s="7"/>
      <c r="K4" s="7"/>
      <c r="L4" s="31"/>
      <c r="M4" s="32"/>
      <c r="N4" s="32"/>
      <c r="O4" s="32"/>
      <c r="P4" s="32"/>
      <c r="Q4" s="25"/>
      <c r="R4" s="25"/>
      <c r="S4" s="25"/>
      <c r="T4" s="25"/>
      <c r="U4" s="25"/>
      <c r="V4" s="25"/>
      <c r="W4" s="25"/>
      <c r="X4" s="25"/>
      <c r="Y4" s="35" t="s">
        <v>76</v>
      </c>
    </row>
    <row r="5" spans="1:26" s="74" customFormat="1" ht="18" customHeight="1" thickTop="1" x14ac:dyDescent="0.15">
      <c r="A5" s="8"/>
      <c r="B5" s="110" t="s">
        <v>67</v>
      </c>
      <c r="C5" s="111"/>
      <c r="D5" s="111"/>
      <c r="E5" s="111"/>
      <c r="F5" s="9"/>
      <c r="G5" s="99" t="s">
        <v>68</v>
      </c>
      <c r="H5" s="101" t="s">
        <v>62</v>
      </c>
      <c r="I5" s="102"/>
      <c r="J5" s="103"/>
      <c r="K5" s="39"/>
      <c r="L5" s="40"/>
      <c r="M5" s="64" t="s">
        <v>71</v>
      </c>
      <c r="N5" s="59"/>
      <c r="O5" s="59"/>
      <c r="P5" s="59"/>
      <c r="Q5" s="65"/>
      <c r="R5" s="66"/>
      <c r="S5" s="66"/>
      <c r="T5" s="66"/>
      <c r="U5" s="79"/>
      <c r="V5" s="80" t="s">
        <v>74</v>
      </c>
      <c r="W5" s="80" t="s">
        <v>75</v>
      </c>
      <c r="X5" s="104" t="s">
        <v>77</v>
      </c>
      <c r="Y5" s="72"/>
    </row>
    <row r="6" spans="1:26" s="12" customFormat="1" ht="33" customHeight="1" x14ac:dyDescent="0.15">
      <c r="A6" s="10"/>
      <c r="B6" s="112"/>
      <c r="C6" s="112"/>
      <c r="D6" s="112"/>
      <c r="E6" s="112"/>
      <c r="F6" s="11"/>
      <c r="G6" s="100"/>
      <c r="H6" s="63" t="s">
        <v>72</v>
      </c>
      <c r="I6" s="63" t="s">
        <v>73</v>
      </c>
      <c r="J6" s="81" t="s">
        <v>49</v>
      </c>
      <c r="K6" s="61" t="s">
        <v>50</v>
      </c>
      <c r="L6" s="61" t="s">
        <v>51</v>
      </c>
      <c r="M6" s="61" t="s">
        <v>52</v>
      </c>
      <c r="N6" s="61" t="s">
        <v>53</v>
      </c>
      <c r="O6" s="61" t="s">
        <v>54</v>
      </c>
      <c r="P6" s="61" t="s">
        <v>55</v>
      </c>
      <c r="Q6" s="61" t="s">
        <v>56</v>
      </c>
      <c r="R6" s="61" t="s">
        <v>57</v>
      </c>
      <c r="S6" s="61" t="s">
        <v>26</v>
      </c>
      <c r="T6" s="61" t="s">
        <v>58</v>
      </c>
      <c r="U6" s="82" t="s">
        <v>59</v>
      </c>
      <c r="V6" s="77" t="s">
        <v>28</v>
      </c>
      <c r="W6" s="77" t="s">
        <v>29</v>
      </c>
      <c r="X6" s="105"/>
      <c r="Y6" s="62" t="s">
        <v>27</v>
      </c>
    </row>
    <row r="7" spans="1:26" s="12" customFormat="1" ht="7.5" customHeight="1" x14ac:dyDescent="0.15">
      <c r="A7" s="74"/>
      <c r="B7" s="27"/>
      <c r="C7" s="22"/>
      <c r="D7" s="22"/>
      <c r="E7" s="22"/>
      <c r="F7" s="22"/>
      <c r="G7" s="53"/>
      <c r="H7" s="23"/>
      <c r="I7" s="23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</row>
    <row r="8" spans="1:26" s="14" customFormat="1" ht="14.25" customHeight="1" x14ac:dyDescent="0.15">
      <c r="A8" s="13"/>
      <c r="B8" s="114" t="s">
        <v>70</v>
      </c>
      <c r="C8" s="114"/>
      <c r="D8" s="43">
        <v>29</v>
      </c>
      <c r="E8" s="44" t="s">
        <v>1</v>
      </c>
      <c r="F8" s="21"/>
      <c r="G8" s="54"/>
      <c r="H8" s="83">
        <v>19809</v>
      </c>
      <c r="I8" s="83">
        <v>19362</v>
      </c>
      <c r="J8" s="83">
        <v>39171</v>
      </c>
      <c r="K8" s="83">
        <v>3929</v>
      </c>
      <c r="L8" s="78">
        <v>1451</v>
      </c>
      <c r="M8" s="78">
        <v>1687</v>
      </c>
      <c r="N8" s="78">
        <v>2550</v>
      </c>
      <c r="O8" s="78">
        <v>6213</v>
      </c>
      <c r="P8" s="78">
        <v>4045</v>
      </c>
      <c r="Q8" s="78">
        <v>7070</v>
      </c>
      <c r="R8" s="78">
        <v>848</v>
      </c>
      <c r="S8" s="78">
        <v>497</v>
      </c>
      <c r="T8" s="78">
        <v>2433</v>
      </c>
      <c r="U8" s="83">
        <v>30723</v>
      </c>
      <c r="V8" s="83">
        <v>50085</v>
      </c>
      <c r="W8" s="83">
        <v>69894</v>
      </c>
      <c r="X8" s="83">
        <v>411226</v>
      </c>
      <c r="Y8" s="78">
        <v>5884</v>
      </c>
    </row>
    <row r="9" spans="1:26" ht="14.25" customHeight="1" x14ac:dyDescent="0.15">
      <c r="A9" s="13"/>
      <c r="B9" s="74"/>
      <c r="C9" s="45"/>
      <c r="D9" s="43">
        <v>30</v>
      </c>
      <c r="E9" s="46"/>
      <c r="F9" s="73"/>
      <c r="G9" s="54"/>
      <c r="H9" s="83">
        <v>19809</v>
      </c>
      <c r="I9" s="68">
        <v>18003</v>
      </c>
      <c r="J9" s="68">
        <v>35504</v>
      </c>
      <c r="K9" s="68">
        <v>3983</v>
      </c>
      <c r="L9" s="68">
        <v>1303</v>
      </c>
      <c r="M9" s="68">
        <v>1464</v>
      </c>
      <c r="N9" s="68">
        <v>2545</v>
      </c>
      <c r="O9" s="68">
        <v>5643</v>
      </c>
      <c r="P9" s="68">
        <v>3707</v>
      </c>
      <c r="Q9" s="68">
        <v>6854</v>
      </c>
      <c r="R9" s="68">
        <v>838</v>
      </c>
      <c r="S9" s="68">
        <v>448</v>
      </c>
      <c r="T9" s="68">
        <v>2752</v>
      </c>
      <c r="U9" s="68">
        <v>29537</v>
      </c>
      <c r="V9" s="68">
        <v>47540</v>
      </c>
      <c r="W9" s="68">
        <v>65041</v>
      </c>
      <c r="X9" s="68">
        <v>402266</v>
      </c>
      <c r="Y9" s="78">
        <v>6184.806506665027</v>
      </c>
    </row>
    <row r="10" spans="1:26" ht="14.25" customHeight="1" x14ac:dyDescent="0.15">
      <c r="A10" s="13"/>
      <c r="B10" s="114" t="s">
        <v>83</v>
      </c>
      <c r="C10" s="114"/>
      <c r="D10" s="84" t="s">
        <v>82</v>
      </c>
      <c r="E10" s="21"/>
      <c r="F10" s="21"/>
      <c r="G10" s="55"/>
      <c r="H10" s="86">
        <v>15489</v>
      </c>
      <c r="I10" s="86">
        <v>18542</v>
      </c>
      <c r="J10" s="86">
        <v>34031</v>
      </c>
      <c r="K10" s="86">
        <v>4446</v>
      </c>
      <c r="L10" s="86">
        <v>1649</v>
      </c>
      <c r="M10" s="86">
        <v>1774</v>
      </c>
      <c r="N10" s="86">
        <v>2481</v>
      </c>
      <c r="O10" s="86">
        <v>7714</v>
      </c>
      <c r="P10" s="86">
        <v>3523</v>
      </c>
      <c r="Q10" s="86">
        <v>7683</v>
      </c>
      <c r="R10" s="86">
        <v>718</v>
      </c>
      <c r="S10" s="86">
        <v>417</v>
      </c>
      <c r="T10" s="86">
        <v>2760</v>
      </c>
      <c r="U10" s="86">
        <v>33163</v>
      </c>
      <c r="V10" s="85">
        <v>0</v>
      </c>
      <c r="W10" s="86">
        <v>67194</v>
      </c>
      <c r="X10" s="86">
        <v>440960</v>
      </c>
      <c r="Y10" s="86">
        <v>6562</v>
      </c>
    </row>
    <row r="11" spans="1:26" ht="13.5" customHeight="1" x14ac:dyDescent="0.15">
      <c r="A11" s="15"/>
      <c r="B11" s="74"/>
      <c r="C11" s="20"/>
      <c r="D11" s="36"/>
      <c r="E11" s="73"/>
      <c r="F11" s="73"/>
      <c r="G11" s="56"/>
      <c r="H11" s="68"/>
      <c r="I11" s="68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78"/>
    </row>
    <row r="12" spans="1:26" ht="12" customHeight="1" x14ac:dyDescent="0.15">
      <c r="A12" s="15"/>
      <c r="B12" s="41" t="s">
        <v>63</v>
      </c>
      <c r="C12" s="20"/>
      <c r="D12" s="36"/>
      <c r="E12" s="73"/>
      <c r="F12" s="73"/>
      <c r="G12" s="56"/>
      <c r="H12" s="68"/>
      <c r="I12" s="69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78"/>
    </row>
    <row r="13" spans="1:26" ht="12" customHeight="1" x14ac:dyDescent="0.15">
      <c r="A13" s="15"/>
      <c r="B13" s="116" t="s">
        <v>86</v>
      </c>
      <c r="C13" s="113" t="s">
        <v>2</v>
      </c>
      <c r="D13" s="109"/>
      <c r="E13" s="109"/>
      <c r="F13" s="47"/>
      <c r="G13" s="57"/>
      <c r="H13" s="28">
        <v>1938</v>
      </c>
      <c r="I13" s="28">
        <v>1584</v>
      </c>
      <c r="J13" s="28">
        <v>3522</v>
      </c>
      <c r="K13" s="28">
        <v>525</v>
      </c>
      <c r="L13" s="29">
        <v>290</v>
      </c>
      <c r="M13" s="29">
        <v>308</v>
      </c>
      <c r="N13" s="29">
        <v>960</v>
      </c>
      <c r="O13" s="29">
        <v>2933</v>
      </c>
      <c r="P13" s="29">
        <v>1521</v>
      </c>
      <c r="Q13" s="29">
        <v>3946</v>
      </c>
      <c r="R13" s="29">
        <v>271</v>
      </c>
      <c r="S13" s="29">
        <v>89</v>
      </c>
      <c r="T13" s="29">
        <v>1847</v>
      </c>
      <c r="U13" s="28">
        <v>12690</v>
      </c>
      <c r="V13" s="85">
        <v>0</v>
      </c>
      <c r="W13" s="28">
        <v>16212</v>
      </c>
      <c r="X13" s="28">
        <v>260149</v>
      </c>
      <c r="Y13" s="78">
        <v>16047</v>
      </c>
    </row>
    <row r="14" spans="1:26" ht="12" customHeight="1" x14ac:dyDescent="0.15">
      <c r="A14" s="15"/>
      <c r="B14" s="116"/>
      <c r="C14" s="108" t="s">
        <v>11</v>
      </c>
      <c r="D14" s="109"/>
      <c r="E14" s="109"/>
      <c r="F14" s="87"/>
      <c r="G14" s="58"/>
      <c r="H14" s="28">
        <v>227</v>
      </c>
      <c r="I14" s="28">
        <v>152</v>
      </c>
      <c r="J14" s="28">
        <v>379</v>
      </c>
      <c r="K14" s="28">
        <v>74</v>
      </c>
      <c r="L14" s="29">
        <v>5</v>
      </c>
      <c r="M14" s="29">
        <v>2</v>
      </c>
      <c r="N14" s="29">
        <v>3</v>
      </c>
      <c r="O14" s="29">
        <v>2</v>
      </c>
      <c r="P14" s="29">
        <v>1</v>
      </c>
      <c r="Q14" s="29">
        <v>1</v>
      </c>
      <c r="R14" s="85">
        <v>0</v>
      </c>
      <c r="S14" s="85">
        <v>0</v>
      </c>
      <c r="T14" s="29">
        <v>2</v>
      </c>
      <c r="U14" s="28">
        <v>91</v>
      </c>
      <c r="V14" s="85">
        <v>0</v>
      </c>
      <c r="W14" s="28">
        <v>470</v>
      </c>
      <c r="X14" s="29">
        <v>400</v>
      </c>
      <c r="Y14" s="78">
        <v>851</v>
      </c>
    </row>
    <row r="15" spans="1:26" ht="12" customHeight="1" x14ac:dyDescent="0.15">
      <c r="A15" s="15"/>
      <c r="B15" s="116"/>
      <c r="C15" s="108" t="s">
        <v>13</v>
      </c>
      <c r="D15" s="109"/>
      <c r="E15" s="109"/>
      <c r="F15" s="87"/>
      <c r="G15" s="58"/>
      <c r="H15" s="28">
        <v>1085</v>
      </c>
      <c r="I15" s="28">
        <v>1759</v>
      </c>
      <c r="J15" s="28">
        <v>2845</v>
      </c>
      <c r="K15" s="28">
        <v>566</v>
      </c>
      <c r="L15" s="29">
        <v>231</v>
      </c>
      <c r="M15" s="29">
        <v>188</v>
      </c>
      <c r="N15" s="29">
        <v>285</v>
      </c>
      <c r="O15" s="29">
        <v>1216</v>
      </c>
      <c r="P15" s="29">
        <v>649</v>
      </c>
      <c r="Q15" s="29">
        <v>1225</v>
      </c>
      <c r="R15" s="29">
        <v>180</v>
      </c>
      <c r="S15" s="29">
        <v>149</v>
      </c>
      <c r="T15" s="29">
        <v>372</v>
      </c>
      <c r="U15" s="28">
        <v>5060</v>
      </c>
      <c r="V15" s="85">
        <v>0</v>
      </c>
      <c r="W15" s="28">
        <v>7905</v>
      </c>
      <c r="X15" s="28">
        <v>28669</v>
      </c>
      <c r="Y15" s="78">
        <v>3627</v>
      </c>
    </row>
    <row r="16" spans="1:26" ht="12" customHeight="1" x14ac:dyDescent="0.15">
      <c r="A16" s="15"/>
      <c r="B16" s="116"/>
      <c r="C16" s="87"/>
      <c r="D16" s="89"/>
      <c r="E16" s="89"/>
      <c r="F16" s="87"/>
      <c r="G16" s="58" t="s">
        <v>31</v>
      </c>
      <c r="H16" s="28">
        <v>378</v>
      </c>
      <c r="I16" s="28">
        <v>731</v>
      </c>
      <c r="J16" s="28">
        <v>1109</v>
      </c>
      <c r="K16" s="28">
        <v>271</v>
      </c>
      <c r="L16" s="29">
        <v>183</v>
      </c>
      <c r="M16" s="29">
        <v>157</v>
      </c>
      <c r="N16" s="29">
        <v>204</v>
      </c>
      <c r="O16" s="29">
        <v>1036</v>
      </c>
      <c r="P16" s="29">
        <v>614</v>
      </c>
      <c r="Q16" s="29">
        <v>1152</v>
      </c>
      <c r="R16" s="29">
        <v>171</v>
      </c>
      <c r="S16" s="29">
        <v>146</v>
      </c>
      <c r="T16" s="29">
        <v>344</v>
      </c>
      <c r="U16" s="28">
        <v>4277</v>
      </c>
      <c r="V16" s="85">
        <v>0</v>
      </c>
      <c r="W16" s="28">
        <v>5386</v>
      </c>
      <c r="X16" s="28">
        <v>21826</v>
      </c>
      <c r="Y16" s="78">
        <v>4052</v>
      </c>
    </row>
    <row r="17" spans="1:25" ht="12" customHeight="1" x14ac:dyDescent="0.15">
      <c r="A17" s="15"/>
      <c r="B17" s="116"/>
      <c r="C17" s="87"/>
      <c r="D17" s="89"/>
      <c r="E17" s="89"/>
      <c r="F17" s="87"/>
      <c r="G17" s="58" t="s">
        <v>32</v>
      </c>
      <c r="H17" s="28">
        <v>27</v>
      </c>
      <c r="I17" s="28">
        <v>106</v>
      </c>
      <c r="J17" s="28">
        <v>133</v>
      </c>
      <c r="K17" s="28">
        <v>17</v>
      </c>
      <c r="L17" s="29">
        <v>3</v>
      </c>
      <c r="M17" s="29">
        <v>2</v>
      </c>
      <c r="N17" s="29">
        <v>11</v>
      </c>
      <c r="O17" s="29">
        <v>2</v>
      </c>
      <c r="P17" s="85">
        <v>0</v>
      </c>
      <c r="Q17" s="85">
        <v>0</v>
      </c>
      <c r="R17" s="85">
        <v>0</v>
      </c>
      <c r="S17" s="85">
        <v>0</v>
      </c>
      <c r="T17" s="29">
        <v>1</v>
      </c>
      <c r="U17" s="28">
        <v>36</v>
      </c>
      <c r="V17" s="85">
        <v>0</v>
      </c>
      <c r="W17" s="28">
        <v>169</v>
      </c>
      <c r="X17" s="28">
        <v>110</v>
      </c>
      <c r="Y17" s="78">
        <v>652</v>
      </c>
    </row>
    <row r="18" spans="1:25" ht="12" customHeight="1" x14ac:dyDescent="0.15">
      <c r="A18" s="15"/>
      <c r="B18" s="116"/>
      <c r="C18" s="108" t="s">
        <v>16</v>
      </c>
      <c r="D18" s="109"/>
      <c r="E18" s="109"/>
      <c r="F18" s="87"/>
      <c r="G18" s="58"/>
      <c r="H18" s="28">
        <v>221</v>
      </c>
      <c r="I18" s="28">
        <v>1213</v>
      </c>
      <c r="J18" s="28">
        <v>1434</v>
      </c>
      <c r="K18" s="28">
        <v>71</v>
      </c>
      <c r="L18" s="85">
        <v>0</v>
      </c>
      <c r="M18" s="85">
        <v>0</v>
      </c>
      <c r="N18" s="85">
        <v>0</v>
      </c>
      <c r="O18" s="85">
        <v>0</v>
      </c>
      <c r="P18" s="85">
        <v>0</v>
      </c>
      <c r="Q18" s="85">
        <v>0</v>
      </c>
      <c r="R18" s="85">
        <v>0</v>
      </c>
      <c r="S18" s="85">
        <v>0</v>
      </c>
      <c r="T18" s="29">
        <v>14</v>
      </c>
      <c r="U18" s="28">
        <v>86</v>
      </c>
      <c r="V18" s="85">
        <v>0</v>
      </c>
      <c r="W18" s="28">
        <v>1519</v>
      </c>
      <c r="X18" s="29">
        <v>1680</v>
      </c>
      <c r="Y18" s="78">
        <v>1106</v>
      </c>
    </row>
    <row r="19" spans="1:25" ht="15" customHeight="1" x14ac:dyDescent="0.15">
      <c r="A19" s="15"/>
      <c r="B19" s="97"/>
      <c r="C19" s="115" t="s">
        <v>85</v>
      </c>
      <c r="D19" s="115"/>
      <c r="E19" s="115"/>
      <c r="F19" s="93"/>
      <c r="G19" s="57"/>
      <c r="H19" s="28">
        <v>3472</v>
      </c>
      <c r="I19" s="28">
        <v>4708</v>
      </c>
      <c r="J19" s="28">
        <v>8180</v>
      </c>
      <c r="K19" s="28">
        <v>1236</v>
      </c>
      <c r="L19" s="29">
        <v>526</v>
      </c>
      <c r="M19" s="29">
        <v>498</v>
      </c>
      <c r="N19" s="29">
        <v>1248</v>
      </c>
      <c r="O19" s="29">
        <v>4151</v>
      </c>
      <c r="P19" s="29">
        <v>2171</v>
      </c>
      <c r="Q19" s="29">
        <v>5173</v>
      </c>
      <c r="R19" s="29">
        <v>451</v>
      </c>
      <c r="S19" s="29">
        <v>238</v>
      </c>
      <c r="T19" s="29">
        <v>2235</v>
      </c>
      <c r="U19" s="28">
        <v>17927</v>
      </c>
      <c r="V19" s="85"/>
      <c r="W19" s="28">
        <v>26107</v>
      </c>
      <c r="X19" s="28">
        <v>290898</v>
      </c>
      <c r="Y19" s="78">
        <v>11143</v>
      </c>
    </row>
    <row r="20" spans="1:25" ht="6" customHeight="1" x14ac:dyDescent="0.15">
      <c r="A20" s="15"/>
      <c r="B20" s="97"/>
      <c r="C20" s="44"/>
      <c r="D20" s="44"/>
      <c r="E20" s="44"/>
      <c r="F20" s="93"/>
      <c r="G20" s="57"/>
      <c r="H20" s="28"/>
      <c r="I20" s="28"/>
      <c r="J20" s="28"/>
      <c r="K20" s="28"/>
      <c r="L20" s="29"/>
      <c r="M20" s="29"/>
      <c r="N20" s="29"/>
      <c r="O20" s="29"/>
      <c r="P20" s="29"/>
      <c r="Q20" s="29"/>
      <c r="R20" s="29"/>
      <c r="S20" s="29"/>
      <c r="T20" s="29"/>
      <c r="U20" s="28"/>
      <c r="V20" s="85"/>
      <c r="W20" s="28"/>
      <c r="X20" s="28"/>
      <c r="Y20" s="78"/>
    </row>
    <row r="21" spans="1:25" ht="12" customHeight="1" x14ac:dyDescent="0.15">
      <c r="A21" s="15"/>
      <c r="B21" s="117" t="s">
        <v>87</v>
      </c>
      <c r="C21" s="108" t="s">
        <v>3</v>
      </c>
      <c r="D21" s="108"/>
      <c r="E21" s="108"/>
      <c r="F21" s="73"/>
      <c r="G21" s="57"/>
      <c r="H21" s="28">
        <v>719</v>
      </c>
      <c r="I21" s="28">
        <v>709</v>
      </c>
      <c r="J21" s="28">
        <v>1428</v>
      </c>
      <c r="K21" s="28">
        <v>240</v>
      </c>
      <c r="L21" s="29">
        <v>82</v>
      </c>
      <c r="M21" s="29">
        <v>202</v>
      </c>
      <c r="N21" s="29">
        <v>357</v>
      </c>
      <c r="O21" s="29">
        <v>569</v>
      </c>
      <c r="P21" s="29">
        <v>351</v>
      </c>
      <c r="Q21" s="29">
        <v>344</v>
      </c>
      <c r="R21" s="29">
        <v>94</v>
      </c>
      <c r="S21" s="29">
        <v>65</v>
      </c>
      <c r="T21" s="29">
        <v>29</v>
      </c>
      <c r="U21" s="28">
        <v>2333</v>
      </c>
      <c r="V21" s="85">
        <v>0</v>
      </c>
      <c r="W21" s="28">
        <v>3761</v>
      </c>
      <c r="X21" s="28">
        <v>35316</v>
      </c>
      <c r="Y21" s="78">
        <v>9390</v>
      </c>
    </row>
    <row r="22" spans="1:25" ht="12" customHeight="1" x14ac:dyDescent="0.15">
      <c r="A22" s="15"/>
      <c r="B22" s="117"/>
      <c r="C22" s="108" t="s">
        <v>4</v>
      </c>
      <c r="D22" s="109"/>
      <c r="E22" s="109"/>
      <c r="F22" s="73"/>
      <c r="G22" s="57"/>
      <c r="H22" s="28">
        <v>282</v>
      </c>
      <c r="I22" s="28">
        <v>305</v>
      </c>
      <c r="J22" s="28">
        <v>587</v>
      </c>
      <c r="K22" s="28">
        <v>100</v>
      </c>
      <c r="L22" s="29">
        <v>17</v>
      </c>
      <c r="M22" s="29">
        <v>51</v>
      </c>
      <c r="N22" s="29">
        <v>24</v>
      </c>
      <c r="O22" s="29">
        <v>173</v>
      </c>
      <c r="P22" s="29">
        <v>26</v>
      </c>
      <c r="Q22" s="29">
        <v>54</v>
      </c>
      <c r="R22" s="29">
        <v>3</v>
      </c>
      <c r="S22" s="29">
        <v>3</v>
      </c>
      <c r="T22" s="29">
        <v>10</v>
      </c>
      <c r="U22" s="28">
        <v>461</v>
      </c>
      <c r="V22" s="85">
        <v>0</v>
      </c>
      <c r="W22" s="28">
        <v>1048</v>
      </c>
      <c r="X22" s="29">
        <v>3238</v>
      </c>
      <c r="Y22" s="78">
        <v>3090</v>
      </c>
    </row>
    <row r="23" spans="1:25" ht="12" customHeight="1" x14ac:dyDescent="0.15">
      <c r="A23" s="15"/>
      <c r="B23" s="117"/>
      <c r="C23" s="73"/>
      <c r="D23" s="76"/>
      <c r="E23" s="76"/>
      <c r="F23" s="73"/>
      <c r="G23" s="58" t="s">
        <v>30</v>
      </c>
      <c r="H23" s="70">
        <v>14</v>
      </c>
      <c r="I23" s="70">
        <v>27</v>
      </c>
      <c r="J23" s="28">
        <v>41</v>
      </c>
      <c r="K23" s="28">
        <v>27</v>
      </c>
      <c r="L23" s="29">
        <v>3</v>
      </c>
      <c r="M23" s="29">
        <v>15</v>
      </c>
      <c r="N23" s="29">
        <v>11</v>
      </c>
      <c r="O23" s="29">
        <v>115</v>
      </c>
      <c r="P23" s="29">
        <v>22</v>
      </c>
      <c r="Q23" s="29">
        <v>43</v>
      </c>
      <c r="R23" s="29">
        <v>1</v>
      </c>
      <c r="S23" s="29">
        <v>2</v>
      </c>
      <c r="T23" s="29">
        <v>9</v>
      </c>
      <c r="U23" s="28">
        <v>248</v>
      </c>
      <c r="V23" s="85">
        <v>0</v>
      </c>
      <c r="W23" s="28">
        <v>289</v>
      </c>
      <c r="X23" s="29">
        <v>717</v>
      </c>
      <c r="Y23" s="78">
        <v>2484</v>
      </c>
    </row>
    <row r="24" spans="1:25" ht="12" customHeight="1" x14ac:dyDescent="0.15">
      <c r="A24" s="15"/>
      <c r="B24" s="117"/>
      <c r="C24" s="108" t="s">
        <v>12</v>
      </c>
      <c r="D24" s="109"/>
      <c r="E24" s="109"/>
      <c r="F24" s="73"/>
      <c r="G24" s="58"/>
      <c r="H24" s="28">
        <v>1687</v>
      </c>
      <c r="I24" s="28">
        <v>914</v>
      </c>
      <c r="J24" s="28">
        <v>2600</v>
      </c>
      <c r="K24" s="28">
        <v>61</v>
      </c>
      <c r="L24" s="29">
        <v>18</v>
      </c>
      <c r="M24" s="29">
        <v>18</v>
      </c>
      <c r="N24" s="29">
        <v>17</v>
      </c>
      <c r="O24" s="29">
        <v>36</v>
      </c>
      <c r="P24" s="29">
        <v>10</v>
      </c>
      <c r="Q24" s="29">
        <v>36</v>
      </c>
      <c r="R24" s="29">
        <v>2</v>
      </c>
      <c r="S24" s="29">
        <v>1</v>
      </c>
      <c r="T24" s="29">
        <v>14</v>
      </c>
      <c r="U24" s="28">
        <v>214</v>
      </c>
      <c r="V24" s="85">
        <v>0</v>
      </c>
      <c r="W24" s="28">
        <v>2814</v>
      </c>
      <c r="X24" s="28">
        <v>11145</v>
      </c>
      <c r="Y24" s="78">
        <v>3960</v>
      </c>
    </row>
    <row r="25" spans="1:25" ht="12" customHeight="1" x14ac:dyDescent="0.15">
      <c r="A25" s="15"/>
      <c r="B25" s="117"/>
      <c r="C25" s="108" t="s">
        <v>15</v>
      </c>
      <c r="D25" s="109"/>
      <c r="E25" s="109"/>
      <c r="F25" s="73"/>
      <c r="G25" s="58"/>
      <c r="H25" s="28">
        <v>263</v>
      </c>
      <c r="I25" s="28">
        <v>179</v>
      </c>
      <c r="J25" s="28">
        <v>443</v>
      </c>
      <c r="K25" s="28">
        <v>18</v>
      </c>
      <c r="L25" s="29">
        <v>9</v>
      </c>
      <c r="M25" s="29">
        <v>5</v>
      </c>
      <c r="N25" s="29">
        <v>6</v>
      </c>
      <c r="O25" s="29">
        <v>14</v>
      </c>
      <c r="P25" s="29">
        <v>6</v>
      </c>
      <c r="Q25" s="29">
        <v>19</v>
      </c>
      <c r="R25" s="28">
        <v>2</v>
      </c>
      <c r="S25" s="85">
        <v>0</v>
      </c>
      <c r="T25" s="29">
        <v>2</v>
      </c>
      <c r="U25" s="28">
        <v>80</v>
      </c>
      <c r="V25" s="85">
        <v>0</v>
      </c>
      <c r="W25" s="28">
        <v>523</v>
      </c>
      <c r="X25" s="28">
        <v>730</v>
      </c>
      <c r="Y25" s="78">
        <v>1396</v>
      </c>
    </row>
    <row r="26" spans="1:25" ht="12" customHeight="1" x14ac:dyDescent="0.15">
      <c r="A26" s="15"/>
      <c r="B26" s="117"/>
      <c r="C26" s="15"/>
      <c r="D26" s="15"/>
      <c r="E26" s="15"/>
      <c r="F26" s="73"/>
      <c r="G26" s="58" t="s">
        <v>33</v>
      </c>
      <c r="H26" s="28">
        <v>1</v>
      </c>
      <c r="I26" s="28">
        <v>13</v>
      </c>
      <c r="J26" s="28">
        <v>14</v>
      </c>
      <c r="K26" s="28">
        <v>3</v>
      </c>
      <c r="L26" s="29">
        <v>2</v>
      </c>
      <c r="M26" s="29">
        <v>2</v>
      </c>
      <c r="N26" s="29">
        <v>4</v>
      </c>
      <c r="O26" s="29">
        <v>9</v>
      </c>
      <c r="P26" s="29">
        <v>4</v>
      </c>
      <c r="Q26" s="29">
        <v>13</v>
      </c>
      <c r="R26" s="29">
        <v>1</v>
      </c>
      <c r="S26" s="85">
        <v>0</v>
      </c>
      <c r="T26" s="85">
        <v>0</v>
      </c>
      <c r="U26" s="28">
        <v>39</v>
      </c>
      <c r="V26" s="85">
        <v>0</v>
      </c>
      <c r="W26" s="28">
        <v>53</v>
      </c>
      <c r="X26" s="85">
        <v>0</v>
      </c>
      <c r="Y26" s="85">
        <v>0</v>
      </c>
    </row>
    <row r="27" spans="1:25" ht="12" customHeight="1" x14ac:dyDescent="0.15">
      <c r="A27" s="15"/>
      <c r="B27" s="117"/>
      <c r="C27" s="108" t="s">
        <v>17</v>
      </c>
      <c r="D27" s="109"/>
      <c r="E27" s="109"/>
      <c r="F27" s="73"/>
      <c r="G27" s="58"/>
      <c r="H27" s="28">
        <v>187</v>
      </c>
      <c r="I27" s="28">
        <v>98</v>
      </c>
      <c r="J27" s="28">
        <v>285</v>
      </c>
      <c r="K27" s="85">
        <v>0</v>
      </c>
      <c r="L27" s="85">
        <v>0</v>
      </c>
      <c r="M27" s="85">
        <v>0</v>
      </c>
      <c r="N27" s="85">
        <v>0</v>
      </c>
      <c r="O27" s="85">
        <v>0</v>
      </c>
      <c r="P27" s="85">
        <v>0</v>
      </c>
      <c r="Q27" s="85">
        <v>0</v>
      </c>
      <c r="R27" s="85">
        <v>0</v>
      </c>
      <c r="S27" s="85">
        <v>0</v>
      </c>
      <c r="T27" s="85">
        <v>0</v>
      </c>
      <c r="U27" s="85">
        <v>0</v>
      </c>
      <c r="V27" s="85">
        <v>0</v>
      </c>
      <c r="W27" s="28">
        <v>285</v>
      </c>
      <c r="X27" s="28">
        <v>269</v>
      </c>
      <c r="Y27" s="78">
        <v>942</v>
      </c>
    </row>
    <row r="28" spans="1:25" ht="12" customHeight="1" x14ac:dyDescent="0.15">
      <c r="A28" s="15"/>
      <c r="B28" s="117"/>
      <c r="C28" s="108" t="s">
        <v>18</v>
      </c>
      <c r="D28" s="109"/>
      <c r="E28" s="109"/>
      <c r="F28" s="73"/>
      <c r="G28" s="58"/>
      <c r="H28" s="28">
        <v>68</v>
      </c>
      <c r="I28" s="28">
        <v>84</v>
      </c>
      <c r="J28" s="28">
        <v>152</v>
      </c>
      <c r="K28" s="28">
        <v>10</v>
      </c>
      <c r="L28" s="29">
        <v>3</v>
      </c>
      <c r="M28" s="29">
        <v>3</v>
      </c>
      <c r="N28" s="29">
        <v>2</v>
      </c>
      <c r="O28" s="29">
        <v>2</v>
      </c>
      <c r="P28" s="85">
        <v>0</v>
      </c>
      <c r="Q28" s="29">
        <v>1</v>
      </c>
      <c r="R28" s="85">
        <v>0</v>
      </c>
      <c r="S28" s="85">
        <v>0</v>
      </c>
      <c r="T28" s="85">
        <v>0</v>
      </c>
      <c r="U28" s="28">
        <v>22</v>
      </c>
      <c r="V28" s="85">
        <v>0</v>
      </c>
      <c r="W28" s="28">
        <v>174</v>
      </c>
      <c r="X28" s="28">
        <v>284</v>
      </c>
      <c r="Y28" s="78">
        <v>1628</v>
      </c>
    </row>
    <row r="29" spans="1:25" ht="12" customHeight="1" x14ac:dyDescent="0.15">
      <c r="A29" s="15"/>
      <c r="B29" s="117"/>
      <c r="C29" s="108" t="s">
        <v>19</v>
      </c>
      <c r="D29" s="109"/>
      <c r="E29" s="109"/>
      <c r="F29" s="73"/>
      <c r="G29" s="58"/>
      <c r="H29" s="28">
        <v>97</v>
      </c>
      <c r="I29" s="28">
        <v>174</v>
      </c>
      <c r="J29" s="28">
        <v>271</v>
      </c>
      <c r="K29" s="28">
        <v>6</v>
      </c>
      <c r="L29" s="28">
        <v>2</v>
      </c>
      <c r="M29" s="28">
        <v>2</v>
      </c>
      <c r="N29" s="28">
        <v>1</v>
      </c>
      <c r="O29" s="28">
        <v>1</v>
      </c>
      <c r="P29" s="28">
        <v>1</v>
      </c>
      <c r="Q29" s="28">
        <v>1</v>
      </c>
      <c r="R29" s="85">
        <v>0</v>
      </c>
      <c r="S29" s="85">
        <v>0</v>
      </c>
      <c r="T29" s="85">
        <v>0</v>
      </c>
      <c r="U29" s="28">
        <v>15</v>
      </c>
      <c r="V29" s="85">
        <v>0</v>
      </c>
      <c r="W29" s="28">
        <v>286</v>
      </c>
      <c r="X29" s="29">
        <v>386</v>
      </c>
      <c r="Y29" s="78">
        <v>1349</v>
      </c>
    </row>
    <row r="30" spans="1:25" ht="12" customHeight="1" x14ac:dyDescent="0.15">
      <c r="A30" s="15"/>
      <c r="B30" s="117"/>
      <c r="C30" s="108" t="s">
        <v>22</v>
      </c>
      <c r="D30" s="109"/>
      <c r="E30" s="109"/>
      <c r="F30" s="73"/>
      <c r="G30" s="58"/>
      <c r="H30" s="28">
        <v>8</v>
      </c>
      <c r="I30" s="28">
        <v>26</v>
      </c>
      <c r="J30" s="28">
        <v>35</v>
      </c>
      <c r="K30" s="28">
        <v>7</v>
      </c>
      <c r="L30" s="29">
        <v>2</v>
      </c>
      <c r="M30" s="29">
        <v>7</v>
      </c>
      <c r="N30" s="29">
        <v>3</v>
      </c>
      <c r="O30" s="29">
        <v>18</v>
      </c>
      <c r="P30" s="29">
        <v>4</v>
      </c>
      <c r="Q30" s="29">
        <v>9</v>
      </c>
      <c r="R30" s="85">
        <v>0</v>
      </c>
      <c r="S30" s="85">
        <v>0</v>
      </c>
      <c r="T30" s="85">
        <v>0</v>
      </c>
      <c r="U30" s="28">
        <v>50</v>
      </c>
      <c r="V30" s="85">
        <v>0</v>
      </c>
      <c r="W30" s="28">
        <v>85</v>
      </c>
      <c r="X30" s="28">
        <v>763</v>
      </c>
      <c r="Y30" s="78">
        <v>9004</v>
      </c>
    </row>
    <row r="31" spans="1:25" ht="15" customHeight="1" x14ac:dyDescent="0.15">
      <c r="A31" s="15"/>
      <c r="B31" s="98"/>
      <c r="C31" s="115" t="s">
        <v>85</v>
      </c>
      <c r="D31" s="115"/>
      <c r="E31" s="115"/>
      <c r="F31" s="93"/>
      <c r="G31" s="57"/>
      <c r="H31" s="28">
        <v>3312</v>
      </c>
      <c r="I31" s="28">
        <v>2490</v>
      </c>
      <c r="J31" s="28">
        <v>5802</v>
      </c>
      <c r="K31" s="28">
        <v>443</v>
      </c>
      <c r="L31" s="29">
        <v>132</v>
      </c>
      <c r="M31" s="29">
        <v>286</v>
      </c>
      <c r="N31" s="29">
        <v>411</v>
      </c>
      <c r="O31" s="29">
        <v>813</v>
      </c>
      <c r="P31" s="29">
        <v>398</v>
      </c>
      <c r="Q31" s="29">
        <v>464</v>
      </c>
      <c r="R31" s="29">
        <v>101</v>
      </c>
      <c r="S31" s="29">
        <v>70</v>
      </c>
      <c r="T31" s="29">
        <v>56</v>
      </c>
      <c r="U31" s="28">
        <v>3175</v>
      </c>
      <c r="V31" s="85"/>
      <c r="W31" s="28">
        <v>8977</v>
      </c>
      <c r="X31" s="28">
        <v>52131</v>
      </c>
      <c r="Y31" s="78">
        <v>5807</v>
      </c>
    </row>
    <row r="32" spans="1:25" ht="6" customHeight="1" x14ac:dyDescent="0.15">
      <c r="A32" s="15"/>
      <c r="B32" s="75"/>
      <c r="C32" s="73"/>
      <c r="D32" s="30"/>
      <c r="E32" s="76"/>
      <c r="F32" s="73"/>
      <c r="G32" s="58"/>
      <c r="H32" s="28"/>
      <c r="I32" s="28"/>
      <c r="J32" s="28"/>
      <c r="K32" s="28"/>
      <c r="L32" s="29"/>
      <c r="M32" s="29"/>
      <c r="N32" s="29"/>
      <c r="O32" s="29"/>
      <c r="P32" s="29"/>
      <c r="Q32" s="29"/>
      <c r="R32" s="29"/>
      <c r="S32" s="29"/>
      <c r="T32" s="29"/>
      <c r="U32" s="28"/>
      <c r="V32" s="28"/>
      <c r="W32" s="28"/>
      <c r="X32" s="28"/>
      <c r="Y32" s="78"/>
    </row>
    <row r="33" spans="1:25" ht="12" customHeight="1" x14ac:dyDescent="0.15">
      <c r="A33" s="15"/>
      <c r="B33" s="42" t="s">
        <v>64</v>
      </c>
      <c r="C33" s="73"/>
      <c r="D33" s="30"/>
      <c r="E33" s="76"/>
      <c r="F33" s="73"/>
      <c r="G33" s="58"/>
      <c r="H33" s="28"/>
      <c r="I33" s="28"/>
      <c r="J33" s="28"/>
      <c r="K33" s="28"/>
      <c r="L33" s="29"/>
      <c r="M33" s="29"/>
      <c r="N33" s="29"/>
      <c r="O33" s="29"/>
      <c r="P33" s="29"/>
      <c r="Q33" s="29"/>
      <c r="R33" s="29"/>
      <c r="S33" s="29"/>
      <c r="T33" s="29"/>
      <c r="U33" s="28"/>
      <c r="V33" s="28"/>
      <c r="W33" s="28"/>
      <c r="X33" s="28"/>
      <c r="Y33" s="78"/>
    </row>
    <row r="34" spans="1:25" ht="12" customHeight="1" x14ac:dyDescent="0.15">
      <c r="A34" s="15"/>
      <c r="B34" s="106"/>
      <c r="C34" s="108" t="s">
        <v>14</v>
      </c>
      <c r="D34" s="109"/>
      <c r="E34" s="109"/>
      <c r="F34" s="73"/>
      <c r="G34" s="58"/>
      <c r="H34" s="28">
        <v>761</v>
      </c>
      <c r="I34" s="28">
        <v>726</v>
      </c>
      <c r="J34" s="28">
        <v>1487</v>
      </c>
      <c r="K34" s="28">
        <v>146</v>
      </c>
      <c r="L34" s="29">
        <v>81</v>
      </c>
      <c r="M34" s="29">
        <v>17</v>
      </c>
      <c r="N34" s="29">
        <v>16</v>
      </c>
      <c r="O34" s="29">
        <v>12</v>
      </c>
      <c r="P34" s="29">
        <v>4</v>
      </c>
      <c r="Q34" s="29">
        <v>7</v>
      </c>
      <c r="R34" s="85">
        <v>0</v>
      </c>
      <c r="S34" s="85">
        <v>0</v>
      </c>
      <c r="T34" s="28">
        <v>1</v>
      </c>
      <c r="U34" s="28">
        <v>283</v>
      </c>
      <c r="V34" s="85">
        <v>0</v>
      </c>
      <c r="W34" s="28">
        <v>1770</v>
      </c>
      <c r="X34" s="28">
        <v>2409</v>
      </c>
      <c r="Y34" s="78">
        <v>1361</v>
      </c>
    </row>
    <row r="35" spans="1:25" ht="12" customHeight="1" x14ac:dyDescent="0.15">
      <c r="A35" s="15"/>
      <c r="B35" s="107"/>
      <c r="C35" s="108" t="s">
        <v>20</v>
      </c>
      <c r="D35" s="109"/>
      <c r="E35" s="109"/>
      <c r="F35" s="73"/>
      <c r="G35" s="58"/>
      <c r="H35" s="28">
        <v>43</v>
      </c>
      <c r="I35" s="28">
        <v>344</v>
      </c>
      <c r="J35" s="28">
        <v>387</v>
      </c>
      <c r="K35" s="28">
        <v>50</v>
      </c>
      <c r="L35" s="29">
        <v>24</v>
      </c>
      <c r="M35" s="29">
        <v>14</v>
      </c>
      <c r="N35" s="29">
        <v>51</v>
      </c>
      <c r="O35" s="29">
        <v>22</v>
      </c>
      <c r="P35" s="85">
        <v>8</v>
      </c>
      <c r="Q35" s="85">
        <v>22</v>
      </c>
      <c r="R35" s="85">
        <v>0</v>
      </c>
      <c r="S35" s="85">
        <v>0</v>
      </c>
      <c r="T35" s="29">
        <v>10</v>
      </c>
      <c r="U35" s="28">
        <v>203</v>
      </c>
      <c r="V35" s="85">
        <v>0</v>
      </c>
      <c r="W35" s="28">
        <v>589</v>
      </c>
      <c r="X35" s="28">
        <v>840</v>
      </c>
      <c r="Y35" s="78">
        <v>1426</v>
      </c>
    </row>
    <row r="36" spans="1:25" ht="12" customHeight="1" x14ac:dyDescent="0.15">
      <c r="A36" s="15"/>
      <c r="B36" s="107"/>
      <c r="C36" s="15"/>
      <c r="D36" s="15"/>
      <c r="E36" s="15"/>
      <c r="F36" s="73"/>
      <c r="G36" s="58" t="s">
        <v>34</v>
      </c>
      <c r="H36" s="28">
        <v>9</v>
      </c>
      <c r="I36" s="28">
        <v>81</v>
      </c>
      <c r="J36" s="28">
        <v>90</v>
      </c>
      <c r="K36" s="28">
        <v>14</v>
      </c>
      <c r="L36" s="29">
        <v>7</v>
      </c>
      <c r="M36" s="28">
        <v>2</v>
      </c>
      <c r="N36" s="29">
        <v>3</v>
      </c>
      <c r="O36" s="29">
        <v>7</v>
      </c>
      <c r="P36" s="28">
        <v>3</v>
      </c>
      <c r="Q36" s="29">
        <v>6</v>
      </c>
      <c r="R36" s="85">
        <v>0</v>
      </c>
      <c r="S36" s="85">
        <v>0</v>
      </c>
      <c r="T36" s="28">
        <v>1</v>
      </c>
      <c r="U36" s="28">
        <v>44</v>
      </c>
      <c r="V36" s="85">
        <v>0</v>
      </c>
      <c r="W36" s="28">
        <v>134</v>
      </c>
      <c r="X36" s="28">
        <v>185</v>
      </c>
      <c r="Y36" s="78">
        <v>1384</v>
      </c>
    </row>
    <row r="37" spans="1:25" ht="12" customHeight="1" x14ac:dyDescent="0.15">
      <c r="A37" s="15"/>
      <c r="B37" s="107"/>
      <c r="C37" s="15"/>
      <c r="D37" s="15"/>
      <c r="E37" s="15"/>
      <c r="F37" s="73"/>
      <c r="G37" s="58" t="s">
        <v>35</v>
      </c>
      <c r="H37" s="28">
        <v>2</v>
      </c>
      <c r="I37" s="28">
        <v>78</v>
      </c>
      <c r="J37" s="28">
        <v>80</v>
      </c>
      <c r="K37" s="28">
        <v>10</v>
      </c>
      <c r="L37" s="29">
        <v>5</v>
      </c>
      <c r="M37" s="29">
        <v>5</v>
      </c>
      <c r="N37" s="29">
        <v>7</v>
      </c>
      <c r="O37" s="29">
        <v>11</v>
      </c>
      <c r="P37" s="71">
        <v>3</v>
      </c>
      <c r="Q37" s="29">
        <v>10</v>
      </c>
      <c r="R37" s="85">
        <v>0</v>
      </c>
      <c r="S37" s="85">
        <v>0</v>
      </c>
      <c r="T37" s="29">
        <v>5</v>
      </c>
      <c r="U37" s="28">
        <v>56</v>
      </c>
      <c r="V37" s="85">
        <v>0</v>
      </c>
      <c r="W37" s="28">
        <v>136</v>
      </c>
      <c r="X37" s="28">
        <v>195</v>
      </c>
      <c r="Y37" s="78">
        <v>1435</v>
      </c>
    </row>
    <row r="38" spans="1:25" ht="12" customHeight="1" x14ac:dyDescent="0.15">
      <c r="A38" s="15"/>
      <c r="B38" s="107"/>
      <c r="C38" s="15"/>
      <c r="D38" s="15"/>
      <c r="E38" s="15"/>
      <c r="F38" s="73"/>
      <c r="G38" s="58" t="s">
        <v>36</v>
      </c>
      <c r="H38" s="28">
        <v>5</v>
      </c>
      <c r="I38" s="28">
        <v>38</v>
      </c>
      <c r="J38" s="28">
        <v>43</v>
      </c>
      <c r="K38" s="28">
        <v>3</v>
      </c>
      <c r="L38" s="29">
        <v>6</v>
      </c>
      <c r="M38" s="85">
        <v>0</v>
      </c>
      <c r="N38" s="29">
        <v>3</v>
      </c>
      <c r="O38" s="85">
        <v>0</v>
      </c>
      <c r="P38" s="85">
        <v>0</v>
      </c>
      <c r="Q38" s="85">
        <v>0</v>
      </c>
      <c r="R38" s="85">
        <v>0</v>
      </c>
      <c r="S38" s="85">
        <v>0</v>
      </c>
      <c r="T38" s="85">
        <v>0</v>
      </c>
      <c r="U38" s="28">
        <v>12</v>
      </c>
      <c r="V38" s="85">
        <v>0</v>
      </c>
      <c r="W38" s="28">
        <v>55</v>
      </c>
      <c r="X38" s="28">
        <v>71</v>
      </c>
      <c r="Y38" s="78">
        <v>1297</v>
      </c>
    </row>
    <row r="39" spans="1:25" ht="12" customHeight="1" x14ac:dyDescent="0.15">
      <c r="A39" s="15"/>
      <c r="B39" s="107"/>
      <c r="C39" s="15"/>
      <c r="D39" s="15"/>
      <c r="E39" s="15"/>
      <c r="F39" s="73"/>
      <c r="G39" s="58" t="s">
        <v>37</v>
      </c>
      <c r="H39" s="28">
        <v>2</v>
      </c>
      <c r="I39" s="28">
        <v>23</v>
      </c>
      <c r="J39" s="28">
        <v>25</v>
      </c>
      <c r="K39" s="28">
        <v>10</v>
      </c>
      <c r="L39" s="28">
        <v>1</v>
      </c>
      <c r="M39" s="29">
        <v>2</v>
      </c>
      <c r="N39" s="29">
        <v>26</v>
      </c>
      <c r="O39" s="85">
        <v>0</v>
      </c>
      <c r="P39" s="85">
        <v>0</v>
      </c>
      <c r="Q39" s="85">
        <v>0</v>
      </c>
      <c r="R39" s="85">
        <v>0</v>
      </c>
      <c r="S39" s="85">
        <v>0</v>
      </c>
      <c r="T39" s="85">
        <v>1</v>
      </c>
      <c r="U39" s="28">
        <v>39</v>
      </c>
      <c r="V39" s="85">
        <v>0</v>
      </c>
      <c r="W39" s="28">
        <v>64</v>
      </c>
      <c r="X39" s="28">
        <v>152</v>
      </c>
      <c r="Y39" s="78">
        <v>2375</v>
      </c>
    </row>
    <row r="40" spans="1:25" ht="12" customHeight="1" x14ac:dyDescent="0.15">
      <c r="A40" s="15"/>
      <c r="B40" s="107"/>
      <c r="C40" s="108" t="s">
        <v>21</v>
      </c>
      <c r="D40" s="109"/>
      <c r="E40" s="109"/>
      <c r="F40" s="73"/>
      <c r="G40" s="58"/>
      <c r="H40" s="28">
        <v>624</v>
      </c>
      <c r="I40" s="28">
        <v>1203</v>
      </c>
      <c r="J40" s="28">
        <v>1827</v>
      </c>
      <c r="K40" s="28">
        <v>222</v>
      </c>
      <c r="L40" s="29">
        <v>71</v>
      </c>
      <c r="M40" s="29">
        <v>15</v>
      </c>
      <c r="N40" s="29">
        <v>60</v>
      </c>
      <c r="O40" s="71">
        <v>10</v>
      </c>
      <c r="P40" s="29">
        <v>2</v>
      </c>
      <c r="Q40" s="29">
        <v>9</v>
      </c>
      <c r="R40" s="85">
        <v>0</v>
      </c>
      <c r="S40" s="85">
        <v>0</v>
      </c>
      <c r="T40" s="29">
        <v>2</v>
      </c>
      <c r="U40" s="28">
        <v>392</v>
      </c>
      <c r="V40" s="85">
        <v>0</v>
      </c>
      <c r="W40" s="28">
        <v>2219</v>
      </c>
      <c r="X40" s="28">
        <v>2700</v>
      </c>
      <c r="Y40" s="78">
        <v>1217</v>
      </c>
    </row>
    <row r="41" spans="1:25" ht="12" customHeight="1" x14ac:dyDescent="0.15">
      <c r="A41" s="15"/>
      <c r="B41" s="107"/>
      <c r="C41" s="15"/>
      <c r="D41" s="15"/>
      <c r="E41" s="15"/>
      <c r="F41" s="73"/>
      <c r="G41" s="58" t="s">
        <v>38</v>
      </c>
      <c r="H41" s="28">
        <v>3</v>
      </c>
      <c r="I41" s="28">
        <v>34</v>
      </c>
      <c r="J41" s="28">
        <v>37</v>
      </c>
      <c r="K41" s="28">
        <v>13</v>
      </c>
      <c r="L41" s="29">
        <v>2</v>
      </c>
      <c r="M41" s="29">
        <v>1</v>
      </c>
      <c r="N41" s="29">
        <v>6</v>
      </c>
      <c r="O41" s="85">
        <v>0</v>
      </c>
      <c r="P41" s="85">
        <v>0</v>
      </c>
      <c r="Q41" s="85">
        <v>0</v>
      </c>
      <c r="R41" s="85">
        <v>0</v>
      </c>
      <c r="S41" s="85">
        <v>0</v>
      </c>
      <c r="T41" s="85">
        <v>0</v>
      </c>
      <c r="U41" s="28">
        <v>22</v>
      </c>
      <c r="V41" s="85">
        <v>0</v>
      </c>
      <c r="W41" s="28">
        <v>59</v>
      </c>
      <c r="X41" s="28">
        <v>271</v>
      </c>
      <c r="Y41" s="78">
        <v>4605</v>
      </c>
    </row>
    <row r="42" spans="1:25" ht="12" customHeight="1" x14ac:dyDescent="0.15">
      <c r="A42" s="15"/>
      <c r="B42" s="107"/>
      <c r="C42" s="15"/>
      <c r="D42" s="15"/>
      <c r="E42" s="15"/>
      <c r="F42" s="73"/>
      <c r="G42" s="58" t="s">
        <v>60</v>
      </c>
      <c r="H42" s="28">
        <v>132</v>
      </c>
      <c r="I42" s="28">
        <v>217</v>
      </c>
      <c r="J42" s="28">
        <v>349</v>
      </c>
      <c r="K42" s="28">
        <v>20</v>
      </c>
      <c r="L42" s="29">
        <v>11</v>
      </c>
      <c r="M42" s="29">
        <v>4</v>
      </c>
      <c r="N42" s="29">
        <v>4</v>
      </c>
      <c r="O42" s="29">
        <v>1</v>
      </c>
      <c r="P42" s="85">
        <v>0</v>
      </c>
      <c r="Q42" s="29">
        <v>1</v>
      </c>
      <c r="R42" s="85">
        <v>0</v>
      </c>
      <c r="S42" s="85">
        <v>0</v>
      </c>
      <c r="T42" s="85">
        <v>0</v>
      </c>
      <c r="U42" s="28">
        <v>42</v>
      </c>
      <c r="V42" s="85">
        <v>0</v>
      </c>
      <c r="W42" s="28">
        <v>391</v>
      </c>
      <c r="X42" s="28">
        <v>406</v>
      </c>
      <c r="Y42" s="78">
        <v>1039</v>
      </c>
    </row>
    <row r="43" spans="1:25" ht="15" customHeight="1" x14ac:dyDescent="0.15">
      <c r="A43" s="15"/>
      <c r="B43" s="107"/>
      <c r="C43" s="115" t="s">
        <v>85</v>
      </c>
      <c r="D43" s="115"/>
      <c r="E43" s="115"/>
      <c r="F43" s="73"/>
      <c r="G43" s="58"/>
      <c r="H43" s="28">
        <f>H34+H35+H40</f>
        <v>1428</v>
      </c>
      <c r="I43" s="28">
        <f t="shared" ref="I43:W43" si="0">I34+I35+I40</f>
        <v>2273</v>
      </c>
      <c r="J43" s="28">
        <f t="shared" si="0"/>
        <v>3701</v>
      </c>
      <c r="K43" s="28">
        <v>419</v>
      </c>
      <c r="L43" s="28">
        <f t="shared" si="0"/>
        <v>176</v>
      </c>
      <c r="M43" s="28">
        <f t="shared" si="0"/>
        <v>46</v>
      </c>
      <c r="N43" s="28">
        <f t="shared" si="0"/>
        <v>127</v>
      </c>
      <c r="O43" s="28">
        <f t="shared" si="0"/>
        <v>44</v>
      </c>
      <c r="P43" s="28">
        <f t="shared" si="0"/>
        <v>14</v>
      </c>
      <c r="Q43" s="28">
        <v>37</v>
      </c>
      <c r="R43" s="85">
        <v>1</v>
      </c>
      <c r="S43" s="85">
        <v>0</v>
      </c>
      <c r="T43" s="28">
        <v>14</v>
      </c>
      <c r="U43" s="28">
        <v>877</v>
      </c>
      <c r="V43" s="85">
        <v>0</v>
      </c>
      <c r="W43" s="28">
        <f t="shared" si="0"/>
        <v>4578</v>
      </c>
      <c r="X43" s="28">
        <v>5950</v>
      </c>
      <c r="Y43" s="28">
        <v>1300</v>
      </c>
    </row>
    <row r="44" spans="1:25" ht="6" customHeight="1" x14ac:dyDescent="0.15">
      <c r="A44" s="15"/>
      <c r="B44" s="75"/>
      <c r="C44" s="73"/>
      <c r="D44" s="30"/>
      <c r="E44" s="76"/>
      <c r="F44" s="73"/>
      <c r="G44" s="58"/>
      <c r="H44" s="28"/>
      <c r="I44" s="28"/>
      <c r="J44" s="28"/>
      <c r="K44" s="28"/>
      <c r="L44" s="29"/>
      <c r="M44" s="29"/>
      <c r="N44" s="29"/>
      <c r="O44" s="29"/>
      <c r="P44" s="29"/>
      <c r="Q44" s="29"/>
      <c r="R44" s="29"/>
      <c r="S44" s="29"/>
      <c r="T44" s="29"/>
      <c r="U44" s="28"/>
      <c r="V44" s="28"/>
      <c r="W44" s="28"/>
      <c r="X44" s="28"/>
      <c r="Y44" s="78"/>
    </row>
    <row r="45" spans="1:25" ht="12" customHeight="1" x14ac:dyDescent="0.15">
      <c r="A45" s="15"/>
      <c r="B45" s="42" t="s">
        <v>65</v>
      </c>
      <c r="C45" s="73"/>
      <c r="D45" s="30"/>
      <c r="E45" s="76"/>
      <c r="F45" s="73"/>
      <c r="G45" s="58"/>
      <c r="H45" s="28"/>
      <c r="I45" s="28"/>
      <c r="J45" s="28"/>
      <c r="K45" s="28"/>
      <c r="L45" s="29"/>
      <c r="M45" s="29"/>
      <c r="N45" s="29"/>
      <c r="O45" s="29"/>
      <c r="P45" s="29"/>
      <c r="Q45" s="29"/>
      <c r="R45" s="29"/>
      <c r="S45" s="29"/>
      <c r="T45" s="29"/>
      <c r="U45" s="28"/>
      <c r="V45" s="28"/>
      <c r="W45" s="28"/>
      <c r="X45" s="28"/>
      <c r="Y45" s="78"/>
    </row>
    <row r="46" spans="1:25" ht="12" customHeight="1" x14ac:dyDescent="0.15">
      <c r="A46" s="15"/>
      <c r="B46" s="106"/>
      <c r="C46" s="108" t="s">
        <v>5</v>
      </c>
      <c r="D46" s="109"/>
      <c r="E46" s="109"/>
      <c r="F46" s="73"/>
      <c r="G46" s="58"/>
      <c r="H46" s="28">
        <v>1825</v>
      </c>
      <c r="I46" s="28">
        <v>1667</v>
      </c>
      <c r="J46" s="28">
        <v>3491</v>
      </c>
      <c r="K46" s="28">
        <v>388</v>
      </c>
      <c r="L46" s="29">
        <v>53</v>
      </c>
      <c r="M46" s="29">
        <v>62</v>
      </c>
      <c r="N46" s="29">
        <v>26</v>
      </c>
      <c r="O46" s="29">
        <v>54</v>
      </c>
      <c r="P46" s="29">
        <v>13</v>
      </c>
      <c r="Q46" s="29">
        <v>43</v>
      </c>
      <c r="R46" s="29">
        <v>2</v>
      </c>
      <c r="S46" s="28">
        <v>2</v>
      </c>
      <c r="T46" s="29">
        <v>29</v>
      </c>
      <c r="U46" s="28">
        <v>671</v>
      </c>
      <c r="V46" s="85">
        <v>0</v>
      </c>
      <c r="W46" s="28">
        <v>4162</v>
      </c>
      <c r="X46" s="28">
        <v>9152</v>
      </c>
      <c r="Y46" s="28">
        <v>2199</v>
      </c>
    </row>
    <row r="47" spans="1:25" ht="12" customHeight="1" x14ac:dyDescent="0.15">
      <c r="A47" s="15"/>
      <c r="B47" s="107"/>
      <c r="C47" s="108" t="s">
        <v>6</v>
      </c>
      <c r="D47" s="109"/>
      <c r="E47" s="109"/>
      <c r="F47" s="73"/>
      <c r="G47" s="58"/>
      <c r="H47" s="28">
        <v>1610</v>
      </c>
      <c r="I47" s="28">
        <v>868</v>
      </c>
      <c r="J47" s="28">
        <v>2478</v>
      </c>
      <c r="K47" s="28">
        <v>411</v>
      </c>
      <c r="L47" s="29">
        <v>120</v>
      </c>
      <c r="M47" s="29">
        <v>230</v>
      </c>
      <c r="N47" s="29">
        <v>291</v>
      </c>
      <c r="O47" s="29">
        <v>1190</v>
      </c>
      <c r="P47" s="29">
        <v>533</v>
      </c>
      <c r="Q47" s="29">
        <v>1039</v>
      </c>
      <c r="R47" s="29">
        <v>107</v>
      </c>
      <c r="S47" s="29">
        <v>87</v>
      </c>
      <c r="T47" s="29">
        <v>341</v>
      </c>
      <c r="U47" s="28">
        <v>4348</v>
      </c>
      <c r="V47" s="85">
        <v>0</v>
      </c>
      <c r="W47" s="28">
        <v>6826</v>
      </c>
      <c r="X47" s="28">
        <v>29243</v>
      </c>
      <c r="Y47" s="78">
        <v>4284</v>
      </c>
    </row>
    <row r="48" spans="1:25" ht="12" customHeight="1" x14ac:dyDescent="0.15">
      <c r="A48" s="15"/>
      <c r="B48" s="107"/>
      <c r="C48" s="108" t="s">
        <v>7</v>
      </c>
      <c r="D48" s="109"/>
      <c r="E48" s="109"/>
      <c r="F48" s="73"/>
      <c r="G48" s="58"/>
      <c r="H48" s="28">
        <v>1151</v>
      </c>
      <c r="I48" s="28">
        <v>1263</v>
      </c>
      <c r="J48" s="28">
        <v>2414</v>
      </c>
      <c r="K48" s="28">
        <v>685</v>
      </c>
      <c r="L48" s="29">
        <v>124</v>
      </c>
      <c r="M48" s="29">
        <v>302</v>
      </c>
      <c r="N48" s="29">
        <v>189</v>
      </c>
      <c r="O48" s="29">
        <v>1211</v>
      </c>
      <c r="P48" s="29">
        <v>361</v>
      </c>
      <c r="Q48" s="29">
        <v>878</v>
      </c>
      <c r="R48" s="29">
        <v>51</v>
      </c>
      <c r="S48" s="29">
        <v>17</v>
      </c>
      <c r="T48" s="29">
        <v>64</v>
      </c>
      <c r="U48" s="28">
        <v>3882</v>
      </c>
      <c r="V48" s="85">
        <v>0</v>
      </c>
      <c r="W48" s="28">
        <v>6296</v>
      </c>
      <c r="X48" s="28">
        <v>32704</v>
      </c>
      <c r="Y48" s="78">
        <v>5194</v>
      </c>
    </row>
    <row r="49" spans="1:25" ht="12" customHeight="1" x14ac:dyDescent="0.15">
      <c r="A49" s="15"/>
      <c r="B49" s="107"/>
      <c r="C49" s="15"/>
      <c r="D49" s="15"/>
      <c r="E49" s="15"/>
      <c r="F49" s="73"/>
      <c r="G49" s="58" t="s">
        <v>39</v>
      </c>
      <c r="H49" s="28">
        <v>74</v>
      </c>
      <c r="I49" s="28">
        <v>159</v>
      </c>
      <c r="J49" s="28">
        <v>233</v>
      </c>
      <c r="K49" s="28">
        <v>87</v>
      </c>
      <c r="L49" s="29">
        <v>8</v>
      </c>
      <c r="M49" s="29">
        <v>53</v>
      </c>
      <c r="N49" s="29">
        <v>8</v>
      </c>
      <c r="O49" s="29">
        <v>158</v>
      </c>
      <c r="P49" s="29">
        <v>22</v>
      </c>
      <c r="Q49" s="29">
        <v>69</v>
      </c>
      <c r="R49" s="29">
        <v>2</v>
      </c>
      <c r="S49" s="29">
        <v>2</v>
      </c>
      <c r="T49" s="29">
        <v>5</v>
      </c>
      <c r="U49" s="28">
        <v>414</v>
      </c>
      <c r="V49" s="85">
        <v>0</v>
      </c>
      <c r="W49" s="28">
        <v>647</v>
      </c>
      <c r="X49" s="28">
        <v>3163</v>
      </c>
      <c r="Y49" s="78">
        <v>4889</v>
      </c>
    </row>
    <row r="50" spans="1:25" ht="12" customHeight="1" x14ac:dyDescent="0.15">
      <c r="A50" s="15"/>
      <c r="B50" s="107"/>
      <c r="C50" s="15"/>
      <c r="D50" s="15"/>
      <c r="E50" s="15"/>
      <c r="F50" s="73"/>
      <c r="G50" s="58" t="s">
        <v>40</v>
      </c>
      <c r="H50" s="28">
        <v>83</v>
      </c>
      <c r="I50" s="28">
        <v>109</v>
      </c>
      <c r="J50" s="28">
        <v>192</v>
      </c>
      <c r="K50" s="28">
        <v>60</v>
      </c>
      <c r="L50" s="29">
        <v>9</v>
      </c>
      <c r="M50" s="29">
        <v>30</v>
      </c>
      <c r="N50" s="29">
        <v>13</v>
      </c>
      <c r="O50" s="29">
        <v>107</v>
      </c>
      <c r="P50" s="37">
        <v>26</v>
      </c>
      <c r="Q50" s="37">
        <v>67</v>
      </c>
      <c r="R50" s="37">
        <v>4</v>
      </c>
      <c r="S50" s="37">
        <v>2</v>
      </c>
      <c r="T50" s="85">
        <v>0</v>
      </c>
      <c r="U50" s="28">
        <v>318</v>
      </c>
      <c r="V50" s="85">
        <v>0</v>
      </c>
      <c r="W50" s="28">
        <v>510</v>
      </c>
      <c r="X50" s="28">
        <v>2520</v>
      </c>
      <c r="Y50" s="78">
        <v>4942</v>
      </c>
    </row>
    <row r="51" spans="1:25" ht="12" customHeight="1" x14ac:dyDescent="0.15">
      <c r="A51" s="15"/>
      <c r="B51" s="107"/>
      <c r="C51" s="108" t="s">
        <v>8</v>
      </c>
      <c r="D51" s="109"/>
      <c r="E51" s="109"/>
      <c r="F51" s="73"/>
      <c r="G51" s="58"/>
      <c r="H51" s="28">
        <v>334</v>
      </c>
      <c r="I51" s="28">
        <v>696</v>
      </c>
      <c r="J51" s="28">
        <v>1030</v>
      </c>
      <c r="K51" s="28">
        <v>109</v>
      </c>
      <c r="L51" s="29">
        <v>26</v>
      </c>
      <c r="M51" s="29">
        <v>25</v>
      </c>
      <c r="N51" s="29">
        <v>6</v>
      </c>
      <c r="O51" s="29">
        <v>15</v>
      </c>
      <c r="P51" s="29">
        <v>3</v>
      </c>
      <c r="Q51" s="29">
        <v>3</v>
      </c>
      <c r="R51" s="85">
        <v>0</v>
      </c>
      <c r="S51" s="85">
        <v>0</v>
      </c>
      <c r="T51" s="85">
        <v>0</v>
      </c>
      <c r="U51" s="28">
        <v>187</v>
      </c>
      <c r="V51" s="85">
        <v>0</v>
      </c>
      <c r="W51" s="28">
        <v>1217</v>
      </c>
      <c r="X51" s="28">
        <v>1968</v>
      </c>
      <c r="Y51" s="78">
        <v>1617</v>
      </c>
    </row>
    <row r="52" spans="1:25" ht="12" customHeight="1" x14ac:dyDescent="0.15">
      <c r="A52" s="15"/>
      <c r="B52" s="107"/>
      <c r="C52" s="15"/>
      <c r="D52" s="15"/>
      <c r="E52" s="15"/>
      <c r="F52" s="73"/>
      <c r="G52" s="58" t="s">
        <v>41</v>
      </c>
      <c r="H52" s="28">
        <v>21</v>
      </c>
      <c r="I52" s="28">
        <v>48</v>
      </c>
      <c r="J52" s="28">
        <v>69</v>
      </c>
      <c r="K52" s="28">
        <v>30</v>
      </c>
      <c r="L52" s="29">
        <v>7</v>
      </c>
      <c r="M52" s="29">
        <v>9</v>
      </c>
      <c r="N52" s="29">
        <v>1</v>
      </c>
      <c r="O52" s="29">
        <v>6</v>
      </c>
      <c r="P52" s="85">
        <v>0</v>
      </c>
      <c r="Q52" s="29">
        <v>1</v>
      </c>
      <c r="R52" s="85">
        <v>0</v>
      </c>
      <c r="S52" s="85">
        <v>0</v>
      </c>
      <c r="T52" s="85">
        <v>0</v>
      </c>
      <c r="U52" s="28">
        <v>54</v>
      </c>
      <c r="V52" s="85">
        <v>0</v>
      </c>
      <c r="W52" s="28">
        <v>123</v>
      </c>
      <c r="X52" s="28">
        <v>252</v>
      </c>
      <c r="Y52" s="78">
        <v>2053</v>
      </c>
    </row>
    <row r="53" spans="1:25" ht="12" customHeight="1" x14ac:dyDescent="0.15">
      <c r="A53" s="15"/>
      <c r="B53" s="107"/>
      <c r="C53" s="108" t="s">
        <v>23</v>
      </c>
      <c r="D53" s="109"/>
      <c r="E53" s="109"/>
      <c r="F53" s="73"/>
      <c r="G53" s="58"/>
      <c r="H53" s="28">
        <v>348</v>
      </c>
      <c r="I53" s="28">
        <v>1154</v>
      </c>
      <c r="J53" s="28">
        <v>1503</v>
      </c>
      <c r="K53" s="28">
        <v>294</v>
      </c>
      <c r="L53" s="29">
        <v>141</v>
      </c>
      <c r="M53" s="29">
        <v>218</v>
      </c>
      <c r="N53" s="29">
        <v>63</v>
      </c>
      <c r="O53" s="29">
        <v>50</v>
      </c>
      <c r="P53" s="29">
        <v>9</v>
      </c>
      <c r="Q53" s="29">
        <v>5</v>
      </c>
      <c r="R53" s="29">
        <v>2</v>
      </c>
      <c r="S53" s="28">
        <v>1</v>
      </c>
      <c r="T53" s="29">
        <v>8</v>
      </c>
      <c r="U53" s="28">
        <v>790</v>
      </c>
      <c r="V53" s="85">
        <v>0</v>
      </c>
      <c r="W53" s="28">
        <v>2293</v>
      </c>
      <c r="X53" s="28">
        <v>2652</v>
      </c>
      <c r="Y53" s="78">
        <v>1156</v>
      </c>
    </row>
    <row r="54" spans="1:25" ht="12" customHeight="1" x14ac:dyDescent="0.15">
      <c r="A54" s="15"/>
      <c r="B54" s="107"/>
      <c r="C54" s="15"/>
      <c r="D54" s="15"/>
      <c r="E54" s="15"/>
      <c r="F54" s="73"/>
      <c r="G54" s="58" t="s">
        <v>42</v>
      </c>
      <c r="H54" s="28">
        <v>51</v>
      </c>
      <c r="I54" s="28">
        <v>114</v>
      </c>
      <c r="J54" s="28">
        <v>165</v>
      </c>
      <c r="K54" s="28">
        <v>30</v>
      </c>
      <c r="L54" s="29">
        <v>4</v>
      </c>
      <c r="M54" s="29">
        <v>4</v>
      </c>
      <c r="N54" s="85">
        <v>0</v>
      </c>
      <c r="O54" s="85">
        <v>0</v>
      </c>
      <c r="P54" s="85">
        <v>0</v>
      </c>
      <c r="Q54" s="85">
        <v>0</v>
      </c>
      <c r="R54" s="85">
        <v>0</v>
      </c>
      <c r="S54" s="85">
        <v>0</v>
      </c>
      <c r="T54" s="85">
        <v>0</v>
      </c>
      <c r="U54" s="28">
        <v>37</v>
      </c>
      <c r="V54" s="85">
        <v>0</v>
      </c>
      <c r="W54" s="28">
        <v>202</v>
      </c>
      <c r="X54" s="28">
        <v>633</v>
      </c>
      <c r="Y54" s="78">
        <v>3130</v>
      </c>
    </row>
    <row r="55" spans="1:25" ht="12" customHeight="1" x14ac:dyDescent="0.15">
      <c r="A55" s="15"/>
      <c r="B55" s="107"/>
      <c r="C55" s="15"/>
      <c r="D55" s="15"/>
      <c r="E55" s="15"/>
      <c r="F55" s="73"/>
      <c r="G55" s="58" t="s">
        <v>43</v>
      </c>
      <c r="H55" s="28">
        <v>8</v>
      </c>
      <c r="I55" s="28">
        <v>101</v>
      </c>
      <c r="J55" s="28">
        <v>109</v>
      </c>
      <c r="K55" s="28">
        <v>63</v>
      </c>
      <c r="L55" s="29">
        <v>32</v>
      </c>
      <c r="M55" s="29">
        <v>80</v>
      </c>
      <c r="N55" s="29">
        <v>12</v>
      </c>
      <c r="O55" s="29">
        <v>11</v>
      </c>
      <c r="P55" s="37">
        <v>1</v>
      </c>
      <c r="Q55" s="85">
        <v>0</v>
      </c>
      <c r="R55" s="28">
        <v>1</v>
      </c>
      <c r="S55" s="85">
        <v>0</v>
      </c>
      <c r="T55" s="85">
        <v>0</v>
      </c>
      <c r="U55" s="28">
        <v>202</v>
      </c>
      <c r="V55" s="85">
        <v>0</v>
      </c>
      <c r="W55" s="28">
        <v>310</v>
      </c>
      <c r="X55" s="28">
        <v>215</v>
      </c>
      <c r="Y55" s="78">
        <v>694</v>
      </c>
    </row>
    <row r="56" spans="1:25" ht="12" customHeight="1" x14ac:dyDescent="0.15">
      <c r="A56" s="15"/>
      <c r="B56" s="107"/>
      <c r="C56" s="108" t="s">
        <v>24</v>
      </c>
      <c r="D56" s="109"/>
      <c r="E56" s="109"/>
      <c r="F56" s="73"/>
      <c r="G56" s="58"/>
      <c r="H56" s="28">
        <v>54</v>
      </c>
      <c r="I56" s="28">
        <v>555</v>
      </c>
      <c r="J56" s="28">
        <v>608</v>
      </c>
      <c r="K56" s="28">
        <v>29</v>
      </c>
      <c r="L56" s="29">
        <v>12</v>
      </c>
      <c r="M56" s="29">
        <v>7</v>
      </c>
      <c r="N56" s="29">
        <v>1</v>
      </c>
      <c r="O56" s="29">
        <v>40</v>
      </c>
      <c r="P56" s="29">
        <v>1</v>
      </c>
      <c r="Q56" s="29">
        <v>3</v>
      </c>
      <c r="R56" s="85">
        <v>0</v>
      </c>
      <c r="S56" s="85">
        <v>0</v>
      </c>
      <c r="T56" s="28">
        <v>1</v>
      </c>
      <c r="U56" s="28">
        <v>94</v>
      </c>
      <c r="V56" s="85">
        <v>0</v>
      </c>
      <c r="W56" s="28">
        <v>702</v>
      </c>
      <c r="X56" s="28">
        <v>1016</v>
      </c>
      <c r="Y56" s="78">
        <v>1447</v>
      </c>
    </row>
    <row r="57" spans="1:25" ht="15" customHeight="1" x14ac:dyDescent="0.15">
      <c r="A57" s="15"/>
      <c r="B57" s="107"/>
      <c r="C57" s="115" t="s">
        <v>85</v>
      </c>
      <c r="D57" s="115"/>
      <c r="E57" s="115"/>
      <c r="F57" s="73"/>
      <c r="G57" s="58"/>
      <c r="H57" s="28">
        <v>5321</v>
      </c>
      <c r="I57" s="28">
        <v>6203</v>
      </c>
      <c r="J57" s="28">
        <v>11524</v>
      </c>
      <c r="K57" s="28">
        <v>1916</v>
      </c>
      <c r="L57" s="28">
        <v>475</v>
      </c>
      <c r="M57" s="28">
        <v>844</v>
      </c>
      <c r="N57" s="28">
        <v>576</v>
      </c>
      <c r="O57" s="28">
        <v>2560</v>
      </c>
      <c r="P57" s="28">
        <v>919</v>
      </c>
      <c r="Q57" s="28">
        <v>1970</v>
      </c>
      <c r="R57" s="28">
        <v>162</v>
      </c>
      <c r="S57" s="28">
        <v>107</v>
      </c>
      <c r="T57" s="28">
        <v>443</v>
      </c>
      <c r="U57" s="28">
        <v>9972</v>
      </c>
      <c r="V57" s="85">
        <v>0</v>
      </c>
      <c r="W57" s="28">
        <v>21496</v>
      </c>
      <c r="X57" s="28">
        <v>76734</v>
      </c>
      <c r="Y57" s="78">
        <v>3570</v>
      </c>
    </row>
    <row r="58" spans="1:25" ht="6" customHeight="1" x14ac:dyDescent="0.15">
      <c r="A58" s="15"/>
      <c r="B58" s="75"/>
      <c r="C58" s="73"/>
      <c r="D58" s="30"/>
      <c r="E58" s="76"/>
      <c r="F58" s="73"/>
      <c r="G58" s="58"/>
      <c r="H58" s="28"/>
      <c r="I58" s="28"/>
      <c r="J58" s="28"/>
      <c r="K58" s="28"/>
      <c r="L58" s="29"/>
      <c r="M58" s="29"/>
      <c r="N58" s="29"/>
      <c r="O58" s="29"/>
      <c r="P58" s="29"/>
      <c r="Q58" s="29"/>
      <c r="R58" s="29"/>
      <c r="S58" s="29"/>
      <c r="T58" s="29"/>
      <c r="U58" s="28"/>
      <c r="V58" s="28"/>
      <c r="W58" s="28"/>
      <c r="X58" s="28"/>
      <c r="Y58" s="78"/>
    </row>
    <row r="59" spans="1:25" ht="12" customHeight="1" x14ac:dyDescent="0.15">
      <c r="A59" s="15"/>
      <c r="B59" s="42" t="s">
        <v>66</v>
      </c>
      <c r="C59" s="73"/>
      <c r="D59" s="30"/>
      <c r="E59" s="76"/>
      <c r="F59" s="73"/>
      <c r="G59" s="58"/>
      <c r="H59" s="28"/>
      <c r="I59" s="28"/>
      <c r="J59" s="28"/>
      <c r="K59" s="28"/>
      <c r="L59" s="29"/>
      <c r="M59" s="29"/>
      <c r="N59" s="29"/>
      <c r="O59" s="29"/>
      <c r="P59" s="29"/>
      <c r="Q59" s="29"/>
      <c r="R59" s="29"/>
      <c r="S59" s="29"/>
      <c r="T59" s="29"/>
      <c r="U59" s="28"/>
      <c r="V59" s="28"/>
      <c r="W59" s="28"/>
      <c r="X59" s="28"/>
      <c r="Y59" s="78"/>
    </row>
    <row r="60" spans="1:25" ht="12" customHeight="1" x14ac:dyDescent="0.15">
      <c r="A60" s="15"/>
      <c r="B60" s="106"/>
      <c r="C60" s="108" t="s">
        <v>9</v>
      </c>
      <c r="D60" s="108"/>
      <c r="E60" s="108"/>
      <c r="F60" s="73"/>
      <c r="G60" s="58"/>
      <c r="H60" s="28">
        <v>1361</v>
      </c>
      <c r="I60" s="28">
        <v>1636</v>
      </c>
      <c r="J60" s="28">
        <v>2996</v>
      </c>
      <c r="K60" s="28">
        <v>195</v>
      </c>
      <c r="L60" s="29">
        <v>150</v>
      </c>
      <c r="M60" s="29">
        <v>33</v>
      </c>
      <c r="N60" s="29">
        <v>49</v>
      </c>
      <c r="O60" s="29">
        <v>21</v>
      </c>
      <c r="P60" s="29">
        <v>6</v>
      </c>
      <c r="Q60" s="29">
        <v>17</v>
      </c>
      <c r="R60" s="29">
        <v>2</v>
      </c>
      <c r="S60" s="28">
        <v>1</v>
      </c>
      <c r="T60" s="29">
        <v>6</v>
      </c>
      <c r="U60" s="28">
        <v>479</v>
      </c>
      <c r="V60" s="85">
        <v>0</v>
      </c>
      <c r="W60" s="28">
        <v>3475</v>
      </c>
      <c r="X60" s="28">
        <v>6543</v>
      </c>
      <c r="Y60" s="78">
        <v>1883</v>
      </c>
    </row>
    <row r="61" spans="1:25" ht="12" customHeight="1" x14ac:dyDescent="0.15">
      <c r="A61" s="15"/>
      <c r="B61" s="107"/>
      <c r="C61" s="15"/>
      <c r="D61" s="15"/>
      <c r="E61" s="15"/>
      <c r="F61" s="73"/>
      <c r="G61" s="58" t="s">
        <v>44</v>
      </c>
      <c r="H61" s="28">
        <v>83</v>
      </c>
      <c r="I61" s="28">
        <v>262</v>
      </c>
      <c r="J61" s="28">
        <v>345</v>
      </c>
      <c r="K61" s="28">
        <v>7</v>
      </c>
      <c r="L61" s="29">
        <v>4</v>
      </c>
      <c r="M61" s="29">
        <v>4</v>
      </c>
      <c r="N61" s="29">
        <v>16</v>
      </c>
      <c r="O61" s="29">
        <v>3</v>
      </c>
      <c r="P61" s="28">
        <v>1</v>
      </c>
      <c r="Q61" s="29">
        <v>5</v>
      </c>
      <c r="R61" s="85">
        <v>0</v>
      </c>
      <c r="S61" s="85">
        <v>0</v>
      </c>
      <c r="T61" s="85">
        <v>0</v>
      </c>
      <c r="U61" s="28">
        <v>43</v>
      </c>
      <c r="V61" s="85">
        <v>0</v>
      </c>
      <c r="W61" s="28">
        <v>388</v>
      </c>
      <c r="X61" s="28">
        <v>730</v>
      </c>
      <c r="Y61" s="78">
        <v>1883</v>
      </c>
    </row>
    <row r="62" spans="1:25" ht="12" customHeight="1" x14ac:dyDescent="0.15">
      <c r="A62" s="15"/>
      <c r="B62" s="107"/>
      <c r="C62" s="108" t="s">
        <v>10</v>
      </c>
      <c r="D62" s="109"/>
      <c r="E62" s="109"/>
      <c r="F62" s="73"/>
      <c r="G62" s="58"/>
      <c r="H62" s="28">
        <v>596</v>
      </c>
      <c r="I62" s="28">
        <v>1232</v>
      </c>
      <c r="J62" s="28">
        <v>1828</v>
      </c>
      <c r="K62" s="28">
        <v>239</v>
      </c>
      <c r="L62" s="29">
        <v>190</v>
      </c>
      <c r="M62" s="29">
        <v>67</v>
      </c>
      <c r="N62" s="29">
        <v>70</v>
      </c>
      <c r="O62" s="29">
        <v>125</v>
      </c>
      <c r="P62" s="29">
        <v>14</v>
      </c>
      <c r="Q62" s="29">
        <v>21</v>
      </c>
      <c r="R62" s="28">
        <v>1</v>
      </c>
      <c r="S62" s="85">
        <v>0</v>
      </c>
      <c r="T62" s="29">
        <v>5</v>
      </c>
      <c r="U62" s="28">
        <v>733</v>
      </c>
      <c r="V62" s="85">
        <v>0</v>
      </c>
      <c r="W62" s="28">
        <v>2561</v>
      </c>
      <c r="X62" s="28">
        <v>8704</v>
      </c>
      <c r="Y62" s="78">
        <v>3399</v>
      </c>
    </row>
    <row r="63" spans="1:25" ht="12" customHeight="1" x14ac:dyDescent="0.15">
      <c r="A63" s="15"/>
      <c r="B63" s="107"/>
      <c r="C63" s="15"/>
      <c r="D63" s="15"/>
      <c r="E63" s="15"/>
      <c r="F63" s="73"/>
      <c r="G63" s="58" t="s">
        <v>45</v>
      </c>
      <c r="H63" s="28">
        <v>55</v>
      </c>
      <c r="I63" s="28">
        <v>342</v>
      </c>
      <c r="J63" s="28">
        <v>397</v>
      </c>
      <c r="K63" s="28">
        <v>67</v>
      </c>
      <c r="L63" s="29">
        <v>37</v>
      </c>
      <c r="M63" s="29">
        <v>7</v>
      </c>
      <c r="N63" s="29">
        <v>4</v>
      </c>
      <c r="O63" s="29">
        <v>8</v>
      </c>
      <c r="P63" s="28">
        <v>2</v>
      </c>
      <c r="Q63" s="29">
        <v>3</v>
      </c>
      <c r="R63" s="28">
        <v>1</v>
      </c>
      <c r="S63" s="85">
        <v>0</v>
      </c>
      <c r="T63" s="28">
        <v>1</v>
      </c>
      <c r="U63" s="28">
        <v>127</v>
      </c>
      <c r="V63" s="85">
        <v>0</v>
      </c>
      <c r="W63" s="28">
        <v>524</v>
      </c>
      <c r="X63" s="28">
        <v>1592</v>
      </c>
      <c r="Y63" s="78">
        <v>3040</v>
      </c>
    </row>
    <row r="64" spans="1:25" ht="12" customHeight="1" x14ac:dyDescent="0.15">
      <c r="A64" s="15"/>
      <c r="B64" s="107"/>
      <c r="C64" s="15"/>
      <c r="D64" s="15"/>
      <c r="E64" s="15"/>
      <c r="F64" s="73"/>
      <c r="G64" s="58" t="s">
        <v>46</v>
      </c>
      <c r="H64" s="28">
        <v>15</v>
      </c>
      <c r="I64" s="28">
        <v>13</v>
      </c>
      <c r="J64" s="28">
        <v>28</v>
      </c>
      <c r="K64" s="28">
        <v>5</v>
      </c>
      <c r="L64" s="29">
        <v>2</v>
      </c>
      <c r="M64" s="85">
        <v>0</v>
      </c>
      <c r="N64" s="85">
        <v>0</v>
      </c>
      <c r="O64" s="85">
        <v>0</v>
      </c>
      <c r="P64" s="85">
        <v>0</v>
      </c>
      <c r="Q64" s="85">
        <v>0</v>
      </c>
      <c r="R64" s="85">
        <v>0</v>
      </c>
      <c r="S64" s="85">
        <v>0</v>
      </c>
      <c r="T64" s="85">
        <v>0</v>
      </c>
      <c r="U64" s="28">
        <v>7</v>
      </c>
      <c r="V64" s="85">
        <v>0</v>
      </c>
      <c r="W64" s="28">
        <v>35</v>
      </c>
      <c r="X64" s="28">
        <v>87</v>
      </c>
      <c r="Y64" s="78">
        <v>2472</v>
      </c>
    </row>
    <row r="65" spans="1:25" ht="12" customHeight="1" x14ac:dyDescent="0.15">
      <c r="A65" s="15"/>
      <c r="B65" s="107"/>
      <c r="C65" s="15"/>
      <c r="D65" s="15"/>
      <c r="E65" s="15"/>
      <c r="F65" s="73"/>
      <c r="G65" s="58" t="s">
        <v>47</v>
      </c>
      <c r="H65" s="28">
        <v>6</v>
      </c>
      <c r="I65" s="28">
        <v>6</v>
      </c>
      <c r="J65" s="28">
        <v>12</v>
      </c>
      <c r="K65" s="28">
        <v>7</v>
      </c>
      <c r="L65" s="29">
        <v>6</v>
      </c>
      <c r="M65" s="29">
        <v>3</v>
      </c>
      <c r="N65" s="29">
        <v>6</v>
      </c>
      <c r="O65" s="85">
        <v>0</v>
      </c>
      <c r="P65" s="85">
        <v>0</v>
      </c>
      <c r="Q65" s="85">
        <v>0</v>
      </c>
      <c r="R65" s="85">
        <v>0</v>
      </c>
      <c r="S65" s="85">
        <v>0</v>
      </c>
      <c r="T65" s="85">
        <v>0</v>
      </c>
      <c r="U65" s="28">
        <v>22</v>
      </c>
      <c r="V65" s="85">
        <v>0</v>
      </c>
      <c r="W65" s="28">
        <v>34</v>
      </c>
      <c r="X65" s="28">
        <v>98</v>
      </c>
      <c r="Y65" s="78">
        <v>2883</v>
      </c>
    </row>
    <row r="66" spans="1:25" ht="12" customHeight="1" x14ac:dyDescent="0.15">
      <c r="A66" s="15"/>
      <c r="B66" s="107"/>
      <c r="C66" s="15"/>
      <c r="D66" s="15"/>
      <c r="E66" s="15"/>
      <c r="F66" s="73"/>
      <c r="G66" s="58" t="s">
        <v>48</v>
      </c>
      <c r="H66" s="28">
        <v>16</v>
      </c>
      <c r="I66" s="28">
        <v>42</v>
      </c>
      <c r="J66" s="28">
        <v>58</v>
      </c>
      <c r="K66" s="28">
        <v>8</v>
      </c>
      <c r="L66" s="29">
        <v>5</v>
      </c>
      <c r="M66" s="29">
        <v>4</v>
      </c>
      <c r="N66" s="29">
        <v>2</v>
      </c>
      <c r="O66" s="29">
        <v>5</v>
      </c>
      <c r="P66" s="29">
        <v>1</v>
      </c>
      <c r="Q66" s="29">
        <v>1</v>
      </c>
      <c r="R66" s="85">
        <v>0</v>
      </c>
      <c r="S66" s="85">
        <v>0</v>
      </c>
      <c r="T66" s="85">
        <v>0</v>
      </c>
      <c r="U66" s="28">
        <v>25</v>
      </c>
      <c r="V66" s="85">
        <v>0</v>
      </c>
      <c r="W66" s="28">
        <v>83</v>
      </c>
      <c r="X66" s="28">
        <v>297</v>
      </c>
      <c r="Y66" s="78">
        <v>3602</v>
      </c>
    </row>
    <row r="67" spans="1:25" ht="15" customHeight="1" x14ac:dyDescent="0.15">
      <c r="A67" s="15"/>
      <c r="B67" s="107"/>
      <c r="C67" s="115" t="s">
        <v>85</v>
      </c>
      <c r="D67" s="115"/>
      <c r="E67" s="115"/>
      <c r="F67" s="87"/>
      <c r="G67" s="57"/>
      <c r="H67" s="94">
        <f>H60+H62</f>
        <v>1957</v>
      </c>
      <c r="I67" s="28">
        <f t="shared" ref="I67:X67" si="1">I60+I62</f>
        <v>2868</v>
      </c>
      <c r="J67" s="28">
        <f t="shared" si="1"/>
        <v>4824</v>
      </c>
      <c r="K67" s="28">
        <v>433</v>
      </c>
      <c r="L67" s="28">
        <f t="shared" si="1"/>
        <v>340</v>
      </c>
      <c r="M67" s="28">
        <f t="shared" si="1"/>
        <v>100</v>
      </c>
      <c r="N67" s="28">
        <f t="shared" si="1"/>
        <v>119</v>
      </c>
      <c r="O67" s="28">
        <f t="shared" si="1"/>
        <v>146</v>
      </c>
      <c r="P67" s="28">
        <v>21</v>
      </c>
      <c r="Q67" s="28">
        <v>39</v>
      </c>
      <c r="R67" s="28">
        <f t="shared" si="1"/>
        <v>3</v>
      </c>
      <c r="S67" s="28">
        <f t="shared" si="1"/>
        <v>1</v>
      </c>
      <c r="T67" s="28">
        <f t="shared" si="1"/>
        <v>11</v>
      </c>
      <c r="U67" s="28">
        <f t="shared" si="1"/>
        <v>1212</v>
      </c>
      <c r="V67" s="85">
        <f t="shared" si="1"/>
        <v>0</v>
      </c>
      <c r="W67" s="28">
        <f t="shared" si="1"/>
        <v>6036</v>
      </c>
      <c r="X67" s="28">
        <f t="shared" si="1"/>
        <v>15247</v>
      </c>
      <c r="Y67" s="78">
        <v>2526</v>
      </c>
    </row>
    <row r="68" spans="1:25" ht="6" customHeight="1" thickBot="1" x14ac:dyDescent="0.2">
      <c r="A68" s="48"/>
      <c r="B68" s="88"/>
      <c r="C68" s="49"/>
      <c r="D68" s="51"/>
      <c r="E68" s="50"/>
      <c r="F68" s="49"/>
      <c r="G68" s="96"/>
      <c r="H68" s="90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91"/>
      <c r="W68" s="38"/>
      <c r="X68" s="38"/>
      <c r="Y68" s="92"/>
    </row>
    <row r="69" spans="1:25" ht="12" customHeight="1" thickTop="1" x14ac:dyDescent="0.15">
      <c r="B69" s="52" t="s">
        <v>69</v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</row>
    <row r="70" spans="1:25" ht="12" customHeight="1" x14ac:dyDescent="0.15">
      <c r="B70" s="52" t="s">
        <v>84</v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</row>
    <row r="71" spans="1:25" x14ac:dyDescent="0.15">
      <c r="B71" s="52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</row>
    <row r="72" spans="1:25" x14ac:dyDescent="0.15"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</row>
    <row r="73" spans="1:25" x14ac:dyDescent="0.15"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</row>
    <row r="74" spans="1:25" x14ac:dyDescent="0.15"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</row>
    <row r="75" spans="1:25" x14ac:dyDescent="0.15"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</row>
    <row r="76" spans="1:25" x14ac:dyDescent="0.15"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</row>
    <row r="77" spans="1:25" x14ac:dyDescent="0.15"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</row>
    <row r="78" spans="1:25" x14ac:dyDescent="0.15"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</row>
    <row r="79" spans="1:25" x14ac:dyDescent="0.15"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</row>
    <row r="80" spans="1:25" x14ac:dyDescent="0.15"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</row>
    <row r="81" spans="7:25" x14ac:dyDescent="0.15"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</row>
    <row r="82" spans="7:25" x14ac:dyDescent="0.15"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</row>
    <row r="83" spans="7:25" x14ac:dyDescent="0.15"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</row>
    <row r="84" spans="7:25" x14ac:dyDescent="0.15"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</row>
    <row r="85" spans="7:25" x14ac:dyDescent="0.15"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</row>
    <row r="86" spans="7:25" x14ac:dyDescent="0.15"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</row>
    <row r="87" spans="7:25" x14ac:dyDescent="0.15"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</row>
    <row r="88" spans="7:25" x14ac:dyDescent="0.15"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</row>
    <row r="89" spans="7:25" x14ac:dyDescent="0.15"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</row>
    <row r="90" spans="7:25" x14ac:dyDescent="0.15"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</row>
    <row r="91" spans="7:25" x14ac:dyDescent="0.15"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</row>
    <row r="92" spans="7:25" x14ac:dyDescent="0.15"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</row>
    <row r="93" spans="7:25" x14ac:dyDescent="0.15"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</row>
    <row r="94" spans="7:25" x14ac:dyDescent="0.15"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</row>
    <row r="95" spans="7:25" x14ac:dyDescent="0.15"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</row>
    <row r="96" spans="7:25" x14ac:dyDescent="0.15"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</row>
    <row r="97" spans="7:25" x14ac:dyDescent="0.15"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</row>
    <row r="98" spans="7:25" x14ac:dyDescent="0.15"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</row>
    <row r="99" spans="7:25" x14ac:dyDescent="0.15"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</row>
    <row r="100" spans="7:25" x14ac:dyDescent="0.15"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</row>
    <row r="101" spans="7:25" x14ac:dyDescent="0.15"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</row>
    <row r="102" spans="7:25" x14ac:dyDescent="0.15"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</row>
    <row r="103" spans="7:25" x14ac:dyDescent="0.15"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</row>
    <row r="104" spans="7:25" x14ac:dyDescent="0.15"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</row>
    <row r="105" spans="7:25" x14ac:dyDescent="0.15"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</row>
    <row r="106" spans="7:25" x14ac:dyDescent="0.15"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</row>
    <row r="107" spans="7:25" x14ac:dyDescent="0.15"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</row>
    <row r="108" spans="7:25" x14ac:dyDescent="0.15"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</row>
    <row r="109" spans="7:25" x14ac:dyDescent="0.15"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</row>
    <row r="110" spans="7:25" x14ac:dyDescent="0.15"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</row>
    <row r="111" spans="7:25" x14ac:dyDescent="0.15"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</row>
    <row r="112" spans="7:25" x14ac:dyDescent="0.15"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</row>
    <row r="113" spans="7:25" x14ac:dyDescent="0.15"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</row>
    <row r="114" spans="7:25" x14ac:dyDescent="0.15"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</row>
    <row r="115" spans="7:25" x14ac:dyDescent="0.15"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</row>
    <row r="116" spans="7:25" x14ac:dyDescent="0.15"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</row>
    <row r="117" spans="7:25" x14ac:dyDescent="0.15"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</row>
    <row r="118" spans="7:25" x14ac:dyDescent="0.15"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</row>
    <row r="119" spans="7:25" x14ac:dyDescent="0.15"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</row>
    <row r="120" spans="7:25" x14ac:dyDescent="0.15"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</row>
    <row r="121" spans="7:25" x14ac:dyDescent="0.15"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</row>
    <row r="122" spans="7:25" x14ac:dyDescent="0.15"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</row>
    <row r="123" spans="7:25" x14ac:dyDescent="0.15"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</row>
    <row r="124" spans="7:25" x14ac:dyDescent="0.15"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</row>
    <row r="125" spans="7:25" x14ac:dyDescent="0.15"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</row>
    <row r="126" spans="7:25" x14ac:dyDescent="0.15"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</row>
    <row r="127" spans="7:25" x14ac:dyDescent="0.15"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</row>
    <row r="128" spans="7:25" x14ac:dyDescent="0.15"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</row>
    <row r="129" spans="7:25" x14ac:dyDescent="0.15"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</row>
    <row r="130" spans="7:25" x14ac:dyDescent="0.15"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</row>
    <row r="131" spans="7:25" x14ac:dyDescent="0.15"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</row>
    <row r="132" spans="7:25" x14ac:dyDescent="0.15"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</row>
    <row r="133" spans="7:25" x14ac:dyDescent="0.15"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</row>
    <row r="134" spans="7:25" x14ac:dyDescent="0.15"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</row>
    <row r="135" spans="7:25" x14ac:dyDescent="0.15"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</row>
    <row r="136" spans="7:25" x14ac:dyDescent="0.15"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</row>
    <row r="137" spans="7:25" x14ac:dyDescent="0.15"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</row>
    <row r="138" spans="7:25" x14ac:dyDescent="0.15"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</row>
    <row r="139" spans="7:25" x14ac:dyDescent="0.15"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</row>
    <row r="140" spans="7:25" x14ac:dyDescent="0.15"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</row>
    <row r="141" spans="7:25" x14ac:dyDescent="0.15"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</row>
    <row r="142" spans="7:25" x14ac:dyDescent="0.15"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</row>
    <row r="143" spans="7:25" x14ac:dyDescent="0.15"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</row>
    <row r="144" spans="7:25" x14ac:dyDescent="0.15"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</row>
    <row r="145" spans="7:25" x14ac:dyDescent="0.15"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</row>
    <row r="146" spans="7:25" x14ac:dyDescent="0.15"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</row>
    <row r="147" spans="7:25" x14ac:dyDescent="0.15"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</row>
    <row r="148" spans="7:25" x14ac:dyDescent="0.15"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</row>
    <row r="149" spans="7:25" x14ac:dyDescent="0.15"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</row>
    <row r="150" spans="7:25" x14ac:dyDescent="0.15"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</row>
    <row r="151" spans="7:25" x14ac:dyDescent="0.15"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</row>
    <row r="152" spans="7:25" x14ac:dyDescent="0.15"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</row>
    <row r="153" spans="7:25" x14ac:dyDescent="0.15"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</row>
    <row r="154" spans="7:25" x14ac:dyDescent="0.15"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</row>
    <row r="155" spans="7:25" x14ac:dyDescent="0.15"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</row>
    <row r="156" spans="7:25" x14ac:dyDescent="0.15"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</row>
  </sheetData>
  <mergeCells count="39">
    <mergeCell ref="C60:E60"/>
    <mergeCell ref="B8:C8"/>
    <mergeCell ref="B60:B67"/>
    <mergeCell ref="C29:E29"/>
    <mergeCell ref="C62:E62"/>
    <mergeCell ref="C53:E53"/>
    <mergeCell ref="C34:E34"/>
    <mergeCell ref="C51:E51"/>
    <mergeCell ref="C56:E56"/>
    <mergeCell ref="C27:E27"/>
    <mergeCell ref="C14:E14"/>
    <mergeCell ref="C15:E15"/>
    <mergeCell ref="C31:E31"/>
    <mergeCell ref="C43:E43"/>
    <mergeCell ref="C57:E57"/>
    <mergeCell ref="C67:E67"/>
    <mergeCell ref="C25:E25"/>
    <mergeCell ref="C21:E21"/>
    <mergeCell ref="C22:E22"/>
    <mergeCell ref="B10:C10"/>
    <mergeCell ref="C19:E19"/>
    <mergeCell ref="B13:B18"/>
    <mergeCell ref="B21:B30"/>
    <mergeCell ref="G5:G6"/>
    <mergeCell ref="H5:J5"/>
    <mergeCell ref="X5:X6"/>
    <mergeCell ref="B34:B43"/>
    <mergeCell ref="B46:B57"/>
    <mergeCell ref="C30:E30"/>
    <mergeCell ref="C46:E46"/>
    <mergeCell ref="C35:E35"/>
    <mergeCell ref="C47:E47"/>
    <mergeCell ref="C48:E48"/>
    <mergeCell ref="C40:E40"/>
    <mergeCell ref="C18:E18"/>
    <mergeCell ref="C24:E24"/>
    <mergeCell ref="C28:E28"/>
    <mergeCell ref="B5:E6"/>
    <mergeCell ref="C13:E13"/>
  </mergeCells>
  <phoneticPr fontId="3"/>
  <pageMargins left="0.27559055118110237" right="0.27559055118110237" top="0.31496062992125984" bottom="0.39370078740157483" header="0" footer="0"/>
  <pageSetup paperSize="9" orientation="portrait" r:id="rId1"/>
  <headerFooter alignWithMargins="0"/>
  <colBreaks count="1" manualBreakCount="1">
    <brk id="15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tone-o18</vt:lpstr>
      <vt:lpstr>'tone-o18'!Print_Area</vt:lpstr>
    </vt:vector>
  </TitlesOfParts>
  <Company>広島県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2021-03-12T01:39:51Z</cp:lastPrinted>
  <dcterms:created xsi:type="dcterms:W3CDTF">2008-02-21T02:59:13Z</dcterms:created>
  <dcterms:modified xsi:type="dcterms:W3CDTF">2021-03-12T01:40:50Z</dcterms:modified>
</cp:coreProperties>
</file>