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6月分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D42" i="4" l="1"/>
  <c r="B42" i="4"/>
  <c r="D42" i="5"/>
  <c r="B42" i="5"/>
  <c r="D42" i="6"/>
  <c r="B42" i="6"/>
  <c r="D42" i="7"/>
  <c r="B42" i="7"/>
  <c r="D42" i="8"/>
  <c r="B42" i="8"/>
  <c r="D42" i="9"/>
  <c r="C42" i="9"/>
  <c r="B42" i="9"/>
  <c r="D42" i="12"/>
  <c r="C42" i="12"/>
  <c r="B42" i="12"/>
  <c r="D42" i="13"/>
  <c r="C42" i="13"/>
  <c r="B42" i="13"/>
  <c r="D21" i="4"/>
  <c r="C21" i="4"/>
  <c r="B21" i="4"/>
  <c r="D21" i="5"/>
  <c r="C21" i="5"/>
  <c r="B21" i="5"/>
  <c r="D21" i="6"/>
  <c r="C21" i="6"/>
  <c r="B21" i="6"/>
  <c r="D21" i="7"/>
  <c r="C21" i="7"/>
  <c r="B21" i="7"/>
  <c r="D21" i="8"/>
  <c r="C21" i="8"/>
  <c r="B21" i="8"/>
  <c r="D21" i="9"/>
  <c r="C21" i="9"/>
  <c r="B21" i="9"/>
  <c r="D21" i="12"/>
  <c r="C21" i="12"/>
  <c r="B21" i="12"/>
  <c r="D21" i="13"/>
  <c r="C21" i="13"/>
  <c r="B21" i="13"/>
  <c r="B29" i="1" l="1"/>
  <c r="B20" i="9" l="1"/>
  <c r="D44" i="8" l="1"/>
  <c r="D45" i="8"/>
  <c r="D46" i="8"/>
  <c r="D23" i="8"/>
  <c r="D24" i="8"/>
  <c r="D25" i="8"/>
  <c r="B23" i="8"/>
  <c r="B24" i="8"/>
  <c r="B25" i="8"/>
  <c r="D44" i="7"/>
  <c r="D45" i="7"/>
  <c r="D46" i="7"/>
  <c r="D23" i="7"/>
  <c r="D24" i="7"/>
  <c r="D25" i="7"/>
  <c r="B23" i="7"/>
  <c r="B24" i="7"/>
  <c r="B25" i="7"/>
  <c r="D44" i="6"/>
  <c r="D45" i="6"/>
  <c r="D46" i="6"/>
  <c r="D23" i="6"/>
  <c r="D24" i="6"/>
  <c r="D25" i="6"/>
  <c r="B23" i="6"/>
  <c r="B24" i="6"/>
  <c r="B25" i="6"/>
  <c r="D45" i="4"/>
  <c r="D24" i="4"/>
  <c r="B24" i="4"/>
  <c r="D24" i="5"/>
  <c r="B24" i="5"/>
  <c r="D45" i="5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1" i="5"/>
  <c r="D40" i="5"/>
  <c r="D39" i="5"/>
  <c r="D38" i="5"/>
  <c r="D37" i="5"/>
  <c r="D35" i="5"/>
  <c r="D41" i="6"/>
  <c r="D40" i="6"/>
  <c r="D39" i="6"/>
  <c r="D38" i="6"/>
  <c r="D37" i="6"/>
  <c r="D35" i="6"/>
  <c r="D41" i="7"/>
  <c r="D40" i="7"/>
  <c r="D39" i="7"/>
  <c r="D38" i="7"/>
  <c r="D37" i="7"/>
  <c r="D35" i="7"/>
  <c r="D41" i="8"/>
  <c r="D40" i="8"/>
  <c r="D39" i="8"/>
  <c r="D38" i="8"/>
  <c r="D37" i="8"/>
  <c r="D35" i="8"/>
  <c r="D47" i="9"/>
  <c r="D46" i="9"/>
  <c r="D45" i="9"/>
  <c r="D44" i="9"/>
  <c r="D41" i="9"/>
  <c r="D40" i="9"/>
  <c r="D39" i="9"/>
  <c r="D38" i="9"/>
  <c r="D37" i="9"/>
  <c r="D36" i="9"/>
  <c r="D35" i="9"/>
  <c r="D47" i="12"/>
  <c r="D46" i="12"/>
  <c r="D45" i="12"/>
  <c r="D44" i="12"/>
  <c r="D41" i="12"/>
  <c r="D40" i="12"/>
  <c r="D39" i="12"/>
  <c r="D38" i="12"/>
  <c r="D37" i="12"/>
  <c r="D36" i="12"/>
  <c r="D35" i="12"/>
  <c r="D47" i="13"/>
  <c r="D46" i="13"/>
  <c r="D45" i="13"/>
  <c r="D44" i="13"/>
  <c r="D41" i="13"/>
  <c r="D40" i="13"/>
  <c r="D39" i="13"/>
  <c r="D38" i="13"/>
  <c r="D37" i="13"/>
  <c r="D36" i="13"/>
  <c r="D35" i="13"/>
  <c r="D26" i="13"/>
  <c r="B26" i="13"/>
  <c r="D25" i="13"/>
  <c r="B25" i="13"/>
  <c r="D24" i="13"/>
  <c r="B24" i="13"/>
  <c r="D23" i="13"/>
  <c r="B23" i="13"/>
  <c r="B20" i="13"/>
  <c r="D20" i="13"/>
  <c r="D19" i="13"/>
  <c r="B19" i="13"/>
  <c r="D18" i="13"/>
  <c r="B18" i="13"/>
  <c r="D17" i="13"/>
  <c r="B17" i="13"/>
  <c r="D16" i="13"/>
  <c r="B16" i="13"/>
  <c r="D15" i="13"/>
  <c r="B15" i="13"/>
  <c r="D14" i="13"/>
  <c r="B14" i="13"/>
  <c r="D26" i="12"/>
  <c r="B26" i="12"/>
  <c r="D25" i="12"/>
  <c r="B25" i="12"/>
  <c r="D24" i="12"/>
  <c r="B24" i="12"/>
  <c r="D23" i="12"/>
  <c r="B23" i="12"/>
  <c r="B20" i="12"/>
  <c r="D20" i="12"/>
  <c r="D19" i="12"/>
  <c r="B19" i="12"/>
  <c r="D18" i="12"/>
  <c r="B18" i="12"/>
  <c r="D17" i="12"/>
  <c r="B17" i="12"/>
  <c r="D16" i="12"/>
  <c r="B16" i="12"/>
  <c r="D15" i="12"/>
  <c r="B15" i="12"/>
  <c r="D14" i="12"/>
  <c r="B14" i="12"/>
  <c r="D26" i="9"/>
  <c r="B26" i="9"/>
  <c r="D25" i="9"/>
  <c r="B25" i="9"/>
  <c r="D24" i="9"/>
  <c r="B24" i="9"/>
  <c r="D23" i="9"/>
  <c r="B23" i="9"/>
  <c r="D20" i="9"/>
  <c r="D19" i="9"/>
  <c r="B19" i="9"/>
  <c r="D18" i="9"/>
  <c r="B18" i="9"/>
  <c r="D17" i="9"/>
  <c r="B17" i="9"/>
  <c r="D16" i="9"/>
  <c r="B16" i="9"/>
  <c r="D15" i="9"/>
  <c r="B15" i="9"/>
  <c r="D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0" i="4"/>
  <c r="D19" i="4"/>
  <c r="D18" i="4"/>
  <c r="D17" i="4"/>
  <c r="D16" i="4"/>
  <c r="D15" i="4"/>
  <c r="B26" i="4"/>
  <c r="B25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B47" i="12" l="1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<sst xmlns="http://schemas.openxmlformats.org/spreadsheetml/2006/main" count="438" uniqueCount="59">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</sst>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4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9" t="s">
        <v>0</v>
      </c>
      <c r="B4" s="155" t="s">
        <v>1</v>
      </c>
      <c r="C4" s="156"/>
      <c r="D4" s="157"/>
      <c r="E4" s="147" t="s">
        <v>35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8"/>
      <c r="AK4" s="146" t="s">
        <v>34</v>
      </c>
      <c r="AL4" s="147"/>
    </row>
    <row r="5" spans="1:38" s="2" customFormat="1" ht="50.1" customHeight="1">
      <c r="A5" s="149"/>
      <c r="B5" s="158"/>
      <c r="C5" s="159"/>
      <c r="D5" s="160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65"/>
      <c r="AK5" s="145" t="s">
        <v>33</v>
      </c>
      <c r="AL5" s="144"/>
    </row>
    <row r="6" spans="1:38" s="2" customFormat="1" ht="24" customHeight="1">
      <c r="A6" s="14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50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1"/>
      <c r="B8" s="78" t="s">
        <v>53</v>
      </c>
      <c r="C8" s="153" t="s">
        <v>45</v>
      </c>
      <c r="D8" s="154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51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51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51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51"/>
      <c r="B12" s="134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51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1"/>
      <c r="B14" s="79" t="s">
        <v>52</v>
      </c>
      <c r="C14" s="127">
        <v>6</v>
      </c>
      <c r="D14" s="125" t="s">
        <v>46</v>
      </c>
      <c r="E14" s="34">
        <v>137.80000000000001</v>
      </c>
      <c r="F14" s="35">
        <v>1.5</v>
      </c>
      <c r="G14" s="34">
        <v>155.19999999999999</v>
      </c>
      <c r="H14" s="36">
        <v>-4.3</v>
      </c>
      <c r="I14" s="35">
        <v>106.1</v>
      </c>
      <c r="J14" s="35">
        <v>-13.6</v>
      </c>
      <c r="K14" s="34">
        <v>198.3</v>
      </c>
      <c r="L14" s="36">
        <v>-6</v>
      </c>
      <c r="M14" s="35">
        <v>157.19999999999999</v>
      </c>
      <c r="N14" s="35">
        <v>13.4</v>
      </c>
      <c r="O14" s="34">
        <v>139.1</v>
      </c>
      <c r="P14" s="36">
        <v>-15.3</v>
      </c>
      <c r="Q14" s="35">
        <v>123.9</v>
      </c>
      <c r="R14" s="35">
        <v>8</v>
      </c>
      <c r="S14" s="34">
        <v>214.8</v>
      </c>
      <c r="T14" s="36">
        <v>22.3</v>
      </c>
      <c r="U14" s="35">
        <v>174</v>
      </c>
      <c r="V14" s="35">
        <v>50.6</v>
      </c>
      <c r="W14" s="34">
        <v>154.19999999999999</v>
      </c>
      <c r="X14" s="36">
        <v>1</v>
      </c>
      <c r="Y14" s="35">
        <v>92.7</v>
      </c>
      <c r="Z14" s="35">
        <v>-10.1</v>
      </c>
      <c r="AA14" s="34">
        <v>131.4</v>
      </c>
      <c r="AB14" s="36">
        <v>79</v>
      </c>
      <c r="AC14" s="35">
        <v>171.9</v>
      </c>
      <c r="AD14" s="35">
        <v>-1.4</v>
      </c>
      <c r="AE14" s="34">
        <v>173.8</v>
      </c>
      <c r="AF14" s="36">
        <v>18.2</v>
      </c>
      <c r="AG14" s="35">
        <v>155</v>
      </c>
      <c r="AH14" s="35">
        <v>-19</v>
      </c>
      <c r="AI14" s="34">
        <v>107.2</v>
      </c>
      <c r="AJ14" s="35">
        <v>-4.8</v>
      </c>
      <c r="AK14" s="37">
        <v>135.80000000000001</v>
      </c>
      <c r="AL14" s="36">
        <v>1.1000000000000001</v>
      </c>
    </row>
    <row r="15" spans="1:38" s="19" customFormat="1" ht="24" customHeight="1">
      <c r="A15" s="151"/>
      <c r="B15" s="79"/>
      <c r="C15" s="139">
        <v>7</v>
      </c>
      <c r="D15" s="125"/>
      <c r="E15" s="34">
        <v>116.8</v>
      </c>
      <c r="F15" s="35">
        <v>-4.7</v>
      </c>
      <c r="G15" s="34">
        <v>128.1</v>
      </c>
      <c r="H15" s="36">
        <v>1.2</v>
      </c>
      <c r="I15" s="35">
        <v>147.6</v>
      </c>
      <c r="J15" s="35">
        <v>-4.3</v>
      </c>
      <c r="K15" s="34">
        <v>84.5</v>
      </c>
      <c r="L15" s="36">
        <v>0.8</v>
      </c>
      <c r="M15" s="35">
        <v>92</v>
      </c>
      <c r="N15" s="35">
        <v>-14.7</v>
      </c>
      <c r="O15" s="34">
        <v>160.6</v>
      </c>
      <c r="P15" s="36">
        <v>11.7</v>
      </c>
      <c r="Q15" s="35">
        <v>114.7</v>
      </c>
      <c r="R15" s="35">
        <v>-11.9</v>
      </c>
      <c r="S15" s="34">
        <v>97.2</v>
      </c>
      <c r="T15" s="36">
        <v>2.2999999999999998</v>
      </c>
      <c r="U15" s="35">
        <v>129.9</v>
      </c>
      <c r="V15" s="35">
        <v>0.2</v>
      </c>
      <c r="W15" s="34">
        <v>121.4</v>
      </c>
      <c r="X15" s="36">
        <v>4.7</v>
      </c>
      <c r="Y15" s="35">
        <v>101.7</v>
      </c>
      <c r="Z15" s="35">
        <v>-7.1</v>
      </c>
      <c r="AA15" s="34">
        <v>79.5</v>
      </c>
      <c r="AB15" s="36">
        <v>-10.3</v>
      </c>
      <c r="AC15" s="35">
        <v>68.400000000000006</v>
      </c>
      <c r="AD15" s="35">
        <v>1.9</v>
      </c>
      <c r="AE15" s="34">
        <v>109.1</v>
      </c>
      <c r="AF15" s="36">
        <v>-5.7</v>
      </c>
      <c r="AG15" s="35">
        <v>102.4</v>
      </c>
      <c r="AH15" s="35">
        <v>6.1</v>
      </c>
      <c r="AI15" s="34">
        <v>86.6</v>
      </c>
      <c r="AJ15" s="35">
        <v>-23.9</v>
      </c>
      <c r="AK15" s="37">
        <v>115</v>
      </c>
      <c r="AL15" s="36">
        <v>-5</v>
      </c>
    </row>
    <row r="16" spans="1:38" s="19" customFormat="1" ht="24" customHeight="1">
      <c r="A16" s="151"/>
      <c r="B16" s="79"/>
      <c r="C16" s="139">
        <v>8</v>
      </c>
      <c r="D16" s="125"/>
      <c r="E16" s="34">
        <v>82.9</v>
      </c>
      <c r="F16" s="35">
        <v>-5.6</v>
      </c>
      <c r="G16" s="34">
        <v>98.3</v>
      </c>
      <c r="H16" s="36">
        <v>-18.600000000000001</v>
      </c>
      <c r="I16" s="35">
        <v>81.400000000000006</v>
      </c>
      <c r="J16" s="35">
        <v>-6.8</v>
      </c>
      <c r="K16" s="34">
        <v>78.400000000000006</v>
      </c>
      <c r="L16" s="36">
        <v>-3.9</v>
      </c>
      <c r="M16" s="35">
        <v>73.900000000000006</v>
      </c>
      <c r="N16" s="35">
        <v>3.1</v>
      </c>
      <c r="O16" s="34">
        <v>95.9</v>
      </c>
      <c r="P16" s="36">
        <v>-21.1</v>
      </c>
      <c r="Q16" s="35">
        <v>85.3</v>
      </c>
      <c r="R16" s="35">
        <v>-3.6</v>
      </c>
      <c r="S16" s="34">
        <v>80.400000000000006</v>
      </c>
      <c r="T16" s="36">
        <v>2.2999999999999998</v>
      </c>
      <c r="U16" s="35">
        <v>94.9</v>
      </c>
      <c r="V16" s="35">
        <v>4.5</v>
      </c>
      <c r="W16" s="34">
        <v>71.099999999999994</v>
      </c>
      <c r="X16" s="36">
        <v>2.6</v>
      </c>
      <c r="Y16" s="35">
        <v>93.7</v>
      </c>
      <c r="Z16" s="35">
        <v>-13.5</v>
      </c>
      <c r="AA16" s="34">
        <v>84.9</v>
      </c>
      <c r="AB16" s="36">
        <v>5.5</v>
      </c>
      <c r="AC16" s="35">
        <v>65.400000000000006</v>
      </c>
      <c r="AD16" s="35">
        <v>1.4</v>
      </c>
      <c r="AE16" s="34">
        <v>90.4</v>
      </c>
      <c r="AF16" s="36">
        <v>3.2</v>
      </c>
      <c r="AG16" s="35">
        <v>74.8</v>
      </c>
      <c r="AH16" s="35">
        <v>-3.4</v>
      </c>
      <c r="AI16" s="34">
        <v>74.2</v>
      </c>
      <c r="AJ16" s="35">
        <v>-7</v>
      </c>
      <c r="AK16" s="37">
        <v>81.400000000000006</v>
      </c>
      <c r="AL16" s="36">
        <v>-6</v>
      </c>
    </row>
    <row r="17" spans="1:38" s="19" customFormat="1" ht="24" customHeight="1">
      <c r="A17" s="151"/>
      <c r="B17" s="79"/>
      <c r="C17" s="139">
        <v>9</v>
      </c>
      <c r="D17" s="125"/>
      <c r="E17" s="34">
        <v>83.3</v>
      </c>
      <c r="F17" s="35">
        <v>0.4</v>
      </c>
      <c r="G17" s="34">
        <v>89.9</v>
      </c>
      <c r="H17" s="36">
        <v>4.9000000000000004</v>
      </c>
      <c r="I17" s="35">
        <v>81.400000000000006</v>
      </c>
      <c r="J17" s="35">
        <v>-2.7</v>
      </c>
      <c r="K17" s="34">
        <v>77</v>
      </c>
      <c r="L17" s="36">
        <v>-3.1</v>
      </c>
      <c r="M17" s="35">
        <v>74.099999999999994</v>
      </c>
      <c r="N17" s="35">
        <v>12.3</v>
      </c>
      <c r="O17" s="34">
        <v>97.6</v>
      </c>
      <c r="P17" s="36">
        <v>-5.9</v>
      </c>
      <c r="Q17" s="35">
        <v>83</v>
      </c>
      <c r="R17" s="35">
        <v>-4.2</v>
      </c>
      <c r="S17" s="34">
        <v>79.8</v>
      </c>
      <c r="T17" s="36">
        <v>5.3</v>
      </c>
      <c r="U17" s="35">
        <v>97.5</v>
      </c>
      <c r="V17" s="35">
        <v>-1.1000000000000001</v>
      </c>
      <c r="W17" s="34">
        <v>79.599999999999994</v>
      </c>
      <c r="X17" s="36">
        <v>6.4</v>
      </c>
      <c r="Y17" s="35">
        <v>90.2</v>
      </c>
      <c r="Z17" s="35">
        <v>-6.1</v>
      </c>
      <c r="AA17" s="34">
        <v>82.7</v>
      </c>
      <c r="AB17" s="36">
        <v>7</v>
      </c>
      <c r="AC17" s="35">
        <v>69.599999999999994</v>
      </c>
      <c r="AD17" s="35">
        <v>8.1999999999999993</v>
      </c>
      <c r="AE17" s="34">
        <v>95.6</v>
      </c>
      <c r="AF17" s="36">
        <v>9.4</v>
      </c>
      <c r="AG17" s="35">
        <v>74.3</v>
      </c>
      <c r="AH17" s="35">
        <v>-2.1</v>
      </c>
      <c r="AI17" s="34">
        <v>74.3</v>
      </c>
      <c r="AJ17" s="35">
        <v>-11.5</v>
      </c>
      <c r="AK17" s="37">
        <v>81.8</v>
      </c>
      <c r="AL17" s="36">
        <v>0</v>
      </c>
    </row>
    <row r="18" spans="1:38" s="19" customFormat="1" ht="24" customHeight="1">
      <c r="A18" s="151"/>
      <c r="B18" s="79"/>
      <c r="C18" s="139">
        <v>10</v>
      </c>
      <c r="D18" s="129"/>
      <c r="E18" s="34">
        <v>82.6</v>
      </c>
      <c r="F18" s="35">
        <v>-1.5</v>
      </c>
      <c r="G18" s="34">
        <v>90.5</v>
      </c>
      <c r="H18" s="36">
        <v>2.2999999999999998</v>
      </c>
      <c r="I18" s="35">
        <v>81.400000000000006</v>
      </c>
      <c r="J18" s="35">
        <v>-1.8</v>
      </c>
      <c r="K18" s="34">
        <v>84.2</v>
      </c>
      <c r="L18" s="36">
        <v>-1.2</v>
      </c>
      <c r="M18" s="35">
        <v>73.599999999999994</v>
      </c>
      <c r="N18" s="35">
        <v>4.4000000000000004</v>
      </c>
      <c r="O18" s="34">
        <v>99.2</v>
      </c>
      <c r="P18" s="36">
        <v>-5.3</v>
      </c>
      <c r="Q18" s="35">
        <v>85.7</v>
      </c>
      <c r="R18" s="35">
        <v>-1.6</v>
      </c>
      <c r="S18" s="34">
        <v>81.8</v>
      </c>
      <c r="T18" s="36">
        <v>-0.6</v>
      </c>
      <c r="U18" s="35">
        <v>91.4</v>
      </c>
      <c r="V18" s="35">
        <v>4.9000000000000004</v>
      </c>
      <c r="W18" s="34">
        <v>73.5</v>
      </c>
      <c r="X18" s="36">
        <v>-3.3</v>
      </c>
      <c r="Y18" s="35">
        <v>83.6</v>
      </c>
      <c r="Z18" s="35">
        <v>-16.399999999999999</v>
      </c>
      <c r="AA18" s="34">
        <v>84.3</v>
      </c>
      <c r="AB18" s="36">
        <v>7.1</v>
      </c>
      <c r="AC18" s="35">
        <v>69.3</v>
      </c>
      <c r="AD18" s="35">
        <v>0.4</v>
      </c>
      <c r="AE18" s="34">
        <v>90.4</v>
      </c>
      <c r="AF18" s="36">
        <v>2.5</v>
      </c>
      <c r="AG18" s="35">
        <v>77.5</v>
      </c>
      <c r="AH18" s="35">
        <v>-4.2</v>
      </c>
      <c r="AI18" s="34">
        <v>74.599999999999994</v>
      </c>
      <c r="AJ18" s="35">
        <v>-9.4</v>
      </c>
      <c r="AK18" s="37">
        <v>81.099999999999994</v>
      </c>
      <c r="AL18" s="36">
        <v>-1.2</v>
      </c>
    </row>
    <row r="19" spans="1:38" s="19" customFormat="1" ht="24" customHeight="1">
      <c r="A19" s="151"/>
      <c r="B19" s="79"/>
      <c r="C19" s="139">
        <v>11</v>
      </c>
      <c r="D19" s="128"/>
      <c r="E19" s="34">
        <v>85.6</v>
      </c>
      <c r="F19" s="35">
        <v>0.6</v>
      </c>
      <c r="G19" s="34">
        <v>89.3</v>
      </c>
      <c r="H19" s="36">
        <v>1</v>
      </c>
      <c r="I19" s="35">
        <v>86.6</v>
      </c>
      <c r="J19" s="35">
        <v>3.6</v>
      </c>
      <c r="K19" s="34">
        <v>80.8</v>
      </c>
      <c r="L19" s="36">
        <v>-2.8</v>
      </c>
      <c r="M19" s="35">
        <v>72.3</v>
      </c>
      <c r="N19" s="35">
        <v>5.2</v>
      </c>
      <c r="O19" s="34">
        <v>98.8</v>
      </c>
      <c r="P19" s="36">
        <v>-9.9</v>
      </c>
      <c r="Q19" s="35">
        <v>88.7</v>
      </c>
      <c r="R19" s="35">
        <v>-5.7</v>
      </c>
      <c r="S19" s="34">
        <v>79.3</v>
      </c>
      <c r="T19" s="36">
        <v>0.1</v>
      </c>
      <c r="U19" s="35">
        <v>99.2</v>
      </c>
      <c r="V19" s="35">
        <v>17</v>
      </c>
      <c r="W19" s="34">
        <v>80.3</v>
      </c>
      <c r="X19" s="36">
        <v>3.1</v>
      </c>
      <c r="Y19" s="35">
        <v>91.2</v>
      </c>
      <c r="Z19" s="35">
        <v>-9.1999999999999993</v>
      </c>
      <c r="AA19" s="34">
        <v>85.3</v>
      </c>
      <c r="AB19" s="36">
        <v>5.8</v>
      </c>
      <c r="AC19" s="35">
        <v>64.7</v>
      </c>
      <c r="AD19" s="35">
        <v>-3.3</v>
      </c>
      <c r="AE19" s="34">
        <v>98.8</v>
      </c>
      <c r="AF19" s="36">
        <v>10.4</v>
      </c>
      <c r="AG19" s="35">
        <v>74.5</v>
      </c>
      <c r="AH19" s="35">
        <v>-3.4</v>
      </c>
      <c r="AI19" s="34">
        <v>76</v>
      </c>
      <c r="AJ19" s="35">
        <v>-5.4</v>
      </c>
      <c r="AK19" s="37">
        <v>84.6</v>
      </c>
      <c r="AL19" s="36">
        <v>1.3</v>
      </c>
    </row>
    <row r="20" spans="1:38" s="19" customFormat="1" ht="24" customHeight="1">
      <c r="A20" s="151"/>
      <c r="B20" s="79"/>
      <c r="C20" s="139">
        <v>12</v>
      </c>
      <c r="D20" s="125"/>
      <c r="E20" s="34">
        <v>173.8</v>
      </c>
      <c r="F20" s="35">
        <v>-3.9</v>
      </c>
      <c r="G20" s="34">
        <v>211.5</v>
      </c>
      <c r="H20" s="36">
        <v>3.9</v>
      </c>
      <c r="I20" s="35">
        <v>186.8</v>
      </c>
      <c r="J20" s="35">
        <v>-1</v>
      </c>
      <c r="K20" s="34">
        <v>198</v>
      </c>
      <c r="L20" s="36">
        <v>1.7</v>
      </c>
      <c r="M20" s="35">
        <v>184.8</v>
      </c>
      <c r="N20" s="35">
        <v>3</v>
      </c>
      <c r="O20" s="34">
        <v>195.2</v>
      </c>
      <c r="P20" s="36">
        <v>-11.1</v>
      </c>
      <c r="Q20" s="35">
        <v>154.9</v>
      </c>
      <c r="R20" s="35">
        <v>-6</v>
      </c>
      <c r="S20" s="34">
        <v>217.8</v>
      </c>
      <c r="T20" s="36">
        <v>5.4</v>
      </c>
      <c r="U20" s="35">
        <v>218.1</v>
      </c>
      <c r="V20" s="35">
        <v>9.4</v>
      </c>
      <c r="W20" s="34">
        <v>181.3</v>
      </c>
      <c r="X20" s="36">
        <v>9.6999999999999993</v>
      </c>
      <c r="Y20" s="35">
        <v>100.7</v>
      </c>
      <c r="Z20" s="35">
        <v>-20.5</v>
      </c>
      <c r="AA20" s="34">
        <v>148.9</v>
      </c>
      <c r="AB20" s="36">
        <v>-1.8</v>
      </c>
      <c r="AC20" s="35">
        <v>174.6</v>
      </c>
      <c r="AD20" s="35">
        <v>-6.2</v>
      </c>
      <c r="AE20" s="34">
        <v>182.1</v>
      </c>
      <c r="AF20" s="36">
        <v>-6.4</v>
      </c>
      <c r="AG20" s="35">
        <v>188.8</v>
      </c>
      <c r="AH20" s="35">
        <v>-8</v>
      </c>
      <c r="AI20" s="34">
        <v>125.8</v>
      </c>
      <c r="AJ20" s="35">
        <v>-21.3</v>
      </c>
      <c r="AK20" s="37">
        <v>172.4</v>
      </c>
      <c r="AL20" s="36">
        <v>-2.8</v>
      </c>
    </row>
    <row r="21" spans="1:38" s="19" customFormat="1" ht="24" customHeight="1">
      <c r="A21" s="151"/>
      <c r="B21" s="79" t="s">
        <v>58</v>
      </c>
      <c r="C21" s="141">
        <v>1</v>
      </c>
      <c r="D21" s="142" t="s">
        <v>57</v>
      </c>
      <c r="E21" s="34">
        <v>84</v>
      </c>
      <c r="F21" s="35">
        <v>0.6</v>
      </c>
      <c r="G21" s="34">
        <v>94.4</v>
      </c>
      <c r="H21" s="36">
        <v>11.8</v>
      </c>
      <c r="I21" s="35">
        <v>81.3</v>
      </c>
      <c r="J21" s="35">
        <v>-2.2999999999999998</v>
      </c>
      <c r="K21" s="34">
        <v>80.5</v>
      </c>
      <c r="L21" s="36">
        <v>-4.3</v>
      </c>
      <c r="M21" s="35">
        <v>86.1</v>
      </c>
      <c r="N21" s="35">
        <v>19.100000000000001</v>
      </c>
      <c r="O21" s="34">
        <v>97.8</v>
      </c>
      <c r="P21" s="36">
        <v>-4.5</v>
      </c>
      <c r="Q21" s="35">
        <v>89.3</v>
      </c>
      <c r="R21" s="35">
        <v>3.1</v>
      </c>
      <c r="S21" s="34">
        <v>78.099999999999994</v>
      </c>
      <c r="T21" s="36">
        <v>-2.1</v>
      </c>
      <c r="U21" s="35">
        <v>85.1</v>
      </c>
      <c r="V21" s="35">
        <v>-17.100000000000001</v>
      </c>
      <c r="W21" s="34">
        <v>73</v>
      </c>
      <c r="X21" s="36">
        <v>-1.6</v>
      </c>
      <c r="Y21" s="35">
        <v>81.8</v>
      </c>
      <c r="Z21" s="35">
        <v>-1.9</v>
      </c>
      <c r="AA21" s="34">
        <v>76.3</v>
      </c>
      <c r="AB21" s="36">
        <v>-2.7</v>
      </c>
      <c r="AC21" s="35">
        <v>70.3</v>
      </c>
      <c r="AD21" s="35">
        <v>-1.3</v>
      </c>
      <c r="AE21" s="34">
        <v>92</v>
      </c>
      <c r="AF21" s="36">
        <v>-2.4</v>
      </c>
      <c r="AG21" s="35">
        <v>78.8</v>
      </c>
      <c r="AH21" s="35">
        <v>3.8</v>
      </c>
      <c r="AI21" s="34">
        <v>81.5</v>
      </c>
      <c r="AJ21" s="35">
        <v>5.6</v>
      </c>
      <c r="AK21" s="37">
        <v>82.9</v>
      </c>
      <c r="AL21" s="36">
        <v>1.2</v>
      </c>
    </row>
    <row r="22" spans="1:38" s="19" customFormat="1" ht="24" customHeight="1">
      <c r="A22" s="151"/>
      <c r="B22" s="79"/>
      <c r="C22" s="141">
        <v>2</v>
      </c>
      <c r="D22" s="140"/>
      <c r="E22" s="34">
        <v>81.599999999999994</v>
      </c>
      <c r="F22" s="35">
        <v>0.6</v>
      </c>
      <c r="G22" s="34">
        <v>89.5</v>
      </c>
      <c r="H22" s="36">
        <v>10.1</v>
      </c>
      <c r="I22" s="35">
        <v>80.400000000000006</v>
      </c>
      <c r="J22" s="35">
        <v>-3.7</v>
      </c>
      <c r="K22" s="34">
        <v>76.099999999999994</v>
      </c>
      <c r="L22" s="36">
        <v>-4.4000000000000004</v>
      </c>
      <c r="M22" s="35">
        <v>74.2</v>
      </c>
      <c r="N22" s="35">
        <v>2.6</v>
      </c>
      <c r="O22" s="34">
        <v>93.3</v>
      </c>
      <c r="P22" s="36">
        <v>-7.4</v>
      </c>
      <c r="Q22" s="35">
        <v>88.8</v>
      </c>
      <c r="R22" s="35">
        <v>9.9</v>
      </c>
      <c r="S22" s="34">
        <v>76</v>
      </c>
      <c r="T22" s="36">
        <v>-5.5</v>
      </c>
      <c r="U22" s="35">
        <v>85.2</v>
      </c>
      <c r="V22" s="35">
        <v>-7.8</v>
      </c>
      <c r="W22" s="34">
        <v>72.7</v>
      </c>
      <c r="X22" s="36">
        <v>-1</v>
      </c>
      <c r="Y22" s="35">
        <v>82.5</v>
      </c>
      <c r="Z22" s="35">
        <v>-0.5</v>
      </c>
      <c r="AA22" s="34">
        <v>62.3</v>
      </c>
      <c r="AB22" s="36">
        <v>-18.7</v>
      </c>
      <c r="AC22" s="35">
        <v>71.2</v>
      </c>
      <c r="AD22" s="35">
        <v>2.9</v>
      </c>
      <c r="AE22" s="34">
        <v>86.6</v>
      </c>
      <c r="AF22" s="36">
        <v>-3.2</v>
      </c>
      <c r="AG22" s="35">
        <v>75.7</v>
      </c>
      <c r="AH22" s="35">
        <v>0.3</v>
      </c>
      <c r="AI22" s="34">
        <v>78.599999999999994</v>
      </c>
      <c r="AJ22" s="35">
        <v>2.7</v>
      </c>
      <c r="AK22" s="37">
        <v>80.8</v>
      </c>
      <c r="AL22" s="36">
        <v>1.5</v>
      </c>
    </row>
    <row r="23" spans="1:38" s="19" customFormat="1" ht="24" customHeight="1">
      <c r="A23" s="151"/>
      <c r="B23" s="79"/>
      <c r="C23" s="141">
        <v>3</v>
      </c>
      <c r="D23" s="126"/>
      <c r="E23" s="34">
        <v>88.5</v>
      </c>
      <c r="F23" s="35">
        <v>-1.8</v>
      </c>
      <c r="G23" s="34">
        <v>93</v>
      </c>
      <c r="H23" s="36">
        <v>-1</v>
      </c>
      <c r="I23" s="35">
        <v>84.3</v>
      </c>
      <c r="J23" s="35">
        <v>0.1</v>
      </c>
      <c r="K23" s="34">
        <v>80</v>
      </c>
      <c r="L23" s="36">
        <v>-7.8</v>
      </c>
      <c r="M23" s="35">
        <v>81.599999999999994</v>
      </c>
      <c r="N23" s="35">
        <v>3.4</v>
      </c>
      <c r="O23" s="34">
        <v>99.2</v>
      </c>
      <c r="P23" s="36">
        <v>-4.3</v>
      </c>
      <c r="Q23" s="35">
        <v>108.9</v>
      </c>
      <c r="R23" s="35">
        <v>-1.5</v>
      </c>
      <c r="S23" s="34">
        <v>76.5</v>
      </c>
      <c r="T23" s="36">
        <v>-9</v>
      </c>
      <c r="U23" s="35">
        <v>92.7</v>
      </c>
      <c r="V23" s="35">
        <v>-1.4</v>
      </c>
      <c r="W23" s="34">
        <v>89.6</v>
      </c>
      <c r="X23" s="36">
        <v>3.7</v>
      </c>
      <c r="Y23" s="35">
        <v>80.900000000000006</v>
      </c>
      <c r="Z23" s="35">
        <v>2.5</v>
      </c>
      <c r="AA23" s="34">
        <v>60.3</v>
      </c>
      <c r="AB23" s="36">
        <v>-24.4</v>
      </c>
      <c r="AC23" s="35">
        <v>82.5</v>
      </c>
      <c r="AD23" s="35">
        <v>-6.4</v>
      </c>
      <c r="AE23" s="34">
        <v>89.5</v>
      </c>
      <c r="AF23" s="36">
        <v>-4.0999999999999996</v>
      </c>
      <c r="AG23" s="35">
        <v>77.8</v>
      </c>
      <c r="AH23" s="35">
        <v>4.7</v>
      </c>
      <c r="AI23" s="34">
        <v>80.2</v>
      </c>
      <c r="AJ23" s="35">
        <v>-5.8</v>
      </c>
      <c r="AK23" s="37">
        <v>87.6</v>
      </c>
      <c r="AL23" s="36">
        <v>-1.1000000000000001</v>
      </c>
    </row>
    <row r="24" spans="1:38" s="19" customFormat="1" ht="24" customHeight="1">
      <c r="A24" s="151"/>
      <c r="B24" s="79"/>
      <c r="C24" s="141">
        <v>4</v>
      </c>
      <c r="D24" s="137"/>
      <c r="E24" s="34">
        <v>85.1</v>
      </c>
      <c r="F24" s="35">
        <v>1.3</v>
      </c>
      <c r="G24" s="34">
        <v>92.5</v>
      </c>
      <c r="H24" s="36">
        <v>0</v>
      </c>
      <c r="I24" s="35">
        <v>85</v>
      </c>
      <c r="J24" s="35">
        <v>1.8</v>
      </c>
      <c r="K24" s="34">
        <v>94.5</v>
      </c>
      <c r="L24" s="36">
        <v>-4.7</v>
      </c>
      <c r="M24" s="35">
        <v>77.2</v>
      </c>
      <c r="N24" s="35">
        <v>2.5</v>
      </c>
      <c r="O24" s="34">
        <v>99.1</v>
      </c>
      <c r="P24" s="36">
        <v>-1.5</v>
      </c>
      <c r="Q24" s="35">
        <v>94.4</v>
      </c>
      <c r="R24" s="35">
        <v>13.1</v>
      </c>
      <c r="S24" s="34">
        <v>79.7</v>
      </c>
      <c r="T24" s="36">
        <v>-11</v>
      </c>
      <c r="U24" s="35">
        <v>88.8</v>
      </c>
      <c r="V24" s="35">
        <v>-4.8</v>
      </c>
      <c r="W24" s="34">
        <v>74.900000000000006</v>
      </c>
      <c r="X24" s="36">
        <v>-3</v>
      </c>
      <c r="Y24" s="35">
        <v>79.900000000000006</v>
      </c>
      <c r="Z24" s="35">
        <v>6.8</v>
      </c>
      <c r="AA24" s="34">
        <v>62.6</v>
      </c>
      <c r="AB24" s="36">
        <v>-17.3</v>
      </c>
      <c r="AC24" s="35">
        <v>69</v>
      </c>
      <c r="AD24" s="35">
        <v>1.3</v>
      </c>
      <c r="AE24" s="34">
        <v>88.7</v>
      </c>
      <c r="AF24" s="36">
        <v>-7.2</v>
      </c>
      <c r="AG24" s="35">
        <v>77.5</v>
      </c>
      <c r="AH24" s="35">
        <v>-1</v>
      </c>
      <c r="AI24" s="34">
        <v>81.8</v>
      </c>
      <c r="AJ24" s="35">
        <v>7.8</v>
      </c>
      <c r="AK24" s="37">
        <v>83.9</v>
      </c>
      <c r="AL24" s="36">
        <v>1.3</v>
      </c>
    </row>
    <row r="25" spans="1:38" s="19" customFormat="1" ht="24" customHeight="1">
      <c r="A25" s="151"/>
      <c r="B25" s="79"/>
      <c r="C25" s="141">
        <v>5</v>
      </c>
      <c r="D25" s="136"/>
      <c r="E25" s="34">
        <v>83.1</v>
      </c>
      <c r="F25" s="35">
        <v>0.5</v>
      </c>
      <c r="G25" s="34">
        <v>99.2</v>
      </c>
      <c r="H25" s="36">
        <v>7.6</v>
      </c>
      <c r="I25" s="35">
        <v>84.9</v>
      </c>
      <c r="J25" s="35">
        <v>1.3</v>
      </c>
      <c r="K25" s="34">
        <v>74.8</v>
      </c>
      <c r="L25" s="36">
        <v>-4.5999999999999996</v>
      </c>
      <c r="M25" s="35">
        <v>76.7</v>
      </c>
      <c r="N25" s="35">
        <v>7.6</v>
      </c>
      <c r="O25" s="34">
        <v>93.8</v>
      </c>
      <c r="P25" s="36">
        <v>-1.4</v>
      </c>
      <c r="Q25" s="35">
        <v>92</v>
      </c>
      <c r="R25" s="35">
        <v>9.6999999999999993</v>
      </c>
      <c r="S25" s="34">
        <v>75.400000000000006</v>
      </c>
      <c r="T25" s="36">
        <v>-6.6</v>
      </c>
      <c r="U25" s="35">
        <v>86.3</v>
      </c>
      <c r="V25" s="35">
        <v>-5.9</v>
      </c>
      <c r="W25" s="34">
        <v>77.3</v>
      </c>
      <c r="X25" s="36">
        <v>8.6</v>
      </c>
      <c r="Y25" s="35">
        <v>76.2</v>
      </c>
      <c r="Z25" s="35">
        <v>3.8</v>
      </c>
      <c r="AA25" s="34">
        <v>63.6</v>
      </c>
      <c r="AB25" s="36">
        <v>-13.1</v>
      </c>
      <c r="AC25" s="35">
        <v>63.1</v>
      </c>
      <c r="AD25" s="35">
        <v>-5.0999999999999996</v>
      </c>
      <c r="AE25" s="34">
        <v>86</v>
      </c>
      <c r="AF25" s="36">
        <v>-7.2</v>
      </c>
      <c r="AG25" s="35">
        <v>76.2</v>
      </c>
      <c r="AH25" s="35">
        <v>4.0999999999999996</v>
      </c>
      <c r="AI25" s="34">
        <v>74.8</v>
      </c>
      <c r="AJ25" s="35">
        <v>-5.8</v>
      </c>
      <c r="AK25" s="37">
        <v>81.900000000000006</v>
      </c>
      <c r="AL25" s="36">
        <v>0.6</v>
      </c>
    </row>
    <row r="26" spans="1:38" s="19" customFormat="1" ht="24" customHeight="1">
      <c r="A26" s="151"/>
      <c r="B26" s="79"/>
      <c r="C26" s="141">
        <v>6</v>
      </c>
      <c r="D26" s="125"/>
      <c r="E26" s="34">
        <v>133.19999999999999</v>
      </c>
      <c r="F26" s="35">
        <v>-3.3</v>
      </c>
      <c r="G26" s="34">
        <v>171.5</v>
      </c>
      <c r="H26" s="36">
        <v>10.5</v>
      </c>
      <c r="I26" s="35">
        <v>106.7</v>
      </c>
      <c r="J26" s="35">
        <v>0.6</v>
      </c>
      <c r="K26" s="34">
        <v>192.1</v>
      </c>
      <c r="L26" s="36">
        <v>-3.1</v>
      </c>
      <c r="M26" s="35">
        <v>191.9</v>
      </c>
      <c r="N26" s="35">
        <v>22.1</v>
      </c>
      <c r="O26" s="34">
        <v>116.4</v>
      </c>
      <c r="P26" s="36">
        <v>-16.3</v>
      </c>
      <c r="Q26" s="35">
        <v>138.30000000000001</v>
      </c>
      <c r="R26" s="35">
        <v>11.6</v>
      </c>
      <c r="S26" s="34">
        <v>211</v>
      </c>
      <c r="T26" s="36">
        <v>-1.8</v>
      </c>
      <c r="U26" s="35">
        <v>184.6</v>
      </c>
      <c r="V26" s="35">
        <v>6.1</v>
      </c>
      <c r="W26" s="34">
        <v>153.6</v>
      </c>
      <c r="X26" s="36">
        <v>-0.4</v>
      </c>
      <c r="Y26" s="35">
        <v>72.5</v>
      </c>
      <c r="Z26" s="35">
        <v>-21.8</v>
      </c>
      <c r="AA26" s="34">
        <v>61</v>
      </c>
      <c r="AB26" s="36">
        <v>-53.6</v>
      </c>
      <c r="AC26" s="35">
        <v>136.80000000000001</v>
      </c>
      <c r="AD26" s="35">
        <v>-20.399999999999999</v>
      </c>
      <c r="AE26" s="34">
        <v>149.19999999999999</v>
      </c>
      <c r="AF26" s="36">
        <v>-14.2</v>
      </c>
      <c r="AG26" s="35">
        <v>145.9</v>
      </c>
      <c r="AH26" s="35">
        <v>-5.9</v>
      </c>
      <c r="AI26" s="34">
        <v>112.7</v>
      </c>
      <c r="AJ26" s="35">
        <v>5.0999999999999996</v>
      </c>
      <c r="AK26" s="37">
        <v>131.19999999999999</v>
      </c>
      <c r="AL26" s="36">
        <v>-3.4</v>
      </c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1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51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51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51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51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1"/>
      <c r="B35" s="79" t="s">
        <v>52</v>
      </c>
      <c r="C35" s="135">
        <v>6</v>
      </c>
      <c r="D35" s="116" t="s">
        <v>46</v>
      </c>
      <c r="E35" s="34">
        <v>139.5</v>
      </c>
      <c r="F35" s="35">
        <v>-5.5</v>
      </c>
      <c r="G35" s="34">
        <v>199.1</v>
      </c>
      <c r="H35" s="36">
        <v>-8.6999999999999993</v>
      </c>
      <c r="I35" s="35">
        <v>107.7</v>
      </c>
      <c r="J35" s="35">
        <v>-14.9</v>
      </c>
      <c r="K35" s="34">
        <v>195.5</v>
      </c>
      <c r="L35" s="36">
        <v>0.9</v>
      </c>
      <c r="M35" s="35">
        <v>159.30000000000001</v>
      </c>
      <c r="N35" s="35">
        <v>-4.2</v>
      </c>
      <c r="O35" s="34">
        <v>133.9</v>
      </c>
      <c r="P35" s="36">
        <v>-21.3</v>
      </c>
      <c r="Q35" s="35">
        <v>110.6</v>
      </c>
      <c r="R35" s="35">
        <v>-23.1</v>
      </c>
      <c r="S35" s="34">
        <v>265</v>
      </c>
      <c r="T35" s="36">
        <v>16.2</v>
      </c>
      <c r="U35" s="35">
        <v>156.1</v>
      </c>
      <c r="V35" s="35">
        <v>51.6</v>
      </c>
      <c r="W35" s="34">
        <v>184.5</v>
      </c>
      <c r="X35" s="36">
        <v>1.1000000000000001</v>
      </c>
      <c r="Y35" s="35">
        <v>117.1</v>
      </c>
      <c r="Z35" s="35">
        <v>-19</v>
      </c>
      <c r="AA35" s="34">
        <v>75.8</v>
      </c>
      <c r="AB35" s="36">
        <v>10.5</v>
      </c>
      <c r="AC35" s="35">
        <v>169.1</v>
      </c>
      <c r="AD35" s="35">
        <v>-10.8</v>
      </c>
      <c r="AE35" s="34">
        <v>183.1</v>
      </c>
      <c r="AF35" s="36">
        <v>21.7</v>
      </c>
      <c r="AG35" s="35">
        <v>144.9</v>
      </c>
      <c r="AH35" s="35">
        <v>-24.4</v>
      </c>
      <c r="AI35" s="34">
        <v>94.4</v>
      </c>
      <c r="AJ35" s="35">
        <v>-15.6</v>
      </c>
      <c r="AK35" s="37">
        <v>137.4</v>
      </c>
      <c r="AL35" s="36">
        <v>-5.9</v>
      </c>
    </row>
    <row r="36" spans="1:38" s="19" customFormat="1" ht="24" customHeight="1">
      <c r="A36" s="151"/>
      <c r="B36" s="79"/>
      <c r="C36" s="139">
        <v>7</v>
      </c>
      <c r="D36" s="123"/>
      <c r="E36" s="34">
        <v>119.6</v>
      </c>
      <c r="F36" s="35">
        <v>-3.8</v>
      </c>
      <c r="G36" s="34">
        <v>150.1</v>
      </c>
      <c r="H36" s="36">
        <v>0.5</v>
      </c>
      <c r="I36" s="35">
        <v>152.69999999999999</v>
      </c>
      <c r="J36" s="35">
        <v>-3</v>
      </c>
      <c r="K36" s="34">
        <v>83.3</v>
      </c>
      <c r="L36" s="36">
        <v>0.8</v>
      </c>
      <c r="M36" s="35">
        <v>80.7</v>
      </c>
      <c r="N36" s="35">
        <v>-26.2</v>
      </c>
      <c r="O36" s="34">
        <v>157.69999999999999</v>
      </c>
      <c r="P36" s="36">
        <v>6.4</v>
      </c>
      <c r="Q36" s="35">
        <v>132.9</v>
      </c>
      <c r="R36" s="35">
        <v>3.2</v>
      </c>
      <c r="S36" s="34">
        <v>88.1</v>
      </c>
      <c r="T36" s="36">
        <v>-14</v>
      </c>
      <c r="U36" s="35">
        <v>107</v>
      </c>
      <c r="V36" s="35">
        <v>14.9</v>
      </c>
      <c r="W36" s="34">
        <v>128.69999999999999</v>
      </c>
      <c r="X36" s="36">
        <v>15</v>
      </c>
      <c r="Y36" s="35">
        <v>98.1</v>
      </c>
      <c r="Z36" s="35">
        <v>-18.5</v>
      </c>
      <c r="AA36" s="34">
        <v>61.5</v>
      </c>
      <c r="AB36" s="36">
        <v>-10</v>
      </c>
      <c r="AC36" s="35">
        <v>64</v>
      </c>
      <c r="AD36" s="35">
        <v>-8</v>
      </c>
      <c r="AE36" s="34">
        <v>101.3</v>
      </c>
      <c r="AF36" s="36">
        <v>-12</v>
      </c>
      <c r="AG36" s="35">
        <v>99.7</v>
      </c>
      <c r="AH36" s="35">
        <v>22.5</v>
      </c>
      <c r="AI36" s="34">
        <v>83.1</v>
      </c>
      <c r="AJ36" s="35">
        <v>-16.8</v>
      </c>
      <c r="AK36" s="37">
        <v>117.7</v>
      </c>
      <c r="AL36" s="36">
        <v>-4.2</v>
      </c>
    </row>
    <row r="37" spans="1:38" s="19" customFormat="1" ht="24" customHeight="1">
      <c r="A37" s="151"/>
      <c r="B37" s="79"/>
      <c r="C37" s="139">
        <v>8</v>
      </c>
      <c r="D37" s="120"/>
      <c r="E37" s="34">
        <v>80.3</v>
      </c>
      <c r="F37" s="35">
        <v>-5.3</v>
      </c>
      <c r="G37" s="34">
        <v>97.6</v>
      </c>
      <c r="H37" s="36">
        <v>9.1</v>
      </c>
      <c r="I37" s="35">
        <v>79.3</v>
      </c>
      <c r="J37" s="35">
        <v>-6.5</v>
      </c>
      <c r="K37" s="34">
        <v>77.3</v>
      </c>
      <c r="L37" s="36">
        <v>-4</v>
      </c>
      <c r="M37" s="35">
        <v>67.099999999999994</v>
      </c>
      <c r="N37" s="35">
        <v>0.1</v>
      </c>
      <c r="O37" s="34">
        <v>89.4</v>
      </c>
      <c r="P37" s="36">
        <v>-20</v>
      </c>
      <c r="Q37" s="35">
        <v>90.6</v>
      </c>
      <c r="R37" s="35">
        <v>-9.1</v>
      </c>
      <c r="S37" s="34">
        <v>89.1</v>
      </c>
      <c r="T37" s="36">
        <v>-2.5</v>
      </c>
      <c r="U37" s="35">
        <v>100.9</v>
      </c>
      <c r="V37" s="35">
        <v>47.3</v>
      </c>
      <c r="W37" s="34">
        <v>70.7</v>
      </c>
      <c r="X37" s="36">
        <v>0.7</v>
      </c>
      <c r="Y37" s="35">
        <v>94.6</v>
      </c>
      <c r="Z37" s="35">
        <v>-16.7</v>
      </c>
      <c r="AA37" s="34">
        <v>65.400000000000006</v>
      </c>
      <c r="AB37" s="36">
        <v>23.4</v>
      </c>
      <c r="AC37" s="35">
        <v>63.8</v>
      </c>
      <c r="AD37" s="35">
        <v>-5.6</v>
      </c>
      <c r="AE37" s="34">
        <v>88.3</v>
      </c>
      <c r="AF37" s="36">
        <v>-1</v>
      </c>
      <c r="AG37" s="35">
        <v>72.099999999999994</v>
      </c>
      <c r="AH37" s="35">
        <v>-7.4</v>
      </c>
      <c r="AI37" s="34">
        <v>70.599999999999994</v>
      </c>
      <c r="AJ37" s="35">
        <v>-8.5</v>
      </c>
      <c r="AK37" s="37">
        <v>78.8</v>
      </c>
      <c r="AL37" s="36">
        <v>-5.7</v>
      </c>
    </row>
    <row r="38" spans="1:38" s="19" customFormat="1" ht="24" customHeight="1">
      <c r="A38" s="151"/>
      <c r="B38" s="79"/>
      <c r="C38" s="139">
        <v>9</v>
      </c>
      <c r="D38" s="119"/>
      <c r="E38" s="34">
        <v>82.2</v>
      </c>
      <c r="F38" s="35">
        <v>-1.1000000000000001</v>
      </c>
      <c r="G38" s="34">
        <v>97.8</v>
      </c>
      <c r="H38" s="36">
        <v>6.4</v>
      </c>
      <c r="I38" s="35">
        <v>81.400000000000006</v>
      </c>
      <c r="J38" s="35">
        <v>-1.3</v>
      </c>
      <c r="K38" s="34">
        <v>76</v>
      </c>
      <c r="L38" s="36">
        <v>-3.1</v>
      </c>
      <c r="M38" s="35">
        <v>68.8</v>
      </c>
      <c r="N38" s="35">
        <v>4.4000000000000004</v>
      </c>
      <c r="O38" s="34">
        <v>90.1</v>
      </c>
      <c r="P38" s="36">
        <v>-11.5</v>
      </c>
      <c r="Q38" s="35">
        <v>90.2</v>
      </c>
      <c r="R38" s="35">
        <v>-7.5</v>
      </c>
      <c r="S38" s="34">
        <v>88.2</v>
      </c>
      <c r="T38" s="36">
        <v>0.5</v>
      </c>
      <c r="U38" s="35">
        <v>83.5</v>
      </c>
      <c r="V38" s="35">
        <v>26.1</v>
      </c>
      <c r="W38" s="34">
        <v>73.099999999999994</v>
      </c>
      <c r="X38" s="36">
        <v>-1.2</v>
      </c>
      <c r="Y38" s="35">
        <v>85.9</v>
      </c>
      <c r="Z38" s="35">
        <v>-22.1</v>
      </c>
      <c r="AA38" s="34">
        <v>68.5</v>
      </c>
      <c r="AB38" s="36">
        <v>28.8</v>
      </c>
      <c r="AC38" s="35">
        <v>69</v>
      </c>
      <c r="AD38" s="35">
        <v>2.4</v>
      </c>
      <c r="AE38" s="34">
        <v>93.4</v>
      </c>
      <c r="AF38" s="36">
        <v>5.2</v>
      </c>
      <c r="AG38" s="35">
        <v>70.599999999999994</v>
      </c>
      <c r="AH38" s="35">
        <v>-7.5</v>
      </c>
      <c r="AI38" s="34">
        <v>72.5</v>
      </c>
      <c r="AJ38" s="35">
        <v>-6.9</v>
      </c>
      <c r="AK38" s="37">
        <v>80.7</v>
      </c>
      <c r="AL38" s="36">
        <v>-1.5</v>
      </c>
    </row>
    <row r="39" spans="1:38" s="19" customFormat="1" ht="24" customHeight="1">
      <c r="A39" s="151"/>
      <c r="B39" s="79"/>
      <c r="C39" s="139">
        <v>10</v>
      </c>
      <c r="D39" s="129"/>
      <c r="E39" s="34">
        <v>81.900000000000006</v>
      </c>
      <c r="F39" s="35">
        <v>-2.7</v>
      </c>
      <c r="G39" s="34">
        <v>94.4</v>
      </c>
      <c r="H39" s="36">
        <v>1.6</v>
      </c>
      <c r="I39" s="35">
        <v>81.599999999999994</v>
      </c>
      <c r="J39" s="35">
        <v>0.4</v>
      </c>
      <c r="K39" s="34">
        <v>83</v>
      </c>
      <c r="L39" s="36">
        <v>-1.2</v>
      </c>
      <c r="M39" s="35">
        <v>66.599999999999994</v>
      </c>
      <c r="N39" s="35">
        <v>-4</v>
      </c>
      <c r="O39" s="34">
        <v>92.3</v>
      </c>
      <c r="P39" s="36">
        <v>-11.5</v>
      </c>
      <c r="Q39" s="35">
        <v>91.4</v>
      </c>
      <c r="R39" s="35">
        <v>-7.4</v>
      </c>
      <c r="S39" s="34">
        <v>89.8</v>
      </c>
      <c r="T39" s="36">
        <v>-1</v>
      </c>
      <c r="U39" s="35">
        <v>82.5</v>
      </c>
      <c r="V39" s="35">
        <v>24.6</v>
      </c>
      <c r="W39" s="34">
        <v>71</v>
      </c>
      <c r="X39" s="36">
        <v>1.1000000000000001</v>
      </c>
      <c r="Y39" s="35">
        <v>78.599999999999994</v>
      </c>
      <c r="Z39" s="35">
        <v>-30.6</v>
      </c>
      <c r="AA39" s="34">
        <v>68.400000000000006</v>
      </c>
      <c r="AB39" s="36">
        <v>21.5</v>
      </c>
      <c r="AC39" s="35">
        <v>69.599999999999994</v>
      </c>
      <c r="AD39" s="35">
        <v>-7.1</v>
      </c>
      <c r="AE39" s="34">
        <v>90</v>
      </c>
      <c r="AF39" s="36">
        <v>0.3</v>
      </c>
      <c r="AG39" s="35">
        <v>73.3</v>
      </c>
      <c r="AH39" s="35">
        <v>-9.1999999999999993</v>
      </c>
      <c r="AI39" s="34">
        <v>74.599999999999994</v>
      </c>
      <c r="AJ39" s="35">
        <v>-6.8</v>
      </c>
      <c r="AK39" s="37">
        <v>80.5</v>
      </c>
      <c r="AL39" s="36">
        <v>-2.2999999999999998</v>
      </c>
    </row>
    <row r="40" spans="1:38" s="19" customFormat="1" ht="24" customHeight="1">
      <c r="A40" s="151"/>
      <c r="B40" s="79"/>
      <c r="C40" s="139">
        <v>11</v>
      </c>
      <c r="D40" s="128"/>
      <c r="E40" s="34">
        <v>84.5</v>
      </c>
      <c r="F40" s="35">
        <v>0.5</v>
      </c>
      <c r="G40" s="34">
        <v>94</v>
      </c>
      <c r="H40" s="36">
        <v>0.6</v>
      </c>
      <c r="I40" s="35">
        <v>87.3</v>
      </c>
      <c r="J40" s="35">
        <v>6.6</v>
      </c>
      <c r="K40" s="34">
        <v>79.599999999999994</v>
      </c>
      <c r="L40" s="36">
        <v>-2.8</v>
      </c>
      <c r="M40" s="35">
        <v>66.8</v>
      </c>
      <c r="N40" s="35">
        <v>-0.9</v>
      </c>
      <c r="O40" s="34">
        <v>92.1</v>
      </c>
      <c r="P40" s="36">
        <v>-10.1</v>
      </c>
      <c r="Q40" s="35">
        <v>92.6</v>
      </c>
      <c r="R40" s="35">
        <v>-4.7</v>
      </c>
      <c r="S40" s="34">
        <v>85.2</v>
      </c>
      <c r="T40" s="36">
        <v>-5.6</v>
      </c>
      <c r="U40" s="35">
        <v>83.9</v>
      </c>
      <c r="V40" s="35">
        <v>31.5</v>
      </c>
      <c r="W40" s="34">
        <v>76.900000000000006</v>
      </c>
      <c r="X40" s="36">
        <v>-1.4</v>
      </c>
      <c r="Y40" s="35">
        <v>83</v>
      </c>
      <c r="Z40" s="35">
        <v>-32</v>
      </c>
      <c r="AA40" s="34">
        <v>72.599999999999994</v>
      </c>
      <c r="AB40" s="36">
        <v>25.8</v>
      </c>
      <c r="AC40" s="35">
        <v>64.7</v>
      </c>
      <c r="AD40" s="35">
        <v>-9.9</v>
      </c>
      <c r="AE40" s="34">
        <v>97.3</v>
      </c>
      <c r="AF40" s="36">
        <v>8.6</v>
      </c>
      <c r="AG40" s="35">
        <v>72.099999999999994</v>
      </c>
      <c r="AH40" s="35">
        <v>-5.6</v>
      </c>
      <c r="AI40" s="34">
        <v>72.400000000000006</v>
      </c>
      <c r="AJ40" s="35">
        <v>-8.9</v>
      </c>
      <c r="AK40" s="37">
        <v>83.5</v>
      </c>
      <c r="AL40" s="36">
        <v>1.2</v>
      </c>
    </row>
    <row r="41" spans="1:38" s="19" customFormat="1" ht="24" customHeight="1">
      <c r="A41" s="151"/>
      <c r="B41" s="79"/>
      <c r="C41" s="139">
        <v>12</v>
      </c>
      <c r="D41" s="118"/>
      <c r="E41" s="34">
        <v>183.2</v>
      </c>
      <c r="F41" s="35">
        <v>-3.5</v>
      </c>
      <c r="G41" s="34">
        <v>245.1</v>
      </c>
      <c r="H41" s="36">
        <v>-9.1</v>
      </c>
      <c r="I41" s="35">
        <v>198.7</v>
      </c>
      <c r="J41" s="35">
        <v>2.8</v>
      </c>
      <c r="K41" s="34">
        <v>195.2</v>
      </c>
      <c r="L41" s="36">
        <v>1.7</v>
      </c>
      <c r="M41" s="35">
        <v>191.7</v>
      </c>
      <c r="N41" s="35">
        <v>3</v>
      </c>
      <c r="O41" s="34">
        <v>195.6</v>
      </c>
      <c r="P41" s="36">
        <v>-17.8</v>
      </c>
      <c r="Q41" s="35">
        <v>165.5</v>
      </c>
      <c r="R41" s="35">
        <v>-7.1</v>
      </c>
      <c r="S41" s="34">
        <v>269.7</v>
      </c>
      <c r="T41" s="36">
        <v>9.9</v>
      </c>
      <c r="U41" s="35">
        <v>222.7</v>
      </c>
      <c r="V41" s="35">
        <v>69.900000000000006</v>
      </c>
      <c r="W41" s="34">
        <v>188.8</v>
      </c>
      <c r="X41" s="36">
        <v>9.3000000000000007</v>
      </c>
      <c r="Y41" s="35">
        <v>99.4</v>
      </c>
      <c r="Z41" s="35">
        <v>-41</v>
      </c>
      <c r="AA41" s="34">
        <v>104.8</v>
      </c>
      <c r="AB41" s="36">
        <v>20</v>
      </c>
      <c r="AC41" s="35">
        <v>178.9</v>
      </c>
      <c r="AD41" s="35">
        <v>-13.6</v>
      </c>
      <c r="AE41" s="34">
        <v>186.3</v>
      </c>
      <c r="AF41" s="36">
        <v>-4.9000000000000004</v>
      </c>
      <c r="AG41" s="35">
        <v>171.2</v>
      </c>
      <c r="AH41" s="35">
        <v>-12.3</v>
      </c>
      <c r="AI41" s="34">
        <v>120.1</v>
      </c>
      <c r="AJ41" s="35">
        <v>-10</v>
      </c>
      <c r="AK41" s="37">
        <v>181.7</v>
      </c>
      <c r="AL41" s="36">
        <v>-2.5</v>
      </c>
    </row>
    <row r="42" spans="1:38" s="19" customFormat="1" ht="24" customHeight="1">
      <c r="A42" s="151"/>
      <c r="B42" s="79" t="s">
        <v>56</v>
      </c>
      <c r="C42" s="141">
        <v>1</v>
      </c>
      <c r="D42" s="142" t="s">
        <v>46</v>
      </c>
      <c r="E42" s="34">
        <v>82.2</v>
      </c>
      <c r="F42" s="35">
        <v>-0.5</v>
      </c>
      <c r="G42" s="34">
        <v>94.8</v>
      </c>
      <c r="H42" s="36">
        <v>-0.2</v>
      </c>
      <c r="I42" s="35">
        <v>81.5</v>
      </c>
      <c r="J42" s="35">
        <v>-2.2000000000000002</v>
      </c>
      <c r="K42" s="34">
        <v>85.1</v>
      </c>
      <c r="L42" s="36">
        <v>2.7</v>
      </c>
      <c r="M42" s="35">
        <v>65.7</v>
      </c>
      <c r="N42" s="35">
        <v>-0.9</v>
      </c>
      <c r="O42" s="34">
        <v>91.6</v>
      </c>
      <c r="P42" s="36">
        <v>-7.1</v>
      </c>
      <c r="Q42" s="35">
        <v>97.6</v>
      </c>
      <c r="R42" s="35">
        <v>7.8</v>
      </c>
      <c r="S42" s="34">
        <v>86.5</v>
      </c>
      <c r="T42" s="36">
        <v>-5.8</v>
      </c>
      <c r="U42" s="35">
        <v>99.6</v>
      </c>
      <c r="V42" s="35">
        <v>20</v>
      </c>
      <c r="W42" s="34">
        <v>74.3</v>
      </c>
      <c r="X42" s="36">
        <v>5.2</v>
      </c>
      <c r="Y42" s="35">
        <v>83.6</v>
      </c>
      <c r="Z42" s="35">
        <v>-10.7</v>
      </c>
      <c r="AA42" s="34">
        <v>42.6</v>
      </c>
      <c r="AB42" s="36">
        <v>-27.6</v>
      </c>
      <c r="AC42" s="35">
        <v>68.5</v>
      </c>
      <c r="AD42" s="35">
        <v>-2.1</v>
      </c>
      <c r="AE42" s="34">
        <v>89</v>
      </c>
      <c r="AF42" s="36">
        <v>-1.5</v>
      </c>
      <c r="AG42" s="35">
        <v>80.7</v>
      </c>
      <c r="AH42" s="35">
        <v>8.5</v>
      </c>
      <c r="AI42" s="34">
        <v>75</v>
      </c>
      <c r="AJ42" s="35">
        <v>1.6</v>
      </c>
      <c r="AK42" s="37">
        <v>81.099999999999994</v>
      </c>
      <c r="AL42" s="36">
        <v>0</v>
      </c>
    </row>
    <row r="43" spans="1:38" s="19" customFormat="1" ht="24" customHeight="1">
      <c r="A43" s="151"/>
      <c r="B43" s="79"/>
      <c r="C43" s="138">
        <v>2</v>
      </c>
      <c r="D43" s="116"/>
      <c r="E43" s="34">
        <v>81.3</v>
      </c>
      <c r="F43" s="35">
        <v>0.5</v>
      </c>
      <c r="G43" s="34">
        <v>94.7</v>
      </c>
      <c r="H43" s="36">
        <v>9.1999999999999993</v>
      </c>
      <c r="I43" s="35">
        <v>80</v>
      </c>
      <c r="J43" s="35">
        <v>-3.7</v>
      </c>
      <c r="K43" s="34">
        <v>80</v>
      </c>
      <c r="L43" s="36">
        <v>1.9</v>
      </c>
      <c r="M43" s="35">
        <v>65.8</v>
      </c>
      <c r="N43" s="35">
        <v>-0.5</v>
      </c>
      <c r="O43" s="34">
        <v>92.1</v>
      </c>
      <c r="P43" s="36">
        <v>-3.6</v>
      </c>
      <c r="Q43" s="35">
        <v>99.2</v>
      </c>
      <c r="R43" s="35">
        <v>12.3</v>
      </c>
      <c r="S43" s="34">
        <v>85.1</v>
      </c>
      <c r="T43" s="36">
        <v>-8.5</v>
      </c>
      <c r="U43" s="35">
        <v>100.4</v>
      </c>
      <c r="V43" s="35">
        <v>22.7</v>
      </c>
      <c r="W43" s="34">
        <v>74.3</v>
      </c>
      <c r="X43" s="36">
        <v>4.5999999999999996</v>
      </c>
      <c r="Y43" s="35">
        <v>93.3</v>
      </c>
      <c r="Z43" s="35">
        <v>1.7</v>
      </c>
      <c r="AA43" s="34">
        <v>45.1</v>
      </c>
      <c r="AB43" s="36">
        <v>-18.899999999999999</v>
      </c>
      <c r="AC43" s="35">
        <v>68.7</v>
      </c>
      <c r="AD43" s="35">
        <v>2.4</v>
      </c>
      <c r="AE43" s="34">
        <v>84.4</v>
      </c>
      <c r="AF43" s="36">
        <v>-3.5</v>
      </c>
      <c r="AG43" s="35">
        <v>75.400000000000006</v>
      </c>
      <c r="AH43" s="35">
        <v>0.4</v>
      </c>
      <c r="AI43" s="34">
        <v>77</v>
      </c>
      <c r="AJ43" s="35">
        <v>4.3</v>
      </c>
      <c r="AK43" s="37">
        <v>80.5</v>
      </c>
      <c r="AL43" s="36">
        <v>1.4</v>
      </c>
    </row>
    <row r="44" spans="1:38" s="19" customFormat="1" ht="24" customHeight="1">
      <c r="A44" s="151"/>
      <c r="B44" s="79"/>
      <c r="C44" s="139">
        <v>3</v>
      </c>
      <c r="D44" s="116"/>
      <c r="E44" s="34">
        <v>90</v>
      </c>
      <c r="F44" s="35">
        <v>-1.5</v>
      </c>
      <c r="G44" s="34">
        <v>97.8</v>
      </c>
      <c r="H44" s="36">
        <v>-6.7</v>
      </c>
      <c r="I44" s="35">
        <v>84.3</v>
      </c>
      <c r="J44" s="35">
        <v>0.5</v>
      </c>
      <c r="K44" s="34">
        <v>82.3</v>
      </c>
      <c r="L44" s="36">
        <v>-3.9</v>
      </c>
      <c r="M44" s="35">
        <v>73.599999999999994</v>
      </c>
      <c r="N44" s="35">
        <v>-0.4</v>
      </c>
      <c r="O44" s="34">
        <v>98.6</v>
      </c>
      <c r="P44" s="36">
        <v>-3</v>
      </c>
      <c r="Q44" s="35">
        <v>146.4</v>
      </c>
      <c r="R44" s="35">
        <v>-6.2</v>
      </c>
      <c r="S44" s="34">
        <v>88.4</v>
      </c>
      <c r="T44" s="36">
        <v>0.5</v>
      </c>
      <c r="U44" s="35">
        <v>110.1</v>
      </c>
      <c r="V44" s="35">
        <v>38.1</v>
      </c>
      <c r="W44" s="34">
        <v>86.7</v>
      </c>
      <c r="X44" s="36">
        <v>9.5</v>
      </c>
      <c r="Y44" s="35">
        <v>83.4</v>
      </c>
      <c r="Z44" s="35">
        <v>-3.2</v>
      </c>
      <c r="AA44" s="34">
        <v>45.6</v>
      </c>
      <c r="AB44" s="36">
        <v>-12.5</v>
      </c>
      <c r="AC44" s="35">
        <v>81.5</v>
      </c>
      <c r="AD44" s="35">
        <v>-6.9</v>
      </c>
      <c r="AE44" s="34">
        <v>86.8</v>
      </c>
      <c r="AF44" s="36">
        <v>-2.1</v>
      </c>
      <c r="AG44" s="35">
        <v>76.5</v>
      </c>
      <c r="AH44" s="35">
        <v>6.5</v>
      </c>
      <c r="AI44" s="34">
        <v>77.099999999999994</v>
      </c>
      <c r="AJ44" s="35">
        <v>-0.1</v>
      </c>
      <c r="AK44" s="37">
        <v>89.1</v>
      </c>
      <c r="AL44" s="36">
        <v>-0.9</v>
      </c>
    </row>
    <row r="45" spans="1:38" s="19" customFormat="1" ht="24" customHeight="1">
      <c r="A45" s="151"/>
      <c r="B45" s="79"/>
      <c r="C45" s="139">
        <v>4</v>
      </c>
      <c r="D45" s="137"/>
      <c r="E45" s="34">
        <v>85.1</v>
      </c>
      <c r="F45" s="35">
        <v>1.7</v>
      </c>
      <c r="G45" s="34">
        <v>104.9</v>
      </c>
      <c r="H45" s="36">
        <v>-1</v>
      </c>
      <c r="I45" s="35">
        <v>84.2</v>
      </c>
      <c r="J45" s="35">
        <v>3.4</v>
      </c>
      <c r="K45" s="34">
        <v>101.2</v>
      </c>
      <c r="L45" s="36">
        <v>3.5</v>
      </c>
      <c r="M45" s="35">
        <v>68</v>
      </c>
      <c r="N45" s="35">
        <v>-2.2999999999999998</v>
      </c>
      <c r="O45" s="34">
        <v>98.5</v>
      </c>
      <c r="P45" s="36">
        <v>2.2999999999999998</v>
      </c>
      <c r="Q45" s="35">
        <v>102.3</v>
      </c>
      <c r="R45" s="35">
        <v>9.5</v>
      </c>
      <c r="S45" s="34">
        <v>89.8</v>
      </c>
      <c r="T45" s="36">
        <v>-4.2</v>
      </c>
      <c r="U45" s="35">
        <v>103.4</v>
      </c>
      <c r="V45" s="35">
        <v>36.799999999999997</v>
      </c>
      <c r="W45" s="34">
        <v>76.400000000000006</v>
      </c>
      <c r="X45" s="36">
        <v>6.9</v>
      </c>
      <c r="Y45" s="35">
        <v>81.900000000000006</v>
      </c>
      <c r="Z45" s="35">
        <v>-5.4</v>
      </c>
      <c r="AA45" s="34">
        <v>48.2</v>
      </c>
      <c r="AB45" s="36">
        <v>-15.7</v>
      </c>
      <c r="AC45" s="35">
        <v>71.8</v>
      </c>
      <c r="AD45" s="35">
        <v>8.5</v>
      </c>
      <c r="AE45" s="34">
        <v>86.8</v>
      </c>
      <c r="AF45" s="36">
        <v>-8</v>
      </c>
      <c r="AG45" s="35">
        <v>74.400000000000006</v>
      </c>
      <c r="AH45" s="35">
        <v>-2</v>
      </c>
      <c r="AI45" s="34">
        <v>76.400000000000006</v>
      </c>
      <c r="AJ45" s="35">
        <v>1.7</v>
      </c>
      <c r="AK45" s="37">
        <v>83.9</v>
      </c>
      <c r="AL45" s="36">
        <v>1.7</v>
      </c>
    </row>
    <row r="46" spans="1:38" s="19" customFormat="1" ht="24" customHeight="1">
      <c r="A46" s="151"/>
      <c r="B46" s="79"/>
      <c r="C46" s="139">
        <v>5</v>
      </c>
      <c r="D46" s="136"/>
      <c r="E46" s="34">
        <v>84</v>
      </c>
      <c r="F46" s="35">
        <v>1.4</v>
      </c>
      <c r="G46" s="34">
        <v>114.2</v>
      </c>
      <c r="H46" s="36">
        <v>1.2</v>
      </c>
      <c r="I46" s="35">
        <v>85.3</v>
      </c>
      <c r="J46" s="35">
        <v>2.2000000000000002</v>
      </c>
      <c r="K46" s="34">
        <v>77.3</v>
      </c>
      <c r="L46" s="36">
        <v>0</v>
      </c>
      <c r="M46" s="35">
        <v>68.8</v>
      </c>
      <c r="N46" s="35">
        <v>2.5</v>
      </c>
      <c r="O46" s="34">
        <v>93.8</v>
      </c>
      <c r="P46" s="36">
        <v>5.4</v>
      </c>
      <c r="Q46" s="35">
        <v>100.1</v>
      </c>
      <c r="R46" s="35">
        <v>5.9</v>
      </c>
      <c r="S46" s="34">
        <v>87.8</v>
      </c>
      <c r="T46" s="36">
        <v>2.1</v>
      </c>
      <c r="U46" s="35">
        <v>102.1</v>
      </c>
      <c r="V46" s="35">
        <v>26</v>
      </c>
      <c r="W46" s="34">
        <v>80.599999999999994</v>
      </c>
      <c r="X46" s="36">
        <v>14.2</v>
      </c>
      <c r="Y46" s="35">
        <v>79.099999999999994</v>
      </c>
      <c r="Z46" s="35">
        <v>5</v>
      </c>
      <c r="AA46" s="34">
        <v>51.4</v>
      </c>
      <c r="AB46" s="36">
        <v>-0.4</v>
      </c>
      <c r="AC46" s="35">
        <v>61.3</v>
      </c>
      <c r="AD46" s="35">
        <v>-3.9</v>
      </c>
      <c r="AE46" s="34">
        <v>85.5</v>
      </c>
      <c r="AF46" s="36">
        <v>-4.9000000000000004</v>
      </c>
      <c r="AG46" s="35">
        <v>75.2</v>
      </c>
      <c r="AH46" s="35">
        <v>4.5999999999999996</v>
      </c>
      <c r="AI46" s="34">
        <v>75</v>
      </c>
      <c r="AJ46" s="35">
        <v>-4.5</v>
      </c>
      <c r="AK46" s="37">
        <v>82.8</v>
      </c>
      <c r="AL46" s="36">
        <v>1.6</v>
      </c>
    </row>
    <row r="47" spans="1:38" s="19" customFormat="1" ht="24" customHeight="1">
      <c r="A47" s="151"/>
      <c r="B47" s="79"/>
      <c r="C47" s="139">
        <v>6</v>
      </c>
      <c r="D47" s="116"/>
      <c r="E47" s="34">
        <v>141</v>
      </c>
      <c r="F47" s="35">
        <v>1.1000000000000001</v>
      </c>
      <c r="G47" s="34">
        <v>185.5</v>
      </c>
      <c r="H47" s="36">
        <v>-6.8</v>
      </c>
      <c r="I47" s="35">
        <v>109.6</v>
      </c>
      <c r="J47" s="35">
        <v>1.8</v>
      </c>
      <c r="K47" s="34">
        <v>194.4</v>
      </c>
      <c r="L47" s="36">
        <v>-0.6</v>
      </c>
      <c r="M47" s="35">
        <v>194</v>
      </c>
      <c r="N47" s="35">
        <v>21.8</v>
      </c>
      <c r="O47" s="34">
        <v>124.9</v>
      </c>
      <c r="P47" s="36">
        <v>-6.7</v>
      </c>
      <c r="Q47" s="35">
        <v>150.1</v>
      </c>
      <c r="R47" s="35">
        <v>35.700000000000003</v>
      </c>
      <c r="S47" s="34">
        <v>292.60000000000002</v>
      </c>
      <c r="T47" s="36">
        <v>10.4</v>
      </c>
      <c r="U47" s="35">
        <v>255.3</v>
      </c>
      <c r="V47" s="35">
        <v>63.5</v>
      </c>
      <c r="W47" s="34">
        <v>171.1</v>
      </c>
      <c r="X47" s="36">
        <v>-7.3</v>
      </c>
      <c r="Y47" s="35">
        <v>65.8</v>
      </c>
      <c r="Z47" s="35">
        <v>-43.8</v>
      </c>
      <c r="AA47" s="34">
        <v>44.3</v>
      </c>
      <c r="AB47" s="36">
        <v>-41.6</v>
      </c>
      <c r="AC47" s="35">
        <v>152.30000000000001</v>
      </c>
      <c r="AD47" s="35">
        <v>-9.9</v>
      </c>
      <c r="AE47" s="34">
        <v>165.3</v>
      </c>
      <c r="AF47" s="36">
        <v>-9.6999999999999993</v>
      </c>
      <c r="AG47" s="35">
        <v>135.30000000000001</v>
      </c>
      <c r="AH47" s="35">
        <v>-6.6</v>
      </c>
      <c r="AI47" s="34">
        <v>111.5</v>
      </c>
      <c r="AJ47" s="35">
        <v>18.100000000000001</v>
      </c>
      <c r="AK47" s="37">
        <v>138.9</v>
      </c>
      <c r="AL47" s="36">
        <v>1.1000000000000001</v>
      </c>
    </row>
    <row r="48" spans="1:38" s="11" customFormat="1" ht="20.100000000000001" customHeight="1">
      <c r="A48" s="152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4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9" t="s">
        <v>0</v>
      </c>
      <c r="B4" s="155" t="s">
        <v>1</v>
      </c>
      <c r="C4" s="156"/>
      <c r="D4" s="157"/>
      <c r="E4" s="148" t="s">
        <v>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7"/>
      <c r="AK4" s="146" t="s">
        <v>34</v>
      </c>
      <c r="AL4" s="147"/>
    </row>
    <row r="5" spans="1:38" s="2" customFormat="1" ht="50.1" customHeight="1">
      <c r="A5" s="149"/>
      <c r="B5" s="158"/>
      <c r="C5" s="159"/>
      <c r="D5" s="160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65"/>
      <c r="AK5" s="145" t="s">
        <v>2</v>
      </c>
      <c r="AL5" s="144"/>
    </row>
    <row r="6" spans="1:38" s="2" customFormat="1" ht="24" customHeight="1">
      <c r="A6" s="14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50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1"/>
      <c r="B8" s="115" t="str">
        <f>現金給与総額指数!B8</f>
        <v>平成28年</v>
      </c>
      <c r="C8" s="153" t="s">
        <v>45</v>
      </c>
      <c r="D8" s="154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51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51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51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51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51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1"/>
      <c r="B14" s="79" t="str">
        <f>現金給与総額指数!B14</f>
        <v>令和2年</v>
      </c>
      <c r="C14" s="132">
        <v>6</v>
      </c>
      <c r="D14" s="122" t="str">
        <f>現金給与総額指数!D14</f>
        <v>月</v>
      </c>
      <c r="E14" s="34">
        <v>98.2</v>
      </c>
      <c r="F14" s="35">
        <v>-1.6</v>
      </c>
      <c r="G14" s="34">
        <v>104.9</v>
      </c>
      <c r="H14" s="36">
        <v>-1.5</v>
      </c>
      <c r="I14" s="35">
        <v>98</v>
      </c>
      <c r="J14" s="35">
        <v>-5.7</v>
      </c>
      <c r="K14" s="34">
        <v>95.8</v>
      </c>
      <c r="L14" s="36">
        <v>-0.7</v>
      </c>
      <c r="M14" s="35">
        <v>89.9</v>
      </c>
      <c r="N14" s="35">
        <v>13.8</v>
      </c>
      <c r="O14" s="34">
        <v>110.9</v>
      </c>
      <c r="P14" s="36">
        <v>-7.3</v>
      </c>
      <c r="Q14" s="35">
        <v>96.2</v>
      </c>
      <c r="R14" s="35">
        <v>-5.0999999999999996</v>
      </c>
      <c r="S14" s="34">
        <v>105.3</v>
      </c>
      <c r="T14" s="36">
        <v>4.5999999999999996</v>
      </c>
      <c r="U14" s="35">
        <v>118.7</v>
      </c>
      <c r="V14" s="35">
        <v>32</v>
      </c>
      <c r="W14" s="34">
        <v>92.9</v>
      </c>
      <c r="X14" s="36">
        <v>1</v>
      </c>
      <c r="Y14" s="35">
        <v>84.3</v>
      </c>
      <c r="Z14" s="35">
        <v>-12.4</v>
      </c>
      <c r="AA14" s="34">
        <v>92.1</v>
      </c>
      <c r="AB14" s="36">
        <v>19.5</v>
      </c>
      <c r="AC14" s="35">
        <v>89</v>
      </c>
      <c r="AD14" s="35">
        <v>2.8</v>
      </c>
      <c r="AE14" s="34">
        <v>108.3</v>
      </c>
      <c r="AF14" s="36">
        <v>3</v>
      </c>
      <c r="AG14" s="35">
        <v>98.1</v>
      </c>
      <c r="AH14" s="35">
        <v>-4.8</v>
      </c>
      <c r="AI14" s="34">
        <v>87.9</v>
      </c>
      <c r="AJ14" s="35">
        <v>-2.8</v>
      </c>
      <c r="AK14" s="37">
        <v>96.7</v>
      </c>
      <c r="AL14" s="36">
        <v>-2</v>
      </c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32">
        <v>7</v>
      </c>
      <c r="D15" s="122" t="str">
        <f>IF(現金給与総額指数!D15=""," ",現金給与総額指数!D15)</f>
        <v xml:space="preserve"> </v>
      </c>
      <c r="E15" s="34">
        <v>99</v>
      </c>
      <c r="F15" s="35">
        <v>-2.5</v>
      </c>
      <c r="G15" s="34">
        <v>110.1</v>
      </c>
      <c r="H15" s="36">
        <v>4.7</v>
      </c>
      <c r="I15" s="35">
        <v>98.7</v>
      </c>
      <c r="J15" s="35">
        <v>-5</v>
      </c>
      <c r="K15" s="34">
        <v>102.9</v>
      </c>
      <c r="L15" s="36">
        <v>1.6</v>
      </c>
      <c r="M15" s="35">
        <v>90.1</v>
      </c>
      <c r="N15" s="35">
        <v>11</v>
      </c>
      <c r="O15" s="34">
        <v>113.6</v>
      </c>
      <c r="P15" s="36">
        <v>-3.4</v>
      </c>
      <c r="Q15" s="35">
        <v>97.7</v>
      </c>
      <c r="R15" s="35">
        <v>-6</v>
      </c>
      <c r="S15" s="34">
        <v>108.2</v>
      </c>
      <c r="T15" s="36">
        <v>3.8</v>
      </c>
      <c r="U15" s="35">
        <v>114.2</v>
      </c>
      <c r="V15" s="35">
        <v>5.2</v>
      </c>
      <c r="W15" s="34">
        <v>91.6</v>
      </c>
      <c r="X15" s="36">
        <v>3</v>
      </c>
      <c r="Y15" s="35">
        <v>97.1</v>
      </c>
      <c r="Z15" s="35">
        <v>-9.1999999999999993</v>
      </c>
      <c r="AA15" s="34">
        <v>88</v>
      </c>
      <c r="AB15" s="36">
        <v>-3.6</v>
      </c>
      <c r="AC15" s="35">
        <v>85.6</v>
      </c>
      <c r="AD15" s="35">
        <v>0.4</v>
      </c>
      <c r="AE15" s="34">
        <v>107</v>
      </c>
      <c r="AF15" s="36">
        <v>2.7</v>
      </c>
      <c r="AG15" s="35">
        <v>96.9</v>
      </c>
      <c r="AH15" s="35">
        <v>-3.6</v>
      </c>
      <c r="AI15" s="34">
        <v>88.2</v>
      </c>
      <c r="AJ15" s="35">
        <v>-17</v>
      </c>
      <c r="AK15" s="37">
        <v>97.4</v>
      </c>
      <c r="AL15" s="36">
        <v>-2.9</v>
      </c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32">
        <v>8</v>
      </c>
      <c r="D16" s="122" t="str">
        <f>IF(現金給与総額指数!D16=""," ",現金給与総額指数!D16)</f>
        <v xml:space="preserve"> </v>
      </c>
      <c r="E16" s="34">
        <v>97.6</v>
      </c>
      <c r="F16" s="35">
        <v>-2.1</v>
      </c>
      <c r="G16" s="34">
        <v>108.2</v>
      </c>
      <c r="H16" s="36">
        <v>2.9</v>
      </c>
      <c r="I16" s="35">
        <v>97.6</v>
      </c>
      <c r="J16" s="35">
        <v>-4.0999999999999996</v>
      </c>
      <c r="K16" s="34">
        <v>97.2</v>
      </c>
      <c r="L16" s="36">
        <v>-4</v>
      </c>
      <c r="M16" s="35">
        <v>92.4</v>
      </c>
      <c r="N16" s="35">
        <v>6.5</v>
      </c>
      <c r="O16" s="34">
        <v>110</v>
      </c>
      <c r="P16" s="36">
        <v>-7.1</v>
      </c>
      <c r="Q16" s="35">
        <v>97</v>
      </c>
      <c r="R16" s="35">
        <v>-4.2</v>
      </c>
      <c r="S16" s="34">
        <v>106.8</v>
      </c>
      <c r="T16" s="36">
        <v>1.7</v>
      </c>
      <c r="U16" s="35">
        <v>113.4</v>
      </c>
      <c r="V16" s="35">
        <v>4.4000000000000004</v>
      </c>
      <c r="W16" s="34">
        <v>91.8</v>
      </c>
      <c r="X16" s="36">
        <v>4.0999999999999996</v>
      </c>
      <c r="Y16" s="35">
        <v>96.9</v>
      </c>
      <c r="Z16" s="35">
        <v>-11.3</v>
      </c>
      <c r="AA16" s="34">
        <v>93.4</v>
      </c>
      <c r="AB16" s="36">
        <v>5.7</v>
      </c>
      <c r="AC16" s="35">
        <v>84.9</v>
      </c>
      <c r="AD16" s="35">
        <v>2.8</v>
      </c>
      <c r="AE16" s="34">
        <v>105.4</v>
      </c>
      <c r="AF16" s="36">
        <v>2.4</v>
      </c>
      <c r="AG16" s="35">
        <v>97.2</v>
      </c>
      <c r="AH16" s="35">
        <v>-3.1</v>
      </c>
      <c r="AI16" s="34">
        <v>83.7</v>
      </c>
      <c r="AJ16" s="35">
        <v>-11.9</v>
      </c>
      <c r="AK16" s="37">
        <v>95.8</v>
      </c>
      <c r="AL16" s="36">
        <v>-2.5</v>
      </c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32">
        <v>9</v>
      </c>
      <c r="D17" s="122" t="str">
        <f>IF(現金給与総額指数!D17=""," ",現金給与総額指数!D17)</f>
        <v xml:space="preserve"> </v>
      </c>
      <c r="E17" s="34">
        <v>98.9</v>
      </c>
      <c r="F17" s="35">
        <v>-0.6</v>
      </c>
      <c r="G17" s="34">
        <v>110.5</v>
      </c>
      <c r="H17" s="36">
        <v>4.7</v>
      </c>
      <c r="I17" s="35">
        <v>99.4</v>
      </c>
      <c r="J17" s="35">
        <v>-3</v>
      </c>
      <c r="K17" s="34">
        <v>95.1</v>
      </c>
      <c r="L17" s="36">
        <v>-3.4</v>
      </c>
      <c r="M17" s="35">
        <v>91.3</v>
      </c>
      <c r="N17" s="35">
        <v>12</v>
      </c>
      <c r="O17" s="34">
        <v>111.5</v>
      </c>
      <c r="P17" s="36">
        <v>-6.4</v>
      </c>
      <c r="Q17" s="35">
        <v>97.6</v>
      </c>
      <c r="R17" s="35">
        <v>-3.7</v>
      </c>
      <c r="S17" s="34">
        <v>106.2</v>
      </c>
      <c r="T17" s="36">
        <v>4.8</v>
      </c>
      <c r="U17" s="35">
        <v>108.1</v>
      </c>
      <c r="V17" s="35">
        <v>1.1000000000000001</v>
      </c>
      <c r="W17" s="34">
        <v>92.7</v>
      </c>
      <c r="X17" s="36">
        <v>4.5</v>
      </c>
      <c r="Y17" s="35">
        <v>95.6</v>
      </c>
      <c r="Z17" s="35">
        <v>-6.1</v>
      </c>
      <c r="AA17" s="34">
        <v>94.6</v>
      </c>
      <c r="AB17" s="36">
        <v>7</v>
      </c>
      <c r="AC17" s="35">
        <v>89.5</v>
      </c>
      <c r="AD17" s="35">
        <v>8.1999999999999993</v>
      </c>
      <c r="AE17" s="34">
        <v>106.3</v>
      </c>
      <c r="AF17" s="36">
        <v>2.7</v>
      </c>
      <c r="AG17" s="35">
        <v>96.6</v>
      </c>
      <c r="AH17" s="35">
        <v>-0.8</v>
      </c>
      <c r="AI17" s="34">
        <v>87.9</v>
      </c>
      <c r="AJ17" s="35">
        <v>-8.3000000000000007</v>
      </c>
      <c r="AK17" s="37">
        <v>97.2</v>
      </c>
      <c r="AL17" s="36">
        <v>-0.8</v>
      </c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32">
        <v>10</v>
      </c>
      <c r="D18" s="122" t="str">
        <f>IF(現金給与総額指数!D18=""," ",現金給与総額指数!D18)</f>
        <v xml:space="preserve"> </v>
      </c>
      <c r="E18" s="34">
        <v>99.7</v>
      </c>
      <c r="F18" s="35">
        <v>-1.2</v>
      </c>
      <c r="G18" s="34">
        <v>112.5</v>
      </c>
      <c r="H18" s="36">
        <v>5.3</v>
      </c>
      <c r="I18" s="35">
        <v>100.2</v>
      </c>
      <c r="J18" s="35">
        <v>-1.7</v>
      </c>
      <c r="K18" s="34">
        <v>104.6</v>
      </c>
      <c r="L18" s="36">
        <v>-1.3</v>
      </c>
      <c r="M18" s="35">
        <v>91.4</v>
      </c>
      <c r="N18" s="35">
        <v>6.8</v>
      </c>
      <c r="O18" s="34">
        <v>113.9</v>
      </c>
      <c r="P18" s="36">
        <v>-5.3</v>
      </c>
      <c r="Q18" s="35">
        <v>97.9</v>
      </c>
      <c r="R18" s="35">
        <v>-4</v>
      </c>
      <c r="S18" s="34">
        <v>107.5</v>
      </c>
      <c r="T18" s="36">
        <v>-1.4</v>
      </c>
      <c r="U18" s="35">
        <v>114.4</v>
      </c>
      <c r="V18" s="35">
        <v>7.4</v>
      </c>
      <c r="W18" s="34">
        <v>94.7</v>
      </c>
      <c r="X18" s="36">
        <v>4.5</v>
      </c>
      <c r="Y18" s="35">
        <v>88.6</v>
      </c>
      <c r="Z18" s="35">
        <v>-16.100000000000001</v>
      </c>
      <c r="AA18" s="34">
        <v>96.5</v>
      </c>
      <c r="AB18" s="36">
        <v>7.6</v>
      </c>
      <c r="AC18" s="35">
        <v>89</v>
      </c>
      <c r="AD18" s="35">
        <v>0.8</v>
      </c>
      <c r="AE18" s="34">
        <v>106.9</v>
      </c>
      <c r="AF18" s="36">
        <v>2.4</v>
      </c>
      <c r="AG18" s="35">
        <v>97.6</v>
      </c>
      <c r="AH18" s="35">
        <v>-1.6</v>
      </c>
      <c r="AI18" s="34">
        <v>90.1</v>
      </c>
      <c r="AJ18" s="35">
        <v>-8.5</v>
      </c>
      <c r="AK18" s="37">
        <v>97.9</v>
      </c>
      <c r="AL18" s="36">
        <v>-0.8</v>
      </c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32">
        <v>11</v>
      </c>
      <c r="D19" s="122" t="str">
        <f>IF(現金給与総額指数!D19=""," ",現金給与総額指数!D19)</f>
        <v xml:space="preserve"> </v>
      </c>
      <c r="E19" s="34">
        <v>99.2</v>
      </c>
      <c r="F19" s="35">
        <v>-0.9</v>
      </c>
      <c r="G19" s="34">
        <v>110.4</v>
      </c>
      <c r="H19" s="36">
        <v>3.5</v>
      </c>
      <c r="I19" s="35">
        <v>99.9</v>
      </c>
      <c r="J19" s="35">
        <v>-1</v>
      </c>
      <c r="K19" s="34">
        <v>100.4</v>
      </c>
      <c r="L19" s="36">
        <v>-1.6</v>
      </c>
      <c r="M19" s="35">
        <v>91.4</v>
      </c>
      <c r="N19" s="35">
        <v>8.8000000000000007</v>
      </c>
      <c r="O19" s="34">
        <v>113.6</v>
      </c>
      <c r="P19" s="36">
        <v>-4.7</v>
      </c>
      <c r="Q19" s="35">
        <v>97.1</v>
      </c>
      <c r="R19" s="35">
        <v>-4.7</v>
      </c>
      <c r="S19" s="34">
        <v>104.1</v>
      </c>
      <c r="T19" s="36">
        <v>0.3</v>
      </c>
      <c r="U19" s="35">
        <v>124.5</v>
      </c>
      <c r="V19" s="35">
        <v>18.7</v>
      </c>
      <c r="W19" s="34">
        <v>94.6</v>
      </c>
      <c r="X19" s="36">
        <v>0.6</v>
      </c>
      <c r="Y19" s="35">
        <v>95.4</v>
      </c>
      <c r="Z19" s="35">
        <v>-7.6</v>
      </c>
      <c r="AA19" s="34">
        <v>97.6</v>
      </c>
      <c r="AB19" s="36">
        <v>6.1</v>
      </c>
      <c r="AC19" s="35">
        <v>83.8</v>
      </c>
      <c r="AD19" s="35">
        <v>-3.2</v>
      </c>
      <c r="AE19" s="34">
        <v>108</v>
      </c>
      <c r="AF19" s="36">
        <v>2.7</v>
      </c>
      <c r="AG19" s="35">
        <v>96.8</v>
      </c>
      <c r="AH19" s="35">
        <v>-2.9</v>
      </c>
      <c r="AI19" s="34">
        <v>89</v>
      </c>
      <c r="AJ19" s="35">
        <v>-8.4</v>
      </c>
      <c r="AK19" s="37">
        <v>98</v>
      </c>
      <c r="AL19" s="36">
        <v>-0.2</v>
      </c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32">
        <v>12</v>
      </c>
      <c r="D20" s="122" t="str">
        <f>IF(現金給与総額指数!D20=""," ",現金給与総額指数!D20)</f>
        <v xml:space="preserve"> </v>
      </c>
      <c r="E20" s="34">
        <v>98.9</v>
      </c>
      <c r="F20" s="35">
        <v>-1.7</v>
      </c>
      <c r="G20" s="34">
        <v>111.9</v>
      </c>
      <c r="H20" s="36">
        <v>7.4</v>
      </c>
      <c r="I20" s="35">
        <v>99.9</v>
      </c>
      <c r="J20" s="35">
        <v>-2.2000000000000002</v>
      </c>
      <c r="K20" s="34">
        <v>99.1</v>
      </c>
      <c r="L20" s="36">
        <v>-2.2999999999999998</v>
      </c>
      <c r="M20" s="35">
        <v>93.1</v>
      </c>
      <c r="N20" s="35">
        <v>8.4</v>
      </c>
      <c r="O20" s="34">
        <v>114.3</v>
      </c>
      <c r="P20" s="36">
        <v>-6.3</v>
      </c>
      <c r="Q20" s="35">
        <v>96.4</v>
      </c>
      <c r="R20" s="35">
        <v>-4.2</v>
      </c>
      <c r="S20" s="34">
        <v>101.7</v>
      </c>
      <c r="T20" s="36">
        <v>-3.2</v>
      </c>
      <c r="U20" s="35">
        <v>114.4</v>
      </c>
      <c r="V20" s="35">
        <v>9.5</v>
      </c>
      <c r="W20" s="34">
        <v>95.7</v>
      </c>
      <c r="X20" s="36">
        <v>-0.5</v>
      </c>
      <c r="Y20" s="35">
        <v>85.4</v>
      </c>
      <c r="Z20" s="35">
        <v>-17.3</v>
      </c>
      <c r="AA20" s="34">
        <v>98.1</v>
      </c>
      <c r="AB20" s="36">
        <v>7.7</v>
      </c>
      <c r="AC20" s="35">
        <v>84.1</v>
      </c>
      <c r="AD20" s="35">
        <v>-2.5</v>
      </c>
      <c r="AE20" s="34">
        <v>106.7</v>
      </c>
      <c r="AF20" s="36">
        <v>-0.4</v>
      </c>
      <c r="AG20" s="35">
        <v>98.2</v>
      </c>
      <c r="AH20" s="35">
        <v>-3.4</v>
      </c>
      <c r="AI20" s="34">
        <v>94.5</v>
      </c>
      <c r="AJ20" s="35">
        <v>-2.8</v>
      </c>
      <c r="AK20" s="37">
        <v>98.1</v>
      </c>
      <c r="AL20" s="36">
        <v>-0.6</v>
      </c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現金給与総額指数!C21</f>
        <v>1</v>
      </c>
      <c r="D21" s="142" t="str">
        <f>IF(現金給与総額指数!D21=""," ",現金給与総額指数!D21)</f>
        <v>月</v>
      </c>
      <c r="E21" s="34">
        <v>98.5</v>
      </c>
      <c r="F21" s="35">
        <v>-0.3</v>
      </c>
      <c r="G21" s="34">
        <v>109.6</v>
      </c>
      <c r="H21" s="36">
        <v>6.3</v>
      </c>
      <c r="I21" s="35">
        <v>97.8</v>
      </c>
      <c r="J21" s="35">
        <v>-2.8</v>
      </c>
      <c r="K21" s="34">
        <v>98</v>
      </c>
      <c r="L21" s="36">
        <v>-4.3</v>
      </c>
      <c r="M21" s="35">
        <v>93.4</v>
      </c>
      <c r="N21" s="35">
        <v>2.5</v>
      </c>
      <c r="O21" s="34">
        <v>106.6</v>
      </c>
      <c r="P21" s="36">
        <v>-8.6999999999999993</v>
      </c>
      <c r="Q21" s="35">
        <v>103</v>
      </c>
      <c r="R21" s="35">
        <v>7.7</v>
      </c>
      <c r="S21" s="34">
        <v>104.5</v>
      </c>
      <c r="T21" s="36">
        <v>-2</v>
      </c>
      <c r="U21" s="35">
        <v>107</v>
      </c>
      <c r="V21" s="35">
        <v>-7</v>
      </c>
      <c r="W21" s="34">
        <v>94</v>
      </c>
      <c r="X21" s="36">
        <v>-0.1</v>
      </c>
      <c r="Y21" s="35">
        <v>87.1</v>
      </c>
      <c r="Z21" s="35">
        <v>0.1</v>
      </c>
      <c r="AA21" s="34">
        <v>74.400000000000006</v>
      </c>
      <c r="AB21" s="36">
        <v>-15.3</v>
      </c>
      <c r="AC21" s="35">
        <v>91</v>
      </c>
      <c r="AD21" s="35">
        <v>0.3</v>
      </c>
      <c r="AE21" s="34">
        <v>104.8</v>
      </c>
      <c r="AF21" s="36">
        <v>-3.8</v>
      </c>
      <c r="AG21" s="35">
        <v>99.9</v>
      </c>
      <c r="AH21" s="35">
        <v>1.6</v>
      </c>
      <c r="AI21" s="34">
        <v>91.5</v>
      </c>
      <c r="AJ21" s="35">
        <v>0</v>
      </c>
      <c r="AK21" s="37">
        <v>97.2</v>
      </c>
      <c r="AL21" s="36">
        <v>0.2</v>
      </c>
    </row>
    <row r="22" spans="1:38" s="19" customFormat="1" ht="24" customHeight="1">
      <c r="A22" s="151"/>
      <c r="B22" s="79"/>
      <c r="C22" s="141">
        <v>2</v>
      </c>
      <c r="D22" s="122"/>
      <c r="E22" s="34">
        <v>98.5</v>
      </c>
      <c r="F22" s="35">
        <v>0.5</v>
      </c>
      <c r="G22" s="34">
        <v>111</v>
      </c>
      <c r="H22" s="36">
        <v>10.4</v>
      </c>
      <c r="I22" s="35">
        <v>99.5</v>
      </c>
      <c r="J22" s="35">
        <v>-2.8</v>
      </c>
      <c r="K22" s="34">
        <v>94.5</v>
      </c>
      <c r="L22" s="36">
        <v>-4.4000000000000004</v>
      </c>
      <c r="M22" s="35">
        <v>93.9</v>
      </c>
      <c r="N22" s="35">
        <v>2.7</v>
      </c>
      <c r="O22" s="34">
        <v>106.7</v>
      </c>
      <c r="P22" s="36">
        <v>-7.6</v>
      </c>
      <c r="Q22" s="35">
        <v>103.5</v>
      </c>
      <c r="R22" s="35">
        <v>9.1</v>
      </c>
      <c r="S22" s="34">
        <v>101.3</v>
      </c>
      <c r="T22" s="36">
        <v>-5</v>
      </c>
      <c r="U22" s="35">
        <v>107</v>
      </c>
      <c r="V22" s="35">
        <v>-7.1</v>
      </c>
      <c r="W22" s="34">
        <v>94.1</v>
      </c>
      <c r="X22" s="36">
        <v>-0.9</v>
      </c>
      <c r="Y22" s="35">
        <v>81.599999999999994</v>
      </c>
      <c r="Z22" s="35">
        <v>-5.2</v>
      </c>
      <c r="AA22" s="34">
        <v>71.400000000000006</v>
      </c>
      <c r="AB22" s="36">
        <v>-17.100000000000001</v>
      </c>
      <c r="AC22" s="35">
        <v>91.1</v>
      </c>
      <c r="AD22" s="35">
        <v>1.4</v>
      </c>
      <c r="AE22" s="34">
        <v>101.2</v>
      </c>
      <c r="AF22" s="36">
        <v>-4.2</v>
      </c>
      <c r="AG22" s="35">
        <v>98</v>
      </c>
      <c r="AH22" s="35">
        <v>0.7</v>
      </c>
      <c r="AI22" s="34">
        <v>94.9</v>
      </c>
      <c r="AJ22" s="35">
        <v>5.6</v>
      </c>
      <c r="AK22" s="37">
        <v>97.5</v>
      </c>
      <c r="AL22" s="36">
        <v>1.4</v>
      </c>
    </row>
    <row r="23" spans="1:38" s="19" customFormat="1" ht="24" customHeight="1">
      <c r="A23" s="151"/>
      <c r="B23" s="79" t="str">
        <f>IF(現金給与総額指数!B23=""," ",現金給与総額指数!B23)</f>
        <v xml:space="preserve"> </v>
      </c>
      <c r="C23" s="141">
        <v>3</v>
      </c>
      <c r="D23" s="133" t="str">
        <f>IF(現金給与総額指数!D23=""," ",現金給与総額指数!D23)</f>
        <v xml:space="preserve"> </v>
      </c>
      <c r="E23" s="34">
        <v>99.3</v>
      </c>
      <c r="F23" s="35">
        <v>0.2</v>
      </c>
      <c r="G23" s="34">
        <v>111</v>
      </c>
      <c r="H23" s="36">
        <v>4</v>
      </c>
      <c r="I23" s="35">
        <v>100.9</v>
      </c>
      <c r="J23" s="35">
        <v>-1.9</v>
      </c>
      <c r="K23" s="34">
        <v>93</v>
      </c>
      <c r="L23" s="36">
        <v>-7.4</v>
      </c>
      <c r="M23" s="35">
        <v>96.1</v>
      </c>
      <c r="N23" s="35">
        <v>1.4</v>
      </c>
      <c r="O23" s="34">
        <v>109.9</v>
      </c>
      <c r="P23" s="36">
        <v>-6.9</v>
      </c>
      <c r="Q23" s="35">
        <v>102.8</v>
      </c>
      <c r="R23" s="35">
        <v>8.6</v>
      </c>
      <c r="S23" s="34">
        <v>100.3</v>
      </c>
      <c r="T23" s="36">
        <v>-9</v>
      </c>
      <c r="U23" s="35">
        <v>113</v>
      </c>
      <c r="V23" s="35">
        <v>-1.1000000000000001</v>
      </c>
      <c r="W23" s="34">
        <v>93.1</v>
      </c>
      <c r="X23" s="36">
        <v>-1.8</v>
      </c>
      <c r="Y23" s="35">
        <v>85.9</v>
      </c>
      <c r="Z23" s="35">
        <v>2.4</v>
      </c>
      <c r="AA23" s="34">
        <v>68.900000000000006</v>
      </c>
      <c r="AB23" s="36">
        <v>-19.7</v>
      </c>
      <c r="AC23" s="35">
        <v>87.9</v>
      </c>
      <c r="AD23" s="35">
        <v>-0.9</v>
      </c>
      <c r="AE23" s="34">
        <v>103.6</v>
      </c>
      <c r="AF23" s="36">
        <v>-3.4</v>
      </c>
      <c r="AG23" s="35">
        <v>98</v>
      </c>
      <c r="AH23" s="35">
        <v>1.9</v>
      </c>
      <c r="AI23" s="34">
        <v>95</v>
      </c>
      <c r="AJ23" s="35">
        <v>3.1</v>
      </c>
      <c r="AK23" s="37">
        <v>98.3</v>
      </c>
      <c r="AL23" s="36">
        <v>0.9</v>
      </c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33" t="str">
        <f>IF(現金給与総額指数!D24=""," ",現金給与総額指数!D24)</f>
        <v xml:space="preserve"> </v>
      </c>
      <c r="E24" s="34">
        <v>100.3</v>
      </c>
      <c r="F24" s="35">
        <v>1</v>
      </c>
      <c r="G24" s="34">
        <v>110.2</v>
      </c>
      <c r="H24" s="36">
        <v>3.3</v>
      </c>
      <c r="I24" s="35">
        <v>102.1</v>
      </c>
      <c r="J24" s="35">
        <v>1.1000000000000001</v>
      </c>
      <c r="K24" s="34">
        <v>98.2</v>
      </c>
      <c r="L24" s="36">
        <v>-5.6</v>
      </c>
      <c r="M24" s="35">
        <v>97.5</v>
      </c>
      <c r="N24" s="35">
        <v>3.7</v>
      </c>
      <c r="O24" s="34">
        <v>109.3</v>
      </c>
      <c r="P24" s="36">
        <v>-4.5</v>
      </c>
      <c r="Q24" s="35">
        <v>105.1</v>
      </c>
      <c r="R24" s="35">
        <v>9.3000000000000007</v>
      </c>
      <c r="S24" s="34">
        <v>102.5</v>
      </c>
      <c r="T24" s="36">
        <v>-13.3</v>
      </c>
      <c r="U24" s="35">
        <v>111.2</v>
      </c>
      <c r="V24" s="35">
        <v>-3.5</v>
      </c>
      <c r="W24" s="34">
        <v>96.5</v>
      </c>
      <c r="X24" s="36">
        <v>3.2</v>
      </c>
      <c r="Y24" s="35">
        <v>83.5</v>
      </c>
      <c r="Z24" s="35">
        <v>6.8</v>
      </c>
      <c r="AA24" s="34">
        <v>71.5</v>
      </c>
      <c r="AB24" s="36">
        <v>-17.5</v>
      </c>
      <c r="AC24" s="35">
        <v>89.3</v>
      </c>
      <c r="AD24" s="35">
        <v>1.9</v>
      </c>
      <c r="AE24" s="34">
        <v>104.1</v>
      </c>
      <c r="AF24" s="36">
        <v>-5</v>
      </c>
      <c r="AG24" s="35">
        <v>96.3</v>
      </c>
      <c r="AH24" s="35">
        <v>-1.5</v>
      </c>
      <c r="AI24" s="34">
        <v>94.1</v>
      </c>
      <c r="AJ24" s="35">
        <v>3.9</v>
      </c>
      <c r="AK24" s="37">
        <v>98.9</v>
      </c>
      <c r="AL24" s="36">
        <v>1</v>
      </c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22" t="str">
        <f>IF(現金給与総額指数!D25=""," ",現金給与総額指数!D25)</f>
        <v xml:space="preserve"> </v>
      </c>
      <c r="E25" s="34">
        <v>97.5</v>
      </c>
      <c r="F25" s="35">
        <v>1.1000000000000001</v>
      </c>
      <c r="G25" s="34">
        <v>104</v>
      </c>
      <c r="H25" s="36">
        <v>0.4</v>
      </c>
      <c r="I25" s="35">
        <v>100.2</v>
      </c>
      <c r="J25" s="35">
        <v>5</v>
      </c>
      <c r="K25" s="34">
        <v>92.9</v>
      </c>
      <c r="L25" s="36">
        <v>-4.0999999999999996</v>
      </c>
      <c r="M25" s="35">
        <v>94.8</v>
      </c>
      <c r="N25" s="35">
        <v>7.6</v>
      </c>
      <c r="O25" s="34">
        <v>106.7</v>
      </c>
      <c r="P25" s="36">
        <v>-2.2999999999999998</v>
      </c>
      <c r="Q25" s="35">
        <v>104.8</v>
      </c>
      <c r="R25" s="35">
        <v>10.1</v>
      </c>
      <c r="S25" s="34">
        <v>100.7</v>
      </c>
      <c r="T25" s="36">
        <v>-4.0999999999999996</v>
      </c>
      <c r="U25" s="35">
        <v>108.3</v>
      </c>
      <c r="V25" s="35">
        <v>-4.2</v>
      </c>
      <c r="W25" s="34">
        <v>95.9</v>
      </c>
      <c r="X25" s="36">
        <v>4</v>
      </c>
      <c r="Y25" s="35">
        <v>80.900000000000006</v>
      </c>
      <c r="Z25" s="35">
        <v>3.9</v>
      </c>
      <c r="AA25" s="34">
        <v>70.5</v>
      </c>
      <c r="AB25" s="36">
        <v>-15.2</v>
      </c>
      <c r="AC25" s="35">
        <v>81.8</v>
      </c>
      <c r="AD25" s="35">
        <v>-4.9000000000000004</v>
      </c>
      <c r="AE25" s="34">
        <v>101.7</v>
      </c>
      <c r="AF25" s="36">
        <v>-5.9</v>
      </c>
      <c r="AG25" s="35">
        <v>95.8</v>
      </c>
      <c r="AH25" s="35">
        <v>2</v>
      </c>
      <c r="AI25" s="34">
        <v>87.8</v>
      </c>
      <c r="AJ25" s="35">
        <v>-0.9</v>
      </c>
      <c r="AK25" s="37">
        <v>96.1</v>
      </c>
      <c r="AL25" s="36">
        <v>1.3</v>
      </c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98.3</v>
      </c>
      <c r="F26" s="35">
        <v>0.1</v>
      </c>
      <c r="G26" s="34">
        <v>107.5</v>
      </c>
      <c r="H26" s="36">
        <v>2.5</v>
      </c>
      <c r="I26" s="35">
        <v>100.2</v>
      </c>
      <c r="J26" s="35">
        <v>2.2000000000000002</v>
      </c>
      <c r="K26" s="34">
        <v>91.7</v>
      </c>
      <c r="L26" s="36">
        <v>-4.3</v>
      </c>
      <c r="M26" s="35">
        <v>99.3</v>
      </c>
      <c r="N26" s="35">
        <v>10.5</v>
      </c>
      <c r="O26" s="34">
        <v>107.8</v>
      </c>
      <c r="P26" s="36">
        <v>-2.8</v>
      </c>
      <c r="Q26" s="35">
        <v>103.5</v>
      </c>
      <c r="R26" s="35">
        <v>7.6</v>
      </c>
      <c r="S26" s="34">
        <v>101.5</v>
      </c>
      <c r="T26" s="36">
        <v>-3.6</v>
      </c>
      <c r="U26" s="35">
        <v>109.4</v>
      </c>
      <c r="V26" s="35">
        <v>-7.8</v>
      </c>
      <c r="W26" s="34">
        <v>90.6</v>
      </c>
      <c r="X26" s="36">
        <v>-2.5</v>
      </c>
      <c r="Y26" s="35">
        <v>74.599999999999994</v>
      </c>
      <c r="Z26" s="35">
        <v>-11.5</v>
      </c>
      <c r="AA26" s="34">
        <v>68.8</v>
      </c>
      <c r="AB26" s="36">
        <v>-25.3</v>
      </c>
      <c r="AC26" s="35">
        <v>81</v>
      </c>
      <c r="AD26" s="35">
        <v>-9</v>
      </c>
      <c r="AE26" s="34">
        <v>104.3</v>
      </c>
      <c r="AF26" s="36">
        <v>-3.7</v>
      </c>
      <c r="AG26" s="35">
        <v>95.1</v>
      </c>
      <c r="AH26" s="35">
        <v>-3.1</v>
      </c>
      <c r="AI26" s="34">
        <v>96.6</v>
      </c>
      <c r="AJ26" s="35">
        <v>9.9</v>
      </c>
      <c r="AK26" s="37">
        <v>96.8</v>
      </c>
      <c r="AL26" s="36">
        <v>0.1</v>
      </c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1"/>
      <c r="B35" s="79" t="s">
        <v>52</v>
      </c>
      <c r="C35" s="121">
        <v>6</v>
      </c>
      <c r="D35" s="122" t="str">
        <f>現金給与総額指数!D35</f>
        <v>月</v>
      </c>
      <c r="E35" s="34">
        <v>98.4</v>
      </c>
      <c r="F35" s="35">
        <v>-4.3</v>
      </c>
      <c r="G35" s="34">
        <v>116.6</v>
      </c>
      <c r="H35" s="36">
        <v>4.3</v>
      </c>
      <c r="I35" s="35">
        <v>97.6</v>
      </c>
      <c r="J35" s="35">
        <v>-5.2</v>
      </c>
      <c r="K35" s="34">
        <v>93.2</v>
      </c>
      <c r="L35" s="36">
        <v>-1.1000000000000001</v>
      </c>
      <c r="M35" s="35">
        <v>87.2</v>
      </c>
      <c r="N35" s="35">
        <v>-3</v>
      </c>
      <c r="O35" s="34">
        <v>103.8</v>
      </c>
      <c r="P35" s="36">
        <v>-10.4</v>
      </c>
      <c r="Q35" s="35">
        <v>108.6</v>
      </c>
      <c r="R35" s="35">
        <v>-9.3000000000000007</v>
      </c>
      <c r="S35" s="34">
        <v>118.1</v>
      </c>
      <c r="T35" s="36">
        <v>0.3</v>
      </c>
      <c r="U35" s="35">
        <v>108.7</v>
      </c>
      <c r="V35" s="35">
        <v>36.700000000000003</v>
      </c>
      <c r="W35" s="34">
        <v>92.3</v>
      </c>
      <c r="X35" s="36">
        <v>1.2</v>
      </c>
      <c r="Y35" s="35">
        <v>90.9</v>
      </c>
      <c r="Z35" s="35">
        <v>-24.3</v>
      </c>
      <c r="AA35" s="34">
        <v>71.5</v>
      </c>
      <c r="AB35" s="36">
        <v>6.9</v>
      </c>
      <c r="AC35" s="35">
        <v>87.1</v>
      </c>
      <c r="AD35" s="35">
        <v>-5.2</v>
      </c>
      <c r="AE35" s="34">
        <v>105.5</v>
      </c>
      <c r="AF35" s="36">
        <v>0.2</v>
      </c>
      <c r="AG35" s="35">
        <v>94.8</v>
      </c>
      <c r="AH35" s="35">
        <v>-8.4</v>
      </c>
      <c r="AI35" s="34">
        <v>86.2</v>
      </c>
      <c r="AJ35" s="35">
        <v>-8.8000000000000007</v>
      </c>
      <c r="AK35" s="37">
        <v>96.9</v>
      </c>
      <c r="AL35" s="36">
        <v>-4.7</v>
      </c>
    </row>
    <row r="36" spans="1:38" s="19" customFormat="1" ht="24" customHeight="1">
      <c r="A36" s="151"/>
      <c r="B36" s="79"/>
      <c r="C36" s="139">
        <v>7</v>
      </c>
      <c r="D36" s="122"/>
      <c r="E36" s="34">
        <v>99.2</v>
      </c>
      <c r="F36" s="35">
        <v>-3.3</v>
      </c>
      <c r="G36" s="34">
        <v>119</v>
      </c>
      <c r="H36" s="36">
        <v>4.5999999999999996</v>
      </c>
      <c r="I36" s="35">
        <v>99.6</v>
      </c>
      <c r="J36" s="35">
        <v>-4</v>
      </c>
      <c r="K36" s="34">
        <v>100.1</v>
      </c>
      <c r="L36" s="36">
        <v>1.6</v>
      </c>
      <c r="M36" s="35">
        <v>86.9</v>
      </c>
      <c r="N36" s="35">
        <v>3.5</v>
      </c>
      <c r="O36" s="34">
        <v>107.3</v>
      </c>
      <c r="P36" s="36">
        <v>-6.3</v>
      </c>
      <c r="Q36" s="35">
        <v>108.2</v>
      </c>
      <c r="R36" s="35">
        <v>-7.6</v>
      </c>
      <c r="S36" s="34">
        <v>117.8</v>
      </c>
      <c r="T36" s="36">
        <v>-1.6</v>
      </c>
      <c r="U36" s="35">
        <v>108</v>
      </c>
      <c r="V36" s="35">
        <v>26.6</v>
      </c>
      <c r="W36" s="34">
        <v>92.2</v>
      </c>
      <c r="X36" s="36">
        <v>2.7</v>
      </c>
      <c r="Y36" s="35">
        <v>92.9</v>
      </c>
      <c r="Z36" s="35">
        <v>-19.399999999999999</v>
      </c>
      <c r="AA36" s="34">
        <v>70.400000000000006</v>
      </c>
      <c r="AB36" s="36">
        <v>8</v>
      </c>
      <c r="AC36" s="35">
        <v>85.4</v>
      </c>
      <c r="AD36" s="35">
        <v>-7.8</v>
      </c>
      <c r="AE36" s="34">
        <v>105.5</v>
      </c>
      <c r="AF36" s="36">
        <v>-0.8</v>
      </c>
      <c r="AG36" s="35">
        <v>93.8</v>
      </c>
      <c r="AH36" s="35">
        <v>-6.5</v>
      </c>
      <c r="AI36" s="34">
        <v>85.7</v>
      </c>
      <c r="AJ36" s="35">
        <v>-8.6</v>
      </c>
      <c r="AK36" s="37">
        <v>97.6</v>
      </c>
      <c r="AL36" s="36">
        <v>-3.7</v>
      </c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39">
        <v>8</v>
      </c>
      <c r="D37" s="122" t="str">
        <f>IF(現金給与総額指数!D37=""," ",現金給与総額指数!D37)</f>
        <v xml:space="preserve"> </v>
      </c>
      <c r="E37" s="34">
        <v>98.5</v>
      </c>
      <c r="F37" s="35">
        <v>-3.2</v>
      </c>
      <c r="G37" s="34">
        <v>116.2</v>
      </c>
      <c r="H37" s="36">
        <v>5</v>
      </c>
      <c r="I37" s="35">
        <v>99.3</v>
      </c>
      <c r="J37" s="35">
        <v>-2.5</v>
      </c>
      <c r="K37" s="34">
        <v>94.5</v>
      </c>
      <c r="L37" s="36">
        <v>-4.0999999999999996</v>
      </c>
      <c r="M37" s="35">
        <v>89.4</v>
      </c>
      <c r="N37" s="35">
        <v>4.2</v>
      </c>
      <c r="O37" s="34">
        <v>103</v>
      </c>
      <c r="P37" s="36">
        <v>-11.4</v>
      </c>
      <c r="Q37" s="35">
        <v>108.8</v>
      </c>
      <c r="R37" s="35">
        <v>-7.6</v>
      </c>
      <c r="S37" s="34">
        <v>119.7</v>
      </c>
      <c r="T37" s="36">
        <v>-2.4</v>
      </c>
      <c r="U37" s="35">
        <v>106.6</v>
      </c>
      <c r="V37" s="35">
        <v>24.8</v>
      </c>
      <c r="W37" s="34">
        <v>92</v>
      </c>
      <c r="X37" s="36">
        <v>3.1</v>
      </c>
      <c r="Y37" s="35">
        <v>97.4</v>
      </c>
      <c r="Z37" s="35">
        <v>-17.3</v>
      </c>
      <c r="AA37" s="34">
        <v>77.3</v>
      </c>
      <c r="AB37" s="36">
        <v>23.5</v>
      </c>
      <c r="AC37" s="35">
        <v>85.2</v>
      </c>
      <c r="AD37" s="35">
        <v>-5.3</v>
      </c>
      <c r="AE37" s="34">
        <v>104.4</v>
      </c>
      <c r="AF37" s="36">
        <v>-1.4</v>
      </c>
      <c r="AG37" s="35">
        <v>94.7</v>
      </c>
      <c r="AH37" s="35">
        <v>-7.3</v>
      </c>
      <c r="AI37" s="34">
        <v>83.2</v>
      </c>
      <c r="AJ37" s="35">
        <v>-8.6</v>
      </c>
      <c r="AK37" s="37">
        <v>96.7</v>
      </c>
      <c r="AL37" s="36">
        <v>-3.7</v>
      </c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39">
        <v>9</v>
      </c>
      <c r="D38" s="122" t="str">
        <f>IF(現金給与総額指数!D38=""," ",現金給与総額指数!D38)</f>
        <v xml:space="preserve"> </v>
      </c>
      <c r="E38" s="34">
        <v>99.7</v>
      </c>
      <c r="F38" s="35">
        <v>-1.9</v>
      </c>
      <c r="G38" s="34">
        <v>120.5</v>
      </c>
      <c r="H38" s="36">
        <v>7.2</v>
      </c>
      <c r="I38" s="35">
        <v>100.7</v>
      </c>
      <c r="J38" s="35">
        <v>-1.7</v>
      </c>
      <c r="K38" s="34">
        <v>92.4</v>
      </c>
      <c r="L38" s="36">
        <v>-3.4</v>
      </c>
      <c r="M38" s="35">
        <v>88.1</v>
      </c>
      <c r="N38" s="35">
        <v>3.8</v>
      </c>
      <c r="O38" s="34">
        <v>104.1</v>
      </c>
      <c r="P38" s="36">
        <v>-11.3</v>
      </c>
      <c r="Q38" s="35">
        <v>108.8</v>
      </c>
      <c r="R38" s="35">
        <v>-6.4</v>
      </c>
      <c r="S38" s="34">
        <v>118.5</v>
      </c>
      <c r="T38" s="36">
        <v>0.6</v>
      </c>
      <c r="U38" s="35">
        <v>103.7</v>
      </c>
      <c r="V38" s="35">
        <v>30.1</v>
      </c>
      <c r="W38" s="34">
        <v>88.8</v>
      </c>
      <c r="X38" s="36">
        <v>0</v>
      </c>
      <c r="Y38" s="35">
        <v>92</v>
      </c>
      <c r="Z38" s="35">
        <v>-22.5</v>
      </c>
      <c r="AA38" s="34">
        <v>80.8</v>
      </c>
      <c r="AB38" s="36">
        <v>28.7</v>
      </c>
      <c r="AC38" s="35">
        <v>92</v>
      </c>
      <c r="AD38" s="35">
        <v>2.4</v>
      </c>
      <c r="AE38" s="34">
        <v>105.5</v>
      </c>
      <c r="AF38" s="36">
        <v>0.1</v>
      </c>
      <c r="AG38" s="35">
        <v>92.7</v>
      </c>
      <c r="AH38" s="35">
        <v>-5.5</v>
      </c>
      <c r="AI38" s="34">
        <v>85.5</v>
      </c>
      <c r="AJ38" s="35">
        <v>-7.2</v>
      </c>
      <c r="AK38" s="37">
        <v>97.9</v>
      </c>
      <c r="AL38" s="36">
        <v>-2.2000000000000002</v>
      </c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39">
        <v>10</v>
      </c>
      <c r="D39" s="122" t="str">
        <f>IF(現金給与総額指数!D39=""," ",現金給与総額指数!D39)</f>
        <v xml:space="preserve"> </v>
      </c>
      <c r="E39" s="34">
        <v>100.6</v>
      </c>
      <c r="F39" s="35">
        <v>-2.9</v>
      </c>
      <c r="G39" s="34">
        <v>117.5</v>
      </c>
      <c r="H39" s="36">
        <v>2.4</v>
      </c>
      <c r="I39" s="35">
        <v>101.8</v>
      </c>
      <c r="J39" s="35">
        <v>0</v>
      </c>
      <c r="K39" s="34">
        <v>101.7</v>
      </c>
      <c r="L39" s="36">
        <v>-1.4</v>
      </c>
      <c r="M39" s="35">
        <v>88.9</v>
      </c>
      <c r="N39" s="35">
        <v>1.6</v>
      </c>
      <c r="O39" s="34">
        <v>106.4</v>
      </c>
      <c r="P39" s="36">
        <v>-11.5</v>
      </c>
      <c r="Q39" s="35">
        <v>109</v>
      </c>
      <c r="R39" s="35">
        <v>-8.6</v>
      </c>
      <c r="S39" s="34">
        <v>118.7</v>
      </c>
      <c r="T39" s="36">
        <v>-2.5</v>
      </c>
      <c r="U39" s="35">
        <v>104.5</v>
      </c>
      <c r="V39" s="35">
        <v>26.2</v>
      </c>
      <c r="W39" s="34">
        <v>92.5</v>
      </c>
      <c r="X39" s="36">
        <v>1.2</v>
      </c>
      <c r="Y39" s="35">
        <v>84.3</v>
      </c>
      <c r="Z39" s="35">
        <v>-31</v>
      </c>
      <c r="AA39" s="34">
        <v>80.8</v>
      </c>
      <c r="AB39" s="36">
        <v>21.5</v>
      </c>
      <c r="AC39" s="35">
        <v>92.3</v>
      </c>
      <c r="AD39" s="35">
        <v>-6.4</v>
      </c>
      <c r="AE39" s="34">
        <v>106.4</v>
      </c>
      <c r="AF39" s="36">
        <v>0</v>
      </c>
      <c r="AG39" s="35">
        <v>94.1</v>
      </c>
      <c r="AH39" s="35">
        <v>-5.6</v>
      </c>
      <c r="AI39" s="34">
        <v>88</v>
      </c>
      <c r="AJ39" s="35">
        <v>-6.9</v>
      </c>
      <c r="AK39" s="37">
        <v>98.8</v>
      </c>
      <c r="AL39" s="36">
        <v>-2.6</v>
      </c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39">
        <v>11</v>
      </c>
      <c r="D40" s="122" t="str">
        <f>IF(現金給与総額指数!D40=""," ",現金給与総額指数!D40)</f>
        <v xml:space="preserve"> </v>
      </c>
      <c r="E40" s="34">
        <v>99.8</v>
      </c>
      <c r="F40" s="35">
        <v>-2.5</v>
      </c>
      <c r="G40" s="34">
        <v>116.9</v>
      </c>
      <c r="H40" s="36">
        <v>2.2999999999999998</v>
      </c>
      <c r="I40" s="35">
        <v>101.5</v>
      </c>
      <c r="J40" s="35">
        <v>0.9</v>
      </c>
      <c r="K40" s="34">
        <v>97.6</v>
      </c>
      <c r="L40" s="36">
        <v>-1.5</v>
      </c>
      <c r="M40" s="35">
        <v>88.6</v>
      </c>
      <c r="N40" s="35">
        <v>3.5</v>
      </c>
      <c r="O40" s="34">
        <v>106.3</v>
      </c>
      <c r="P40" s="36">
        <v>-10</v>
      </c>
      <c r="Q40" s="35">
        <v>108.3</v>
      </c>
      <c r="R40" s="35">
        <v>-7</v>
      </c>
      <c r="S40" s="34">
        <v>114.5</v>
      </c>
      <c r="T40" s="36">
        <v>-5.6</v>
      </c>
      <c r="U40" s="35">
        <v>106.4</v>
      </c>
      <c r="V40" s="35">
        <v>32</v>
      </c>
      <c r="W40" s="34">
        <v>89.4</v>
      </c>
      <c r="X40" s="36">
        <v>-1.5</v>
      </c>
      <c r="Y40" s="35">
        <v>88.4</v>
      </c>
      <c r="Z40" s="35">
        <v>-27.7</v>
      </c>
      <c r="AA40" s="34">
        <v>85.7</v>
      </c>
      <c r="AB40" s="36">
        <v>25.7</v>
      </c>
      <c r="AC40" s="35">
        <v>86.3</v>
      </c>
      <c r="AD40" s="35">
        <v>-9.5</v>
      </c>
      <c r="AE40" s="34">
        <v>107.7</v>
      </c>
      <c r="AF40" s="36">
        <v>1.3</v>
      </c>
      <c r="AG40" s="35">
        <v>94.6</v>
      </c>
      <c r="AH40" s="35">
        <v>-5</v>
      </c>
      <c r="AI40" s="34">
        <v>84.9</v>
      </c>
      <c r="AJ40" s="35">
        <v>-9.6999999999999993</v>
      </c>
      <c r="AK40" s="37">
        <v>98.6</v>
      </c>
      <c r="AL40" s="36">
        <v>-1.9</v>
      </c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39">
        <v>12</v>
      </c>
      <c r="D41" s="122" t="str">
        <f>IF(現金給与総額指数!D41=""," ",現金給与総額指数!D41)</f>
        <v xml:space="preserve"> </v>
      </c>
      <c r="E41" s="34">
        <v>100.1</v>
      </c>
      <c r="F41" s="35">
        <v>-2.6</v>
      </c>
      <c r="G41" s="34">
        <v>120.5</v>
      </c>
      <c r="H41" s="36">
        <v>5.5</v>
      </c>
      <c r="I41" s="35">
        <v>101.7</v>
      </c>
      <c r="J41" s="35">
        <v>-0.4</v>
      </c>
      <c r="K41" s="34">
        <v>96.4</v>
      </c>
      <c r="L41" s="36">
        <v>-2.2000000000000002</v>
      </c>
      <c r="M41" s="35">
        <v>89.5</v>
      </c>
      <c r="N41" s="35">
        <v>2.2000000000000002</v>
      </c>
      <c r="O41" s="34">
        <v>106.2</v>
      </c>
      <c r="P41" s="36">
        <v>-10.7</v>
      </c>
      <c r="Q41" s="35">
        <v>108.5</v>
      </c>
      <c r="R41" s="35">
        <v>-7.2</v>
      </c>
      <c r="S41" s="34">
        <v>117.5</v>
      </c>
      <c r="T41" s="36">
        <v>-4</v>
      </c>
      <c r="U41" s="35">
        <v>102.9</v>
      </c>
      <c r="V41" s="35">
        <v>30.1</v>
      </c>
      <c r="W41" s="34">
        <v>89.1</v>
      </c>
      <c r="X41" s="36">
        <v>-2.4</v>
      </c>
      <c r="Y41" s="35">
        <v>82.7</v>
      </c>
      <c r="Z41" s="35">
        <v>-34.9</v>
      </c>
      <c r="AA41" s="34">
        <v>84.6</v>
      </c>
      <c r="AB41" s="36">
        <v>32.6</v>
      </c>
      <c r="AC41" s="35">
        <v>85.3</v>
      </c>
      <c r="AD41" s="35">
        <v>-9.4</v>
      </c>
      <c r="AE41" s="34">
        <v>105.9</v>
      </c>
      <c r="AF41" s="36">
        <v>-0.7</v>
      </c>
      <c r="AG41" s="35">
        <v>94.9</v>
      </c>
      <c r="AH41" s="35">
        <v>-6.2</v>
      </c>
      <c r="AI41" s="34">
        <v>91.6</v>
      </c>
      <c r="AJ41" s="35">
        <v>-1.5</v>
      </c>
      <c r="AK41" s="37">
        <v>99.3</v>
      </c>
      <c r="AL41" s="36">
        <v>-1.6</v>
      </c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v>1</v>
      </c>
      <c r="D42" s="142" t="str">
        <f>IF(現金給与総額指数!D42=""," ",現金給与総額指数!D42)</f>
        <v>月</v>
      </c>
      <c r="E42" s="34">
        <v>100.1</v>
      </c>
      <c r="F42" s="35">
        <v>-0.3</v>
      </c>
      <c r="G42" s="34">
        <v>117.9</v>
      </c>
      <c r="H42" s="36">
        <v>1.6</v>
      </c>
      <c r="I42" s="35">
        <v>99.1</v>
      </c>
      <c r="J42" s="35">
        <v>-2.5</v>
      </c>
      <c r="K42" s="34">
        <v>101.9</v>
      </c>
      <c r="L42" s="36">
        <v>2.2999999999999998</v>
      </c>
      <c r="M42" s="35">
        <v>86.2</v>
      </c>
      <c r="N42" s="35">
        <v>-1.8</v>
      </c>
      <c r="O42" s="34">
        <v>105.2</v>
      </c>
      <c r="P42" s="36">
        <v>-6.5</v>
      </c>
      <c r="Q42" s="35">
        <v>117.7</v>
      </c>
      <c r="R42" s="35">
        <v>9.6</v>
      </c>
      <c r="S42" s="34">
        <v>115.9</v>
      </c>
      <c r="T42" s="36">
        <v>-6</v>
      </c>
      <c r="U42" s="35">
        <v>126.2</v>
      </c>
      <c r="V42" s="35">
        <v>20.100000000000001</v>
      </c>
      <c r="W42" s="34">
        <v>96.7</v>
      </c>
      <c r="X42" s="36">
        <v>5.6</v>
      </c>
      <c r="Y42" s="35">
        <v>90.9</v>
      </c>
      <c r="Z42" s="35">
        <v>-10.199999999999999</v>
      </c>
      <c r="AA42" s="34">
        <v>50.1</v>
      </c>
      <c r="AB42" s="36">
        <v>-27.8</v>
      </c>
      <c r="AC42" s="35">
        <v>91.3</v>
      </c>
      <c r="AD42" s="35">
        <v>0.2</v>
      </c>
      <c r="AE42" s="34">
        <v>104.5</v>
      </c>
      <c r="AF42" s="36">
        <v>-2.2000000000000002</v>
      </c>
      <c r="AG42" s="35">
        <v>102.5</v>
      </c>
      <c r="AH42" s="35">
        <v>5.2</v>
      </c>
      <c r="AI42" s="34">
        <v>88.4</v>
      </c>
      <c r="AJ42" s="35">
        <v>2.2999999999999998</v>
      </c>
      <c r="AK42" s="37">
        <v>98.8</v>
      </c>
      <c r="AL42" s="36">
        <v>0.3</v>
      </c>
    </row>
    <row r="43" spans="1:38" s="19" customFormat="1" ht="24" customHeight="1">
      <c r="A43" s="151"/>
      <c r="B43" s="79"/>
      <c r="C43" s="138">
        <v>2</v>
      </c>
      <c r="D43" s="122"/>
      <c r="E43" s="34">
        <v>99.6</v>
      </c>
      <c r="F43" s="35">
        <v>0.2</v>
      </c>
      <c r="G43" s="34">
        <v>117.4</v>
      </c>
      <c r="H43" s="36">
        <v>9.4</v>
      </c>
      <c r="I43" s="35">
        <v>100.4</v>
      </c>
      <c r="J43" s="35">
        <v>-2.6</v>
      </c>
      <c r="K43" s="34">
        <v>97.8</v>
      </c>
      <c r="L43" s="36">
        <v>1.9</v>
      </c>
      <c r="M43" s="35">
        <v>87.7</v>
      </c>
      <c r="N43" s="35">
        <v>-0.5</v>
      </c>
      <c r="O43" s="34">
        <v>105.5</v>
      </c>
      <c r="P43" s="36">
        <v>-3.7</v>
      </c>
      <c r="Q43" s="35">
        <v>116.8</v>
      </c>
      <c r="R43" s="35">
        <v>9.6999999999999993</v>
      </c>
      <c r="S43" s="34">
        <v>114.2</v>
      </c>
      <c r="T43" s="36">
        <v>-8.6</v>
      </c>
      <c r="U43" s="35">
        <v>127.3</v>
      </c>
      <c r="V43" s="35">
        <v>22.5</v>
      </c>
      <c r="W43" s="34">
        <v>96.9</v>
      </c>
      <c r="X43" s="36">
        <v>4.8</v>
      </c>
      <c r="Y43" s="35">
        <v>83</v>
      </c>
      <c r="Z43" s="35">
        <v>-13.3</v>
      </c>
      <c r="AA43" s="34">
        <v>53.3</v>
      </c>
      <c r="AB43" s="36">
        <v>-18.899999999999999</v>
      </c>
      <c r="AC43" s="35">
        <v>91.6</v>
      </c>
      <c r="AD43" s="35">
        <v>2.2999999999999998</v>
      </c>
      <c r="AE43" s="34">
        <v>99.6</v>
      </c>
      <c r="AF43" s="36">
        <v>-3.8</v>
      </c>
      <c r="AG43" s="35">
        <v>98.7</v>
      </c>
      <c r="AH43" s="35">
        <v>1.3</v>
      </c>
      <c r="AI43" s="34">
        <v>90.7</v>
      </c>
      <c r="AJ43" s="35">
        <v>4</v>
      </c>
      <c r="AK43" s="37">
        <v>98.6</v>
      </c>
      <c r="AL43" s="36">
        <v>1.1000000000000001</v>
      </c>
    </row>
    <row r="44" spans="1:38" s="19" customFormat="1" ht="24" customHeight="1">
      <c r="A44" s="151"/>
      <c r="B44" s="79" t="str">
        <f>IF(現金給与総額指数!B44=""," ",現金給与総額指数!B44)</f>
        <v xml:space="preserve"> </v>
      </c>
      <c r="C44" s="139">
        <v>3</v>
      </c>
      <c r="D44" s="133" t="str">
        <f>IF(現金給与総額指数!D44=""," ",現金給与総額指数!D44)</f>
        <v xml:space="preserve"> </v>
      </c>
      <c r="E44" s="34">
        <v>100.7</v>
      </c>
      <c r="F44" s="35">
        <v>-0.3</v>
      </c>
      <c r="G44" s="34">
        <v>118.5</v>
      </c>
      <c r="H44" s="36">
        <v>-0.6</v>
      </c>
      <c r="I44" s="35">
        <v>101.8</v>
      </c>
      <c r="J44" s="35">
        <v>-1.7</v>
      </c>
      <c r="K44" s="34">
        <v>95.6</v>
      </c>
      <c r="L44" s="36">
        <v>-2</v>
      </c>
      <c r="M44" s="35">
        <v>88.9</v>
      </c>
      <c r="N44" s="35">
        <v>-2.9</v>
      </c>
      <c r="O44" s="34">
        <v>109.3</v>
      </c>
      <c r="P44" s="36">
        <v>-5.6</v>
      </c>
      <c r="Q44" s="35">
        <v>116</v>
      </c>
      <c r="R44" s="35">
        <v>6.7</v>
      </c>
      <c r="S44" s="34">
        <v>118.6</v>
      </c>
      <c r="T44" s="36">
        <v>0.3</v>
      </c>
      <c r="U44" s="35">
        <v>132.4</v>
      </c>
      <c r="V44" s="35">
        <v>39.4</v>
      </c>
      <c r="W44" s="34">
        <v>97.4</v>
      </c>
      <c r="X44" s="36">
        <v>6.2</v>
      </c>
      <c r="Y44" s="35">
        <v>90.1</v>
      </c>
      <c r="Z44" s="35">
        <v>-3.7</v>
      </c>
      <c r="AA44" s="34">
        <v>53.8</v>
      </c>
      <c r="AB44" s="36">
        <v>-12.5</v>
      </c>
      <c r="AC44" s="35">
        <v>90.5</v>
      </c>
      <c r="AD44" s="35">
        <v>0.3</v>
      </c>
      <c r="AE44" s="34">
        <v>101.1</v>
      </c>
      <c r="AF44" s="36">
        <v>-3.2</v>
      </c>
      <c r="AG44" s="35">
        <v>97.8</v>
      </c>
      <c r="AH44" s="35">
        <v>4</v>
      </c>
      <c r="AI44" s="34">
        <v>90.5</v>
      </c>
      <c r="AJ44" s="35">
        <v>-0.1</v>
      </c>
      <c r="AK44" s="37">
        <v>99.7</v>
      </c>
      <c r="AL44" s="36">
        <v>0.4</v>
      </c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39">
        <v>4</v>
      </c>
      <c r="D45" s="133" t="str">
        <f>IF(現金給与総額指数!D45=""," ",現金給与総額指数!D45)</f>
        <v xml:space="preserve"> </v>
      </c>
      <c r="E45" s="34">
        <v>102.5</v>
      </c>
      <c r="F45" s="35">
        <v>1.6</v>
      </c>
      <c r="G45" s="34">
        <v>119.7</v>
      </c>
      <c r="H45" s="36">
        <v>-1</v>
      </c>
      <c r="I45" s="35">
        <v>103.3</v>
      </c>
      <c r="J45" s="35">
        <v>1.9</v>
      </c>
      <c r="K45" s="34">
        <v>102.1</v>
      </c>
      <c r="L45" s="36">
        <v>1</v>
      </c>
      <c r="M45" s="35">
        <v>90.4</v>
      </c>
      <c r="N45" s="35">
        <v>-0.6</v>
      </c>
      <c r="O45" s="34">
        <v>108.4</v>
      </c>
      <c r="P45" s="36">
        <v>-1.2</v>
      </c>
      <c r="Q45" s="35">
        <v>120.1</v>
      </c>
      <c r="R45" s="35">
        <v>9</v>
      </c>
      <c r="S45" s="34">
        <v>118.1</v>
      </c>
      <c r="T45" s="36">
        <v>-6.2</v>
      </c>
      <c r="U45" s="35">
        <v>130.80000000000001</v>
      </c>
      <c r="V45" s="35">
        <v>37.700000000000003</v>
      </c>
      <c r="W45" s="34">
        <v>99.5</v>
      </c>
      <c r="X45" s="36">
        <v>7</v>
      </c>
      <c r="Y45" s="35">
        <v>88.8</v>
      </c>
      <c r="Z45" s="35">
        <v>-1.2</v>
      </c>
      <c r="AA45" s="34">
        <v>56.6</v>
      </c>
      <c r="AB45" s="36">
        <v>-16.3</v>
      </c>
      <c r="AC45" s="35">
        <v>95.7</v>
      </c>
      <c r="AD45" s="35">
        <v>8.9</v>
      </c>
      <c r="AE45" s="34">
        <v>102.5</v>
      </c>
      <c r="AF45" s="36">
        <v>-4.5</v>
      </c>
      <c r="AG45" s="35">
        <v>94.5</v>
      </c>
      <c r="AH45" s="35">
        <v>-2.6</v>
      </c>
      <c r="AI45" s="34">
        <v>88.3</v>
      </c>
      <c r="AJ45" s="35">
        <v>0.3</v>
      </c>
      <c r="AK45" s="37">
        <v>101.1</v>
      </c>
      <c r="AL45" s="36">
        <v>1.6</v>
      </c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39">
        <v>5</v>
      </c>
      <c r="D46" s="122" t="str">
        <f>IF(現金給与総額指数!D46=""," ",現金給与総額指数!D46)</f>
        <v xml:space="preserve"> </v>
      </c>
      <c r="E46" s="34">
        <v>99.4</v>
      </c>
      <c r="F46" s="35">
        <v>2.5</v>
      </c>
      <c r="G46" s="34">
        <v>108</v>
      </c>
      <c r="H46" s="36">
        <v>-7.3</v>
      </c>
      <c r="I46" s="35">
        <v>101.4</v>
      </c>
      <c r="J46" s="35">
        <v>6</v>
      </c>
      <c r="K46" s="34">
        <v>94.7</v>
      </c>
      <c r="L46" s="36">
        <v>0.4</v>
      </c>
      <c r="M46" s="35">
        <v>88.5</v>
      </c>
      <c r="N46" s="35">
        <v>2.5</v>
      </c>
      <c r="O46" s="34">
        <v>106.7</v>
      </c>
      <c r="P46" s="36">
        <v>4</v>
      </c>
      <c r="Q46" s="35">
        <v>118.3</v>
      </c>
      <c r="R46" s="35">
        <v>9.4</v>
      </c>
      <c r="S46" s="34">
        <v>117.6</v>
      </c>
      <c r="T46" s="36">
        <v>1.8</v>
      </c>
      <c r="U46" s="35">
        <v>129.5</v>
      </c>
      <c r="V46" s="35">
        <v>26.2</v>
      </c>
      <c r="W46" s="34">
        <v>98.6</v>
      </c>
      <c r="X46" s="36">
        <v>7.3</v>
      </c>
      <c r="Y46" s="35">
        <v>85.7</v>
      </c>
      <c r="Z46" s="35">
        <v>4.9000000000000004</v>
      </c>
      <c r="AA46" s="34">
        <v>56.3</v>
      </c>
      <c r="AB46" s="36">
        <v>-7.1</v>
      </c>
      <c r="AC46" s="35">
        <v>81.7</v>
      </c>
      <c r="AD46" s="35">
        <v>-4</v>
      </c>
      <c r="AE46" s="34">
        <v>101.3</v>
      </c>
      <c r="AF46" s="36">
        <v>-3.7</v>
      </c>
      <c r="AG46" s="35">
        <v>95.8</v>
      </c>
      <c r="AH46" s="35">
        <v>3.7</v>
      </c>
      <c r="AI46" s="34">
        <v>85</v>
      </c>
      <c r="AJ46" s="35">
        <v>-1.3</v>
      </c>
      <c r="AK46" s="37">
        <v>97.9</v>
      </c>
      <c r="AL46" s="36">
        <v>2.5</v>
      </c>
    </row>
    <row r="47" spans="1:38" s="19" customFormat="1" ht="24" customHeight="1">
      <c r="A47" s="151"/>
      <c r="B47" s="79"/>
      <c r="C47" s="139">
        <v>6</v>
      </c>
      <c r="D47" s="122"/>
      <c r="E47" s="34">
        <v>100.5</v>
      </c>
      <c r="F47" s="35">
        <v>2.1</v>
      </c>
      <c r="G47" s="34">
        <v>112.4</v>
      </c>
      <c r="H47" s="36">
        <v>-3.6</v>
      </c>
      <c r="I47" s="35">
        <v>100.7</v>
      </c>
      <c r="J47" s="35">
        <v>3.2</v>
      </c>
      <c r="K47" s="34">
        <v>93.4</v>
      </c>
      <c r="L47" s="36">
        <v>0.2</v>
      </c>
      <c r="M47" s="35">
        <v>93.4</v>
      </c>
      <c r="N47" s="35">
        <v>7.1</v>
      </c>
      <c r="O47" s="34">
        <v>109.1</v>
      </c>
      <c r="P47" s="36">
        <v>5.0999999999999996</v>
      </c>
      <c r="Q47" s="35">
        <v>118</v>
      </c>
      <c r="R47" s="35">
        <v>8.6999999999999993</v>
      </c>
      <c r="S47" s="34">
        <v>119.1</v>
      </c>
      <c r="T47" s="36">
        <v>0.8</v>
      </c>
      <c r="U47" s="35">
        <v>127.3</v>
      </c>
      <c r="V47" s="35">
        <v>17.100000000000001</v>
      </c>
      <c r="W47" s="34">
        <v>88.3</v>
      </c>
      <c r="X47" s="36">
        <v>-4.3</v>
      </c>
      <c r="Y47" s="35">
        <v>71.5</v>
      </c>
      <c r="Z47" s="35">
        <v>-21.3</v>
      </c>
      <c r="AA47" s="34">
        <v>52.3</v>
      </c>
      <c r="AB47" s="36">
        <v>-26.9</v>
      </c>
      <c r="AC47" s="35">
        <v>82.7</v>
      </c>
      <c r="AD47" s="35">
        <v>-5.0999999999999996</v>
      </c>
      <c r="AE47" s="34">
        <v>105.8</v>
      </c>
      <c r="AF47" s="36">
        <v>0.3</v>
      </c>
      <c r="AG47" s="35">
        <v>94.7</v>
      </c>
      <c r="AH47" s="35">
        <v>-0.1</v>
      </c>
      <c r="AI47" s="34">
        <v>94.4</v>
      </c>
      <c r="AJ47" s="35">
        <v>9.5</v>
      </c>
      <c r="AK47" s="37">
        <v>99</v>
      </c>
      <c r="AL47" s="36">
        <v>2.2000000000000002</v>
      </c>
    </row>
    <row r="48" spans="1:38" s="11" customFormat="1" ht="20.100000000000001" customHeight="1">
      <c r="A48" s="152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32">
        <v>6</v>
      </c>
      <c r="D14" s="122" t="str">
        <f>現金給与総額指数!D14</f>
        <v>月</v>
      </c>
      <c r="E14" s="34">
        <v>100.4</v>
      </c>
      <c r="F14" s="35">
        <v>0.3</v>
      </c>
      <c r="G14" s="34">
        <v>105.5</v>
      </c>
      <c r="H14" s="36">
        <v>-2.5</v>
      </c>
      <c r="I14" s="35">
        <v>104.8</v>
      </c>
      <c r="J14" s="35">
        <v>-0.4</v>
      </c>
      <c r="K14" s="34">
        <v>96.9</v>
      </c>
      <c r="L14" s="36">
        <v>-2.2000000000000002</v>
      </c>
      <c r="M14" s="35">
        <v>91.4</v>
      </c>
      <c r="N14" s="35">
        <v>13.7</v>
      </c>
      <c r="O14" s="34">
        <v>114.7</v>
      </c>
      <c r="P14" s="36">
        <v>-6</v>
      </c>
      <c r="Q14" s="35">
        <v>97.5</v>
      </c>
      <c r="R14" s="35">
        <v>-3.5</v>
      </c>
      <c r="S14" s="34">
        <v>104.5</v>
      </c>
      <c r="T14" s="36">
        <v>3.8</v>
      </c>
      <c r="U14" s="35">
        <v>118.1</v>
      </c>
      <c r="V14" s="35">
        <v>34.5</v>
      </c>
      <c r="W14" s="34">
        <v>97</v>
      </c>
      <c r="X14" s="36">
        <v>2.2999999999999998</v>
      </c>
      <c r="Y14" s="35">
        <v>86.1</v>
      </c>
      <c r="Z14" s="35">
        <v>-11.4</v>
      </c>
      <c r="AA14" s="34">
        <v>90.6</v>
      </c>
      <c r="AB14" s="36">
        <v>20.2</v>
      </c>
      <c r="AC14" s="35">
        <v>88.7</v>
      </c>
      <c r="AD14" s="35">
        <v>2.5</v>
      </c>
      <c r="AE14" s="34">
        <v>108.5</v>
      </c>
      <c r="AF14" s="36">
        <v>3.2</v>
      </c>
      <c r="AG14" s="35">
        <v>99.5</v>
      </c>
      <c r="AH14" s="35">
        <v>-1.6</v>
      </c>
      <c r="AI14" s="34">
        <v>90.7</v>
      </c>
      <c r="AJ14" s="36">
        <v>-0.4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32">
        <v>7</v>
      </c>
      <c r="D15" s="122" t="str">
        <f>IF(現金給与総額指数!D15=""," ",現金給与総額指数!D15)</f>
        <v xml:space="preserve"> </v>
      </c>
      <c r="E15" s="34">
        <v>100.6</v>
      </c>
      <c r="F15" s="35">
        <v>-1.5</v>
      </c>
      <c r="G15" s="34">
        <v>110.2</v>
      </c>
      <c r="H15" s="36">
        <v>3.5</v>
      </c>
      <c r="I15" s="35">
        <v>104.3</v>
      </c>
      <c r="J15" s="35">
        <v>-1.2</v>
      </c>
      <c r="K15" s="34">
        <v>102.9</v>
      </c>
      <c r="L15" s="36">
        <v>-0.5</v>
      </c>
      <c r="M15" s="35">
        <v>91.2</v>
      </c>
      <c r="N15" s="35">
        <v>11.9</v>
      </c>
      <c r="O15" s="34">
        <v>114.7</v>
      </c>
      <c r="P15" s="36">
        <v>-4</v>
      </c>
      <c r="Q15" s="35">
        <v>98.5</v>
      </c>
      <c r="R15" s="35">
        <v>-5.5</v>
      </c>
      <c r="S15" s="34">
        <v>107.1</v>
      </c>
      <c r="T15" s="36">
        <v>3.1</v>
      </c>
      <c r="U15" s="35">
        <v>117.2</v>
      </c>
      <c r="V15" s="35">
        <v>10.7</v>
      </c>
      <c r="W15" s="34">
        <v>97.1</v>
      </c>
      <c r="X15" s="36">
        <v>5.0999999999999996</v>
      </c>
      <c r="Y15" s="35">
        <v>98.1</v>
      </c>
      <c r="Z15" s="35">
        <v>-8.6999999999999993</v>
      </c>
      <c r="AA15" s="34">
        <v>86.6</v>
      </c>
      <c r="AB15" s="36">
        <v>-2.6</v>
      </c>
      <c r="AC15" s="35">
        <v>85.1</v>
      </c>
      <c r="AD15" s="35">
        <v>0.4</v>
      </c>
      <c r="AE15" s="34">
        <v>107.3</v>
      </c>
      <c r="AF15" s="36">
        <v>3.5</v>
      </c>
      <c r="AG15" s="35">
        <v>99</v>
      </c>
      <c r="AH15" s="35">
        <v>-1.8</v>
      </c>
      <c r="AI15" s="34">
        <v>89.1</v>
      </c>
      <c r="AJ15" s="36">
        <v>-17.899999999999999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32">
        <v>8</v>
      </c>
      <c r="D16" s="122" t="str">
        <f>IF(現金給与総額指数!D16=""," ",現金給与総額指数!D16)</f>
        <v xml:space="preserve"> </v>
      </c>
      <c r="E16" s="34">
        <v>99</v>
      </c>
      <c r="F16" s="35">
        <v>-1.2</v>
      </c>
      <c r="G16" s="34">
        <v>109.3</v>
      </c>
      <c r="H16" s="36">
        <v>2.8</v>
      </c>
      <c r="I16" s="35">
        <v>102.2</v>
      </c>
      <c r="J16" s="35">
        <v>-1.7</v>
      </c>
      <c r="K16" s="34">
        <v>96.4</v>
      </c>
      <c r="L16" s="36">
        <v>-4.5</v>
      </c>
      <c r="M16" s="35">
        <v>93.4</v>
      </c>
      <c r="N16" s="35">
        <v>7.4</v>
      </c>
      <c r="O16" s="34">
        <v>112.6</v>
      </c>
      <c r="P16" s="36">
        <v>-7.3</v>
      </c>
      <c r="Q16" s="35">
        <v>97.6</v>
      </c>
      <c r="R16" s="35">
        <v>-3.7</v>
      </c>
      <c r="S16" s="34">
        <v>107.2</v>
      </c>
      <c r="T16" s="36">
        <v>3.3</v>
      </c>
      <c r="U16" s="35">
        <v>115.5</v>
      </c>
      <c r="V16" s="35">
        <v>9.3000000000000007</v>
      </c>
      <c r="W16" s="34">
        <v>96.7</v>
      </c>
      <c r="X16" s="36">
        <v>5.2</v>
      </c>
      <c r="Y16" s="35">
        <v>97.3</v>
      </c>
      <c r="Z16" s="35">
        <v>-11.2</v>
      </c>
      <c r="AA16" s="34">
        <v>91.5</v>
      </c>
      <c r="AB16" s="36">
        <v>6.6</v>
      </c>
      <c r="AC16" s="35">
        <v>84.3</v>
      </c>
      <c r="AD16" s="35">
        <v>2.6</v>
      </c>
      <c r="AE16" s="34">
        <v>105.4</v>
      </c>
      <c r="AF16" s="36">
        <v>2.8</v>
      </c>
      <c r="AG16" s="35">
        <v>98.6</v>
      </c>
      <c r="AH16" s="35">
        <v>-2.2000000000000002</v>
      </c>
      <c r="AI16" s="34">
        <v>85</v>
      </c>
      <c r="AJ16" s="36">
        <v>-11.6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32">
        <v>9</v>
      </c>
      <c r="D17" s="122" t="str">
        <f>IF(現金給与総額指数!D17=""," ",現金給与総額指数!D17)</f>
        <v xml:space="preserve"> </v>
      </c>
      <c r="E17" s="34">
        <v>100.1</v>
      </c>
      <c r="F17" s="35">
        <v>0.2</v>
      </c>
      <c r="G17" s="34">
        <v>114</v>
      </c>
      <c r="H17" s="36">
        <v>6.7</v>
      </c>
      <c r="I17" s="35">
        <v>103.3</v>
      </c>
      <c r="J17" s="35">
        <v>-0.8</v>
      </c>
      <c r="K17" s="34">
        <v>96.5</v>
      </c>
      <c r="L17" s="36">
        <v>-3.7</v>
      </c>
      <c r="M17" s="35">
        <v>92.2</v>
      </c>
      <c r="N17" s="35">
        <v>12.3</v>
      </c>
      <c r="O17" s="34">
        <v>113.4</v>
      </c>
      <c r="P17" s="36">
        <v>-6.7</v>
      </c>
      <c r="Q17" s="35">
        <v>98</v>
      </c>
      <c r="R17" s="35">
        <v>-3.8</v>
      </c>
      <c r="S17" s="34">
        <v>107</v>
      </c>
      <c r="T17" s="36">
        <v>7.3</v>
      </c>
      <c r="U17" s="35">
        <v>110.1</v>
      </c>
      <c r="V17" s="35">
        <v>5.4</v>
      </c>
      <c r="W17" s="34">
        <v>97.5</v>
      </c>
      <c r="X17" s="36">
        <v>6.4</v>
      </c>
      <c r="Y17" s="35">
        <v>95.8</v>
      </c>
      <c r="Z17" s="35">
        <v>-5.7</v>
      </c>
      <c r="AA17" s="34">
        <v>93.1</v>
      </c>
      <c r="AB17" s="36">
        <v>8.5</v>
      </c>
      <c r="AC17" s="35">
        <v>88.7</v>
      </c>
      <c r="AD17" s="35">
        <v>7.4</v>
      </c>
      <c r="AE17" s="34">
        <v>105.1</v>
      </c>
      <c r="AF17" s="36">
        <v>2.1</v>
      </c>
      <c r="AG17" s="35">
        <v>99</v>
      </c>
      <c r="AH17" s="35">
        <v>-0.1</v>
      </c>
      <c r="AI17" s="34">
        <v>89</v>
      </c>
      <c r="AJ17" s="36">
        <v>-8.1999999999999993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32">
        <v>10</v>
      </c>
      <c r="D18" s="122" t="str">
        <f>IF(現金給与総額指数!D18=""," ",現金給与総額指数!D18)</f>
        <v xml:space="preserve"> </v>
      </c>
      <c r="E18" s="34">
        <v>100.4</v>
      </c>
      <c r="F18" s="35">
        <v>-0.7</v>
      </c>
      <c r="G18" s="34">
        <v>113.9</v>
      </c>
      <c r="H18" s="36">
        <v>5.9</v>
      </c>
      <c r="I18" s="35">
        <v>103.6</v>
      </c>
      <c r="J18" s="35">
        <v>-0.1</v>
      </c>
      <c r="K18" s="34">
        <v>103.5</v>
      </c>
      <c r="L18" s="36">
        <v>-2.5</v>
      </c>
      <c r="M18" s="35">
        <v>92.2</v>
      </c>
      <c r="N18" s="35">
        <v>10</v>
      </c>
      <c r="O18" s="34">
        <v>115.3</v>
      </c>
      <c r="P18" s="36">
        <v>-6.4</v>
      </c>
      <c r="Q18" s="35">
        <v>98.1</v>
      </c>
      <c r="R18" s="35">
        <v>-3.9</v>
      </c>
      <c r="S18" s="34">
        <v>107.5</v>
      </c>
      <c r="T18" s="36">
        <v>0</v>
      </c>
      <c r="U18" s="35">
        <v>116.5</v>
      </c>
      <c r="V18" s="35">
        <v>11.9</v>
      </c>
      <c r="W18" s="34">
        <v>100.1</v>
      </c>
      <c r="X18" s="36">
        <v>7.3</v>
      </c>
      <c r="Y18" s="35">
        <v>88.5</v>
      </c>
      <c r="Z18" s="35">
        <v>-16.3</v>
      </c>
      <c r="AA18" s="34">
        <v>94.6</v>
      </c>
      <c r="AB18" s="36">
        <v>8</v>
      </c>
      <c r="AC18" s="35">
        <v>88.2</v>
      </c>
      <c r="AD18" s="35">
        <v>0.1</v>
      </c>
      <c r="AE18" s="34">
        <v>105.2</v>
      </c>
      <c r="AF18" s="36">
        <v>1.5</v>
      </c>
      <c r="AG18" s="35">
        <v>99.2</v>
      </c>
      <c r="AH18" s="35">
        <v>-0.8</v>
      </c>
      <c r="AI18" s="34">
        <v>90.8</v>
      </c>
      <c r="AJ18" s="36">
        <v>-8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32">
        <v>11</v>
      </c>
      <c r="D19" s="122" t="str">
        <f>IF(現金給与総額指数!D19=""," ",現金給与総額指数!D19)</f>
        <v xml:space="preserve"> </v>
      </c>
      <c r="E19" s="34">
        <v>99.7</v>
      </c>
      <c r="F19" s="35">
        <v>-0.6</v>
      </c>
      <c r="G19" s="34">
        <v>110.9</v>
      </c>
      <c r="H19" s="36">
        <v>3.3</v>
      </c>
      <c r="I19" s="35">
        <v>103.3</v>
      </c>
      <c r="J19" s="35">
        <v>0.5</v>
      </c>
      <c r="K19" s="34">
        <v>97.6</v>
      </c>
      <c r="L19" s="36">
        <v>-2.8</v>
      </c>
      <c r="M19" s="35">
        <v>92.2</v>
      </c>
      <c r="N19" s="35">
        <v>11.9</v>
      </c>
      <c r="O19" s="34">
        <v>115.3</v>
      </c>
      <c r="P19" s="36">
        <v>-5.9</v>
      </c>
      <c r="Q19" s="35">
        <v>97</v>
      </c>
      <c r="R19" s="35">
        <v>-4.9000000000000004</v>
      </c>
      <c r="S19" s="34">
        <v>104.8</v>
      </c>
      <c r="T19" s="36">
        <v>1.3</v>
      </c>
      <c r="U19" s="35">
        <v>126.7</v>
      </c>
      <c r="V19" s="35">
        <v>24.6</v>
      </c>
      <c r="W19" s="34">
        <v>99.8</v>
      </c>
      <c r="X19" s="36">
        <v>4.2</v>
      </c>
      <c r="Y19" s="35">
        <v>94.4</v>
      </c>
      <c r="Z19" s="35">
        <v>-7.5</v>
      </c>
      <c r="AA19" s="34">
        <v>95</v>
      </c>
      <c r="AB19" s="36">
        <v>6.6</v>
      </c>
      <c r="AC19" s="35">
        <v>82.8</v>
      </c>
      <c r="AD19" s="35">
        <v>-3.7</v>
      </c>
      <c r="AE19" s="34">
        <v>106.4</v>
      </c>
      <c r="AF19" s="36">
        <v>2</v>
      </c>
      <c r="AG19" s="35">
        <v>98.9</v>
      </c>
      <c r="AH19" s="35">
        <v>-1.1000000000000001</v>
      </c>
      <c r="AI19" s="34">
        <v>89.2</v>
      </c>
      <c r="AJ19" s="36">
        <v>-9.1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32">
        <v>12</v>
      </c>
      <c r="D20" s="122" t="str">
        <f>IF(現金給与総額指数!D20=""," ",現金給与総額指数!D20)</f>
        <v xml:space="preserve"> </v>
      </c>
      <c r="E20" s="34">
        <v>99.4</v>
      </c>
      <c r="F20" s="35">
        <v>-1.4</v>
      </c>
      <c r="G20" s="34">
        <v>112.2</v>
      </c>
      <c r="H20" s="36">
        <v>6.9</v>
      </c>
      <c r="I20" s="35">
        <v>103.1</v>
      </c>
      <c r="J20" s="35">
        <v>-1</v>
      </c>
      <c r="K20" s="34">
        <v>97.8</v>
      </c>
      <c r="L20" s="36">
        <v>-2.2999999999999998</v>
      </c>
      <c r="M20" s="35">
        <v>93.9</v>
      </c>
      <c r="N20" s="35">
        <v>8.9</v>
      </c>
      <c r="O20" s="34">
        <v>116.1</v>
      </c>
      <c r="P20" s="36">
        <v>-7.3</v>
      </c>
      <c r="Q20" s="35">
        <v>96.5</v>
      </c>
      <c r="R20" s="35">
        <v>-4</v>
      </c>
      <c r="S20" s="34">
        <v>102.7</v>
      </c>
      <c r="T20" s="36">
        <v>-1.6</v>
      </c>
      <c r="U20" s="35">
        <v>116.9</v>
      </c>
      <c r="V20" s="35">
        <v>14.6</v>
      </c>
      <c r="W20" s="34">
        <v>100.6</v>
      </c>
      <c r="X20" s="36">
        <v>1.8</v>
      </c>
      <c r="Y20" s="35">
        <v>85.5</v>
      </c>
      <c r="Z20" s="35">
        <v>-16.600000000000001</v>
      </c>
      <c r="AA20" s="34">
        <v>95.5</v>
      </c>
      <c r="AB20" s="36">
        <v>8</v>
      </c>
      <c r="AC20" s="35">
        <v>83.5</v>
      </c>
      <c r="AD20" s="35">
        <v>-2.8</v>
      </c>
      <c r="AE20" s="34">
        <v>104.8</v>
      </c>
      <c r="AF20" s="36">
        <v>-1.4</v>
      </c>
      <c r="AG20" s="35">
        <v>99.1</v>
      </c>
      <c r="AH20" s="35">
        <v>-2.7</v>
      </c>
      <c r="AI20" s="34">
        <v>94.3</v>
      </c>
      <c r="AJ20" s="36">
        <v>-3.5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現金給与総額指数!C21</f>
        <v>1</v>
      </c>
      <c r="D21" s="142" t="str">
        <f>IF(現金給与総額指数!D21=""," ",現金給与総額指数!D21)</f>
        <v>月</v>
      </c>
      <c r="E21" s="34">
        <v>99.7</v>
      </c>
      <c r="F21" s="35">
        <v>0.9</v>
      </c>
      <c r="G21" s="34">
        <v>110</v>
      </c>
      <c r="H21" s="36">
        <v>6.5</v>
      </c>
      <c r="I21" s="35">
        <v>101.2</v>
      </c>
      <c r="J21" s="35">
        <v>-1.9</v>
      </c>
      <c r="K21" s="34">
        <v>98.5</v>
      </c>
      <c r="L21" s="36">
        <v>-4.5999999999999996</v>
      </c>
      <c r="M21" s="35">
        <v>93.5</v>
      </c>
      <c r="N21" s="35">
        <v>3</v>
      </c>
      <c r="O21" s="34">
        <v>109</v>
      </c>
      <c r="P21" s="36">
        <v>-5.8</v>
      </c>
      <c r="Q21" s="35">
        <v>103.5</v>
      </c>
      <c r="R21" s="35">
        <v>8.1999999999999993</v>
      </c>
      <c r="S21" s="34">
        <v>103.6</v>
      </c>
      <c r="T21" s="36">
        <v>-3</v>
      </c>
      <c r="U21" s="35">
        <v>108.2</v>
      </c>
      <c r="V21" s="35">
        <v>-4.0999999999999996</v>
      </c>
      <c r="W21" s="34">
        <v>99.8</v>
      </c>
      <c r="X21" s="36">
        <v>1.7</v>
      </c>
      <c r="Y21" s="35">
        <v>89.2</v>
      </c>
      <c r="Z21" s="35">
        <v>3.1</v>
      </c>
      <c r="AA21" s="34">
        <v>74.2</v>
      </c>
      <c r="AB21" s="36">
        <v>-10.9</v>
      </c>
      <c r="AC21" s="35">
        <v>90.6</v>
      </c>
      <c r="AD21" s="35">
        <v>1</v>
      </c>
      <c r="AE21" s="34">
        <v>106.3</v>
      </c>
      <c r="AF21" s="36">
        <v>-0.7</v>
      </c>
      <c r="AG21" s="35">
        <v>99.7</v>
      </c>
      <c r="AH21" s="35">
        <v>2.4</v>
      </c>
      <c r="AI21" s="34">
        <v>89.1</v>
      </c>
      <c r="AJ21" s="36">
        <v>-3.6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22"/>
      <c r="E22" s="34">
        <v>99.5</v>
      </c>
      <c r="F22" s="35">
        <v>1.7</v>
      </c>
      <c r="G22" s="34">
        <v>111.2</v>
      </c>
      <c r="H22" s="36">
        <v>11.8</v>
      </c>
      <c r="I22" s="35">
        <v>102.5</v>
      </c>
      <c r="J22" s="35">
        <v>-1.3</v>
      </c>
      <c r="K22" s="34">
        <v>92.7</v>
      </c>
      <c r="L22" s="36">
        <v>-5.3</v>
      </c>
      <c r="M22" s="35">
        <v>93.9</v>
      </c>
      <c r="N22" s="35">
        <v>3.9</v>
      </c>
      <c r="O22" s="34">
        <v>107.9</v>
      </c>
      <c r="P22" s="36">
        <v>-5.9</v>
      </c>
      <c r="Q22" s="35">
        <v>103.4</v>
      </c>
      <c r="R22" s="35">
        <v>8.5</v>
      </c>
      <c r="S22" s="34">
        <v>101.9</v>
      </c>
      <c r="T22" s="36">
        <v>-4.8</v>
      </c>
      <c r="U22" s="35">
        <v>108.2</v>
      </c>
      <c r="V22" s="35">
        <v>-4.8</v>
      </c>
      <c r="W22" s="34">
        <v>99.8</v>
      </c>
      <c r="X22" s="36">
        <v>1.8</v>
      </c>
      <c r="Y22" s="35">
        <v>84.7</v>
      </c>
      <c r="Z22" s="35">
        <v>-2.4</v>
      </c>
      <c r="AA22" s="34">
        <v>71.8</v>
      </c>
      <c r="AB22" s="36">
        <v>-13.8</v>
      </c>
      <c r="AC22" s="35">
        <v>90.6</v>
      </c>
      <c r="AD22" s="35">
        <v>2</v>
      </c>
      <c r="AE22" s="34">
        <v>103.1</v>
      </c>
      <c r="AF22" s="36">
        <v>-1</v>
      </c>
      <c r="AG22" s="35">
        <v>97.5</v>
      </c>
      <c r="AH22" s="35">
        <v>-0.2</v>
      </c>
      <c r="AI22" s="34">
        <v>93.2</v>
      </c>
      <c r="AJ22" s="36">
        <v>2.6</v>
      </c>
      <c r="AK22" s="62"/>
      <c r="AL22" s="62"/>
    </row>
    <row r="23" spans="1:38" s="19" customFormat="1" ht="24" customHeight="1">
      <c r="A23" s="151"/>
      <c r="B23" s="79" t="str">
        <f>IF(現金給与総額指数!B23=""," ",現金給与総額指数!B23)</f>
        <v xml:space="preserve"> </v>
      </c>
      <c r="C23" s="141">
        <v>3</v>
      </c>
      <c r="D23" s="133" t="str">
        <f>IF(現金給与総額指数!D23=""," ",現金給与総額指数!D23)</f>
        <v xml:space="preserve"> </v>
      </c>
      <c r="E23" s="34">
        <v>99.9</v>
      </c>
      <c r="F23" s="35">
        <v>1.1000000000000001</v>
      </c>
      <c r="G23" s="34">
        <v>113.2</v>
      </c>
      <c r="H23" s="36">
        <v>7.8</v>
      </c>
      <c r="I23" s="35">
        <v>104</v>
      </c>
      <c r="J23" s="35">
        <v>-0.9</v>
      </c>
      <c r="K23" s="34">
        <v>92.6</v>
      </c>
      <c r="L23" s="36">
        <v>-5.8</v>
      </c>
      <c r="M23" s="35">
        <v>95.1</v>
      </c>
      <c r="N23" s="35">
        <v>3</v>
      </c>
      <c r="O23" s="34">
        <v>110.6</v>
      </c>
      <c r="P23" s="36">
        <v>-6</v>
      </c>
      <c r="Q23" s="35">
        <v>102.4</v>
      </c>
      <c r="R23" s="35">
        <v>7.9</v>
      </c>
      <c r="S23" s="34">
        <v>99.9</v>
      </c>
      <c r="T23" s="36">
        <v>-9.4</v>
      </c>
      <c r="U23" s="35">
        <v>112.6</v>
      </c>
      <c r="V23" s="35">
        <v>0.8</v>
      </c>
      <c r="W23" s="34">
        <v>97.8</v>
      </c>
      <c r="X23" s="36">
        <v>0.5</v>
      </c>
      <c r="Y23" s="35">
        <v>88.2</v>
      </c>
      <c r="Z23" s="35">
        <v>4.5999999999999996</v>
      </c>
      <c r="AA23" s="34">
        <v>68.900000000000006</v>
      </c>
      <c r="AB23" s="36">
        <v>-17.399999999999999</v>
      </c>
      <c r="AC23" s="35">
        <v>87.3</v>
      </c>
      <c r="AD23" s="35">
        <v>-0.8</v>
      </c>
      <c r="AE23" s="34">
        <v>103.6</v>
      </c>
      <c r="AF23" s="36">
        <v>-1.1000000000000001</v>
      </c>
      <c r="AG23" s="35">
        <v>99.2</v>
      </c>
      <c r="AH23" s="35">
        <v>1.7</v>
      </c>
      <c r="AI23" s="34">
        <v>93.3</v>
      </c>
      <c r="AJ23" s="36">
        <v>-0.3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33" t="str">
        <f>IF(現金給与総額指数!D24=""," ",現金給与総額指数!D24)</f>
        <v xml:space="preserve"> </v>
      </c>
      <c r="E24" s="34">
        <v>100.7</v>
      </c>
      <c r="F24" s="35">
        <v>0.7</v>
      </c>
      <c r="G24" s="34">
        <v>111</v>
      </c>
      <c r="H24" s="36">
        <v>5.2</v>
      </c>
      <c r="I24" s="35">
        <v>105.2</v>
      </c>
      <c r="J24" s="35">
        <v>-0.1</v>
      </c>
      <c r="K24" s="34">
        <v>95.7</v>
      </c>
      <c r="L24" s="36">
        <v>-4.9000000000000004</v>
      </c>
      <c r="M24" s="35">
        <v>96.2</v>
      </c>
      <c r="N24" s="35">
        <v>5.3</v>
      </c>
      <c r="O24" s="34">
        <v>108.7</v>
      </c>
      <c r="P24" s="36">
        <v>-4.8</v>
      </c>
      <c r="Q24" s="35">
        <v>104.5</v>
      </c>
      <c r="R24" s="35">
        <v>8.5</v>
      </c>
      <c r="S24" s="34">
        <v>101</v>
      </c>
      <c r="T24" s="36">
        <v>-13.5</v>
      </c>
      <c r="U24" s="35">
        <v>111</v>
      </c>
      <c r="V24" s="35">
        <v>-1.3</v>
      </c>
      <c r="W24" s="34">
        <v>101.8</v>
      </c>
      <c r="X24" s="36">
        <v>3.5</v>
      </c>
      <c r="Y24" s="35">
        <v>86.3</v>
      </c>
      <c r="Z24" s="35">
        <v>7.9</v>
      </c>
      <c r="AA24" s="34">
        <v>71.3</v>
      </c>
      <c r="AB24" s="36">
        <v>-15.9</v>
      </c>
      <c r="AC24" s="35">
        <v>88.9</v>
      </c>
      <c r="AD24" s="35">
        <v>1.9</v>
      </c>
      <c r="AE24" s="34">
        <v>103.7</v>
      </c>
      <c r="AF24" s="36">
        <v>-5</v>
      </c>
      <c r="AG24" s="35">
        <v>97.2</v>
      </c>
      <c r="AH24" s="35">
        <v>-1.3</v>
      </c>
      <c r="AI24" s="34">
        <v>93.1</v>
      </c>
      <c r="AJ24" s="36">
        <v>0.5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22" t="str">
        <f>IF(現金給与総額指数!D25=""," ",現金給与総額指数!D25)</f>
        <v xml:space="preserve"> </v>
      </c>
      <c r="E25" s="34">
        <v>99</v>
      </c>
      <c r="F25" s="35">
        <v>0.2</v>
      </c>
      <c r="G25" s="34">
        <v>105</v>
      </c>
      <c r="H25" s="36">
        <v>0.8</v>
      </c>
      <c r="I25" s="35">
        <v>105</v>
      </c>
      <c r="J25" s="35">
        <v>2.2000000000000002</v>
      </c>
      <c r="K25" s="34">
        <v>92</v>
      </c>
      <c r="L25" s="36">
        <v>-3.6</v>
      </c>
      <c r="M25" s="35">
        <v>95.8</v>
      </c>
      <c r="N25" s="35">
        <v>7.4</v>
      </c>
      <c r="O25" s="34">
        <v>107.5</v>
      </c>
      <c r="P25" s="36">
        <v>-5.3</v>
      </c>
      <c r="Q25" s="35">
        <v>104.6</v>
      </c>
      <c r="R25" s="35">
        <v>8.4</v>
      </c>
      <c r="S25" s="34">
        <v>99.5</v>
      </c>
      <c r="T25" s="36">
        <v>-4</v>
      </c>
      <c r="U25" s="35">
        <v>112.1</v>
      </c>
      <c r="V25" s="35">
        <v>-0.3</v>
      </c>
      <c r="W25" s="34">
        <v>100.9</v>
      </c>
      <c r="X25" s="36">
        <v>4.2</v>
      </c>
      <c r="Y25" s="35">
        <v>84</v>
      </c>
      <c r="Z25" s="35">
        <v>4.0999999999999996</v>
      </c>
      <c r="AA25" s="34">
        <v>70</v>
      </c>
      <c r="AB25" s="36">
        <v>-13.9</v>
      </c>
      <c r="AC25" s="35">
        <v>81.5</v>
      </c>
      <c r="AD25" s="35">
        <v>-4.5999999999999996</v>
      </c>
      <c r="AE25" s="34">
        <v>103.4</v>
      </c>
      <c r="AF25" s="36">
        <v>-4.5</v>
      </c>
      <c r="AG25" s="35">
        <v>97.7</v>
      </c>
      <c r="AH25" s="35">
        <v>2.8</v>
      </c>
      <c r="AI25" s="34">
        <v>87.3</v>
      </c>
      <c r="AJ25" s="36">
        <v>-5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99.8</v>
      </c>
      <c r="F26" s="35">
        <v>-0.6</v>
      </c>
      <c r="G26" s="34">
        <v>109.2</v>
      </c>
      <c r="H26" s="36">
        <v>3.5</v>
      </c>
      <c r="I26" s="35">
        <v>103.8</v>
      </c>
      <c r="J26" s="35">
        <v>-1</v>
      </c>
      <c r="K26" s="34">
        <v>93</v>
      </c>
      <c r="L26" s="36">
        <v>-4</v>
      </c>
      <c r="M26" s="35">
        <v>101</v>
      </c>
      <c r="N26" s="35">
        <v>10.5</v>
      </c>
      <c r="O26" s="34">
        <v>109.2</v>
      </c>
      <c r="P26" s="36">
        <v>-4.8</v>
      </c>
      <c r="Q26" s="35">
        <v>103.6</v>
      </c>
      <c r="R26" s="35">
        <v>6.3</v>
      </c>
      <c r="S26" s="34">
        <v>100.2</v>
      </c>
      <c r="T26" s="36">
        <v>-4.0999999999999996</v>
      </c>
      <c r="U26" s="35">
        <v>110.1</v>
      </c>
      <c r="V26" s="35">
        <v>-6.8</v>
      </c>
      <c r="W26" s="34">
        <v>97</v>
      </c>
      <c r="X26" s="36">
        <v>0</v>
      </c>
      <c r="Y26" s="35">
        <v>77.900000000000006</v>
      </c>
      <c r="Z26" s="35">
        <v>-9.5</v>
      </c>
      <c r="AA26" s="34">
        <v>69</v>
      </c>
      <c r="AB26" s="36">
        <v>-23.8</v>
      </c>
      <c r="AC26" s="35">
        <v>80.7</v>
      </c>
      <c r="AD26" s="35">
        <v>-9</v>
      </c>
      <c r="AE26" s="34">
        <v>106.5</v>
      </c>
      <c r="AF26" s="36">
        <v>-1.8</v>
      </c>
      <c r="AG26" s="35">
        <v>96.9</v>
      </c>
      <c r="AH26" s="35">
        <v>-2.6</v>
      </c>
      <c r="AI26" s="34">
        <v>96.3</v>
      </c>
      <c r="AJ26" s="36">
        <v>6.2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">
        <v>52</v>
      </c>
      <c r="C35" s="121">
        <v>6</v>
      </c>
      <c r="D35" s="122" t="str">
        <f>現金給与総額指数!D35</f>
        <v>月</v>
      </c>
      <c r="E35" s="34">
        <v>102</v>
      </c>
      <c r="F35" s="35">
        <v>-1.8</v>
      </c>
      <c r="G35" s="34">
        <v>115.4</v>
      </c>
      <c r="H35" s="36">
        <v>0.6</v>
      </c>
      <c r="I35" s="35">
        <v>105.2</v>
      </c>
      <c r="J35" s="35">
        <v>0.4</v>
      </c>
      <c r="K35" s="34">
        <v>96.4</v>
      </c>
      <c r="L35" s="36">
        <v>-1</v>
      </c>
      <c r="M35" s="35">
        <v>90.9</v>
      </c>
      <c r="N35" s="35">
        <v>-1.3</v>
      </c>
      <c r="O35" s="34">
        <v>112.1</v>
      </c>
      <c r="P35" s="36">
        <v>-7.9</v>
      </c>
      <c r="Q35" s="35">
        <v>111.2</v>
      </c>
      <c r="R35" s="35">
        <v>-8.3000000000000007</v>
      </c>
      <c r="S35" s="34">
        <v>119.2</v>
      </c>
      <c r="T35" s="36">
        <v>3.6</v>
      </c>
      <c r="U35" s="35">
        <v>113.8</v>
      </c>
      <c r="V35" s="35">
        <v>38.6</v>
      </c>
      <c r="W35" s="34">
        <v>97.6</v>
      </c>
      <c r="X35" s="36">
        <v>2.6</v>
      </c>
      <c r="Y35" s="35">
        <v>94.1</v>
      </c>
      <c r="Z35" s="35">
        <v>-21.1</v>
      </c>
      <c r="AA35" s="34">
        <v>71.099999999999994</v>
      </c>
      <c r="AB35" s="36">
        <v>11.6</v>
      </c>
      <c r="AC35" s="35">
        <v>86.9</v>
      </c>
      <c r="AD35" s="35">
        <v>-5.0999999999999996</v>
      </c>
      <c r="AE35" s="34">
        <v>105.8</v>
      </c>
      <c r="AF35" s="36">
        <v>0.4</v>
      </c>
      <c r="AG35" s="35">
        <v>94.4</v>
      </c>
      <c r="AH35" s="35">
        <v>-4.4000000000000004</v>
      </c>
      <c r="AI35" s="34">
        <v>89.8</v>
      </c>
      <c r="AJ35" s="36">
        <v>-6.4</v>
      </c>
      <c r="AK35" s="62"/>
      <c r="AL35" s="62"/>
    </row>
    <row r="36" spans="1:38" s="19" customFormat="1" ht="24" customHeight="1">
      <c r="A36" s="151"/>
      <c r="B36" s="79"/>
      <c r="C36" s="139">
        <v>7</v>
      </c>
      <c r="D36" s="122"/>
      <c r="E36" s="34">
        <v>102</v>
      </c>
      <c r="F36" s="35">
        <v>-1.8</v>
      </c>
      <c r="G36" s="34">
        <v>114.8</v>
      </c>
      <c r="H36" s="36">
        <v>-1.4</v>
      </c>
      <c r="I36" s="35">
        <v>105.8</v>
      </c>
      <c r="J36" s="35">
        <v>-0.2</v>
      </c>
      <c r="K36" s="34">
        <v>102.3</v>
      </c>
      <c r="L36" s="36">
        <v>-0.6</v>
      </c>
      <c r="M36" s="35">
        <v>89.6</v>
      </c>
      <c r="N36" s="35">
        <v>4.8</v>
      </c>
      <c r="O36" s="34">
        <v>113.7</v>
      </c>
      <c r="P36" s="36">
        <v>-4.0999999999999996</v>
      </c>
      <c r="Q36" s="35">
        <v>110.4</v>
      </c>
      <c r="R36" s="35">
        <v>-6.9</v>
      </c>
      <c r="S36" s="34">
        <v>118.8</v>
      </c>
      <c r="T36" s="36">
        <v>1.2</v>
      </c>
      <c r="U36" s="35">
        <v>112</v>
      </c>
      <c r="V36" s="35">
        <v>28.4</v>
      </c>
      <c r="W36" s="34">
        <v>99</v>
      </c>
      <c r="X36" s="36">
        <v>4.4000000000000004</v>
      </c>
      <c r="Y36" s="35">
        <v>95.9</v>
      </c>
      <c r="Z36" s="35">
        <v>-16.5</v>
      </c>
      <c r="AA36" s="34">
        <v>70</v>
      </c>
      <c r="AB36" s="36">
        <v>11.1</v>
      </c>
      <c r="AC36" s="35">
        <v>85</v>
      </c>
      <c r="AD36" s="35">
        <v>-7.8</v>
      </c>
      <c r="AE36" s="34">
        <v>105.8</v>
      </c>
      <c r="AF36" s="36">
        <v>-0.5</v>
      </c>
      <c r="AG36" s="35">
        <v>94.9</v>
      </c>
      <c r="AH36" s="35">
        <v>-4</v>
      </c>
      <c r="AI36" s="34">
        <v>89.1</v>
      </c>
      <c r="AJ36" s="36">
        <v>-6.9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39">
        <v>8</v>
      </c>
      <c r="D37" s="122" t="str">
        <f>IF(現金給与総額指数!D37=""," ",現金給与総額指数!D37)</f>
        <v xml:space="preserve"> </v>
      </c>
      <c r="E37" s="34">
        <v>100.9</v>
      </c>
      <c r="F37" s="35">
        <v>-2.1</v>
      </c>
      <c r="G37" s="34">
        <v>115.3</v>
      </c>
      <c r="H37" s="36">
        <v>2</v>
      </c>
      <c r="I37" s="35">
        <v>104.3</v>
      </c>
      <c r="J37" s="35">
        <v>-0.2</v>
      </c>
      <c r="K37" s="34">
        <v>95.9</v>
      </c>
      <c r="L37" s="36">
        <v>-4.5</v>
      </c>
      <c r="M37" s="35">
        <v>92.5</v>
      </c>
      <c r="N37" s="35">
        <v>6.7</v>
      </c>
      <c r="O37" s="34">
        <v>111.2</v>
      </c>
      <c r="P37" s="36">
        <v>-9.8000000000000007</v>
      </c>
      <c r="Q37" s="35">
        <v>110.4</v>
      </c>
      <c r="R37" s="35">
        <v>-6.8</v>
      </c>
      <c r="S37" s="34">
        <v>120.5</v>
      </c>
      <c r="T37" s="36">
        <v>0.2</v>
      </c>
      <c r="U37" s="35">
        <v>109.7</v>
      </c>
      <c r="V37" s="35">
        <v>26.4</v>
      </c>
      <c r="W37" s="34">
        <v>97.9</v>
      </c>
      <c r="X37" s="36">
        <v>3.6</v>
      </c>
      <c r="Y37" s="35">
        <v>99.9</v>
      </c>
      <c r="Z37" s="35">
        <v>-14.5</v>
      </c>
      <c r="AA37" s="34">
        <v>76.3</v>
      </c>
      <c r="AB37" s="36">
        <v>27</v>
      </c>
      <c r="AC37" s="35">
        <v>84.7</v>
      </c>
      <c r="AD37" s="35">
        <v>-5.6</v>
      </c>
      <c r="AE37" s="34">
        <v>103.8</v>
      </c>
      <c r="AF37" s="36">
        <v>-1.7</v>
      </c>
      <c r="AG37" s="35">
        <v>94.8</v>
      </c>
      <c r="AH37" s="35">
        <v>-6.2</v>
      </c>
      <c r="AI37" s="34">
        <v>86.2</v>
      </c>
      <c r="AJ37" s="36">
        <v>-7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39">
        <v>9</v>
      </c>
      <c r="D38" s="122" t="str">
        <f>IF(現金給与総額指数!D38=""," ",現金給与総額指数!D38)</f>
        <v xml:space="preserve"> </v>
      </c>
      <c r="E38" s="34">
        <v>101.8</v>
      </c>
      <c r="F38" s="35">
        <v>-1</v>
      </c>
      <c r="G38" s="34">
        <v>122.7</v>
      </c>
      <c r="H38" s="36">
        <v>6.5</v>
      </c>
      <c r="I38" s="35">
        <v>104.9</v>
      </c>
      <c r="J38" s="35">
        <v>0.4</v>
      </c>
      <c r="K38" s="34">
        <v>96</v>
      </c>
      <c r="L38" s="36">
        <v>-3.7</v>
      </c>
      <c r="M38" s="35">
        <v>91</v>
      </c>
      <c r="N38" s="35">
        <v>4.8</v>
      </c>
      <c r="O38" s="34">
        <v>111.8</v>
      </c>
      <c r="P38" s="36">
        <v>-9.1</v>
      </c>
      <c r="Q38" s="35">
        <v>110.2</v>
      </c>
      <c r="R38" s="35">
        <v>-6.4</v>
      </c>
      <c r="S38" s="34">
        <v>119.1</v>
      </c>
      <c r="T38" s="36">
        <v>3.7</v>
      </c>
      <c r="U38" s="35">
        <v>107.6</v>
      </c>
      <c r="V38" s="35">
        <v>31.9</v>
      </c>
      <c r="W38" s="34">
        <v>95.4</v>
      </c>
      <c r="X38" s="36">
        <v>1.6</v>
      </c>
      <c r="Y38" s="35">
        <v>94.1</v>
      </c>
      <c r="Z38" s="35">
        <v>-20.100000000000001</v>
      </c>
      <c r="AA38" s="34">
        <v>79.900000000000006</v>
      </c>
      <c r="AB38" s="36">
        <v>31.4</v>
      </c>
      <c r="AC38" s="35">
        <v>91.6</v>
      </c>
      <c r="AD38" s="35">
        <v>1.8</v>
      </c>
      <c r="AE38" s="34">
        <v>103.5</v>
      </c>
      <c r="AF38" s="36">
        <v>-1.1000000000000001</v>
      </c>
      <c r="AG38" s="35">
        <v>94.2</v>
      </c>
      <c r="AH38" s="35">
        <v>-4.5999999999999996</v>
      </c>
      <c r="AI38" s="34">
        <v>88.3</v>
      </c>
      <c r="AJ38" s="36">
        <v>-5.3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39">
        <v>10</v>
      </c>
      <c r="D39" s="122" t="str">
        <f>IF(現金給与総額指数!D39=""," ",現金給与総額指数!D39)</f>
        <v xml:space="preserve"> </v>
      </c>
      <c r="E39" s="34">
        <v>101.9</v>
      </c>
      <c r="F39" s="35">
        <v>-2.6</v>
      </c>
      <c r="G39" s="34">
        <v>114.3</v>
      </c>
      <c r="H39" s="36">
        <v>-1.8</v>
      </c>
      <c r="I39" s="35">
        <v>105.4</v>
      </c>
      <c r="J39" s="35">
        <v>1.4</v>
      </c>
      <c r="K39" s="34">
        <v>103</v>
      </c>
      <c r="L39" s="36">
        <v>-2.5</v>
      </c>
      <c r="M39" s="35">
        <v>91.6</v>
      </c>
      <c r="N39" s="35">
        <v>3.9</v>
      </c>
      <c r="O39" s="34">
        <v>113.6</v>
      </c>
      <c r="P39" s="36">
        <v>-9.6</v>
      </c>
      <c r="Q39" s="35">
        <v>110</v>
      </c>
      <c r="R39" s="35">
        <v>-8.6</v>
      </c>
      <c r="S39" s="34">
        <v>119</v>
      </c>
      <c r="T39" s="36">
        <v>0.7</v>
      </c>
      <c r="U39" s="35">
        <v>108.1</v>
      </c>
      <c r="V39" s="35">
        <v>28.2</v>
      </c>
      <c r="W39" s="34">
        <v>99.3</v>
      </c>
      <c r="X39" s="36">
        <v>3</v>
      </c>
      <c r="Y39" s="35">
        <v>86</v>
      </c>
      <c r="Z39" s="35">
        <v>-29.1</v>
      </c>
      <c r="AA39" s="34">
        <v>79.5</v>
      </c>
      <c r="AB39" s="36">
        <v>22.5</v>
      </c>
      <c r="AC39" s="35">
        <v>91.7</v>
      </c>
      <c r="AD39" s="35">
        <v>-6.8</v>
      </c>
      <c r="AE39" s="34">
        <v>104</v>
      </c>
      <c r="AF39" s="36">
        <v>-1.8</v>
      </c>
      <c r="AG39" s="35">
        <v>94.6</v>
      </c>
      <c r="AH39" s="35">
        <v>-4.0999999999999996</v>
      </c>
      <c r="AI39" s="34">
        <v>90.3</v>
      </c>
      <c r="AJ39" s="36">
        <v>-5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39">
        <v>11</v>
      </c>
      <c r="D40" s="122" t="str">
        <f>IF(現金給与総額指数!D40=""," ",現金給与総額指数!D40)</f>
        <v xml:space="preserve"> </v>
      </c>
      <c r="E40" s="34">
        <v>101</v>
      </c>
      <c r="F40" s="35">
        <v>-2.2999999999999998</v>
      </c>
      <c r="G40" s="34">
        <v>112.9</v>
      </c>
      <c r="H40" s="36">
        <v>-2.4</v>
      </c>
      <c r="I40" s="35">
        <v>105.1</v>
      </c>
      <c r="J40" s="35">
        <v>2.1</v>
      </c>
      <c r="K40" s="34">
        <v>97.1</v>
      </c>
      <c r="L40" s="36">
        <v>-2.8</v>
      </c>
      <c r="M40" s="35">
        <v>91.2</v>
      </c>
      <c r="N40" s="35">
        <v>5.8</v>
      </c>
      <c r="O40" s="34">
        <v>113.8</v>
      </c>
      <c r="P40" s="36">
        <v>-8.1999999999999993</v>
      </c>
      <c r="Q40" s="35">
        <v>109.3</v>
      </c>
      <c r="R40" s="35">
        <v>-7.1</v>
      </c>
      <c r="S40" s="34">
        <v>115.7</v>
      </c>
      <c r="T40" s="36">
        <v>-2.2000000000000002</v>
      </c>
      <c r="U40" s="35">
        <v>110.3</v>
      </c>
      <c r="V40" s="35">
        <v>34.200000000000003</v>
      </c>
      <c r="W40" s="34">
        <v>95.7</v>
      </c>
      <c r="X40" s="36">
        <v>0.6</v>
      </c>
      <c r="Y40" s="35">
        <v>89.7</v>
      </c>
      <c r="Z40" s="35">
        <v>-25.9</v>
      </c>
      <c r="AA40" s="34">
        <v>83.6</v>
      </c>
      <c r="AB40" s="36">
        <v>27.6</v>
      </c>
      <c r="AC40" s="35">
        <v>85.4</v>
      </c>
      <c r="AD40" s="35">
        <v>-10.199999999999999</v>
      </c>
      <c r="AE40" s="34">
        <v>105.3</v>
      </c>
      <c r="AF40" s="36">
        <v>-0.3</v>
      </c>
      <c r="AG40" s="35">
        <v>95.9</v>
      </c>
      <c r="AH40" s="35">
        <v>-2</v>
      </c>
      <c r="AI40" s="34">
        <v>86.8</v>
      </c>
      <c r="AJ40" s="36">
        <v>-9.1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39">
        <v>12</v>
      </c>
      <c r="D41" s="122" t="str">
        <f>IF(現金給与総額指数!D41=""," ",現金給与総額指数!D41)</f>
        <v xml:space="preserve"> </v>
      </c>
      <c r="E41" s="34">
        <v>101.2</v>
      </c>
      <c r="F41" s="35">
        <v>-2.5</v>
      </c>
      <c r="G41" s="34">
        <v>116.3</v>
      </c>
      <c r="H41" s="36">
        <v>0.2</v>
      </c>
      <c r="I41" s="35">
        <v>105.1</v>
      </c>
      <c r="J41" s="35">
        <v>1</v>
      </c>
      <c r="K41" s="34">
        <v>97.3</v>
      </c>
      <c r="L41" s="36">
        <v>-2.2999999999999998</v>
      </c>
      <c r="M41" s="35">
        <v>92.7</v>
      </c>
      <c r="N41" s="35">
        <v>4.7</v>
      </c>
      <c r="O41" s="34">
        <v>113.3</v>
      </c>
      <c r="P41" s="36">
        <v>-9.1999999999999993</v>
      </c>
      <c r="Q41" s="35">
        <v>109.3</v>
      </c>
      <c r="R41" s="35">
        <v>-7.1</v>
      </c>
      <c r="S41" s="34">
        <v>118.4</v>
      </c>
      <c r="T41" s="36">
        <v>-1.7</v>
      </c>
      <c r="U41" s="35">
        <v>106.9</v>
      </c>
      <c r="V41" s="35">
        <v>32</v>
      </c>
      <c r="W41" s="34">
        <v>95.5</v>
      </c>
      <c r="X41" s="36">
        <v>-0.5</v>
      </c>
      <c r="Y41" s="35">
        <v>84.5</v>
      </c>
      <c r="Z41" s="35">
        <v>-32.1</v>
      </c>
      <c r="AA41" s="34">
        <v>83</v>
      </c>
      <c r="AB41" s="36">
        <v>36.299999999999997</v>
      </c>
      <c r="AC41" s="35">
        <v>84.7</v>
      </c>
      <c r="AD41" s="35">
        <v>-9.8000000000000007</v>
      </c>
      <c r="AE41" s="34">
        <v>103</v>
      </c>
      <c r="AF41" s="36">
        <v>-2.7</v>
      </c>
      <c r="AG41" s="35">
        <v>94.2</v>
      </c>
      <c r="AH41" s="35">
        <v>-4.9000000000000004</v>
      </c>
      <c r="AI41" s="34">
        <v>94.1</v>
      </c>
      <c r="AJ41" s="36">
        <v>-0.9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v>1</v>
      </c>
      <c r="D42" s="142" t="str">
        <f>IF(現金給与総額指数!D42=""," ",現金給与総額指数!D42)</f>
        <v>月</v>
      </c>
      <c r="E42" s="34">
        <v>102.1</v>
      </c>
      <c r="F42" s="35">
        <v>1.1000000000000001</v>
      </c>
      <c r="G42" s="34">
        <v>113.2</v>
      </c>
      <c r="H42" s="36">
        <v>-0.8</v>
      </c>
      <c r="I42" s="35">
        <v>102.8</v>
      </c>
      <c r="J42" s="35">
        <v>-1.5</v>
      </c>
      <c r="K42" s="34">
        <v>103.2</v>
      </c>
      <c r="L42" s="36">
        <v>0.4</v>
      </c>
      <c r="M42" s="35">
        <v>87.9</v>
      </c>
      <c r="N42" s="35">
        <v>-1.8</v>
      </c>
      <c r="O42" s="34">
        <v>111.6</v>
      </c>
      <c r="P42" s="36">
        <v>-4</v>
      </c>
      <c r="Q42" s="35">
        <v>118.7</v>
      </c>
      <c r="R42" s="35">
        <v>9.6999999999999993</v>
      </c>
      <c r="S42" s="34">
        <v>113.9</v>
      </c>
      <c r="T42" s="36">
        <v>-7.3</v>
      </c>
      <c r="U42" s="35">
        <v>132</v>
      </c>
      <c r="V42" s="35">
        <v>21.9</v>
      </c>
      <c r="W42" s="34">
        <v>104</v>
      </c>
      <c r="X42" s="36">
        <v>6</v>
      </c>
      <c r="Y42" s="35">
        <v>95.5</v>
      </c>
      <c r="Z42" s="35">
        <v>-4.5999999999999996</v>
      </c>
      <c r="AA42" s="34">
        <v>50.9</v>
      </c>
      <c r="AB42" s="36">
        <v>-21.3</v>
      </c>
      <c r="AC42" s="35">
        <v>90.6</v>
      </c>
      <c r="AD42" s="35">
        <v>0</v>
      </c>
      <c r="AE42" s="34">
        <v>106.8</v>
      </c>
      <c r="AF42" s="36">
        <v>2.2999999999999998</v>
      </c>
      <c r="AG42" s="35">
        <v>100.4</v>
      </c>
      <c r="AH42" s="35">
        <v>6.8</v>
      </c>
      <c r="AI42" s="34">
        <v>87.7</v>
      </c>
      <c r="AJ42" s="36">
        <v>-0.8</v>
      </c>
      <c r="AK42" s="62"/>
      <c r="AL42" s="62"/>
    </row>
    <row r="43" spans="1:38" s="19" customFormat="1" ht="24" customHeight="1">
      <c r="A43" s="151"/>
      <c r="B43" s="79"/>
      <c r="C43" s="138">
        <v>2</v>
      </c>
      <c r="D43" s="122"/>
      <c r="E43" s="34">
        <v>101</v>
      </c>
      <c r="F43" s="35">
        <v>1.3</v>
      </c>
      <c r="G43" s="34">
        <v>111.6</v>
      </c>
      <c r="H43" s="36">
        <v>7.6</v>
      </c>
      <c r="I43" s="35">
        <v>103.7</v>
      </c>
      <c r="J43" s="35">
        <v>-0.9</v>
      </c>
      <c r="K43" s="34">
        <v>96.3</v>
      </c>
      <c r="L43" s="36">
        <v>-1.1000000000000001</v>
      </c>
      <c r="M43" s="35">
        <v>88.6</v>
      </c>
      <c r="N43" s="35">
        <v>-1.2</v>
      </c>
      <c r="O43" s="34">
        <v>109.5</v>
      </c>
      <c r="P43" s="36">
        <v>-4.3</v>
      </c>
      <c r="Q43" s="35">
        <v>117.7</v>
      </c>
      <c r="R43" s="35">
        <v>9.1</v>
      </c>
      <c r="S43" s="34">
        <v>113.1</v>
      </c>
      <c r="T43" s="36">
        <v>-9.1999999999999993</v>
      </c>
      <c r="U43" s="35">
        <v>133.5</v>
      </c>
      <c r="V43" s="35">
        <v>24.6</v>
      </c>
      <c r="W43" s="34">
        <v>103.6</v>
      </c>
      <c r="X43" s="36">
        <v>5.7</v>
      </c>
      <c r="Y43" s="35">
        <v>87.7</v>
      </c>
      <c r="Z43" s="35">
        <v>-8.6</v>
      </c>
      <c r="AA43" s="34">
        <v>54.2</v>
      </c>
      <c r="AB43" s="36">
        <v>-15.2</v>
      </c>
      <c r="AC43" s="35">
        <v>90.7</v>
      </c>
      <c r="AD43" s="35">
        <v>1.9</v>
      </c>
      <c r="AE43" s="34">
        <v>102.1</v>
      </c>
      <c r="AF43" s="36">
        <v>0.4</v>
      </c>
      <c r="AG43" s="35">
        <v>95.8</v>
      </c>
      <c r="AH43" s="35">
        <v>-0.1</v>
      </c>
      <c r="AI43" s="34">
        <v>90.5</v>
      </c>
      <c r="AJ43" s="36">
        <v>2.2999999999999998</v>
      </c>
      <c r="AK43" s="62"/>
      <c r="AL43" s="62"/>
    </row>
    <row r="44" spans="1:38" s="19" customFormat="1" ht="24" customHeight="1">
      <c r="A44" s="151"/>
      <c r="B44" s="79" t="str">
        <f>IF(現金給与総額指数!B44=""," ",現金給与総額指数!B44)</f>
        <v xml:space="preserve"> </v>
      </c>
      <c r="C44" s="139">
        <v>3</v>
      </c>
      <c r="D44" s="133" t="str">
        <f>IF(現金給与総額指数!D44=""," ",現金給与総額指数!D44)</f>
        <v xml:space="preserve"> </v>
      </c>
      <c r="E44" s="34">
        <v>101.7</v>
      </c>
      <c r="F44" s="35">
        <v>0.4</v>
      </c>
      <c r="G44" s="34">
        <v>117.9</v>
      </c>
      <c r="H44" s="36">
        <v>1.8</v>
      </c>
      <c r="I44" s="35">
        <v>105.2</v>
      </c>
      <c r="J44" s="35">
        <v>-0.8</v>
      </c>
      <c r="K44" s="34">
        <v>95.4</v>
      </c>
      <c r="L44" s="36">
        <v>-2.5</v>
      </c>
      <c r="M44" s="35">
        <v>89.8</v>
      </c>
      <c r="N44" s="35">
        <v>-2.8</v>
      </c>
      <c r="O44" s="34">
        <v>112.4</v>
      </c>
      <c r="P44" s="36">
        <v>-5.3</v>
      </c>
      <c r="Q44" s="35">
        <v>116.7</v>
      </c>
      <c r="R44" s="35">
        <v>6.1</v>
      </c>
      <c r="S44" s="34">
        <v>115.3</v>
      </c>
      <c r="T44" s="36">
        <v>-2</v>
      </c>
      <c r="U44" s="35">
        <v>138.1</v>
      </c>
      <c r="V44" s="35">
        <v>43.9</v>
      </c>
      <c r="W44" s="34">
        <v>103.1</v>
      </c>
      <c r="X44" s="36">
        <v>6.5</v>
      </c>
      <c r="Y44" s="35">
        <v>94.1</v>
      </c>
      <c r="Z44" s="35">
        <v>-0.8</v>
      </c>
      <c r="AA44" s="34">
        <v>54.4</v>
      </c>
      <c r="AB44" s="36">
        <v>-10.1</v>
      </c>
      <c r="AC44" s="35">
        <v>89.6</v>
      </c>
      <c r="AD44" s="35">
        <v>-0.1</v>
      </c>
      <c r="AE44" s="34">
        <v>100.9</v>
      </c>
      <c r="AF44" s="36">
        <v>-0.3</v>
      </c>
      <c r="AG44" s="35">
        <v>97.6</v>
      </c>
      <c r="AH44" s="35">
        <v>3.6</v>
      </c>
      <c r="AI44" s="34">
        <v>90.1</v>
      </c>
      <c r="AJ44" s="36">
        <v>-3.2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39">
        <v>4</v>
      </c>
      <c r="D45" s="133" t="str">
        <f>IF(現金給与総額指数!D45=""," ",現金給与総額指数!D45)</f>
        <v xml:space="preserve"> </v>
      </c>
      <c r="E45" s="34">
        <v>103.2</v>
      </c>
      <c r="F45" s="35">
        <v>0.4</v>
      </c>
      <c r="G45" s="34">
        <v>115.2</v>
      </c>
      <c r="H45" s="36">
        <v>-1.5</v>
      </c>
      <c r="I45" s="35">
        <v>106.6</v>
      </c>
      <c r="J45" s="35">
        <v>0.3</v>
      </c>
      <c r="K45" s="34">
        <v>100</v>
      </c>
      <c r="L45" s="36">
        <v>-0.1</v>
      </c>
      <c r="M45" s="35">
        <v>90.6</v>
      </c>
      <c r="N45" s="35">
        <v>-1</v>
      </c>
      <c r="O45" s="34">
        <v>110.8</v>
      </c>
      <c r="P45" s="36">
        <v>-3.5</v>
      </c>
      <c r="Q45" s="35">
        <v>120.7</v>
      </c>
      <c r="R45" s="35">
        <v>8.1999999999999993</v>
      </c>
      <c r="S45" s="34">
        <v>114.8</v>
      </c>
      <c r="T45" s="36">
        <v>-9.3000000000000007</v>
      </c>
      <c r="U45" s="35">
        <v>135.80000000000001</v>
      </c>
      <c r="V45" s="35">
        <v>42.5</v>
      </c>
      <c r="W45" s="34">
        <v>105.2</v>
      </c>
      <c r="X45" s="36">
        <v>6.2</v>
      </c>
      <c r="Y45" s="35">
        <v>92.3</v>
      </c>
      <c r="Z45" s="35">
        <v>-0.2</v>
      </c>
      <c r="AA45" s="34">
        <v>57.4</v>
      </c>
      <c r="AB45" s="36">
        <v>-13</v>
      </c>
      <c r="AC45" s="35">
        <v>95</v>
      </c>
      <c r="AD45" s="35">
        <v>8.4</v>
      </c>
      <c r="AE45" s="34">
        <v>101.8</v>
      </c>
      <c r="AF45" s="36">
        <v>-4.9000000000000004</v>
      </c>
      <c r="AG45" s="35">
        <v>94.1</v>
      </c>
      <c r="AH45" s="35">
        <v>-2.6</v>
      </c>
      <c r="AI45" s="34">
        <v>87.8</v>
      </c>
      <c r="AJ45" s="36">
        <v>-3.4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39">
        <v>5</v>
      </c>
      <c r="D46" s="122" t="str">
        <f>IF(現金給与総額指数!D46=""," ",現金給与総額指数!D46)</f>
        <v xml:space="preserve"> </v>
      </c>
      <c r="E46" s="34">
        <v>101.7</v>
      </c>
      <c r="F46" s="35">
        <v>0.9</v>
      </c>
      <c r="G46" s="34">
        <v>104.3</v>
      </c>
      <c r="H46" s="36">
        <v>-9.3000000000000007</v>
      </c>
      <c r="I46" s="35">
        <v>107.1</v>
      </c>
      <c r="J46" s="35">
        <v>3</v>
      </c>
      <c r="K46" s="34">
        <v>94.3</v>
      </c>
      <c r="L46" s="36">
        <v>-0.6</v>
      </c>
      <c r="M46" s="35">
        <v>90.6</v>
      </c>
      <c r="N46" s="35">
        <v>0.9</v>
      </c>
      <c r="O46" s="34">
        <v>110.4</v>
      </c>
      <c r="P46" s="36">
        <v>-1.4</v>
      </c>
      <c r="Q46" s="35">
        <v>119.5</v>
      </c>
      <c r="R46" s="35">
        <v>8</v>
      </c>
      <c r="S46" s="34">
        <v>115</v>
      </c>
      <c r="T46" s="36">
        <v>-2</v>
      </c>
      <c r="U46" s="35">
        <v>136.4</v>
      </c>
      <c r="V46" s="35">
        <v>27.7</v>
      </c>
      <c r="W46" s="34">
        <v>103.7</v>
      </c>
      <c r="X46" s="36">
        <v>6.4</v>
      </c>
      <c r="Y46" s="35">
        <v>89.3</v>
      </c>
      <c r="Z46" s="35">
        <v>5.8</v>
      </c>
      <c r="AA46" s="34">
        <v>56.6</v>
      </c>
      <c r="AB46" s="36">
        <v>-6.1</v>
      </c>
      <c r="AC46" s="35">
        <v>81.099999999999994</v>
      </c>
      <c r="AD46" s="35">
        <v>-4</v>
      </c>
      <c r="AE46" s="34">
        <v>103.6</v>
      </c>
      <c r="AF46" s="36">
        <v>-1.9</v>
      </c>
      <c r="AG46" s="35">
        <v>96.4</v>
      </c>
      <c r="AH46" s="35">
        <v>4.3</v>
      </c>
      <c r="AI46" s="34">
        <v>84.6</v>
      </c>
      <c r="AJ46" s="36">
        <v>-5.8</v>
      </c>
      <c r="AK46" s="62"/>
      <c r="AL46" s="62"/>
    </row>
    <row r="47" spans="1:38" s="19" customFormat="1" ht="24" customHeight="1">
      <c r="A47" s="151"/>
      <c r="B47" s="79"/>
      <c r="C47" s="139">
        <v>6</v>
      </c>
      <c r="D47" s="122"/>
      <c r="E47" s="34">
        <v>102.7</v>
      </c>
      <c r="F47" s="35">
        <v>0.7</v>
      </c>
      <c r="G47" s="34">
        <v>109.3</v>
      </c>
      <c r="H47" s="36">
        <v>-5.3</v>
      </c>
      <c r="I47" s="35">
        <v>104.9</v>
      </c>
      <c r="J47" s="35">
        <v>-0.3</v>
      </c>
      <c r="K47" s="34">
        <v>95.4</v>
      </c>
      <c r="L47" s="36">
        <v>-1</v>
      </c>
      <c r="M47" s="35">
        <v>96.1</v>
      </c>
      <c r="N47" s="35">
        <v>5.7</v>
      </c>
      <c r="O47" s="34">
        <v>113.2</v>
      </c>
      <c r="P47" s="36">
        <v>1</v>
      </c>
      <c r="Q47" s="35">
        <v>119.5</v>
      </c>
      <c r="R47" s="35">
        <v>7.5</v>
      </c>
      <c r="S47" s="34">
        <v>115.3</v>
      </c>
      <c r="T47" s="36">
        <v>-3.3</v>
      </c>
      <c r="U47" s="35">
        <v>134.80000000000001</v>
      </c>
      <c r="V47" s="35">
        <v>18.5</v>
      </c>
      <c r="W47" s="34">
        <v>95.6</v>
      </c>
      <c r="X47" s="36">
        <v>-2</v>
      </c>
      <c r="Y47" s="35">
        <v>76.2</v>
      </c>
      <c r="Z47" s="35">
        <v>-19</v>
      </c>
      <c r="AA47" s="34">
        <v>53.4</v>
      </c>
      <c r="AB47" s="36">
        <v>-24.9</v>
      </c>
      <c r="AC47" s="35">
        <v>82.3</v>
      </c>
      <c r="AD47" s="35">
        <v>-5.3</v>
      </c>
      <c r="AE47" s="34">
        <v>108.5</v>
      </c>
      <c r="AF47" s="36">
        <v>2.6</v>
      </c>
      <c r="AG47" s="35">
        <v>95.1</v>
      </c>
      <c r="AH47" s="35">
        <v>0.7</v>
      </c>
      <c r="AI47" s="34">
        <v>94.2</v>
      </c>
      <c r="AJ47" s="36">
        <v>4.9000000000000004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32">
        <v>6</v>
      </c>
      <c r="D14" s="122" t="str">
        <f>現金給与総額指数!D14</f>
        <v>月</v>
      </c>
      <c r="E14" s="34">
        <v>95.5</v>
      </c>
      <c r="F14" s="35">
        <v>-3.3</v>
      </c>
      <c r="G14" s="34">
        <v>102.8</v>
      </c>
      <c r="H14" s="36">
        <v>3.1</v>
      </c>
      <c r="I14" s="35">
        <v>91.2</v>
      </c>
      <c r="J14" s="35">
        <v>-11.4</v>
      </c>
      <c r="K14" s="34">
        <v>110.2</v>
      </c>
      <c r="L14" s="36">
        <v>13.1</v>
      </c>
      <c r="M14" s="35">
        <v>95.4</v>
      </c>
      <c r="N14" s="35">
        <v>5.0999999999999996</v>
      </c>
      <c r="O14" s="34">
        <v>99.4</v>
      </c>
      <c r="P14" s="36">
        <v>-3.5</v>
      </c>
      <c r="Q14" s="35">
        <v>91.7</v>
      </c>
      <c r="R14" s="35">
        <v>-5.0999999999999996</v>
      </c>
      <c r="S14" s="34">
        <v>106</v>
      </c>
      <c r="T14" s="36">
        <v>11.3</v>
      </c>
      <c r="U14" s="35">
        <v>101</v>
      </c>
      <c r="V14" s="35">
        <v>5.6</v>
      </c>
      <c r="W14" s="34">
        <v>100.1</v>
      </c>
      <c r="X14" s="36">
        <v>-4.5</v>
      </c>
      <c r="Y14" s="35">
        <v>72.7</v>
      </c>
      <c r="Z14" s="35">
        <v>-15.3</v>
      </c>
      <c r="AA14" s="34">
        <v>81</v>
      </c>
      <c r="AB14" s="36">
        <v>-8.6</v>
      </c>
      <c r="AC14" s="35">
        <v>115.4</v>
      </c>
      <c r="AD14" s="35">
        <v>11.2</v>
      </c>
      <c r="AE14" s="34">
        <v>103.9</v>
      </c>
      <c r="AF14" s="36">
        <v>4.2</v>
      </c>
      <c r="AG14" s="35">
        <v>91.7</v>
      </c>
      <c r="AH14" s="35">
        <v>-5.9</v>
      </c>
      <c r="AI14" s="34">
        <v>92.9</v>
      </c>
      <c r="AJ14" s="36">
        <v>-4.8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32">
        <v>7</v>
      </c>
      <c r="D15" s="122" t="str">
        <f>IF(現金給与総額指数!D15=""," ",現金給与総額指数!D15)</f>
        <v xml:space="preserve"> </v>
      </c>
      <c r="E15" s="34">
        <v>96.6</v>
      </c>
      <c r="F15" s="35">
        <v>-4</v>
      </c>
      <c r="G15" s="34">
        <v>102.9</v>
      </c>
      <c r="H15" s="36">
        <v>0.8</v>
      </c>
      <c r="I15" s="35">
        <v>92.8</v>
      </c>
      <c r="J15" s="35">
        <v>-9.8000000000000007</v>
      </c>
      <c r="K15" s="34">
        <v>104.5</v>
      </c>
      <c r="L15" s="36">
        <v>-3.6</v>
      </c>
      <c r="M15" s="35">
        <v>99.6</v>
      </c>
      <c r="N15" s="35">
        <v>8.5</v>
      </c>
      <c r="O15" s="34">
        <v>101.3</v>
      </c>
      <c r="P15" s="36">
        <v>-3.6</v>
      </c>
      <c r="Q15" s="35">
        <v>91</v>
      </c>
      <c r="R15" s="35">
        <v>-6.2</v>
      </c>
      <c r="S15" s="34">
        <v>108.8</v>
      </c>
      <c r="T15" s="36">
        <v>2.6</v>
      </c>
      <c r="U15" s="35">
        <v>93</v>
      </c>
      <c r="V15" s="35">
        <v>-8.6999999999999993</v>
      </c>
      <c r="W15" s="34">
        <v>97.6</v>
      </c>
      <c r="X15" s="36">
        <v>-6.2</v>
      </c>
      <c r="Y15" s="35">
        <v>86.9</v>
      </c>
      <c r="Z15" s="35">
        <v>-9.5</v>
      </c>
      <c r="AA15" s="34">
        <v>91.5</v>
      </c>
      <c r="AB15" s="36">
        <v>2.5</v>
      </c>
      <c r="AC15" s="35">
        <v>112.6</v>
      </c>
      <c r="AD15" s="35">
        <v>4.0999999999999996</v>
      </c>
      <c r="AE15" s="34">
        <v>102.8</v>
      </c>
      <c r="AF15" s="36">
        <v>2.4</v>
      </c>
      <c r="AG15" s="35">
        <v>93.6</v>
      </c>
      <c r="AH15" s="35">
        <v>-8.6999999999999993</v>
      </c>
      <c r="AI15" s="34">
        <v>94.6</v>
      </c>
      <c r="AJ15" s="36">
        <v>-5.3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32">
        <v>8</v>
      </c>
      <c r="D16" s="122" t="str">
        <f>IF(現金給与総額指数!D16=""," ",現金給与総額指数!D16)</f>
        <v xml:space="preserve"> </v>
      </c>
      <c r="E16" s="34">
        <v>88.3</v>
      </c>
      <c r="F16" s="35">
        <v>-6</v>
      </c>
      <c r="G16" s="34">
        <v>91.7</v>
      </c>
      <c r="H16" s="36">
        <v>-0.2</v>
      </c>
      <c r="I16" s="35">
        <v>82.8</v>
      </c>
      <c r="J16" s="35">
        <v>-11.1</v>
      </c>
      <c r="K16" s="34">
        <v>90</v>
      </c>
      <c r="L16" s="36">
        <v>-5.5</v>
      </c>
      <c r="M16" s="35">
        <v>95.1</v>
      </c>
      <c r="N16" s="35">
        <v>3.4</v>
      </c>
      <c r="O16" s="34">
        <v>96.3</v>
      </c>
      <c r="P16" s="36">
        <v>-6.2</v>
      </c>
      <c r="Q16" s="35">
        <v>84.9</v>
      </c>
      <c r="R16" s="35">
        <v>-6.3</v>
      </c>
      <c r="S16" s="34">
        <v>98.5</v>
      </c>
      <c r="T16" s="36">
        <v>-1.4</v>
      </c>
      <c r="U16" s="35">
        <v>77.3</v>
      </c>
      <c r="V16" s="35">
        <v>-23</v>
      </c>
      <c r="W16" s="34">
        <v>88.7</v>
      </c>
      <c r="X16" s="36">
        <v>-7.3</v>
      </c>
      <c r="Y16" s="35">
        <v>85.3</v>
      </c>
      <c r="Z16" s="35">
        <v>-11</v>
      </c>
      <c r="AA16" s="34">
        <v>93.4</v>
      </c>
      <c r="AB16" s="36">
        <v>9.9</v>
      </c>
      <c r="AC16" s="35">
        <v>88.3</v>
      </c>
      <c r="AD16" s="35">
        <v>11.9</v>
      </c>
      <c r="AE16" s="34">
        <v>95.3</v>
      </c>
      <c r="AF16" s="36">
        <v>-3.6</v>
      </c>
      <c r="AG16" s="35">
        <v>88.8</v>
      </c>
      <c r="AH16" s="35">
        <v>-6.7</v>
      </c>
      <c r="AI16" s="34">
        <v>87.6</v>
      </c>
      <c r="AJ16" s="36">
        <v>-7.8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32">
        <v>9</v>
      </c>
      <c r="D17" s="122" t="str">
        <f>IF(現金給与総額指数!D17=""," ",現金給与総額指数!D17)</f>
        <v xml:space="preserve"> </v>
      </c>
      <c r="E17" s="34">
        <v>93.9</v>
      </c>
      <c r="F17" s="35">
        <v>-1.9</v>
      </c>
      <c r="G17" s="34">
        <v>102.2</v>
      </c>
      <c r="H17" s="36">
        <v>6.7</v>
      </c>
      <c r="I17" s="35">
        <v>93.2</v>
      </c>
      <c r="J17" s="35">
        <v>-4.5</v>
      </c>
      <c r="K17" s="34">
        <v>98.8</v>
      </c>
      <c r="L17" s="36">
        <v>3.3</v>
      </c>
      <c r="M17" s="35">
        <v>92.2</v>
      </c>
      <c r="N17" s="35">
        <v>-2.7</v>
      </c>
      <c r="O17" s="34">
        <v>99.5</v>
      </c>
      <c r="P17" s="36">
        <v>-3.8</v>
      </c>
      <c r="Q17" s="35">
        <v>87.8</v>
      </c>
      <c r="R17" s="35">
        <v>-4.5999999999999996</v>
      </c>
      <c r="S17" s="34">
        <v>96.6</v>
      </c>
      <c r="T17" s="36">
        <v>1.7</v>
      </c>
      <c r="U17" s="35">
        <v>84.6</v>
      </c>
      <c r="V17" s="35">
        <v>-15.4</v>
      </c>
      <c r="W17" s="34">
        <v>96.2</v>
      </c>
      <c r="X17" s="36">
        <v>-1.7</v>
      </c>
      <c r="Y17" s="35">
        <v>83.1</v>
      </c>
      <c r="Z17" s="35">
        <v>-9.6999999999999993</v>
      </c>
      <c r="AA17" s="34">
        <v>98.4</v>
      </c>
      <c r="AB17" s="36">
        <v>16.399999999999999</v>
      </c>
      <c r="AC17" s="35">
        <v>103.3</v>
      </c>
      <c r="AD17" s="35">
        <v>12.3</v>
      </c>
      <c r="AE17" s="34">
        <v>99.1</v>
      </c>
      <c r="AF17" s="36">
        <v>1.3</v>
      </c>
      <c r="AG17" s="35">
        <v>90.2</v>
      </c>
      <c r="AH17" s="35">
        <v>0.6</v>
      </c>
      <c r="AI17" s="34">
        <v>91.2</v>
      </c>
      <c r="AJ17" s="36">
        <v>-5.8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32">
        <v>10</v>
      </c>
      <c r="D18" s="122" t="str">
        <f>IF(現金給与総額指数!D18=""," ",現金給与総額指数!D18)</f>
        <v xml:space="preserve"> </v>
      </c>
      <c r="E18" s="34">
        <v>96.9</v>
      </c>
      <c r="F18" s="35">
        <v>-1.4</v>
      </c>
      <c r="G18" s="34">
        <v>106.8</v>
      </c>
      <c r="H18" s="36">
        <v>6.9</v>
      </c>
      <c r="I18" s="35">
        <v>95.8</v>
      </c>
      <c r="J18" s="35">
        <v>-3.2</v>
      </c>
      <c r="K18" s="34">
        <v>109.6</v>
      </c>
      <c r="L18" s="36">
        <v>3.4</v>
      </c>
      <c r="M18" s="35">
        <v>101.1</v>
      </c>
      <c r="N18" s="35">
        <v>5.9</v>
      </c>
      <c r="O18" s="34">
        <v>100.6</v>
      </c>
      <c r="P18" s="36">
        <v>-5.6</v>
      </c>
      <c r="Q18" s="35">
        <v>90.3</v>
      </c>
      <c r="R18" s="35">
        <v>-2.4</v>
      </c>
      <c r="S18" s="34">
        <v>105.1</v>
      </c>
      <c r="T18" s="36">
        <v>2.9</v>
      </c>
      <c r="U18" s="35">
        <v>87.8</v>
      </c>
      <c r="V18" s="35">
        <v>-10.6</v>
      </c>
      <c r="W18" s="34">
        <v>102.2</v>
      </c>
      <c r="X18" s="36">
        <v>-0.8</v>
      </c>
      <c r="Y18" s="35">
        <v>78.2</v>
      </c>
      <c r="Z18" s="35">
        <v>-17.2</v>
      </c>
      <c r="AA18" s="34">
        <v>98.3</v>
      </c>
      <c r="AB18" s="36">
        <v>12</v>
      </c>
      <c r="AC18" s="35">
        <v>113.5</v>
      </c>
      <c r="AD18" s="35">
        <v>8.9</v>
      </c>
      <c r="AE18" s="34">
        <v>101.7</v>
      </c>
      <c r="AF18" s="36">
        <v>1.5</v>
      </c>
      <c r="AG18" s="35">
        <v>96.6</v>
      </c>
      <c r="AH18" s="35">
        <v>-0.6</v>
      </c>
      <c r="AI18" s="34">
        <v>95.8</v>
      </c>
      <c r="AJ18" s="36">
        <v>-2.9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32">
        <v>11</v>
      </c>
      <c r="D19" s="122" t="str">
        <f>IF(現金給与総額指数!D19=""," ",現金給与総額指数!D19)</f>
        <v xml:space="preserve"> </v>
      </c>
      <c r="E19" s="34">
        <v>94.1</v>
      </c>
      <c r="F19" s="35">
        <v>-4.7</v>
      </c>
      <c r="G19" s="34">
        <v>100.7</v>
      </c>
      <c r="H19" s="36">
        <v>1</v>
      </c>
      <c r="I19" s="35">
        <v>93.8</v>
      </c>
      <c r="J19" s="35">
        <v>-6.6</v>
      </c>
      <c r="K19" s="34">
        <v>94.8</v>
      </c>
      <c r="L19" s="36">
        <v>-7</v>
      </c>
      <c r="M19" s="35">
        <v>98.2</v>
      </c>
      <c r="N19" s="35">
        <v>-1.6</v>
      </c>
      <c r="O19" s="34">
        <v>97.6</v>
      </c>
      <c r="P19" s="36">
        <v>-7.2</v>
      </c>
      <c r="Q19" s="35">
        <v>88.5</v>
      </c>
      <c r="R19" s="35">
        <v>-6.1</v>
      </c>
      <c r="S19" s="34">
        <v>98.7</v>
      </c>
      <c r="T19" s="36">
        <v>1.5</v>
      </c>
      <c r="U19" s="35">
        <v>94.1</v>
      </c>
      <c r="V19" s="35">
        <v>-5.5</v>
      </c>
      <c r="W19" s="34">
        <v>96.7</v>
      </c>
      <c r="X19" s="36">
        <v>-9.6</v>
      </c>
      <c r="Y19" s="35">
        <v>85.9</v>
      </c>
      <c r="Z19" s="35">
        <v>-8.1</v>
      </c>
      <c r="AA19" s="34">
        <v>103.3</v>
      </c>
      <c r="AB19" s="36">
        <v>16.3</v>
      </c>
      <c r="AC19" s="35">
        <v>100.6</v>
      </c>
      <c r="AD19" s="35">
        <v>0.9</v>
      </c>
      <c r="AE19" s="34">
        <v>98.5</v>
      </c>
      <c r="AF19" s="36">
        <v>-1.8</v>
      </c>
      <c r="AG19" s="35">
        <v>87.8</v>
      </c>
      <c r="AH19" s="35">
        <v>-7.9</v>
      </c>
      <c r="AI19" s="34">
        <v>91.9</v>
      </c>
      <c r="AJ19" s="36">
        <v>-8.5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32">
        <v>12</v>
      </c>
      <c r="D20" s="122" t="str">
        <f>IF(現金給与総額指数!D20=""," ",現金給与総額指数!D20)</f>
        <v xml:space="preserve"> </v>
      </c>
      <c r="E20" s="34">
        <v>94.1</v>
      </c>
      <c r="F20" s="35">
        <v>-3.8</v>
      </c>
      <c r="G20" s="34">
        <v>102.9</v>
      </c>
      <c r="H20" s="36">
        <v>4.5</v>
      </c>
      <c r="I20" s="35">
        <v>93.6</v>
      </c>
      <c r="J20" s="35">
        <v>-5.8</v>
      </c>
      <c r="K20" s="34">
        <v>96</v>
      </c>
      <c r="L20" s="36">
        <v>-2.2000000000000002</v>
      </c>
      <c r="M20" s="35">
        <v>96.3</v>
      </c>
      <c r="N20" s="35">
        <v>-2.2999999999999998</v>
      </c>
      <c r="O20" s="34">
        <v>99.5</v>
      </c>
      <c r="P20" s="36">
        <v>-7.1</v>
      </c>
      <c r="Q20" s="35">
        <v>87.5</v>
      </c>
      <c r="R20" s="35">
        <v>-6.3</v>
      </c>
      <c r="S20" s="34">
        <v>102.8</v>
      </c>
      <c r="T20" s="36">
        <v>2.2000000000000002</v>
      </c>
      <c r="U20" s="35">
        <v>93</v>
      </c>
      <c r="V20" s="35">
        <v>-1.7</v>
      </c>
      <c r="W20" s="34">
        <v>97.3</v>
      </c>
      <c r="X20" s="36">
        <v>-7.3</v>
      </c>
      <c r="Y20" s="35">
        <v>77.099999999999994</v>
      </c>
      <c r="Z20" s="35">
        <v>-18</v>
      </c>
      <c r="AA20" s="34">
        <v>101.7</v>
      </c>
      <c r="AB20" s="36">
        <v>17.3</v>
      </c>
      <c r="AC20" s="35">
        <v>102.5</v>
      </c>
      <c r="AD20" s="35">
        <v>6.9</v>
      </c>
      <c r="AE20" s="34">
        <v>99.1</v>
      </c>
      <c r="AF20" s="36">
        <v>-0.5</v>
      </c>
      <c r="AG20" s="35">
        <v>97.4</v>
      </c>
      <c r="AH20" s="35">
        <v>-3.6</v>
      </c>
      <c r="AI20" s="34">
        <v>93.7</v>
      </c>
      <c r="AJ20" s="36">
        <v>-3.5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現金給与総額指数!C21</f>
        <v>1</v>
      </c>
      <c r="D21" s="142" t="str">
        <f>IF(現金給与総額指数!D21=""," ",現金給与総額指数!D21)</f>
        <v>月</v>
      </c>
      <c r="E21" s="34">
        <v>88.2</v>
      </c>
      <c r="F21" s="35">
        <v>-2.9</v>
      </c>
      <c r="G21" s="34">
        <v>92.3</v>
      </c>
      <c r="H21" s="36">
        <v>4.8</v>
      </c>
      <c r="I21" s="35">
        <v>83.3</v>
      </c>
      <c r="J21" s="35">
        <v>-6.3</v>
      </c>
      <c r="K21" s="34">
        <v>93.2</v>
      </c>
      <c r="L21" s="36">
        <v>-1.5</v>
      </c>
      <c r="M21" s="35">
        <v>91.5</v>
      </c>
      <c r="N21" s="35">
        <v>-2.8</v>
      </c>
      <c r="O21" s="34">
        <v>89.8</v>
      </c>
      <c r="P21" s="36">
        <v>-10.5</v>
      </c>
      <c r="Q21" s="35">
        <v>87.6</v>
      </c>
      <c r="R21" s="35">
        <v>1.4</v>
      </c>
      <c r="S21" s="34">
        <v>97.4</v>
      </c>
      <c r="T21" s="36">
        <v>1.7</v>
      </c>
      <c r="U21" s="35">
        <v>89.5</v>
      </c>
      <c r="V21" s="35">
        <v>-3.2</v>
      </c>
      <c r="W21" s="34">
        <v>88</v>
      </c>
      <c r="X21" s="36">
        <v>-4.0999999999999996</v>
      </c>
      <c r="Y21" s="35">
        <v>77.400000000000006</v>
      </c>
      <c r="Z21" s="35">
        <v>-4.2</v>
      </c>
      <c r="AA21" s="34">
        <v>82.3</v>
      </c>
      <c r="AB21" s="36">
        <v>-6.6</v>
      </c>
      <c r="AC21" s="35">
        <v>100.7</v>
      </c>
      <c r="AD21" s="35">
        <v>0</v>
      </c>
      <c r="AE21" s="34">
        <v>92.8</v>
      </c>
      <c r="AF21" s="36">
        <v>-5.2</v>
      </c>
      <c r="AG21" s="35">
        <v>94.3</v>
      </c>
      <c r="AH21" s="35">
        <v>0.9</v>
      </c>
      <c r="AI21" s="34">
        <v>91.5</v>
      </c>
      <c r="AJ21" s="36">
        <v>4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33"/>
      <c r="E22" s="34">
        <v>90.5</v>
      </c>
      <c r="F22" s="35">
        <v>-2.9</v>
      </c>
      <c r="G22" s="34">
        <v>99.7</v>
      </c>
      <c r="H22" s="36">
        <v>1.1000000000000001</v>
      </c>
      <c r="I22" s="35">
        <v>92</v>
      </c>
      <c r="J22" s="35">
        <v>-5.6</v>
      </c>
      <c r="K22" s="34">
        <v>90.9</v>
      </c>
      <c r="L22" s="36">
        <v>-2</v>
      </c>
      <c r="M22" s="35">
        <v>88.1</v>
      </c>
      <c r="N22" s="35">
        <v>-4</v>
      </c>
      <c r="O22" s="34">
        <v>93.8</v>
      </c>
      <c r="P22" s="36">
        <v>-5.8</v>
      </c>
      <c r="Q22" s="35">
        <v>88.8</v>
      </c>
      <c r="R22" s="35">
        <v>2</v>
      </c>
      <c r="S22" s="34">
        <v>89.9</v>
      </c>
      <c r="T22" s="36">
        <v>-1.3</v>
      </c>
      <c r="U22" s="35">
        <v>91.8</v>
      </c>
      <c r="V22" s="35">
        <v>-5.8</v>
      </c>
      <c r="W22" s="34">
        <v>88.7</v>
      </c>
      <c r="X22" s="36">
        <v>-8.6999999999999993</v>
      </c>
      <c r="Y22" s="35">
        <v>70.599999999999994</v>
      </c>
      <c r="Z22" s="35">
        <v>-10.5</v>
      </c>
      <c r="AA22" s="34">
        <v>75.8</v>
      </c>
      <c r="AB22" s="36">
        <v>-14</v>
      </c>
      <c r="AC22" s="35">
        <v>101.1</v>
      </c>
      <c r="AD22" s="35">
        <v>4.7</v>
      </c>
      <c r="AE22" s="34">
        <v>92.5</v>
      </c>
      <c r="AF22" s="36">
        <v>-3.1</v>
      </c>
      <c r="AG22" s="35">
        <v>83.7</v>
      </c>
      <c r="AH22" s="35">
        <v>-1.1000000000000001</v>
      </c>
      <c r="AI22" s="34">
        <v>91.8</v>
      </c>
      <c r="AJ22" s="36">
        <v>-1</v>
      </c>
      <c r="AK22" s="62"/>
      <c r="AL22" s="62"/>
    </row>
    <row r="23" spans="1:38" s="19" customFormat="1" ht="24" customHeight="1">
      <c r="A23" s="151"/>
      <c r="B23" s="79" t="str">
        <f>IF(現金給与総額指数!B23=""," ",現金給与総額指数!B23)</f>
        <v xml:space="preserve"> </v>
      </c>
      <c r="C23" s="141">
        <v>3</v>
      </c>
      <c r="D23" s="133" t="str">
        <f>IF(現金給与総額指数!D23=""," ",現金給与総額指数!D23)</f>
        <v xml:space="preserve"> </v>
      </c>
      <c r="E23" s="34">
        <v>96</v>
      </c>
      <c r="F23" s="35">
        <v>1.2</v>
      </c>
      <c r="G23" s="34">
        <v>109.1</v>
      </c>
      <c r="H23" s="36">
        <v>10.3</v>
      </c>
      <c r="I23" s="35">
        <v>94.7</v>
      </c>
      <c r="J23" s="35">
        <v>-2.2999999999999998</v>
      </c>
      <c r="K23" s="34">
        <v>113.7</v>
      </c>
      <c r="L23" s="36">
        <v>4.4000000000000004</v>
      </c>
      <c r="M23" s="35">
        <v>100.4</v>
      </c>
      <c r="N23" s="35">
        <v>-0.6</v>
      </c>
      <c r="O23" s="34">
        <v>101.6</v>
      </c>
      <c r="P23" s="36">
        <v>-0.9</v>
      </c>
      <c r="Q23" s="35">
        <v>89.9</v>
      </c>
      <c r="R23" s="35">
        <v>3</v>
      </c>
      <c r="S23" s="34">
        <v>105</v>
      </c>
      <c r="T23" s="36">
        <v>4.0999999999999996</v>
      </c>
      <c r="U23" s="35">
        <v>108.2</v>
      </c>
      <c r="V23" s="35">
        <v>7</v>
      </c>
      <c r="W23" s="34">
        <v>96</v>
      </c>
      <c r="X23" s="36">
        <v>-4.9000000000000004</v>
      </c>
      <c r="Y23" s="35">
        <v>75</v>
      </c>
      <c r="Z23" s="35">
        <v>-0.9</v>
      </c>
      <c r="AA23" s="34">
        <v>76</v>
      </c>
      <c r="AB23" s="36">
        <v>-11.1</v>
      </c>
      <c r="AC23" s="35">
        <v>112.1</v>
      </c>
      <c r="AD23" s="35">
        <v>11.9</v>
      </c>
      <c r="AE23" s="34">
        <v>97.8</v>
      </c>
      <c r="AF23" s="36">
        <v>-2.6</v>
      </c>
      <c r="AG23" s="35">
        <v>99.5</v>
      </c>
      <c r="AH23" s="35">
        <v>4.8</v>
      </c>
      <c r="AI23" s="34">
        <v>99.8</v>
      </c>
      <c r="AJ23" s="36">
        <v>6.5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33" t="str">
        <f>IF(現金給与総額指数!D24=""," ",現金給与総額指数!D24)</f>
        <v xml:space="preserve"> </v>
      </c>
      <c r="E24" s="34">
        <v>98.8</v>
      </c>
      <c r="F24" s="35">
        <v>3.2</v>
      </c>
      <c r="G24" s="34">
        <v>102.3</v>
      </c>
      <c r="H24" s="36">
        <v>1.6</v>
      </c>
      <c r="I24" s="35">
        <v>97.3</v>
      </c>
      <c r="J24" s="35">
        <v>1.9</v>
      </c>
      <c r="K24" s="34">
        <v>104.9</v>
      </c>
      <c r="L24" s="36">
        <v>6</v>
      </c>
      <c r="M24" s="35">
        <v>99.2</v>
      </c>
      <c r="N24" s="35">
        <v>-3.8</v>
      </c>
      <c r="O24" s="34">
        <v>103.9</v>
      </c>
      <c r="P24" s="36">
        <v>2.5</v>
      </c>
      <c r="Q24" s="35">
        <v>95.4</v>
      </c>
      <c r="R24" s="35">
        <v>7.2</v>
      </c>
      <c r="S24" s="34">
        <v>107.7</v>
      </c>
      <c r="T24" s="36">
        <v>-0.4</v>
      </c>
      <c r="U24" s="35">
        <v>104.6</v>
      </c>
      <c r="V24" s="35">
        <v>4.3</v>
      </c>
      <c r="W24" s="34">
        <v>95.3</v>
      </c>
      <c r="X24" s="36">
        <v>-3.7</v>
      </c>
      <c r="Y24" s="35">
        <v>79.2</v>
      </c>
      <c r="Z24" s="35">
        <v>11.1</v>
      </c>
      <c r="AA24" s="34">
        <v>82.3</v>
      </c>
      <c r="AB24" s="36">
        <v>-1.2</v>
      </c>
      <c r="AC24" s="35">
        <v>126.8</v>
      </c>
      <c r="AD24" s="35">
        <v>17.3</v>
      </c>
      <c r="AE24" s="34">
        <v>102.7</v>
      </c>
      <c r="AF24" s="36">
        <v>-1</v>
      </c>
      <c r="AG24" s="35">
        <v>98.4</v>
      </c>
      <c r="AH24" s="35">
        <v>-3.1</v>
      </c>
      <c r="AI24" s="34">
        <v>96</v>
      </c>
      <c r="AJ24" s="36">
        <v>2.5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33" t="str">
        <f>IF(現金給与総額指数!D25=""," ",現金給与総額指数!D25)</f>
        <v xml:space="preserve"> </v>
      </c>
      <c r="E25" s="34">
        <v>88.9</v>
      </c>
      <c r="F25" s="35">
        <v>6.3</v>
      </c>
      <c r="G25" s="34">
        <v>93.4</v>
      </c>
      <c r="H25" s="36">
        <v>5.9</v>
      </c>
      <c r="I25" s="35">
        <v>83.2</v>
      </c>
      <c r="J25" s="35">
        <v>10.8</v>
      </c>
      <c r="K25" s="34">
        <v>88.8</v>
      </c>
      <c r="L25" s="36">
        <v>2.5</v>
      </c>
      <c r="M25" s="35">
        <v>86.6</v>
      </c>
      <c r="N25" s="35">
        <v>-5.0999999999999996</v>
      </c>
      <c r="O25" s="34">
        <v>96.2</v>
      </c>
      <c r="P25" s="36">
        <v>6.9</v>
      </c>
      <c r="Q25" s="35">
        <v>88.1</v>
      </c>
      <c r="R25" s="35">
        <v>7.6</v>
      </c>
      <c r="S25" s="34">
        <v>95.2</v>
      </c>
      <c r="T25" s="36">
        <v>1.4</v>
      </c>
      <c r="U25" s="35">
        <v>89.4</v>
      </c>
      <c r="V25" s="35">
        <v>-6.1</v>
      </c>
      <c r="W25" s="34">
        <v>88</v>
      </c>
      <c r="X25" s="36">
        <v>1.4</v>
      </c>
      <c r="Y25" s="35">
        <v>74.599999999999994</v>
      </c>
      <c r="Z25" s="35">
        <v>17.100000000000001</v>
      </c>
      <c r="AA25" s="34">
        <v>80.3</v>
      </c>
      <c r="AB25" s="36">
        <v>13.1</v>
      </c>
      <c r="AC25" s="35">
        <v>99.3</v>
      </c>
      <c r="AD25" s="35">
        <v>10.9</v>
      </c>
      <c r="AE25" s="34">
        <v>95.7</v>
      </c>
      <c r="AF25" s="36">
        <v>-0.8</v>
      </c>
      <c r="AG25" s="35">
        <v>89.6</v>
      </c>
      <c r="AH25" s="35">
        <v>4.2</v>
      </c>
      <c r="AI25" s="34">
        <v>90.5</v>
      </c>
      <c r="AJ25" s="36">
        <v>7.7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96.2</v>
      </c>
      <c r="F26" s="35">
        <v>0.7</v>
      </c>
      <c r="G26" s="34">
        <v>106.4</v>
      </c>
      <c r="H26" s="36">
        <v>3.5</v>
      </c>
      <c r="I26" s="35">
        <v>97.1</v>
      </c>
      <c r="J26" s="35">
        <v>6.5</v>
      </c>
      <c r="K26" s="34">
        <v>106.5</v>
      </c>
      <c r="L26" s="36">
        <v>-3.4</v>
      </c>
      <c r="M26" s="35">
        <v>98.4</v>
      </c>
      <c r="N26" s="35">
        <v>3.1</v>
      </c>
      <c r="O26" s="34">
        <v>100.9</v>
      </c>
      <c r="P26" s="36">
        <v>1.5</v>
      </c>
      <c r="Q26" s="35">
        <v>91.2</v>
      </c>
      <c r="R26" s="35">
        <v>-0.5</v>
      </c>
      <c r="S26" s="34">
        <v>102.1</v>
      </c>
      <c r="T26" s="36">
        <v>-3.7</v>
      </c>
      <c r="U26" s="35">
        <v>100.1</v>
      </c>
      <c r="V26" s="35">
        <v>-0.9</v>
      </c>
      <c r="W26" s="34">
        <v>96.5</v>
      </c>
      <c r="X26" s="36">
        <v>-3.6</v>
      </c>
      <c r="Y26" s="35">
        <v>66.900000000000006</v>
      </c>
      <c r="Z26" s="35">
        <v>-8</v>
      </c>
      <c r="AA26" s="34">
        <v>74.8</v>
      </c>
      <c r="AB26" s="36">
        <v>-7.7</v>
      </c>
      <c r="AC26" s="35">
        <v>113.4</v>
      </c>
      <c r="AD26" s="35">
        <v>-1.7</v>
      </c>
      <c r="AE26" s="34">
        <v>100.9</v>
      </c>
      <c r="AF26" s="36">
        <v>-2.9</v>
      </c>
      <c r="AG26" s="35">
        <v>96.6</v>
      </c>
      <c r="AH26" s="35">
        <v>5.3</v>
      </c>
      <c r="AI26" s="34">
        <v>97.7</v>
      </c>
      <c r="AJ26" s="36">
        <v>5.2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">
        <v>52</v>
      </c>
      <c r="C35" s="121">
        <v>6</v>
      </c>
      <c r="D35" s="122" t="str">
        <f>現金給与総額指数!D35</f>
        <v>月</v>
      </c>
      <c r="E35" s="34">
        <v>95.3</v>
      </c>
      <c r="F35" s="35">
        <v>-5.5</v>
      </c>
      <c r="G35" s="34">
        <v>111</v>
      </c>
      <c r="H35" s="36">
        <v>11.2</v>
      </c>
      <c r="I35" s="35">
        <v>89.7</v>
      </c>
      <c r="J35" s="35">
        <v>-12.3</v>
      </c>
      <c r="K35" s="34">
        <v>109.4</v>
      </c>
      <c r="L35" s="36">
        <v>12</v>
      </c>
      <c r="M35" s="35">
        <v>96</v>
      </c>
      <c r="N35" s="35">
        <v>2.5</v>
      </c>
      <c r="O35" s="34">
        <v>94.2</v>
      </c>
      <c r="P35" s="36">
        <v>-6.6</v>
      </c>
      <c r="Q35" s="35">
        <v>93.5</v>
      </c>
      <c r="R35" s="35">
        <v>-5.3</v>
      </c>
      <c r="S35" s="34">
        <v>109.2</v>
      </c>
      <c r="T35" s="36">
        <v>10.5</v>
      </c>
      <c r="U35" s="35">
        <v>83.3</v>
      </c>
      <c r="V35" s="35">
        <v>1</v>
      </c>
      <c r="W35" s="34">
        <v>103.4</v>
      </c>
      <c r="X35" s="36">
        <v>-2.2999999999999998</v>
      </c>
      <c r="Y35" s="35">
        <v>74.099999999999994</v>
      </c>
      <c r="Z35" s="35">
        <v>-28.8</v>
      </c>
      <c r="AA35" s="34">
        <v>77.400000000000006</v>
      </c>
      <c r="AB35" s="36">
        <v>-18.2</v>
      </c>
      <c r="AC35" s="35">
        <v>119.7</v>
      </c>
      <c r="AD35" s="35">
        <v>7.4</v>
      </c>
      <c r="AE35" s="34">
        <v>100</v>
      </c>
      <c r="AF35" s="36">
        <v>0.3</v>
      </c>
      <c r="AG35" s="35">
        <v>89.5</v>
      </c>
      <c r="AH35" s="35">
        <v>-9</v>
      </c>
      <c r="AI35" s="34">
        <v>93.6</v>
      </c>
      <c r="AJ35" s="36">
        <v>-6</v>
      </c>
      <c r="AK35" s="62"/>
      <c r="AL35" s="62"/>
    </row>
    <row r="36" spans="1:38" s="19" customFormat="1" ht="24" customHeight="1">
      <c r="A36" s="151"/>
      <c r="B36" s="79"/>
      <c r="C36" s="139">
        <v>7</v>
      </c>
      <c r="D36" s="122"/>
      <c r="E36" s="34">
        <v>96.7</v>
      </c>
      <c r="F36" s="35">
        <v>-5.2</v>
      </c>
      <c r="G36" s="34">
        <v>111.7</v>
      </c>
      <c r="H36" s="36">
        <v>4.8</v>
      </c>
      <c r="I36" s="35">
        <v>92.9</v>
      </c>
      <c r="J36" s="35">
        <v>-9.8000000000000007</v>
      </c>
      <c r="K36" s="34">
        <v>103.7</v>
      </c>
      <c r="L36" s="36">
        <v>-3.5</v>
      </c>
      <c r="M36" s="35">
        <v>96.5</v>
      </c>
      <c r="N36" s="35">
        <v>0.7</v>
      </c>
      <c r="O36" s="34">
        <v>95.4</v>
      </c>
      <c r="P36" s="36">
        <v>-6</v>
      </c>
      <c r="Q36" s="35">
        <v>94.8</v>
      </c>
      <c r="R36" s="35">
        <v>-3.7</v>
      </c>
      <c r="S36" s="34">
        <v>111</v>
      </c>
      <c r="T36" s="36">
        <v>5.0999999999999996</v>
      </c>
      <c r="U36" s="35">
        <v>92.9</v>
      </c>
      <c r="V36" s="35">
        <v>3.6</v>
      </c>
      <c r="W36" s="34">
        <v>100.9</v>
      </c>
      <c r="X36" s="36">
        <v>-4.8</v>
      </c>
      <c r="Y36" s="35">
        <v>81.5</v>
      </c>
      <c r="Z36" s="35">
        <v>-20.7</v>
      </c>
      <c r="AA36" s="34">
        <v>93.9</v>
      </c>
      <c r="AB36" s="36">
        <v>5.4</v>
      </c>
      <c r="AC36" s="35">
        <v>114.4</v>
      </c>
      <c r="AD36" s="35">
        <v>-3.9</v>
      </c>
      <c r="AE36" s="34">
        <v>99.8</v>
      </c>
      <c r="AF36" s="36">
        <v>-0.7</v>
      </c>
      <c r="AG36" s="35">
        <v>93.4</v>
      </c>
      <c r="AH36" s="35">
        <v>-9.5</v>
      </c>
      <c r="AI36" s="34">
        <v>93.2</v>
      </c>
      <c r="AJ36" s="36">
        <v>-7.3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39">
        <v>8</v>
      </c>
      <c r="D37" s="122" t="str">
        <f>IF(現金給与総額指数!D37=""," ",現金給与総額指数!D37)</f>
        <v xml:space="preserve"> </v>
      </c>
      <c r="E37" s="34">
        <v>88.4</v>
      </c>
      <c r="F37" s="35">
        <v>-7.2</v>
      </c>
      <c r="G37" s="34">
        <v>95.3</v>
      </c>
      <c r="H37" s="36">
        <v>7.1</v>
      </c>
      <c r="I37" s="35">
        <v>82.9</v>
      </c>
      <c r="J37" s="35">
        <v>-11.8</v>
      </c>
      <c r="K37" s="34">
        <v>89.3</v>
      </c>
      <c r="L37" s="36">
        <v>-5.5</v>
      </c>
      <c r="M37" s="35">
        <v>91.3</v>
      </c>
      <c r="N37" s="35">
        <v>0.9</v>
      </c>
      <c r="O37" s="34">
        <v>91.6</v>
      </c>
      <c r="P37" s="36">
        <v>-7.8</v>
      </c>
      <c r="Q37" s="35">
        <v>92.1</v>
      </c>
      <c r="R37" s="35">
        <v>-4.0999999999999996</v>
      </c>
      <c r="S37" s="34">
        <v>104.4</v>
      </c>
      <c r="T37" s="36">
        <v>4.3</v>
      </c>
      <c r="U37" s="35">
        <v>86.5</v>
      </c>
      <c r="V37" s="35">
        <v>-4.4000000000000004</v>
      </c>
      <c r="W37" s="34">
        <v>92.7</v>
      </c>
      <c r="X37" s="36">
        <v>-4.4000000000000004</v>
      </c>
      <c r="Y37" s="35">
        <v>81.8</v>
      </c>
      <c r="Z37" s="35">
        <v>-21</v>
      </c>
      <c r="AA37" s="34">
        <v>99.9</v>
      </c>
      <c r="AB37" s="36">
        <v>18.2</v>
      </c>
      <c r="AC37" s="35">
        <v>86.7</v>
      </c>
      <c r="AD37" s="35">
        <v>8.1999999999999993</v>
      </c>
      <c r="AE37" s="34">
        <v>92.5</v>
      </c>
      <c r="AF37" s="36">
        <v>-8</v>
      </c>
      <c r="AG37" s="35">
        <v>89.4</v>
      </c>
      <c r="AH37" s="35">
        <v>-5.5</v>
      </c>
      <c r="AI37" s="34">
        <v>84.7</v>
      </c>
      <c r="AJ37" s="36">
        <v>-9.3000000000000007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39">
        <v>9</v>
      </c>
      <c r="D38" s="122" t="str">
        <f>IF(現金給与総額指数!D38=""," ",現金給与総額指数!D38)</f>
        <v xml:space="preserve"> </v>
      </c>
      <c r="E38" s="34">
        <v>94.7</v>
      </c>
      <c r="F38" s="35">
        <v>-2.6</v>
      </c>
      <c r="G38" s="34">
        <v>107.2</v>
      </c>
      <c r="H38" s="36">
        <v>10.5</v>
      </c>
      <c r="I38" s="35">
        <v>94</v>
      </c>
      <c r="J38" s="35">
        <v>-2.9</v>
      </c>
      <c r="K38" s="34">
        <v>98.1</v>
      </c>
      <c r="L38" s="36">
        <v>3.4</v>
      </c>
      <c r="M38" s="35">
        <v>88.3</v>
      </c>
      <c r="N38" s="35">
        <v>-1.3</v>
      </c>
      <c r="O38" s="34">
        <v>93.4</v>
      </c>
      <c r="P38" s="36">
        <v>-7.3</v>
      </c>
      <c r="Q38" s="35">
        <v>92.7</v>
      </c>
      <c r="R38" s="35">
        <v>-2.6</v>
      </c>
      <c r="S38" s="34">
        <v>103.1</v>
      </c>
      <c r="T38" s="36">
        <v>7.2</v>
      </c>
      <c r="U38" s="35">
        <v>86.2</v>
      </c>
      <c r="V38" s="35">
        <v>5.3</v>
      </c>
      <c r="W38" s="34">
        <v>96.4</v>
      </c>
      <c r="X38" s="36">
        <v>-0.8</v>
      </c>
      <c r="Y38" s="35">
        <v>76.2</v>
      </c>
      <c r="Z38" s="35">
        <v>-25.4</v>
      </c>
      <c r="AA38" s="34">
        <v>111.1</v>
      </c>
      <c r="AB38" s="36">
        <v>23.9</v>
      </c>
      <c r="AC38" s="35">
        <v>108.1</v>
      </c>
      <c r="AD38" s="35">
        <v>5.4</v>
      </c>
      <c r="AE38" s="34">
        <v>95.6</v>
      </c>
      <c r="AF38" s="36">
        <v>-3</v>
      </c>
      <c r="AG38" s="35">
        <v>89</v>
      </c>
      <c r="AH38" s="35">
        <v>-2.4</v>
      </c>
      <c r="AI38" s="34">
        <v>90.5</v>
      </c>
      <c r="AJ38" s="36">
        <v>-6.3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39">
        <v>10</v>
      </c>
      <c r="D39" s="122" t="str">
        <f>IF(現金給与総額指数!D39=""," ",現金給与総額指数!D39)</f>
        <v xml:space="preserve"> </v>
      </c>
      <c r="E39" s="34">
        <v>98.8</v>
      </c>
      <c r="F39" s="35">
        <v>-1.8</v>
      </c>
      <c r="G39" s="34">
        <v>112</v>
      </c>
      <c r="H39" s="36">
        <v>7.8</v>
      </c>
      <c r="I39" s="35">
        <v>97.1</v>
      </c>
      <c r="J39" s="35">
        <v>-2.1</v>
      </c>
      <c r="K39" s="34">
        <v>108.8</v>
      </c>
      <c r="L39" s="36">
        <v>3.4</v>
      </c>
      <c r="M39" s="35">
        <v>99.7</v>
      </c>
      <c r="N39" s="35">
        <v>7.1</v>
      </c>
      <c r="O39" s="34">
        <v>95.1</v>
      </c>
      <c r="P39" s="36">
        <v>-9.3000000000000007</v>
      </c>
      <c r="Q39" s="35">
        <v>95.7</v>
      </c>
      <c r="R39" s="35">
        <v>-1.6</v>
      </c>
      <c r="S39" s="34">
        <v>112.3</v>
      </c>
      <c r="T39" s="36">
        <v>8.1999999999999993</v>
      </c>
      <c r="U39" s="35">
        <v>90.3</v>
      </c>
      <c r="V39" s="35">
        <v>5.9</v>
      </c>
      <c r="W39" s="34">
        <v>103.5</v>
      </c>
      <c r="X39" s="36">
        <v>-1.6</v>
      </c>
      <c r="Y39" s="35">
        <v>75.5</v>
      </c>
      <c r="Z39" s="35">
        <v>-29.8</v>
      </c>
      <c r="AA39" s="34">
        <v>107</v>
      </c>
      <c r="AB39" s="36">
        <v>18.5</v>
      </c>
      <c r="AC39" s="35">
        <v>119.7</v>
      </c>
      <c r="AD39" s="35">
        <v>5.2</v>
      </c>
      <c r="AE39" s="34">
        <v>100.3</v>
      </c>
      <c r="AF39" s="36">
        <v>0</v>
      </c>
      <c r="AG39" s="35">
        <v>95.5</v>
      </c>
      <c r="AH39" s="35">
        <v>-2.7</v>
      </c>
      <c r="AI39" s="34">
        <v>95.3</v>
      </c>
      <c r="AJ39" s="36">
        <v>-3.9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39">
        <v>11</v>
      </c>
      <c r="D40" s="122" t="str">
        <f>IF(現金給与総額指数!D40=""," ",現金給与総額指数!D40)</f>
        <v xml:space="preserve"> </v>
      </c>
      <c r="E40" s="34">
        <v>94.7</v>
      </c>
      <c r="F40" s="35">
        <v>-5.6</v>
      </c>
      <c r="G40" s="34">
        <v>104.6</v>
      </c>
      <c r="H40" s="36">
        <v>5.2</v>
      </c>
      <c r="I40" s="35">
        <v>95.2</v>
      </c>
      <c r="J40" s="35">
        <v>-5</v>
      </c>
      <c r="K40" s="34">
        <v>94</v>
      </c>
      <c r="L40" s="36">
        <v>-7</v>
      </c>
      <c r="M40" s="35">
        <v>96</v>
      </c>
      <c r="N40" s="35">
        <v>0.4</v>
      </c>
      <c r="O40" s="34">
        <v>90.5</v>
      </c>
      <c r="P40" s="36">
        <v>-11.2</v>
      </c>
      <c r="Q40" s="35">
        <v>94.2</v>
      </c>
      <c r="R40" s="35">
        <v>-3.4</v>
      </c>
      <c r="S40" s="34">
        <v>97.9</v>
      </c>
      <c r="T40" s="36">
        <v>-0.6</v>
      </c>
      <c r="U40" s="35">
        <v>87.6</v>
      </c>
      <c r="V40" s="35">
        <v>2.2999999999999998</v>
      </c>
      <c r="W40" s="34">
        <v>96.1</v>
      </c>
      <c r="X40" s="36">
        <v>-9.6999999999999993</v>
      </c>
      <c r="Y40" s="35">
        <v>80.2</v>
      </c>
      <c r="Z40" s="35">
        <v>-25.5</v>
      </c>
      <c r="AA40" s="34">
        <v>118.7</v>
      </c>
      <c r="AB40" s="36">
        <v>31.2</v>
      </c>
      <c r="AC40" s="35">
        <v>103</v>
      </c>
      <c r="AD40" s="35">
        <v>-3.6</v>
      </c>
      <c r="AE40" s="34">
        <v>95</v>
      </c>
      <c r="AF40" s="36">
        <v>-5.7</v>
      </c>
      <c r="AG40" s="35">
        <v>88.8</v>
      </c>
      <c r="AH40" s="35">
        <v>-7.8</v>
      </c>
      <c r="AI40" s="34">
        <v>90.3</v>
      </c>
      <c r="AJ40" s="36">
        <v>-10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39">
        <v>12</v>
      </c>
      <c r="D41" s="122" t="str">
        <f>IF(現金給与総額指数!D41=""," ",現金給与総額指数!D41)</f>
        <v xml:space="preserve"> </v>
      </c>
      <c r="E41" s="34">
        <v>95.5</v>
      </c>
      <c r="F41" s="35">
        <v>-3.6</v>
      </c>
      <c r="G41" s="34">
        <v>108.6</v>
      </c>
      <c r="H41" s="36">
        <v>10.9</v>
      </c>
      <c r="I41" s="35">
        <v>94.8</v>
      </c>
      <c r="J41" s="35">
        <v>-4.2</v>
      </c>
      <c r="K41" s="34">
        <v>95.2</v>
      </c>
      <c r="L41" s="36">
        <v>-2.4</v>
      </c>
      <c r="M41" s="35">
        <v>94.5</v>
      </c>
      <c r="N41" s="35">
        <v>0</v>
      </c>
      <c r="O41" s="34">
        <v>92.9</v>
      </c>
      <c r="P41" s="36">
        <v>-9.5</v>
      </c>
      <c r="Q41" s="35">
        <v>94</v>
      </c>
      <c r="R41" s="35">
        <v>-3.9</v>
      </c>
      <c r="S41" s="34">
        <v>108.8</v>
      </c>
      <c r="T41" s="36">
        <v>7</v>
      </c>
      <c r="U41" s="35">
        <v>87.1</v>
      </c>
      <c r="V41" s="35">
        <v>2.6</v>
      </c>
      <c r="W41" s="34">
        <v>94.8</v>
      </c>
      <c r="X41" s="36">
        <v>-7.4</v>
      </c>
      <c r="Y41" s="35">
        <v>75.400000000000006</v>
      </c>
      <c r="Z41" s="35">
        <v>-32.700000000000003</v>
      </c>
      <c r="AA41" s="34">
        <v>116.1</v>
      </c>
      <c r="AB41" s="36">
        <v>33.4</v>
      </c>
      <c r="AC41" s="35">
        <v>103.9</v>
      </c>
      <c r="AD41" s="35">
        <v>2.5</v>
      </c>
      <c r="AE41" s="34">
        <v>96.5</v>
      </c>
      <c r="AF41" s="36">
        <v>-1.7</v>
      </c>
      <c r="AG41" s="35">
        <v>97.7</v>
      </c>
      <c r="AH41" s="35">
        <v>-3.7</v>
      </c>
      <c r="AI41" s="34">
        <v>91.6</v>
      </c>
      <c r="AJ41" s="36">
        <v>-6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v>1</v>
      </c>
      <c r="D42" s="142" t="str">
        <f>IF(現金給与総額指数!D42=""," ",現金給与総額指数!D42)</f>
        <v>月</v>
      </c>
      <c r="E42" s="34">
        <v>89.7</v>
      </c>
      <c r="F42" s="35">
        <v>-2.8</v>
      </c>
      <c r="G42" s="34">
        <v>102.9</v>
      </c>
      <c r="H42" s="36">
        <v>8.1999999999999993</v>
      </c>
      <c r="I42" s="35">
        <v>85.1</v>
      </c>
      <c r="J42" s="35">
        <v>-4.2</v>
      </c>
      <c r="K42" s="34">
        <v>94.9</v>
      </c>
      <c r="L42" s="36">
        <v>1.2</v>
      </c>
      <c r="M42" s="35">
        <v>88.1</v>
      </c>
      <c r="N42" s="35">
        <v>-1.3</v>
      </c>
      <c r="O42" s="34">
        <v>88.2</v>
      </c>
      <c r="P42" s="36">
        <v>-8.1999999999999993</v>
      </c>
      <c r="Q42" s="35">
        <v>94.9</v>
      </c>
      <c r="R42" s="35">
        <v>3.3</v>
      </c>
      <c r="S42" s="34">
        <v>98.7</v>
      </c>
      <c r="T42" s="36">
        <v>1.9</v>
      </c>
      <c r="U42" s="35">
        <v>88.8</v>
      </c>
      <c r="V42" s="35">
        <v>4</v>
      </c>
      <c r="W42" s="34">
        <v>93.3</v>
      </c>
      <c r="X42" s="36">
        <v>0.3</v>
      </c>
      <c r="Y42" s="35">
        <v>77.5</v>
      </c>
      <c r="Z42" s="35">
        <v>-15.1</v>
      </c>
      <c r="AA42" s="34">
        <v>61.4</v>
      </c>
      <c r="AB42" s="36">
        <v>-32.700000000000003</v>
      </c>
      <c r="AC42" s="35">
        <v>99</v>
      </c>
      <c r="AD42" s="35">
        <v>-4.5</v>
      </c>
      <c r="AE42" s="34">
        <v>92.4</v>
      </c>
      <c r="AF42" s="36">
        <v>-4</v>
      </c>
      <c r="AG42" s="35">
        <v>98.4</v>
      </c>
      <c r="AH42" s="35">
        <v>2.1</v>
      </c>
      <c r="AI42" s="34">
        <v>88.6</v>
      </c>
      <c r="AJ42" s="36">
        <v>2.1</v>
      </c>
      <c r="AK42" s="62"/>
      <c r="AL42" s="62"/>
    </row>
    <row r="43" spans="1:38" s="19" customFormat="1" ht="24" customHeight="1">
      <c r="A43" s="151"/>
      <c r="B43" s="79"/>
      <c r="C43" s="138">
        <v>2</v>
      </c>
      <c r="D43" s="133"/>
      <c r="E43" s="34">
        <v>91.4</v>
      </c>
      <c r="F43" s="35">
        <v>-2.5</v>
      </c>
      <c r="G43" s="34">
        <v>106.8</v>
      </c>
      <c r="H43" s="36">
        <v>5.6</v>
      </c>
      <c r="I43" s="35">
        <v>93</v>
      </c>
      <c r="J43" s="35">
        <v>-4</v>
      </c>
      <c r="K43" s="34">
        <v>91.9</v>
      </c>
      <c r="L43" s="36">
        <v>-0.2</v>
      </c>
      <c r="M43" s="35">
        <v>87.4</v>
      </c>
      <c r="N43" s="35">
        <v>-2.7</v>
      </c>
      <c r="O43" s="34">
        <v>92.6</v>
      </c>
      <c r="P43" s="36">
        <v>-2.6</v>
      </c>
      <c r="Q43" s="35">
        <v>93.7</v>
      </c>
      <c r="R43" s="35">
        <v>3.5</v>
      </c>
      <c r="S43" s="34">
        <v>92.1</v>
      </c>
      <c r="T43" s="36">
        <v>-0.1</v>
      </c>
      <c r="U43" s="35">
        <v>93.5</v>
      </c>
      <c r="V43" s="35">
        <v>10.5</v>
      </c>
      <c r="W43" s="34">
        <v>91.1</v>
      </c>
      <c r="X43" s="36">
        <v>-3.9</v>
      </c>
      <c r="Y43" s="35">
        <v>62.8</v>
      </c>
      <c r="Z43" s="35">
        <v>-26.4</v>
      </c>
      <c r="AA43" s="34">
        <v>62.7</v>
      </c>
      <c r="AB43" s="36">
        <v>-32.799999999999997</v>
      </c>
      <c r="AC43" s="35">
        <v>96.4</v>
      </c>
      <c r="AD43" s="35">
        <v>0.3</v>
      </c>
      <c r="AE43" s="34">
        <v>90.4</v>
      </c>
      <c r="AF43" s="36">
        <v>-2.2000000000000002</v>
      </c>
      <c r="AG43" s="35">
        <v>84.4</v>
      </c>
      <c r="AH43" s="35">
        <v>0.6</v>
      </c>
      <c r="AI43" s="34">
        <v>88.7</v>
      </c>
      <c r="AJ43" s="36">
        <v>-1.4</v>
      </c>
      <c r="AK43" s="62"/>
      <c r="AL43" s="62"/>
    </row>
    <row r="44" spans="1:38" s="19" customFormat="1" ht="24" customHeight="1">
      <c r="A44" s="151"/>
      <c r="B44" s="79" t="str">
        <f>IF(現金給与総額指数!B44=""," ",現金給与総額指数!B44)</f>
        <v xml:space="preserve"> </v>
      </c>
      <c r="C44" s="139">
        <v>3</v>
      </c>
      <c r="D44" s="133" t="str">
        <f>IF(現金給与総額指数!D44=""," ",現金給与総額指数!D44)</f>
        <v xml:space="preserve"> </v>
      </c>
      <c r="E44" s="34">
        <v>98.1</v>
      </c>
      <c r="F44" s="35">
        <v>1.8</v>
      </c>
      <c r="G44" s="34">
        <v>119.8</v>
      </c>
      <c r="H44" s="36">
        <v>12.5</v>
      </c>
      <c r="I44" s="35">
        <v>96</v>
      </c>
      <c r="J44" s="35">
        <v>-0.2</v>
      </c>
      <c r="K44" s="34">
        <v>114.5</v>
      </c>
      <c r="L44" s="36">
        <v>5.9</v>
      </c>
      <c r="M44" s="35">
        <v>97.2</v>
      </c>
      <c r="N44" s="35">
        <v>-1.6</v>
      </c>
      <c r="O44" s="34">
        <v>101.2</v>
      </c>
      <c r="P44" s="36">
        <v>2</v>
      </c>
      <c r="Q44" s="35">
        <v>93.5</v>
      </c>
      <c r="R44" s="35">
        <v>2.2999999999999998</v>
      </c>
      <c r="S44" s="34">
        <v>113.5</v>
      </c>
      <c r="T44" s="36">
        <v>2.9</v>
      </c>
      <c r="U44" s="35">
        <v>100.3</v>
      </c>
      <c r="V44" s="35">
        <v>17.7</v>
      </c>
      <c r="W44" s="34">
        <v>102.4</v>
      </c>
      <c r="X44" s="36">
        <v>2.5</v>
      </c>
      <c r="Y44" s="35">
        <v>66.900000000000006</v>
      </c>
      <c r="Z44" s="35">
        <v>-17.3</v>
      </c>
      <c r="AA44" s="34">
        <v>66.2</v>
      </c>
      <c r="AB44" s="36">
        <v>-18.399999999999999</v>
      </c>
      <c r="AC44" s="35">
        <v>114.2</v>
      </c>
      <c r="AD44" s="35">
        <v>11.7</v>
      </c>
      <c r="AE44" s="34">
        <v>97.2</v>
      </c>
      <c r="AF44" s="36">
        <v>-0.7</v>
      </c>
      <c r="AG44" s="35">
        <v>99.9</v>
      </c>
      <c r="AH44" s="35">
        <v>5.9</v>
      </c>
      <c r="AI44" s="34">
        <v>99.8</v>
      </c>
      <c r="AJ44" s="36">
        <v>6.3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39">
        <v>4</v>
      </c>
      <c r="D45" s="133" t="str">
        <f>IF(現金給与総額指数!D45=""," ",現金給与総額指数!D45)</f>
        <v xml:space="preserve"> </v>
      </c>
      <c r="E45" s="34">
        <v>101.7</v>
      </c>
      <c r="F45" s="35">
        <v>5.0999999999999996</v>
      </c>
      <c r="G45" s="34">
        <v>114.7</v>
      </c>
      <c r="H45" s="36">
        <v>8.6999999999999993</v>
      </c>
      <c r="I45" s="35">
        <v>98.5</v>
      </c>
      <c r="J45" s="35">
        <v>4.3</v>
      </c>
      <c r="K45" s="34">
        <v>106.8</v>
      </c>
      <c r="L45" s="36">
        <v>8.6</v>
      </c>
      <c r="M45" s="35">
        <v>98.4</v>
      </c>
      <c r="N45" s="35">
        <v>-2</v>
      </c>
      <c r="O45" s="34">
        <v>102.8</v>
      </c>
      <c r="P45" s="36">
        <v>7.5</v>
      </c>
      <c r="Q45" s="35">
        <v>101.3</v>
      </c>
      <c r="R45" s="35">
        <v>7.4</v>
      </c>
      <c r="S45" s="34">
        <v>112.2</v>
      </c>
      <c r="T45" s="36">
        <v>-0.2</v>
      </c>
      <c r="U45" s="35">
        <v>106.3</v>
      </c>
      <c r="V45" s="35">
        <v>22</v>
      </c>
      <c r="W45" s="34">
        <v>100.9</v>
      </c>
      <c r="X45" s="36">
        <v>0.5</v>
      </c>
      <c r="Y45" s="35">
        <v>81.3</v>
      </c>
      <c r="Z45" s="35">
        <v>5.9</v>
      </c>
      <c r="AA45" s="34">
        <v>70.099999999999994</v>
      </c>
      <c r="AB45" s="36">
        <v>-22.1</v>
      </c>
      <c r="AC45" s="35">
        <v>141.4</v>
      </c>
      <c r="AD45" s="35">
        <v>19</v>
      </c>
      <c r="AE45" s="34">
        <v>101.8</v>
      </c>
      <c r="AF45" s="36">
        <v>2.1</v>
      </c>
      <c r="AG45" s="35">
        <v>98</v>
      </c>
      <c r="AH45" s="35">
        <v>-1.7</v>
      </c>
      <c r="AI45" s="34">
        <v>94.8</v>
      </c>
      <c r="AJ45" s="36">
        <v>3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39">
        <v>5</v>
      </c>
      <c r="D46" s="133" t="str">
        <f>IF(現金給与総額指数!D46=""," ",現金給与総額指数!D46)</f>
        <v xml:space="preserve"> </v>
      </c>
      <c r="E46" s="34">
        <v>90.8</v>
      </c>
      <c r="F46" s="35">
        <v>9.4</v>
      </c>
      <c r="G46" s="34">
        <v>100.7</v>
      </c>
      <c r="H46" s="36">
        <v>11.9</v>
      </c>
      <c r="I46" s="35">
        <v>82.6</v>
      </c>
      <c r="J46" s="35">
        <v>13.8</v>
      </c>
      <c r="K46" s="34">
        <v>89.9</v>
      </c>
      <c r="L46" s="36">
        <v>4.5</v>
      </c>
      <c r="M46" s="35">
        <v>84.7</v>
      </c>
      <c r="N46" s="35">
        <v>-1.5</v>
      </c>
      <c r="O46" s="34">
        <v>96.9</v>
      </c>
      <c r="P46" s="36">
        <v>13.6</v>
      </c>
      <c r="Q46" s="35">
        <v>95.6</v>
      </c>
      <c r="R46" s="35">
        <v>9.8000000000000007</v>
      </c>
      <c r="S46" s="34">
        <v>98.9</v>
      </c>
      <c r="T46" s="36">
        <v>6.1</v>
      </c>
      <c r="U46" s="35">
        <v>92.6</v>
      </c>
      <c r="V46" s="35">
        <v>9.1999999999999993</v>
      </c>
      <c r="W46" s="34">
        <v>95.2</v>
      </c>
      <c r="X46" s="36">
        <v>5.3</v>
      </c>
      <c r="Y46" s="35">
        <v>76.400000000000006</v>
      </c>
      <c r="Z46" s="35">
        <v>24.6</v>
      </c>
      <c r="AA46" s="34">
        <v>72.900000000000006</v>
      </c>
      <c r="AB46" s="36">
        <v>5</v>
      </c>
      <c r="AC46" s="35">
        <v>103.5</v>
      </c>
      <c r="AD46" s="35">
        <v>7.5</v>
      </c>
      <c r="AE46" s="34">
        <v>95.5</v>
      </c>
      <c r="AF46" s="36">
        <v>1.5</v>
      </c>
      <c r="AG46" s="35">
        <v>92.1</v>
      </c>
      <c r="AH46" s="35">
        <v>6</v>
      </c>
      <c r="AI46" s="34">
        <v>90.1</v>
      </c>
      <c r="AJ46" s="36">
        <v>10.4</v>
      </c>
      <c r="AK46" s="62"/>
      <c r="AL46" s="62"/>
    </row>
    <row r="47" spans="1:38" s="19" customFormat="1" ht="24" customHeight="1">
      <c r="A47" s="151"/>
      <c r="B47" s="79"/>
      <c r="C47" s="139">
        <v>6</v>
      </c>
      <c r="D47" s="122"/>
      <c r="E47" s="34">
        <v>99.3</v>
      </c>
      <c r="F47" s="35">
        <v>4.2</v>
      </c>
      <c r="G47" s="34">
        <v>117.1</v>
      </c>
      <c r="H47" s="36">
        <v>5.5</v>
      </c>
      <c r="I47" s="35">
        <v>97.6</v>
      </c>
      <c r="J47" s="35">
        <v>8.8000000000000007</v>
      </c>
      <c r="K47" s="34">
        <v>107.7</v>
      </c>
      <c r="L47" s="36">
        <v>-1.6</v>
      </c>
      <c r="M47" s="35">
        <v>99.1</v>
      </c>
      <c r="N47" s="35">
        <v>3.2</v>
      </c>
      <c r="O47" s="34">
        <v>102.3</v>
      </c>
      <c r="P47" s="36">
        <v>8.6</v>
      </c>
      <c r="Q47" s="35">
        <v>96.8</v>
      </c>
      <c r="R47" s="35">
        <v>3.5</v>
      </c>
      <c r="S47" s="34">
        <v>108.3</v>
      </c>
      <c r="T47" s="36">
        <v>-0.8</v>
      </c>
      <c r="U47" s="35">
        <v>103</v>
      </c>
      <c r="V47" s="35">
        <v>23.6</v>
      </c>
      <c r="W47" s="34">
        <v>99.5</v>
      </c>
      <c r="X47" s="36">
        <v>-3.8</v>
      </c>
      <c r="Y47" s="35">
        <v>58.7</v>
      </c>
      <c r="Z47" s="35">
        <v>-20.8</v>
      </c>
      <c r="AA47" s="34">
        <v>60.7</v>
      </c>
      <c r="AB47" s="36">
        <v>-21.6</v>
      </c>
      <c r="AC47" s="35">
        <v>122</v>
      </c>
      <c r="AD47" s="35">
        <v>1.9</v>
      </c>
      <c r="AE47" s="34">
        <v>100.1</v>
      </c>
      <c r="AF47" s="36">
        <v>0.1</v>
      </c>
      <c r="AG47" s="35">
        <v>96.1</v>
      </c>
      <c r="AH47" s="35">
        <v>7.4</v>
      </c>
      <c r="AI47" s="34">
        <v>100.1</v>
      </c>
      <c r="AJ47" s="36">
        <v>6.9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32">
        <v>6</v>
      </c>
      <c r="D14" s="122" t="str">
        <f>現金給与総額指数!D14</f>
        <v>月</v>
      </c>
      <c r="E14" s="34">
        <v>97.7</v>
      </c>
      <c r="F14" s="35">
        <v>-1.1000000000000001</v>
      </c>
      <c r="G14" s="34">
        <v>102.5</v>
      </c>
      <c r="H14" s="36">
        <v>2.5</v>
      </c>
      <c r="I14" s="35">
        <v>95.6</v>
      </c>
      <c r="J14" s="35">
        <v>-7.1</v>
      </c>
      <c r="K14" s="34">
        <v>110.6</v>
      </c>
      <c r="L14" s="36">
        <v>9.8000000000000007</v>
      </c>
      <c r="M14" s="35">
        <v>97</v>
      </c>
      <c r="N14" s="35">
        <v>3.4</v>
      </c>
      <c r="O14" s="34">
        <v>101.6</v>
      </c>
      <c r="P14" s="36">
        <v>-2.2000000000000002</v>
      </c>
      <c r="Q14" s="35">
        <v>94</v>
      </c>
      <c r="R14" s="35">
        <v>-2.9</v>
      </c>
      <c r="S14" s="34">
        <v>107.6</v>
      </c>
      <c r="T14" s="36">
        <v>10.4</v>
      </c>
      <c r="U14" s="35">
        <v>98.6</v>
      </c>
      <c r="V14" s="35">
        <v>8.5</v>
      </c>
      <c r="W14" s="34">
        <v>102.7</v>
      </c>
      <c r="X14" s="36">
        <v>-2.2999999999999998</v>
      </c>
      <c r="Y14" s="35">
        <v>74.400000000000006</v>
      </c>
      <c r="Z14" s="35">
        <v>-13.5</v>
      </c>
      <c r="AA14" s="34">
        <v>80.599999999999994</v>
      </c>
      <c r="AB14" s="36">
        <v>-7.1</v>
      </c>
      <c r="AC14" s="35">
        <v>114.1</v>
      </c>
      <c r="AD14" s="35">
        <v>16.100000000000001</v>
      </c>
      <c r="AE14" s="34">
        <v>104.3</v>
      </c>
      <c r="AF14" s="36">
        <v>5</v>
      </c>
      <c r="AG14" s="35">
        <v>92.6</v>
      </c>
      <c r="AH14" s="35">
        <v>-4.8</v>
      </c>
      <c r="AI14" s="34">
        <v>96.4</v>
      </c>
      <c r="AJ14" s="36">
        <v>-2.7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32">
        <v>7</v>
      </c>
      <c r="D15" s="122" t="str">
        <f>IF(現金給与総額指数!D15=""," ",現金給与総額指数!D15)</f>
        <v xml:space="preserve"> </v>
      </c>
      <c r="E15" s="34">
        <v>98.3</v>
      </c>
      <c r="F15" s="35">
        <v>-2.4</v>
      </c>
      <c r="G15" s="34">
        <v>101.3</v>
      </c>
      <c r="H15" s="36">
        <v>-1.7</v>
      </c>
      <c r="I15" s="35">
        <v>96.5</v>
      </c>
      <c r="J15" s="35">
        <v>-6.6</v>
      </c>
      <c r="K15" s="34">
        <v>104</v>
      </c>
      <c r="L15" s="36">
        <v>-4.7</v>
      </c>
      <c r="M15" s="35">
        <v>102.3</v>
      </c>
      <c r="N15" s="35">
        <v>8.6999999999999993</v>
      </c>
      <c r="O15" s="34">
        <v>101.4</v>
      </c>
      <c r="P15" s="36">
        <v>-4</v>
      </c>
      <c r="Q15" s="35">
        <v>93.1</v>
      </c>
      <c r="R15" s="35">
        <v>-4.4000000000000004</v>
      </c>
      <c r="S15" s="34">
        <v>109.9</v>
      </c>
      <c r="T15" s="36">
        <v>1.8</v>
      </c>
      <c r="U15" s="35">
        <v>95</v>
      </c>
      <c r="V15" s="35">
        <v>-1.9</v>
      </c>
      <c r="W15" s="34">
        <v>101.8</v>
      </c>
      <c r="X15" s="36">
        <v>-4.0999999999999996</v>
      </c>
      <c r="Y15" s="35">
        <v>88</v>
      </c>
      <c r="Z15" s="35">
        <v>-8.4</v>
      </c>
      <c r="AA15" s="34">
        <v>90.4</v>
      </c>
      <c r="AB15" s="36">
        <v>3.9</v>
      </c>
      <c r="AC15" s="35">
        <v>109.9</v>
      </c>
      <c r="AD15" s="35">
        <v>7.3</v>
      </c>
      <c r="AE15" s="34">
        <v>103.4</v>
      </c>
      <c r="AF15" s="36">
        <v>3.5</v>
      </c>
      <c r="AG15" s="35">
        <v>94.4</v>
      </c>
      <c r="AH15" s="35">
        <v>-7.6</v>
      </c>
      <c r="AI15" s="34">
        <v>96.9</v>
      </c>
      <c r="AJ15" s="36">
        <v>-4.7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32">
        <v>8</v>
      </c>
      <c r="D16" s="122" t="str">
        <f>IF(現金給与総額指数!D16=""," ",現金給与総額指数!D16)</f>
        <v xml:space="preserve"> </v>
      </c>
      <c r="E16" s="34">
        <v>89.3</v>
      </c>
      <c r="F16" s="35">
        <v>-5.3</v>
      </c>
      <c r="G16" s="34">
        <v>88.4</v>
      </c>
      <c r="H16" s="36">
        <v>-4</v>
      </c>
      <c r="I16" s="35">
        <v>84.7</v>
      </c>
      <c r="J16" s="35">
        <v>-9.3000000000000007</v>
      </c>
      <c r="K16" s="34">
        <v>89.9</v>
      </c>
      <c r="L16" s="36">
        <v>-5.9</v>
      </c>
      <c r="M16" s="35">
        <v>96.9</v>
      </c>
      <c r="N16" s="35">
        <v>3.4</v>
      </c>
      <c r="O16" s="34">
        <v>97.6</v>
      </c>
      <c r="P16" s="36">
        <v>-5.8</v>
      </c>
      <c r="Q16" s="35">
        <v>86.5</v>
      </c>
      <c r="R16" s="35">
        <v>-5.4</v>
      </c>
      <c r="S16" s="34">
        <v>100.4</v>
      </c>
      <c r="T16" s="36">
        <v>-1</v>
      </c>
      <c r="U16" s="35">
        <v>78.5</v>
      </c>
      <c r="V16" s="35">
        <v>-18.7</v>
      </c>
      <c r="W16" s="34">
        <v>91.4</v>
      </c>
      <c r="X16" s="36">
        <v>-5.9</v>
      </c>
      <c r="Y16" s="35">
        <v>85.4</v>
      </c>
      <c r="Z16" s="35">
        <v>-11.1</v>
      </c>
      <c r="AA16" s="34">
        <v>92.6</v>
      </c>
      <c r="AB16" s="36">
        <v>11.3</v>
      </c>
      <c r="AC16" s="35">
        <v>86.1</v>
      </c>
      <c r="AD16" s="35">
        <v>10.5</v>
      </c>
      <c r="AE16" s="34">
        <v>95.5</v>
      </c>
      <c r="AF16" s="36">
        <v>-3.1</v>
      </c>
      <c r="AG16" s="35">
        <v>90</v>
      </c>
      <c r="AH16" s="35">
        <v>-6.2</v>
      </c>
      <c r="AI16" s="34">
        <v>89.2</v>
      </c>
      <c r="AJ16" s="36">
        <v>-7.2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32">
        <v>9</v>
      </c>
      <c r="D17" s="122" t="str">
        <f>IF(現金給与総額指数!D17=""," ",現金給与総額指数!D17)</f>
        <v xml:space="preserve"> </v>
      </c>
      <c r="E17" s="34">
        <v>94.7</v>
      </c>
      <c r="F17" s="35">
        <v>-0.9</v>
      </c>
      <c r="G17" s="34">
        <v>99.8</v>
      </c>
      <c r="H17" s="36">
        <v>4</v>
      </c>
      <c r="I17" s="35">
        <v>95</v>
      </c>
      <c r="J17" s="35">
        <v>-2.8</v>
      </c>
      <c r="K17" s="34">
        <v>98.1</v>
      </c>
      <c r="L17" s="36">
        <v>4.3</v>
      </c>
      <c r="M17" s="35">
        <v>92.9</v>
      </c>
      <c r="N17" s="35">
        <v>-3.5</v>
      </c>
      <c r="O17" s="34">
        <v>99.9</v>
      </c>
      <c r="P17" s="36">
        <v>-2.7</v>
      </c>
      <c r="Q17" s="35">
        <v>89</v>
      </c>
      <c r="R17" s="35">
        <v>-3.6</v>
      </c>
      <c r="S17" s="34">
        <v>98.5</v>
      </c>
      <c r="T17" s="36">
        <v>3</v>
      </c>
      <c r="U17" s="35">
        <v>86.1</v>
      </c>
      <c r="V17" s="35">
        <v>-9.6</v>
      </c>
      <c r="W17" s="34">
        <v>99.5</v>
      </c>
      <c r="X17" s="36">
        <v>1.2</v>
      </c>
      <c r="Y17" s="35">
        <v>83.4</v>
      </c>
      <c r="Z17" s="35">
        <v>-9.6999999999999993</v>
      </c>
      <c r="AA17" s="34">
        <v>97</v>
      </c>
      <c r="AB17" s="36">
        <v>16.7</v>
      </c>
      <c r="AC17" s="35">
        <v>99.9</v>
      </c>
      <c r="AD17" s="35">
        <v>13.9</v>
      </c>
      <c r="AE17" s="34">
        <v>99.2</v>
      </c>
      <c r="AF17" s="36">
        <v>2</v>
      </c>
      <c r="AG17" s="35">
        <v>91.3</v>
      </c>
      <c r="AH17" s="35">
        <v>1.7</v>
      </c>
      <c r="AI17" s="34">
        <v>92.7</v>
      </c>
      <c r="AJ17" s="36">
        <v>-5.2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32">
        <v>10</v>
      </c>
      <c r="D18" s="122" t="str">
        <f>IF(現金給与総額指数!D18=""," ",現金給与総額指数!D18)</f>
        <v xml:space="preserve"> </v>
      </c>
      <c r="E18" s="34">
        <v>97.6</v>
      </c>
      <c r="F18" s="35">
        <v>-0.5</v>
      </c>
      <c r="G18" s="34">
        <v>103.6</v>
      </c>
      <c r="H18" s="36">
        <v>4</v>
      </c>
      <c r="I18" s="35">
        <v>97.7</v>
      </c>
      <c r="J18" s="35">
        <v>-1.3</v>
      </c>
      <c r="K18" s="34">
        <v>108.3</v>
      </c>
      <c r="L18" s="36">
        <v>2.9</v>
      </c>
      <c r="M18" s="35">
        <v>103.1</v>
      </c>
      <c r="N18" s="35">
        <v>9.1</v>
      </c>
      <c r="O18" s="34">
        <v>101.3</v>
      </c>
      <c r="P18" s="36">
        <v>-5.0999999999999996</v>
      </c>
      <c r="Q18" s="35">
        <v>91.5</v>
      </c>
      <c r="R18" s="35">
        <v>-1.4</v>
      </c>
      <c r="S18" s="34">
        <v>106.4</v>
      </c>
      <c r="T18" s="36">
        <v>3</v>
      </c>
      <c r="U18" s="35">
        <v>88.8</v>
      </c>
      <c r="V18" s="35">
        <v>-5.6</v>
      </c>
      <c r="W18" s="34">
        <v>105.8</v>
      </c>
      <c r="X18" s="36">
        <v>2.5</v>
      </c>
      <c r="Y18" s="35">
        <v>78.2</v>
      </c>
      <c r="Z18" s="35">
        <v>-17</v>
      </c>
      <c r="AA18" s="34">
        <v>96.6</v>
      </c>
      <c r="AB18" s="36">
        <v>11.2</v>
      </c>
      <c r="AC18" s="35">
        <v>110.8</v>
      </c>
      <c r="AD18" s="35">
        <v>9.8000000000000007</v>
      </c>
      <c r="AE18" s="34">
        <v>101.5</v>
      </c>
      <c r="AF18" s="36">
        <v>1.9</v>
      </c>
      <c r="AG18" s="35">
        <v>98.3</v>
      </c>
      <c r="AH18" s="35">
        <v>1.2</v>
      </c>
      <c r="AI18" s="34">
        <v>97.3</v>
      </c>
      <c r="AJ18" s="36">
        <v>-1.9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32">
        <v>11</v>
      </c>
      <c r="D19" s="122" t="str">
        <f>IF(現金給与総額指数!D19=""," ",現金給与総額指数!D19)</f>
        <v xml:space="preserve"> </v>
      </c>
      <c r="E19" s="34">
        <v>94.7</v>
      </c>
      <c r="F19" s="35">
        <v>-4</v>
      </c>
      <c r="G19" s="34">
        <v>97.2</v>
      </c>
      <c r="H19" s="36">
        <v>-2.7</v>
      </c>
      <c r="I19" s="35">
        <v>95.4</v>
      </c>
      <c r="J19" s="35">
        <v>-5.6</v>
      </c>
      <c r="K19" s="34">
        <v>92.8</v>
      </c>
      <c r="L19" s="36">
        <v>-7.5</v>
      </c>
      <c r="M19" s="35">
        <v>99.3</v>
      </c>
      <c r="N19" s="35">
        <v>-0.4</v>
      </c>
      <c r="O19" s="34">
        <v>98</v>
      </c>
      <c r="P19" s="36">
        <v>-6.7</v>
      </c>
      <c r="Q19" s="35">
        <v>89.9</v>
      </c>
      <c r="R19" s="35">
        <v>-4.9000000000000004</v>
      </c>
      <c r="S19" s="34">
        <v>100.3</v>
      </c>
      <c r="T19" s="36">
        <v>2</v>
      </c>
      <c r="U19" s="35">
        <v>95.4</v>
      </c>
      <c r="V19" s="35">
        <v>0.6</v>
      </c>
      <c r="W19" s="34">
        <v>99.7</v>
      </c>
      <c r="X19" s="36">
        <v>-5.8</v>
      </c>
      <c r="Y19" s="35">
        <v>86</v>
      </c>
      <c r="Z19" s="35">
        <v>-7.6</v>
      </c>
      <c r="AA19" s="34">
        <v>100.8</v>
      </c>
      <c r="AB19" s="36">
        <v>16.100000000000001</v>
      </c>
      <c r="AC19" s="35">
        <v>97.9</v>
      </c>
      <c r="AD19" s="35">
        <v>1.3</v>
      </c>
      <c r="AE19" s="34">
        <v>98.2</v>
      </c>
      <c r="AF19" s="36">
        <v>-1.5</v>
      </c>
      <c r="AG19" s="35">
        <v>88.2</v>
      </c>
      <c r="AH19" s="35">
        <v>-6.6</v>
      </c>
      <c r="AI19" s="34">
        <v>92.9</v>
      </c>
      <c r="AJ19" s="36">
        <v>-8.4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32">
        <v>12</v>
      </c>
      <c r="D20" s="122" t="str">
        <f>IF(現金給与総額指数!D20=""," ",現金給与総額指数!D20)</f>
        <v xml:space="preserve"> </v>
      </c>
      <c r="E20" s="34">
        <v>94.5</v>
      </c>
      <c r="F20" s="35">
        <v>-3.3</v>
      </c>
      <c r="G20" s="34">
        <v>98.8</v>
      </c>
      <c r="H20" s="36">
        <v>-0.4</v>
      </c>
      <c r="I20" s="35">
        <v>95</v>
      </c>
      <c r="J20" s="35">
        <v>-5.2</v>
      </c>
      <c r="K20" s="34">
        <v>94.1</v>
      </c>
      <c r="L20" s="36">
        <v>-4.5</v>
      </c>
      <c r="M20" s="35">
        <v>96.6</v>
      </c>
      <c r="N20" s="35">
        <v>-1.4</v>
      </c>
      <c r="O20" s="34">
        <v>99.9</v>
      </c>
      <c r="P20" s="36">
        <v>-6.1</v>
      </c>
      <c r="Q20" s="35">
        <v>88.8</v>
      </c>
      <c r="R20" s="35">
        <v>-5</v>
      </c>
      <c r="S20" s="34">
        <v>105.4</v>
      </c>
      <c r="T20" s="36">
        <v>3.1</v>
      </c>
      <c r="U20" s="35">
        <v>94.6</v>
      </c>
      <c r="V20" s="35">
        <v>3.8</v>
      </c>
      <c r="W20" s="34">
        <v>99.6</v>
      </c>
      <c r="X20" s="36">
        <v>-5</v>
      </c>
      <c r="Y20" s="35">
        <v>77.599999999999994</v>
      </c>
      <c r="Z20" s="35">
        <v>-17.600000000000001</v>
      </c>
      <c r="AA20" s="34">
        <v>99.3</v>
      </c>
      <c r="AB20" s="36">
        <v>17.399999999999999</v>
      </c>
      <c r="AC20" s="35">
        <v>100.1</v>
      </c>
      <c r="AD20" s="35">
        <v>7.4</v>
      </c>
      <c r="AE20" s="34">
        <v>98.7</v>
      </c>
      <c r="AF20" s="36">
        <v>-0.3</v>
      </c>
      <c r="AG20" s="35">
        <v>96.3</v>
      </c>
      <c r="AH20" s="35">
        <v>-2.4</v>
      </c>
      <c r="AI20" s="34">
        <v>93.5</v>
      </c>
      <c r="AJ20" s="36">
        <v>-4.4000000000000004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現金給与総額指数!C21</f>
        <v>1</v>
      </c>
      <c r="D21" s="142" t="str">
        <f>IF(現金給与総額指数!D21=""," ",現金給与総額指数!D21)</f>
        <v>月</v>
      </c>
      <c r="E21" s="34">
        <v>88.4</v>
      </c>
      <c r="F21" s="35">
        <v>-2.6</v>
      </c>
      <c r="G21" s="34">
        <v>87.7</v>
      </c>
      <c r="H21" s="36">
        <v>0.7</v>
      </c>
      <c r="I21" s="35">
        <v>83.8</v>
      </c>
      <c r="J21" s="35">
        <v>-6.1</v>
      </c>
      <c r="K21" s="34">
        <v>90.7</v>
      </c>
      <c r="L21" s="36">
        <v>-2.5</v>
      </c>
      <c r="M21" s="35">
        <v>92.4</v>
      </c>
      <c r="N21" s="35">
        <v>-1.4</v>
      </c>
      <c r="O21" s="34">
        <v>90.7</v>
      </c>
      <c r="P21" s="36">
        <v>-9.6</v>
      </c>
      <c r="Q21" s="35">
        <v>88</v>
      </c>
      <c r="R21" s="35">
        <v>1.1000000000000001</v>
      </c>
      <c r="S21" s="34">
        <v>98.1</v>
      </c>
      <c r="T21" s="36">
        <v>0.3</v>
      </c>
      <c r="U21" s="35">
        <v>90.6</v>
      </c>
      <c r="V21" s="35">
        <v>1.9</v>
      </c>
      <c r="W21" s="34">
        <v>91.9</v>
      </c>
      <c r="X21" s="36">
        <v>-1.9</v>
      </c>
      <c r="Y21" s="35">
        <v>79.2</v>
      </c>
      <c r="Z21" s="35">
        <v>-2.2999999999999998</v>
      </c>
      <c r="AA21" s="34">
        <v>82.8</v>
      </c>
      <c r="AB21" s="36">
        <v>-1.1000000000000001</v>
      </c>
      <c r="AC21" s="35">
        <v>97.7</v>
      </c>
      <c r="AD21" s="35">
        <v>-0.4</v>
      </c>
      <c r="AE21" s="34">
        <v>93.4</v>
      </c>
      <c r="AF21" s="36">
        <v>-4</v>
      </c>
      <c r="AG21" s="35">
        <v>93</v>
      </c>
      <c r="AH21" s="35">
        <v>1.5</v>
      </c>
      <c r="AI21" s="34">
        <v>89</v>
      </c>
      <c r="AJ21" s="36">
        <v>0.2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33"/>
      <c r="E22" s="34">
        <v>90.5</v>
      </c>
      <c r="F22" s="35">
        <v>-2.9</v>
      </c>
      <c r="G22" s="34">
        <v>94.4</v>
      </c>
      <c r="H22" s="36">
        <v>-3.5</v>
      </c>
      <c r="I22" s="35">
        <v>93.3</v>
      </c>
      <c r="J22" s="35">
        <v>-4.5</v>
      </c>
      <c r="K22" s="34">
        <v>88.6</v>
      </c>
      <c r="L22" s="36">
        <v>-1.3</v>
      </c>
      <c r="M22" s="35">
        <v>89</v>
      </c>
      <c r="N22" s="35">
        <v>-1.7</v>
      </c>
      <c r="O22" s="34">
        <v>94.8</v>
      </c>
      <c r="P22" s="36">
        <v>-4.2</v>
      </c>
      <c r="Q22" s="35">
        <v>88.4</v>
      </c>
      <c r="R22" s="35">
        <v>0</v>
      </c>
      <c r="S22" s="34">
        <v>91.4</v>
      </c>
      <c r="T22" s="36">
        <v>-1.7</v>
      </c>
      <c r="U22" s="35">
        <v>92.6</v>
      </c>
      <c r="V22" s="35">
        <v>-1.9</v>
      </c>
      <c r="W22" s="34">
        <v>92</v>
      </c>
      <c r="X22" s="36">
        <v>-6.4</v>
      </c>
      <c r="Y22" s="35">
        <v>72.7</v>
      </c>
      <c r="Z22" s="35">
        <v>-9</v>
      </c>
      <c r="AA22" s="34">
        <v>76.8</v>
      </c>
      <c r="AB22" s="36">
        <v>-11.8</v>
      </c>
      <c r="AC22" s="35">
        <v>96.9</v>
      </c>
      <c r="AD22" s="35">
        <v>3.2</v>
      </c>
      <c r="AE22" s="34">
        <v>93.2</v>
      </c>
      <c r="AF22" s="36">
        <v>-1.7</v>
      </c>
      <c r="AG22" s="35">
        <v>84.3</v>
      </c>
      <c r="AH22" s="35">
        <v>-0.8</v>
      </c>
      <c r="AI22" s="34">
        <v>89.1</v>
      </c>
      <c r="AJ22" s="36">
        <v>-4.7</v>
      </c>
      <c r="AK22" s="62"/>
      <c r="AL22" s="62"/>
    </row>
    <row r="23" spans="1:38" s="19" customFormat="1" ht="24" customHeight="1">
      <c r="A23" s="151"/>
      <c r="B23" s="79" t="str">
        <f>IF(現金給与総額指数!B23=""," ",現金給与総額指数!B23)</f>
        <v xml:space="preserve"> </v>
      </c>
      <c r="C23" s="141">
        <v>3</v>
      </c>
      <c r="D23" s="133" t="str">
        <f>IF(現金給与総額指数!D23=""," ",現金給与総額指数!D23)</f>
        <v xml:space="preserve"> </v>
      </c>
      <c r="E23" s="34">
        <v>95.9</v>
      </c>
      <c r="F23" s="35">
        <v>0.8</v>
      </c>
      <c r="G23" s="34">
        <v>105.9</v>
      </c>
      <c r="H23" s="36">
        <v>9.6</v>
      </c>
      <c r="I23" s="35">
        <v>95.8</v>
      </c>
      <c r="J23" s="35">
        <v>-2.1</v>
      </c>
      <c r="K23" s="34">
        <v>113.2</v>
      </c>
      <c r="L23" s="36">
        <v>9.6999999999999993</v>
      </c>
      <c r="M23" s="35">
        <v>101.6</v>
      </c>
      <c r="N23" s="35">
        <v>3.1</v>
      </c>
      <c r="O23" s="34">
        <v>100.5</v>
      </c>
      <c r="P23" s="36">
        <v>-2</v>
      </c>
      <c r="Q23" s="35">
        <v>89.8</v>
      </c>
      <c r="R23" s="35">
        <v>1.8</v>
      </c>
      <c r="S23" s="34">
        <v>106.4</v>
      </c>
      <c r="T23" s="36">
        <v>4.3</v>
      </c>
      <c r="U23" s="35">
        <v>107.6</v>
      </c>
      <c r="V23" s="35">
        <v>9.8000000000000007</v>
      </c>
      <c r="W23" s="34">
        <v>99.2</v>
      </c>
      <c r="X23" s="36">
        <v>-2.8</v>
      </c>
      <c r="Y23" s="35">
        <v>76.900000000000006</v>
      </c>
      <c r="Z23" s="35">
        <v>0.5</v>
      </c>
      <c r="AA23" s="34">
        <v>76.7</v>
      </c>
      <c r="AB23" s="36">
        <v>-9.6</v>
      </c>
      <c r="AC23" s="35">
        <v>108</v>
      </c>
      <c r="AD23" s="35">
        <v>9.1999999999999993</v>
      </c>
      <c r="AE23" s="34">
        <v>98</v>
      </c>
      <c r="AF23" s="36">
        <v>-1.7</v>
      </c>
      <c r="AG23" s="35">
        <v>100.6</v>
      </c>
      <c r="AH23" s="35">
        <v>6</v>
      </c>
      <c r="AI23" s="34">
        <v>97.9</v>
      </c>
      <c r="AJ23" s="36">
        <v>2.7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33" t="str">
        <f>IF(現金給与総額指数!D24=""," ",現金給与総額指数!D24)</f>
        <v xml:space="preserve"> </v>
      </c>
      <c r="E24" s="34">
        <v>99.1</v>
      </c>
      <c r="F24" s="35">
        <v>2.2000000000000002</v>
      </c>
      <c r="G24" s="34">
        <v>99.5</v>
      </c>
      <c r="H24" s="36">
        <v>-0.2</v>
      </c>
      <c r="I24" s="35">
        <v>99.2</v>
      </c>
      <c r="J24" s="35">
        <v>0.6</v>
      </c>
      <c r="K24" s="34">
        <v>104.8</v>
      </c>
      <c r="L24" s="36">
        <v>6.9</v>
      </c>
      <c r="M24" s="35">
        <v>100.9</v>
      </c>
      <c r="N24" s="35">
        <v>-1.7</v>
      </c>
      <c r="O24" s="34">
        <v>102.9</v>
      </c>
      <c r="P24" s="36">
        <v>0.5</v>
      </c>
      <c r="Q24" s="35">
        <v>95.4</v>
      </c>
      <c r="R24" s="35">
        <v>5.5</v>
      </c>
      <c r="S24" s="34">
        <v>108.7</v>
      </c>
      <c r="T24" s="36">
        <v>0.2</v>
      </c>
      <c r="U24" s="35">
        <v>104.6</v>
      </c>
      <c r="V24" s="35">
        <v>7.1</v>
      </c>
      <c r="W24" s="34">
        <v>98.8</v>
      </c>
      <c r="X24" s="36">
        <v>-4.3</v>
      </c>
      <c r="Y24" s="35">
        <v>81.599999999999994</v>
      </c>
      <c r="Z24" s="35">
        <v>11.6</v>
      </c>
      <c r="AA24" s="34">
        <v>82.8</v>
      </c>
      <c r="AB24" s="36">
        <v>1</v>
      </c>
      <c r="AC24" s="35">
        <v>122.7</v>
      </c>
      <c r="AD24" s="35">
        <v>14.1</v>
      </c>
      <c r="AE24" s="34">
        <v>102.6</v>
      </c>
      <c r="AF24" s="36">
        <v>-0.9</v>
      </c>
      <c r="AG24" s="35">
        <v>99.5</v>
      </c>
      <c r="AH24" s="35">
        <v>-2.2000000000000002</v>
      </c>
      <c r="AI24" s="34">
        <v>94.9</v>
      </c>
      <c r="AJ24" s="36">
        <v>-1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33" t="str">
        <f>IF(現金給与総額指数!D25=""," ",現金給与総額指数!D25)</f>
        <v xml:space="preserve"> </v>
      </c>
      <c r="E25" s="34">
        <v>89.3</v>
      </c>
      <c r="F25" s="35">
        <v>4.5999999999999996</v>
      </c>
      <c r="G25" s="34">
        <v>90.7</v>
      </c>
      <c r="H25" s="36">
        <v>2.2999999999999998</v>
      </c>
      <c r="I25" s="35">
        <v>85</v>
      </c>
      <c r="J25" s="35">
        <v>8.8000000000000007</v>
      </c>
      <c r="K25" s="34">
        <v>88.7</v>
      </c>
      <c r="L25" s="36">
        <v>3</v>
      </c>
      <c r="M25" s="35">
        <v>88.8</v>
      </c>
      <c r="N25" s="35">
        <v>-4.5999999999999996</v>
      </c>
      <c r="O25" s="34">
        <v>93.1</v>
      </c>
      <c r="P25" s="36">
        <v>0.8</v>
      </c>
      <c r="Q25" s="35">
        <v>88.2</v>
      </c>
      <c r="R25" s="35">
        <v>5.0999999999999996</v>
      </c>
      <c r="S25" s="34">
        <v>96.4</v>
      </c>
      <c r="T25" s="36">
        <v>2.4</v>
      </c>
      <c r="U25" s="35">
        <v>89.5</v>
      </c>
      <c r="V25" s="35">
        <v>-4.8</v>
      </c>
      <c r="W25" s="34">
        <v>90.9</v>
      </c>
      <c r="X25" s="36">
        <v>1.5</v>
      </c>
      <c r="Y25" s="35">
        <v>77.2</v>
      </c>
      <c r="Z25" s="35">
        <v>17.3</v>
      </c>
      <c r="AA25" s="34">
        <v>80.599999999999994</v>
      </c>
      <c r="AB25" s="36">
        <v>14.3</v>
      </c>
      <c r="AC25" s="35">
        <v>95.7</v>
      </c>
      <c r="AD25" s="35">
        <v>8</v>
      </c>
      <c r="AE25" s="34">
        <v>96.2</v>
      </c>
      <c r="AF25" s="36">
        <v>-0.3</v>
      </c>
      <c r="AG25" s="35">
        <v>90.3</v>
      </c>
      <c r="AH25" s="35">
        <v>4.8</v>
      </c>
      <c r="AI25" s="34">
        <v>90.4</v>
      </c>
      <c r="AJ25" s="36">
        <v>4.4000000000000004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97.2</v>
      </c>
      <c r="F26" s="35">
        <v>-0.5</v>
      </c>
      <c r="G26" s="34">
        <v>105.2</v>
      </c>
      <c r="H26" s="36">
        <v>2.6</v>
      </c>
      <c r="I26" s="35">
        <v>99.3</v>
      </c>
      <c r="J26" s="35">
        <v>3.9</v>
      </c>
      <c r="K26" s="34">
        <v>108.3</v>
      </c>
      <c r="L26" s="36">
        <v>-2.1</v>
      </c>
      <c r="M26" s="35">
        <v>101.9</v>
      </c>
      <c r="N26" s="35">
        <v>5.0999999999999996</v>
      </c>
      <c r="O26" s="34">
        <v>99.8</v>
      </c>
      <c r="P26" s="36">
        <v>-1.8</v>
      </c>
      <c r="Q26" s="35">
        <v>91.9</v>
      </c>
      <c r="R26" s="35">
        <v>-2.2000000000000002</v>
      </c>
      <c r="S26" s="34">
        <v>103.5</v>
      </c>
      <c r="T26" s="36">
        <v>-3.8</v>
      </c>
      <c r="U26" s="35">
        <v>99.7</v>
      </c>
      <c r="V26" s="35">
        <v>1.1000000000000001</v>
      </c>
      <c r="W26" s="34">
        <v>101.6</v>
      </c>
      <c r="X26" s="36">
        <v>-1.1000000000000001</v>
      </c>
      <c r="Y26" s="35">
        <v>69.599999999999994</v>
      </c>
      <c r="Z26" s="35">
        <v>-6.5</v>
      </c>
      <c r="AA26" s="34">
        <v>75.8</v>
      </c>
      <c r="AB26" s="36">
        <v>-6</v>
      </c>
      <c r="AC26" s="35">
        <v>109.3</v>
      </c>
      <c r="AD26" s="35">
        <v>-4.2</v>
      </c>
      <c r="AE26" s="34">
        <v>102.1</v>
      </c>
      <c r="AF26" s="36">
        <v>-2.1</v>
      </c>
      <c r="AG26" s="35">
        <v>98.8</v>
      </c>
      <c r="AH26" s="35">
        <v>6.7</v>
      </c>
      <c r="AI26" s="34">
        <v>97.6</v>
      </c>
      <c r="AJ26" s="36">
        <v>1.2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">
        <v>52</v>
      </c>
      <c r="C35" s="121">
        <v>6</v>
      </c>
      <c r="D35" s="122" t="str">
        <f>現金給与総額指数!D35</f>
        <v>月</v>
      </c>
      <c r="E35" s="34">
        <v>98.6</v>
      </c>
      <c r="F35" s="35">
        <v>-2.8</v>
      </c>
      <c r="G35" s="34">
        <v>106</v>
      </c>
      <c r="H35" s="36">
        <v>5.4</v>
      </c>
      <c r="I35" s="35">
        <v>94.7</v>
      </c>
      <c r="J35" s="35">
        <v>-8</v>
      </c>
      <c r="K35" s="34">
        <v>111.9</v>
      </c>
      <c r="L35" s="36">
        <v>10.8</v>
      </c>
      <c r="M35" s="35">
        <v>101</v>
      </c>
      <c r="N35" s="35">
        <v>3.5</v>
      </c>
      <c r="O35" s="34">
        <v>100.1</v>
      </c>
      <c r="P35" s="36">
        <v>-3</v>
      </c>
      <c r="Q35" s="35">
        <v>96.9</v>
      </c>
      <c r="R35" s="35">
        <v>-3.1</v>
      </c>
      <c r="S35" s="34">
        <v>111.4</v>
      </c>
      <c r="T35" s="36">
        <v>13</v>
      </c>
      <c r="U35" s="35">
        <v>87.4</v>
      </c>
      <c r="V35" s="35">
        <v>2.5</v>
      </c>
      <c r="W35" s="34">
        <v>105.2</v>
      </c>
      <c r="X35" s="36">
        <v>0.3</v>
      </c>
      <c r="Y35" s="35">
        <v>77.2</v>
      </c>
      <c r="Z35" s="35">
        <v>-25.2</v>
      </c>
      <c r="AA35" s="34">
        <v>77.2</v>
      </c>
      <c r="AB35" s="36">
        <v>-16.5</v>
      </c>
      <c r="AC35" s="35">
        <v>116.2</v>
      </c>
      <c r="AD35" s="35">
        <v>13.7</v>
      </c>
      <c r="AE35" s="34">
        <v>100.6</v>
      </c>
      <c r="AF35" s="36">
        <v>0.9</v>
      </c>
      <c r="AG35" s="35">
        <v>89.4</v>
      </c>
      <c r="AH35" s="35">
        <v>-7</v>
      </c>
      <c r="AI35" s="34">
        <v>98.7</v>
      </c>
      <c r="AJ35" s="36">
        <v>-3.7</v>
      </c>
      <c r="AK35" s="62"/>
      <c r="AL35" s="62"/>
    </row>
    <row r="36" spans="1:38" s="19" customFormat="1" ht="24" customHeight="1">
      <c r="A36" s="151"/>
      <c r="B36" s="79"/>
      <c r="C36" s="139">
        <v>7</v>
      </c>
      <c r="D36" s="122"/>
      <c r="E36" s="34">
        <v>99.4</v>
      </c>
      <c r="F36" s="35">
        <v>-3.2</v>
      </c>
      <c r="G36" s="34">
        <v>104.1</v>
      </c>
      <c r="H36" s="36">
        <v>-2.7</v>
      </c>
      <c r="I36" s="35">
        <v>97</v>
      </c>
      <c r="J36" s="35">
        <v>-6.6</v>
      </c>
      <c r="K36" s="34">
        <v>105.3</v>
      </c>
      <c r="L36" s="36">
        <v>-4.5999999999999996</v>
      </c>
      <c r="M36" s="35">
        <v>101.9</v>
      </c>
      <c r="N36" s="35">
        <v>2</v>
      </c>
      <c r="O36" s="34">
        <v>99.7</v>
      </c>
      <c r="P36" s="36">
        <v>-3.8</v>
      </c>
      <c r="Q36" s="35">
        <v>98.1</v>
      </c>
      <c r="R36" s="35">
        <v>-1.9</v>
      </c>
      <c r="S36" s="34">
        <v>113.5</v>
      </c>
      <c r="T36" s="36">
        <v>7.1</v>
      </c>
      <c r="U36" s="35">
        <v>97.2</v>
      </c>
      <c r="V36" s="35">
        <v>5</v>
      </c>
      <c r="W36" s="34">
        <v>105.3</v>
      </c>
      <c r="X36" s="36">
        <v>-1.9</v>
      </c>
      <c r="Y36" s="35">
        <v>84.4</v>
      </c>
      <c r="Z36" s="35">
        <v>-17.100000000000001</v>
      </c>
      <c r="AA36" s="34">
        <v>93.7</v>
      </c>
      <c r="AB36" s="36">
        <v>8.1</v>
      </c>
      <c r="AC36" s="35">
        <v>109.9</v>
      </c>
      <c r="AD36" s="35">
        <v>1.3</v>
      </c>
      <c r="AE36" s="34">
        <v>100.3</v>
      </c>
      <c r="AF36" s="36">
        <v>0.2</v>
      </c>
      <c r="AG36" s="35">
        <v>92.7</v>
      </c>
      <c r="AH36" s="35">
        <v>-8.1999999999999993</v>
      </c>
      <c r="AI36" s="34">
        <v>98.1</v>
      </c>
      <c r="AJ36" s="36">
        <v>-5.9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39">
        <v>8</v>
      </c>
      <c r="D37" s="122" t="str">
        <f>IF(現金給与総額指数!D37=""," ",現金給与総額指数!D37)</f>
        <v xml:space="preserve"> </v>
      </c>
      <c r="E37" s="34">
        <v>90.2</v>
      </c>
      <c r="F37" s="35">
        <v>-6.3</v>
      </c>
      <c r="G37" s="34">
        <v>88</v>
      </c>
      <c r="H37" s="36">
        <v>-0.9</v>
      </c>
      <c r="I37" s="35">
        <v>84.8</v>
      </c>
      <c r="J37" s="35">
        <v>-10.4</v>
      </c>
      <c r="K37" s="34">
        <v>91</v>
      </c>
      <c r="L37" s="36">
        <v>-5.9</v>
      </c>
      <c r="M37" s="35">
        <v>95.9</v>
      </c>
      <c r="N37" s="35">
        <v>2.1</v>
      </c>
      <c r="O37" s="34">
        <v>96.6</v>
      </c>
      <c r="P37" s="36">
        <v>-5.6</v>
      </c>
      <c r="Q37" s="35">
        <v>94.8</v>
      </c>
      <c r="R37" s="35">
        <v>-3.6</v>
      </c>
      <c r="S37" s="34">
        <v>106.2</v>
      </c>
      <c r="T37" s="36">
        <v>6.5</v>
      </c>
      <c r="U37" s="35">
        <v>90</v>
      </c>
      <c r="V37" s="35">
        <v>-3.2</v>
      </c>
      <c r="W37" s="34">
        <v>95.3</v>
      </c>
      <c r="X37" s="36">
        <v>-2.8</v>
      </c>
      <c r="Y37" s="35">
        <v>83.8</v>
      </c>
      <c r="Z37" s="35">
        <v>-18.399999999999999</v>
      </c>
      <c r="AA37" s="34">
        <v>99.6</v>
      </c>
      <c r="AB37" s="36">
        <v>19.899999999999999</v>
      </c>
      <c r="AC37" s="35">
        <v>83.3</v>
      </c>
      <c r="AD37" s="35">
        <v>7.8</v>
      </c>
      <c r="AE37" s="34">
        <v>92.5</v>
      </c>
      <c r="AF37" s="36">
        <v>-7.9</v>
      </c>
      <c r="AG37" s="35">
        <v>89.4</v>
      </c>
      <c r="AH37" s="35">
        <v>-5</v>
      </c>
      <c r="AI37" s="34">
        <v>88.7</v>
      </c>
      <c r="AJ37" s="36">
        <v>-7.9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39">
        <v>9</v>
      </c>
      <c r="D38" s="122" t="str">
        <f>IF(現金給与総額指数!D38=""," ",現金給与総額指数!D38)</f>
        <v xml:space="preserve"> </v>
      </c>
      <c r="E38" s="34">
        <v>96.3</v>
      </c>
      <c r="F38" s="35">
        <v>-1.1000000000000001</v>
      </c>
      <c r="G38" s="34">
        <v>101.2</v>
      </c>
      <c r="H38" s="36">
        <v>5.5</v>
      </c>
      <c r="I38" s="35">
        <v>95.8</v>
      </c>
      <c r="J38" s="35">
        <v>-1.2</v>
      </c>
      <c r="K38" s="34">
        <v>99.3</v>
      </c>
      <c r="L38" s="36">
        <v>4.3</v>
      </c>
      <c r="M38" s="35">
        <v>91.4</v>
      </c>
      <c r="N38" s="35">
        <v>-1.7</v>
      </c>
      <c r="O38" s="34">
        <v>98</v>
      </c>
      <c r="P38" s="36">
        <v>-3.4</v>
      </c>
      <c r="Q38" s="35">
        <v>95.2</v>
      </c>
      <c r="R38" s="35">
        <v>-1.3</v>
      </c>
      <c r="S38" s="34">
        <v>104.5</v>
      </c>
      <c r="T38" s="36">
        <v>9.1999999999999993</v>
      </c>
      <c r="U38" s="35">
        <v>90.2</v>
      </c>
      <c r="V38" s="35">
        <v>6.6</v>
      </c>
      <c r="W38" s="34">
        <v>100.4</v>
      </c>
      <c r="X38" s="36">
        <v>2.1</v>
      </c>
      <c r="Y38" s="35">
        <v>77.8</v>
      </c>
      <c r="Z38" s="35">
        <v>-23.2</v>
      </c>
      <c r="AA38" s="34">
        <v>110</v>
      </c>
      <c r="AB38" s="36">
        <v>24</v>
      </c>
      <c r="AC38" s="35">
        <v>103.1</v>
      </c>
      <c r="AD38" s="35">
        <v>9</v>
      </c>
      <c r="AE38" s="34">
        <v>95.4</v>
      </c>
      <c r="AF38" s="36">
        <v>-2.9</v>
      </c>
      <c r="AG38" s="35">
        <v>89</v>
      </c>
      <c r="AH38" s="35">
        <v>-1.2</v>
      </c>
      <c r="AI38" s="34">
        <v>94.6</v>
      </c>
      <c r="AJ38" s="36">
        <v>-4.5999999999999996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39">
        <v>10</v>
      </c>
      <c r="D39" s="122" t="str">
        <f>IF(現金給与総額指数!D39=""," ",現金給与総額指数!D39)</f>
        <v xml:space="preserve"> </v>
      </c>
      <c r="E39" s="34">
        <v>100.4</v>
      </c>
      <c r="F39" s="35">
        <v>-0.4</v>
      </c>
      <c r="G39" s="34">
        <v>105.1</v>
      </c>
      <c r="H39" s="36">
        <v>2.7</v>
      </c>
      <c r="I39" s="35">
        <v>98.9</v>
      </c>
      <c r="J39" s="35">
        <v>-0.4</v>
      </c>
      <c r="K39" s="34">
        <v>109.6</v>
      </c>
      <c r="L39" s="36">
        <v>3</v>
      </c>
      <c r="M39" s="35">
        <v>104.6</v>
      </c>
      <c r="N39" s="35">
        <v>9.3000000000000007</v>
      </c>
      <c r="O39" s="34">
        <v>99.8</v>
      </c>
      <c r="P39" s="36">
        <v>-5.8</v>
      </c>
      <c r="Q39" s="35">
        <v>98</v>
      </c>
      <c r="R39" s="35">
        <v>-0.4</v>
      </c>
      <c r="S39" s="34">
        <v>113.6</v>
      </c>
      <c r="T39" s="36">
        <v>10.1</v>
      </c>
      <c r="U39" s="35">
        <v>93.5</v>
      </c>
      <c r="V39" s="35">
        <v>6.4</v>
      </c>
      <c r="W39" s="34">
        <v>107.5</v>
      </c>
      <c r="X39" s="36">
        <v>1.5</v>
      </c>
      <c r="Y39" s="35">
        <v>77.3</v>
      </c>
      <c r="Z39" s="35">
        <v>-26.9</v>
      </c>
      <c r="AA39" s="34">
        <v>104.8</v>
      </c>
      <c r="AB39" s="36">
        <v>16.399999999999999</v>
      </c>
      <c r="AC39" s="35">
        <v>114.9</v>
      </c>
      <c r="AD39" s="35">
        <v>7.2</v>
      </c>
      <c r="AE39" s="34">
        <v>99.6</v>
      </c>
      <c r="AF39" s="36">
        <v>-0.3</v>
      </c>
      <c r="AG39" s="35">
        <v>95.8</v>
      </c>
      <c r="AH39" s="35">
        <v>-0.5</v>
      </c>
      <c r="AI39" s="34">
        <v>99.7</v>
      </c>
      <c r="AJ39" s="36">
        <v>-2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39">
        <v>11</v>
      </c>
      <c r="D40" s="122" t="str">
        <f>IF(現金給与総額指数!D40=""," ",現金給与総額指数!D40)</f>
        <v xml:space="preserve"> </v>
      </c>
      <c r="E40" s="34">
        <v>95.9</v>
      </c>
      <c r="F40" s="35">
        <v>-4.9000000000000004</v>
      </c>
      <c r="G40" s="34">
        <v>96.7</v>
      </c>
      <c r="H40" s="36">
        <v>-1.5</v>
      </c>
      <c r="I40" s="35">
        <v>96.7</v>
      </c>
      <c r="J40" s="35">
        <v>-4.4000000000000004</v>
      </c>
      <c r="K40" s="34">
        <v>93.9</v>
      </c>
      <c r="L40" s="36">
        <v>-7.5</v>
      </c>
      <c r="M40" s="35">
        <v>99.9</v>
      </c>
      <c r="N40" s="35">
        <v>1.1000000000000001</v>
      </c>
      <c r="O40" s="34">
        <v>94.9</v>
      </c>
      <c r="P40" s="36">
        <v>-8</v>
      </c>
      <c r="Q40" s="35">
        <v>96.8</v>
      </c>
      <c r="R40" s="35">
        <v>-2.2000000000000002</v>
      </c>
      <c r="S40" s="34">
        <v>98.7</v>
      </c>
      <c r="T40" s="36">
        <v>0.9</v>
      </c>
      <c r="U40" s="35">
        <v>91.4</v>
      </c>
      <c r="V40" s="35">
        <v>3.4</v>
      </c>
      <c r="W40" s="34">
        <v>99.7</v>
      </c>
      <c r="X40" s="36">
        <v>-6.6</v>
      </c>
      <c r="Y40" s="35">
        <v>82.1</v>
      </c>
      <c r="Z40" s="35">
        <v>-22.5</v>
      </c>
      <c r="AA40" s="34">
        <v>115.7</v>
      </c>
      <c r="AB40" s="36">
        <v>30.4</v>
      </c>
      <c r="AC40" s="35">
        <v>97.7</v>
      </c>
      <c r="AD40" s="35">
        <v>-2.9</v>
      </c>
      <c r="AE40" s="34">
        <v>94.2</v>
      </c>
      <c r="AF40" s="36">
        <v>-6.1</v>
      </c>
      <c r="AG40" s="35">
        <v>87.6</v>
      </c>
      <c r="AH40" s="35">
        <v>-6.4</v>
      </c>
      <c r="AI40" s="34">
        <v>94.2</v>
      </c>
      <c r="AJ40" s="36">
        <v>-8.6999999999999993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39">
        <v>12</v>
      </c>
      <c r="D41" s="122" t="str">
        <f>IF(現金給与総額指数!D41=""," ",現金給与総額指数!D41)</f>
        <v xml:space="preserve"> </v>
      </c>
      <c r="E41" s="34">
        <v>96.6</v>
      </c>
      <c r="F41" s="35">
        <v>-2.9</v>
      </c>
      <c r="G41" s="34">
        <v>100.8</v>
      </c>
      <c r="H41" s="36">
        <v>2.8</v>
      </c>
      <c r="I41" s="35">
        <v>95.9</v>
      </c>
      <c r="J41" s="35">
        <v>-3.8</v>
      </c>
      <c r="K41" s="34">
        <v>95.2</v>
      </c>
      <c r="L41" s="36">
        <v>-4.4000000000000004</v>
      </c>
      <c r="M41" s="35">
        <v>97.4</v>
      </c>
      <c r="N41" s="35">
        <v>-0.3</v>
      </c>
      <c r="O41" s="34">
        <v>97.5</v>
      </c>
      <c r="P41" s="36">
        <v>-6.3</v>
      </c>
      <c r="Q41" s="35">
        <v>96.4</v>
      </c>
      <c r="R41" s="35">
        <v>-2.1</v>
      </c>
      <c r="S41" s="34">
        <v>110.8</v>
      </c>
      <c r="T41" s="36">
        <v>8.5</v>
      </c>
      <c r="U41" s="35">
        <v>91.3</v>
      </c>
      <c r="V41" s="35">
        <v>3.9</v>
      </c>
      <c r="W41" s="34">
        <v>98.4</v>
      </c>
      <c r="X41" s="36">
        <v>-5</v>
      </c>
      <c r="Y41" s="35">
        <v>77.599999999999994</v>
      </c>
      <c r="Z41" s="35">
        <v>-29.1</v>
      </c>
      <c r="AA41" s="34">
        <v>113.8</v>
      </c>
      <c r="AB41" s="36">
        <v>34</v>
      </c>
      <c r="AC41" s="35">
        <v>99.8</v>
      </c>
      <c r="AD41" s="35">
        <v>3.7</v>
      </c>
      <c r="AE41" s="34">
        <v>95.6</v>
      </c>
      <c r="AF41" s="36">
        <v>-2.1</v>
      </c>
      <c r="AG41" s="35">
        <v>93.8</v>
      </c>
      <c r="AH41" s="35">
        <v>-2.6</v>
      </c>
      <c r="AI41" s="34">
        <v>95.6</v>
      </c>
      <c r="AJ41" s="36">
        <v>-4.9000000000000004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v>1</v>
      </c>
      <c r="D42" s="142" t="str">
        <f>IF(現金給与総額指数!D42=""," ",現金給与総額指数!D42)</f>
        <v>月</v>
      </c>
      <c r="E42" s="34">
        <v>90.2</v>
      </c>
      <c r="F42" s="35">
        <v>-2.5</v>
      </c>
      <c r="G42" s="34">
        <v>94.1</v>
      </c>
      <c r="H42" s="36">
        <v>5.5</v>
      </c>
      <c r="I42" s="35">
        <v>85.5</v>
      </c>
      <c r="J42" s="35">
        <v>-3.8</v>
      </c>
      <c r="K42" s="34">
        <v>92.3</v>
      </c>
      <c r="L42" s="36">
        <v>-1.9</v>
      </c>
      <c r="M42" s="35">
        <v>90.8</v>
      </c>
      <c r="N42" s="35">
        <v>-1.8</v>
      </c>
      <c r="O42" s="34">
        <v>90.1</v>
      </c>
      <c r="P42" s="36">
        <v>-8.6</v>
      </c>
      <c r="Q42" s="35">
        <v>96.7</v>
      </c>
      <c r="R42" s="35">
        <v>3.9</v>
      </c>
      <c r="S42" s="34">
        <v>98.5</v>
      </c>
      <c r="T42" s="36">
        <v>0.6</v>
      </c>
      <c r="U42" s="35">
        <v>93</v>
      </c>
      <c r="V42" s="35">
        <v>5.3</v>
      </c>
      <c r="W42" s="34">
        <v>96.9</v>
      </c>
      <c r="X42" s="36">
        <v>0</v>
      </c>
      <c r="Y42" s="35">
        <v>81.7</v>
      </c>
      <c r="Z42" s="35">
        <v>-9.5</v>
      </c>
      <c r="AA42" s="34">
        <v>63.3</v>
      </c>
      <c r="AB42" s="36">
        <v>-26.2</v>
      </c>
      <c r="AC42" s="35">
        <v>94</v>
      </c>
      <c r="AD42" s="35">
        <v>-4.0999999999999996</v>
      </c>
      <c r="AE42" s="34">
        <v>93.2</v>
      </c>
      <c r="AF42" s="36">
        <v>-2.7</v>
      </c>
      <c r="AG42" s="35">
        <v>94.1</v>
      </c>
      <c r="AH42" s="35">
        <v>2.5</v>
      </c>
      <c r="AI42" s="34">
        <v>89.1</v>
      </c>
      <c r="AJ42" s="36">
        <v>-0.6</v>
      </c>
      <c r="AK42" s="62"/>
      <c r="AL42" s="62"/>
    </row>
    <row r="43" spans="1:38" s="19" customFormat="1" ht="24" customHeight="1">
      <c r="A43" s="151"/>
      <c r="B43" s="79"/>
      <c r="C43" s="138">
        <v>2</v>
      </c>
      <c r="D43" s="133"/>
      <c r="E43" s="34">
        <v>91.8</v>
      </c>
      <c r="F43" s="35">
        <v>-2.4</v>
      </c>
      <c r="G43" s="34">
        <v>96.2</v>
      </c>
      <c r="H43" s="36">
        <v>2</v>
      </c>
      <c r="I43" s="35">
        <v>94.4</v>
      </c>
      <c r="J43" s="35">
        <v>-2.6</v>
      </c>
      <c r="K43" s="34">
        <v>89.4</v>
      </c>
      <c r="L43" s="36">
        <v>-1.5</v>
      </c>
      <c r="M43" s="35">
        <v>89.9</v>
      </c>
      <c r="N43" s="35">
        <v>-2.6</v>
      </c>
      <c r="O43" s="34">
        <v>93.9</v>
      </c>
      <c r="P43" s="36">
        <v>-3.6</v>
      </c>
      <c r="Q43" s="35">
        <v>95.3</v>
      </c>
      <c r="R43" s="35">
        <v>2.7</v>
      </c>
      <c r="S43" s="34">
        <v>91.9</v>
      </c>
      <c r="T43" s="36">
        <v>-1.3</v>
      </c>
      <c r="U43" s="35">
        <v>98.5</v>
      </c>
      <c r="V43" s="35">
        <v>11.9</v>
      </c>
      <c r="W43" s="34">
        <v>93.3</v>
      </c>
      <c r="X43" s="36">
        <v>-4.2</v>
      </c>
      <c r="Y43" s="35">
        <v>65.8</v>
      </c>
      <c r="Z43" s="35">
        <v>-23.7</v>
      </c>
      <c r="AA43" s="34">
        <v>64.8</v>
      </c>
      <c r="AB43" s="36">
        <v>-31.4</v>
      </c>
      <c r="AC43" s="35">
        <v>90.2</v>
      </c>
      <c r="AD43" s="35">
        <v>-0.6</v>
      </c>
      <c r="AE43" s="34">
        <v>91.4</v>
      </c>
      <c r="AF43" s="36">
        <v>-0.4</v>
      </c>
      <c r="AG43" s="35">
        <v>83</v>
      </c>
      <c r="AH43" s="35">
        <v>-0.2</v>
      </c>
      <c r="AI43" s="34">
        <v>88.9</v>
      </c>
      <c r="AJ43" s="36">
        <v>-4.5</v>
      </c>
      <c r="AK43" s="62"/>
      <c r="AL43" s="62"/>
    </row>
    <row r="44" spans="1:38" s="19" customFormat="1" ht="24" customHeight="1">
      <c r="A44" s="151"/>
      <c r="B44" s="79" t="str">
        <f>IF(現金給与総額指数!B44=""," ",現金給与総額指数!B44)</f>
        <v xml:space="preserve"> </v>
      </c>
      <c r="C44" s="139">
        <v>3</v>
      </c>
      <c r="D44" s="133" t="str">
        <f>IF(現金給与総額指数!D44=""," ",現金給与総額指数!D44)</f>
        <v xml:space="preserve"> </v>
      </c>
      <c r="E44" s="34">
        <v>98.3</v>
      </c>
      <c r="F44" s="35">
        <v>1.1000000000000001</v>
      </c>
      <c r="G44" s="34">
        <v>111.9</v>
      </c>
      <c r="H44" s="36">
        <v>13.4</v>
      </c>
      <c r="I44" s="35">
        <v>97.1</v>
      </c>
      <c r="J44" s="35">
        <v>-0.3</v>
      </c>
      <c r="K44" s="34">
        <v>113.8</v>
      </c>
      <c r="L44" s="36">
        <v>9</v>
      </c>
      <c r="M44" s="35">
        <v>100.8</v>
      </c>
      <c r="N44" s="35">
        <v>0</v>
      </c>
      <c r="O44" s="34">
        <v>101</v>
      </c>
      <c r="P44" s="36">
        <v>-0.9</v>
      </c>
      <c r="Q44" s="35">
        <v>94.5</v>
      </c>
      <c r="R44" s="35">
        <v>0.9</v>
      </c>
      <c r="S44" s="34">
        <v>112.4</v>
      </c>
      <c r="T44" s="36">
        <v>1.5</v>
      </c>
      <c r="U44" s="35">
        <v>103.3</v>
      </c>
      <c r="V44" s="35">
        <v>18.2</v>
      </c>
      <c r="W44" s="34">
        <v>104.9</v>
      </c>
      <c r="X44" s="36">
        <v>1.6</v>
      </c>
      <c r="Y44" s="35">
        <v>69.7</v>
      </c>
      <c r="Z44" s="35">
        <v>-15.6</v>
      </c>
      <c r="AA44" s="34">
        <v>67.7</v>
      </c>
      <c r="AB44" s="36">
        <v>-16.899999999999999</v>
      </c>
      <c r="AC44" s="35">
        <v>107.8</v>
      </c>
      <c r="AD44" s="35">
        <v>9.1</v>
      </c>
      <c r="AE44" s="34">
        <v>97.5</v>
      </c>
      <c r="AF44" s="36">
        <v>0.2</v>
      </c>
      <c r="AG44" s="35">
        <v>99</v>
      </c>
      <c r="AH44" s="35">
        <v>6</v>
      </c>
      <c r="AI44" s="34">
        <v>101</v>
      </c>
      <c r="AJ44" s="36">
        <v>3.6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39">
        <v>4</v>
      </c>
      <c r="D45" s="133" t="str">
        <f>IF(現金給与総額指数!D45=""," ",現金給与総額指数!D45)</f>
        <v xml:space="preserve"> </v>
      </c>
      <c r="E45" s="34">
        <v>102.4</v>
      </c>
      <c r="F45" s="35">
        <v>3.3</v>
      </c>
      <c r="G45" s="34">
        <v>107.4</v>
      </c>
      <c r="H45" s="36">
        <v>7.6</v>
      </c>
      <c r="I45" s="35">
        <v>100.6</v>
      </c>
      <c r="J45" s="35">
        <v>2.8</v>
      </c>
      <c r="K45" s="34">
        <v>107.2</v>
      </c>
      <c r="L45" s="36">
        <v>8.1999999999999993</v>
      </c>
      <c r="M45" s="35">
        <v>103</v>
      </c>
      <c r="N45" s="35">
        <v>-1.5</v>
      </c>
      <c r="O45" s="34">
        <v>103</v>
      </c>
      <c r="P45" s="36">
        <v>2.4</v>
      </c>
      <c r="Q45" s="35">
        <v>102.8</v>
      </c>
      <c r="R45" s="35">
        <v>6.1</v>
      </c>
      <c r="S45" s="34">
        <v>112</v>
      </c>
      <c r="T45" s="36">
        <v>-2.2000000000000002</v>
      </c>
      <c r="U45" s="35">
        <v>109.5</v>
      </c>
      <c r="V45" s="35">
        <v>22.8</v>
      </c>
      <c r="W45" s="34">
        <v>102.8</v>
      </c>
      <c r="X45" s="36">
        <v>-1</v>
      </c>
      <c r="Y45" s="35">
        <v>84.2</v>
      </c>
      <c r="Z45" s="35">
        <v>5.9</v>
      </c>
      <c r="AA45" s="34">
        <v>71.900000000000006</v>
      </c>
      <c r="AB45" s="36">
        <v>-19.8</v>
      </c>
      <c r="AC45" s="35">
        <v>134.30000000000001</v>
      </c>
      <c r="AD45" s="35">
        <v>16</v>
      </c>
      <c r="AE45" s="34">
        <v>101.8</v>
      </c>
      <c r="AF45" s="36">
        <v>1.9</v>
      </c>
      <c r="AG45" s="35">
        <v>97.3</v>
      </c>
      <c r="AH45" s="35">
        <v>-1.5</v>
      </c>
      <c r="AI45" s="34">
        <v>95.6</v>
      </c>
      <c r="AJ45" s="36">
        <v>-0.7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39">
        <v>5</v>
      </c>
      <c r="D46" s="133" t="str">
        <f>IF(現金給与総額指数!D46=""," ",現金給与総額指数!D46)</f>
        <v xml:space="preserve"> </v>
      </c>
      <c r="E46" s="34">
        <v>91.6</v>
      </c>
      <c r="F46" s="35">
        <v>6.9</v>
      </c>
      <c r="G46" s="34">
        <v>94.5</v>
      </c>
      <c r="H46" s="36">
        <v>10.5</v>
      </c>
      <c r="I46" s="35">
        <v>84.7</v>
      </c>
      <c r="J46" s="35">
        <v>11.4</v>
      </c>
      <c r="K46" s="34">
        <v>90.3</v>
      </c>
      <c r="L46" s="36">
        <v>3.7</v>
      </c>
      <c r="M46" s="35">
        <v>89</v>
      </c>
      <c r="N46" s="35">
        <v>-2</v>
      </c>
      <c r="O46" s="34">
        <v>94.6</v>
      </c>
      <c r="P46" s="36">
        <v>3.8</v>
      </c>
      <c r="Q46" s="35">
        <v>97.4</v>
      </c>
      <c r="R46" s="35">
        <v>7.9</v>
      </c>
      <c r="S46" s="34">
        <v>98.5</v>
      </c>
      <c r="T46" s="36">
        <v>3.4</v>
      </c>
      <c r="U46" s="35">
        <v>96.6</v>
      </c>
      <c r="V46" s="35">
        <v>8.5</v>
      </c>
      <c r="W46" s="34">
        <v>96.8</v>
      </c>
      <c r="X46" s="36">
        <v>4.2</v>
      </c>
      <c r="Y46" s="35">
        <v>79.599999999999994</v>
      </c>
      <c r="Z46" s="35">
        <v>23.6</v>
      </c>
      <c r="AA46" s="34">
        <v>74.2</v>
      </c>
      <c r="AB46" s="36">
        <v>6</v>
      </c>
      <c r="AC46" s="35">
        <v>98</v>
      </c>
      <c r="AD46" s="35">
        <v>4.9000000000000004</v>
      </c>
      <c r="AE46" s="34">
        <v>96.1</v>
      </c>
      <c r="AF46" s="36">
        <v>1.6</v>
      </c>
      <c r="AG46" s="35">
        <v>90.9</v>
      </c>
      <c r="AH46" s="35">
        <v>6.1</v>
      </c>
      <c r="AI46" s="34">
        <v>91</v>
      </c>
      <c r="AJ46" s="36">
        <v>6.3</v>
      </c>
      <c r="AK46" s="62"/>
      <c r="AL46" s="62"/>
    </row>
    <row r="47" spans="1:38" s="19" customFormat="1" ht="24" customHeight="1">
      <c r="A47" s="151"/>
      <c r="B47" s="79"/>
      <c r="C47" s="139">
        <v>6</v>
      </c>
      <c r="D47" s="122"/>
      <c r="E47" s="34">
        <v>100.7</v>
      </c>
      <c r="F47" s="35">
        <v>2.1</v>
      </c>
      <c r="G47" s="34">
        <v>111.3</v>
      </c>
      <c r="H47" s="36">
        <v>5</v>
      </c>
      <c r="I47" s="35">
        <v>100.3</v>
      </c>
      <c r="J47" s="35">
        <v>5.9</v>
      </c>
      <c r="K47" s="34">
        <v>110.1</v>
      </c>
      <c r="L47" s="36">
        <v>-1.6</v>
      </c>
      <c r="M47" s="35">
        <v>104.9</v>
      </c>
      <c r="N47" s="35">
        <v>3.9</v>
      </c>
      <c r="O47" s="34">
        <v>101.5</v>
      </c>
      <c r="P47" s="36">
        <v>1.4</v>
      </c>
      <c r="Q47" s="35">
        <v>98.9</v>
      </c>
      <c r="R47" s="35">
        <v>2.1</v>
      </c>
      <c r="S47" s="34">
        <v>107.6</v>
      </c>
      <c r="T47" s="36">
        <v>-3.4</v>
      </c>
      <c r="U47" s="35">
        <v>107.1</v>
      </c>
      <c r="V47" s="35">
        <v>22.5</v>
      </c>
      <c r="W47" s="34">
        <v>104.1</v>
      </c>
      <c r="X47" s="36">
        <v>-1</v>
      </c>
      <c r="Y47" s="35">
        <v>62.3</v>
      </c>
      <c r="Z47" s="35">
        <v>-19.3</v>
      </c>
      <c r="AA47" s="34">
        <v>62.7</v>
      </c>
      <c r="AB47" s="36">
        <v>-18.8</v>
      </c>
      <c r="AC47" s="35">
        <v>115.7</v>
      </c>
      <c r="AD47" s="35">
        <v>-0.4</v>
      </c>
      <c r="AE47" s="34">
        <v>101.6</v>
      </c>
      <c r="AF47" s="36">
        <v>1</v>
      </c>
      <c r="AG47" s="35">
        <v>96.8</v>
      </c>
      <c r="AH47" s="35">
        <v>8.3000000000000007</v>
      </c>
      <c r="AI47" s="34">
        <v>101.5</v>
      </c>
      <c r="AJ47" s="36">
        <v>2.8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31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32">
        <v>6</v>
      </c>
      <c r="D14" s="122" t="str">
        <f>現金給与総額指数!D14</f>
        <v>月</v>
      </c>
      <c r="E14" s="34">
        <v>71.099999999999994</v>
      </c>
      <c r="F14" s="35">
        <v>-28.3</v>
      </c>
      <c r="G14" s="34">
        <v>105.2</v>
      </c>
      <c r="H14" s="36">
        <v>8.9</v>
      </c>
      <c r="I14" s="35">
        <v>58.1</v>
      </c>
      <c r="J14" s="35">
        <v>-43.3</v>
      </c>
      <c r="K14" s="34">
        <v>107.6</v>
      </c>
      <c r="L14" s="36">
        <v>44.2</v>
      </c>
      <c r="M14" s="35">
        <v>81.3</v>
      </c>
      <c r="N14" s="35">
        <v>26.4</v>
      </c>
      <c r="O14" s="34">
        <v>86.9</v>
      </c>
      <c r="P14" s="36">
        <v>-11.1</v>
      </c>
      <c r="Q14" s="35">
        <v>55.7</v>
      </c>
      <c r="R14" s="35">
        <v>-39.5</v>
      </c>
      <c r="S14" s="34">
        <v>89.8</v>
      </c>
      <c r="T14" s="36">
        <v>23</v>
      </c>
      <c r="U14" s="35">
        <v>142.19999999999999</v>
      </c>
      <c r="V14" s="35">
        <v>-17.899999999999999</v>
      </c>
      <c r="W14" s="34">
        <v>78.400000000000006</v>
      </c>
      <c r="X14" s="36">
        <v>-23.4</v>
      </c>
      <c r="Y14" s="35">
        <v>43.4</v>
      </c>
      <c r="Z14" s="35">
        <v>-48.9</v>
      </c>
      <c r="AA14" s="34">
        <v>88.9</v>
      </c>
      <c r="AB14" s="36">
        <v>-37.5</v>
      </c>
      <c r="AC14" s="35">
        <v>163.30000000000001</v>
      </c>
      <c r="AD14" s="35">
        <v>-49</v>
      </c>
      <c r="AE14" s="34">
        <v>90.2</v>
      </c>
      <c r="AF14" s="36">
        <v>-19.600000000000001</v>
      </c>
      <c r="AG14" s="35">
        <v>74.7</v>
      </c>
      <c r="AH14" s="35">
        <v>-25.3</v>
      </c>
      <c r="AI14" s="34">
        <v>52</v>
      </c>
      <c r="AJ14" s="36">
        <v>-35.4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32">
        <v>7</v>
      </c>
      <c r="D15" s="122" t="str">
        <f>IF(現金給与総額指数!D15=""," ",現金給与総額指数!D15)</f>
        <v xml:space="preserve"> </v>
      </c>
      <c r="E15" s="34">
        <v>77.7</v>
      </c>
      <c r="F15" s="35">
        <v>-22.3</v>
      </c>
      <c r="G15" s="34">
        <v>117.2</v>
      </c>
      <c r="H15" s="36">
        <v>25.9</v>
      </c>
      <c r="I15" s="35">
        <v>64.599999999999994</v>
      </c>
      <c r="J15" s="35">
        <v>-35.4</v>
      </c>
      <c r="K15" s="34">
        <v>107.6</v>
      </c>
      <c r="L15" s="36">
        <v>3.9</v>
      </c>
      <c r="M15" s="35">
        <v>76.599999999999994</v>
      </c>
      <c r="N15" s="35">
        <v>6.5</v>
      </c>
      <c r="O15" s="34">
        <v>100.8</v>
      </c>
      <c r="P15" s="36">
        <v>-1.5</v>
      </c>
      <c r="Q15" s="35">
        <v>58</v>
      </c>
      <c r="R15" s="35">
        <v>-35.4</v>
      </c>
      <c r="S15" s="34">
        <v>97.8</v>
      </c>
      <c r="T15" s="36">
        <v>14.5</v>
      </c>
      <c r="U15" s="35">
        <v>61.1</v>
      </c>
      <c r="V15" s="35">
        <v>-67.5</v>
      </c>
      <c r="W15" s="34">
        <v>62.5</v>
      </c>
      <c r="X15" s="36">
        <v>-27.7</v>
      </c>
      <c r="Y15" s="35">
        <v>67.900000000000006</v>
      </c>
      <c r="Z15" s="35">
        <v>-29.4</v>
      </c>
      <c r="AA15" s="34">
        <v>122.2</v>
      </c>
      <c r="AB15" s="36">
        <v>-21.5</v>
      </c>
      <c r="AC15" s="35">
        <v>220</v>
      </c>
      <c r="AD15" s="35">
        <v>-34.700000000000003</v>
      </c>
      <c r="AE15" s="34">
        <v>82.9</v>
      </c>
      <c r="AF15" s="36">
        <v>-29.2</v>
      </c>
      <c r="AG15" s="35">
        <v>78.7</v>
      </c>
      <c r="AH15" s="35">
        <v>-28.9</v>
      </c>
      <c r="AI15" s="34">
        <v>68.3</v>
      </c>
      <c r="AJ15" s="36">
        <v>-14.3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32">
        <v>8</v>
      </c>
      <c r="D16" s="122" t="str">
        <f>IF(現金給与総額指数!D16=""," ",現金給与総額指数!D16)</f>
        <v xml:space="preserve"> </v>
      </c>
      <c r="E16" s="34">
        <v>77.7</v>
      </c>
      <c r="F16" s="35">
        <v>-13.8</v>
      </c>
      <c r="G16" s="34">
        <v>121.3</v>
      </c>
      <c r="H16" s="36">
        <v>35.200000000000003</v>
      </c>
      <c r="I16" s="35">
        <v>68.7</v>
      </c>
      <c r="J16" s="35">
        <v>-24</v>
      </c>
      <c r="K16" s="34">
        <v>90.9</v>
      </c>
      <c r="L16" s="36">
        <v>-2.2000000000000002</v>
      </c>
      <c r="M16" s="35">
        <v>79.5</v>
      </c>
      <c r="N16" s="35">
        <v>3</v>
      </c>
      <c r="O16" s="34">
        <v>88.8</v>
      </c>
      <c r="P16" s="36">
        <v>-9.1</v>
      </c>
      <c r="Q16" s="35">
        <v>59.1</v>
      </c>
      <c r="R16" s="35">
        <v>-22.3</v>
      </c>
      <c r="S16" s="34">
        <v>79.599999999999994</v>
      </c>
      <c r="T16" s="36">
        <v>-6</v>
      </c>
      <c r="U16" s="35">
        <v>58.9</v>
      </c>
      <c r="V16" s="35">
        <v>-64.7</v>
      </c>
      <c r="W16" s="34">
        <v>66.5</v>
      </c>
      <c r="X16" s="36">
        <v>-21.5</v>
      </c>
      <c r="Y16" s="35">
        <v>84.9</v>
      </c>
      <c r="Z16" s="35">
        <v>-8.1999999999999993</v>
      </c>
      <c r="AA16" s="34">
        <v>115.6</v>
      </c>
      <c r="AB16" s="36">
        <v>-16.100000000000001</v>
      </c>
      <c r="AC16" s="35">
        <v>176.7</v>
      </c>
      <c r="AD16" s="35">
        <v>51.4</v>
      </c>
      <c r="AE16" s="34">
        <v>87.8</v>
      </c>
      <c r="AF16" s="36">
        <v>-18.2</v>
      </c>
      <c r="AG16" s="35">
        <v>66.7</v>
      </c>
      <c r="AH16" s="35">
        <v>-19.3</v>
      </c>
      <c r="AI16" s="34">
        <v>69.099999999999994</v>
      </c>
      <c r="AJ16" s="36">
        <v>-15.8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32">
        <v>9</v>
      </c>
      <c r="D17" s="122" t="str">
        <f>IF(現金給与総額指数!D17=""," ",現金給与総額指数!D17)</f>
        <v xml:space="preserve"> </v>
      </c>
      <c r="E17" s="34">
        <v>86</v>
      </c>
      <c r="F17" s="35">
        <v>-12.5</v>
      </c>
      <c r="G17" s="34">
        <v>123.6</v>
      </c>
      <c r="H17" s="36">
        <v>31.1</v>
      </c>
      <c r="I17" s="35">
        <v>79.3</v>
      </c>
      <c r="J17" s="35">
        <v>-18.2</v>
      </c>
      <c r="K17" s="34">
        <v>104.1</v>
      </c>
      <c r="L17" s="36">
        <v>-1.9</v>
      </c>
      <c r="M17" s="35">
        <v>86.5</v>
      </c>
      <c r="N17" s="35">
        <v>6.4</v>
      </c>
      <c r="O17" s="34">
        <v>97.3</v>
      </c>
      <c r="P17" s="36">
        <v>-9.6999999999999993</v>
      </c>
      <c r="Q17" s="35">
        <v>68.2</v>
      </c>
      <c r="R17" s="35">
        <v>-20</v>
      </c>
      <c r="S17" s="34">
        <v>78.099999999999994</v>
      </c>
      <c r="T17" s="36">
        <v>-12.3</v>
      </c>
      <c r="U17" s="35">
        <v>61.1</v>
      </c>
      <c r="V17" s="35">
        <v>-66.099999999999994</v>
      </c>
      <c r="W17" s="34">
        <v>69.3</v>
      </c>
      <c r="X17" s="36">
        <v>-26.5</v>
      </c>
      <c r="Y17" s="35">
        <v>79.2</v>
      </c>
      <c r="Z17" s="35">
        <v>-8.8000000000000007</v>
      </c>
      <c r="AA17" s="34">
        <v>140</v>
      </c>
      <c r="AB17" s="36">
        <v>12.5</v>
      </c>
      <c r="AC17" s="35">
        <v>236.7</v>
      </c>
      <c r="AD17" s="35">
        <v>-9</v>
      </c>
      <c r="AE17" s="34">
        <v>95.1</v>
      </c>
      <c r="AF17" s="36">
        <v>-15.2</v>
      </c>
      <c r="AG17" s="35">
        <v>69.3</v>
      </c>
      <c r="AH17" s="35">
        <v>-22.4</v>
      </c>
      <c r="AI17" s="34">
        <v>73.2</v>
      </c>
      <c r="AJ17" s="36">
        <v>-14.3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32">
        <v>10</v>
      </c>
      <c r="D18" s="122" t="str">
        <f>IF(現金給与総額指数!D18=""," ",現金給与総額指数!D18)</f>
        <v xml:space="preserve"> </v>
      </c>
      <c r="E18" s="34">
        <v>89.3</v>
      </c>
      <c r="F18" s="35">
        <v>-12.2</v>
      </c>
      <c r="G18" s="34">
        <v>136.19999999999999</v>
      </c>
      <c r="H18" s="36">
        <v>32.4</v>
      </c>
      <c r="I18" s="35">
        <v>81.3</v>
      </c>
      <c r="J18" s="35">
        <v>-17.899999999999999</v>
      </c>
      <c r="K18" s="34">
        <v>118.8</v>
      </c>
      <c r="L18" s="36">
        <v>6.4</v>
      </c>
      <c r="M18" s="35">
        <v>83.6</v>
      </c>
      <c r="N18" s="35">
        <v>-19.7</v>
      </c>
      <c r="O18" s="34">
        <v>96.9</v>
      </c>
      <c r="P18" s="36">
        <v>-9</v>
      </c>
      <c r="Q18" s="35">
        <v>70.5</v>
      </c>
      <c r="R18" s="35">
        <v>-19.399999999999999</v>
      </c>
      <c r="S18" s="34">
        <v>92</v>
      </c>
      <c r="T18" s="36">
        <v>2.4</v>
      </c>
      <c r="U18" s="35">
        <v>72.2</v>
      </c>
      <c r="V18" s="35">
        <v>-56.7</v>
      </c>
      <c r="W18" s="34">
        <v>72.7</v>
      </c>
      <c r="X18" s="36">
        <v>-28.5</v>
      </c>
      <c r="Y18" s="35">
        <v>79.2</v>
      </c>
      <c r="Z18" s="35">
        <v>-22.3</v>
      </c>
      <c r="AA18" s="34">
        <v>146.69999999999999</v>
      </c>
      <c r="AB18" s="36">
        <v>32</v>
      </c>
      <c r="AC18" s="35">
        <v>220</v>
      </c>
      <c r="AD18" s="35">
        <v>-5.7</v>
      </c>
      <c r="AE18" s="34">
        <v>109.8</v>
      </c>
      <c r="AF18" s="36">
        <v>-8.1</v>
      </c>
      <c r="AG18" s="35">
        <v>66.7</v>
      </c>
      <c r="AH18" s="35">
        <v>-34.200000000000003</v>
      </c>
      <c r="AI18" s="34">
        <v>77.2</v>
      </c>
      <c r="AJ18" s="36">
        <v>-16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32">
        <v>11</v>
      </c>
      <c r="D19" s="122" t="str">
        <f>IF(現金給与総額指数!D19=""," ",現金給与総額指数!D19)</f>
        <v xml:space="preserve"> </v>
      </c>
      <c r="E19" s="34">
        <v>88.4</v>
      </c>
      <c r="F19" s="35">
        <v>-11.6</v>
      </c>
      <c r="G19" s="34">
        <v>132.19999999999999</v>
      </c>
      <c r="H19" s="36">
        <v>35.299999999999997</v>
      </c>
      <c r="I19" s="35">
        <v>81.3</v>
      </c>
      <c r="J19" s="35">
        <v>-13.9</v>
      </c>
      <c r="K19" s="34">
        <v>108.6</v>
      </c>
      <c r="L19" s="36">
        <v>-3.6</v>
      </c>
      <c r="M19" s="35">
        <v>88.9</v>
      </c>
      <c r="N19" s="35">
        <v>-11.1</v>
      </c>
      <c r="O19" s="34">
        <v>95.4</v>
      </c>
      <c r="P19" s="36">
        <v>-10.4</v>
      </c>
      <c r="Q19" s="35">
        <v>65.900000000000006</v>
      </c>
      <c r="R19" s="35">
        <v>-25.6</v>
      </c>
      <c r="S19" s="34">
        <v>83.2</v>
      </c>
      <c r="T19" s="36">
        <v>-4.3</v>
      </c>
      <c r="U19" s="35">
        <v>74.400000000000006</v>
      </c>
      <c r="V19" s="35">
        <v>-58.4</v>
      </c>
      <c r="W19" s="34">
        <v>72.2</v>
      </c>
      <c r="X19" s="36">
        <v>-38.299999999999997</v>
      </c>
      <c r="Y19" s="35">
        <v>86.8</v>
      </c>
      <c r="Z19" s="35">
        <v>-14.8</v>
      </c>
      <c r="AA19" s="34">
        <v>175.6</v>
      </c>
      <c r="AB19" s="36">
        <v>17.899999999999999</v>
      </c>
      <c r="AC19" s="35">
        <v>206.7</v>
      </c>
      <c r="AD19" s="35">
        <v>-6</v>
      </c>
      <c r="AE19" s="34">
        <v>107.3</v>
      </c>
      <c r="AF19" s="36">
        <v>-10.199999999999999</v>
      </c>
      <c r="AG19" s="35">
        <v>81.3</v>
      </c>
      <c r="AH19" s="35">
        <v>-28.2</v>
      </c>
      <c r="AI19" s="34">
        <v>80.5</v>
      </c>
      <c r="AJ19" s="36">
        <v>-8.3000000000000007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32">
        <v>12</v>
      </c>
      <c r="D20" s="122" t="str">
        <f>IF(現金給与総額指数!D20=""," ",現金給与総額指数!D20)</f>
        <v xml:space="preserve"> </v>
      </c>
      <c r="E20" s="34">
        <v>90.9</v>
      </c>
      <c r="F20" s="35">
        <v>-8.4</v>
      </c>
      <c r="G20" s="34">
        <v>139.69999999999999</v>
      </c>
      <c r="H20" s="36">
        <v>51.8</v>
      </c>
      <c r="I20" s="35">
        <v>82.8</v>
      </c>
      <c r="J20" s="35">
        <v>-11.3</v>
      </c>
      <c r="K20" s="34">
        <v>109.1</v>
      </c>
      <c r="L20" s="36">
        <v>13.2</v>
      </c>
      <c r="M20" s="35">
        <v>93.6</v>
      </c>
      <c r="N20" s="35">
        <v>-10.1</v>
      </c>
      <c r="O20" s="34">
        <v>96.9</v>
      </c>
      <c r="P20" s="36">
        <v>-12.5</v>
      </c>
      <c r="Q20" s="35">
        <v>67</v>
      </c>
      <c r="R20" s="35">
        <v>-26.3</v>
      </c>
      <c r="S20" s="34">
        <v>76.599999999999994</v>
      </c>
      <c r="T20" s="36">
        <v>-9.6</v>
      </c>
      <c r="U20" s="35">
        <v>66.7</v>
      </c>
      <c r="V20" s="35">
        <v>-56.8</v>
      </c>
      <c r="W20" s="34">
        <v>78.400000000000006</v>
      </c>
      <c r="X20" s="36">
        <v>-26.6</v>
      </c>
      <c r="Y20" s="35">
        <v>69.8</v>
      </c>
      <c r="Z20" s="35">
        <v>-24.5</v>
      </c>
      <c r="AA20" s="34">
        <v>171.1</v>
      </c>
      <c r="AB20" s="36">
        <v>14.9</v>
      </c>
      <c r="AC20" s="35">
        <v>196.7</v>
      </c>
      <c r="AD20" s="35">
        <v>-3.2</v>
      </c>
      <c r="AE20" s="34">
        <v>112.2</v>
      </c>
      <c r="AF20" s="36">
        <v>-6.1</v>
      </c>
      <c r="AG20" s="35">
        <v>118.7</v>
      </c>
      <c r="AH20" s="35">
        <v>-18.3</v>
      </c>
      <c r="AI20" s="34">
        <v>94.3</v>
      </c>
      <c r="AJ20" s="36">
        <v>6.4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現金給与総額指数!C21</f>
        <v>1</v>
      </c>
      <c r="D21" s="142" t="str">
        <f>IF(現金給与総額指数!D21=""," ",現金給与総額指数!D21)</f>
        <v>月</v>
      </c>
      <c r="E21" s="34">
        <v>86.8</v>
      </c>
      <c r="F21" s="35">
        <v>-5.3</v>
      </c>
      <c r="G21" s="34">
        <v>133.30000000000001</v>
      </c>
      <c r="H21" s="36">
        <v>38</v>
      </c>
      <c r="I21" s="35">
        <v>79.3</v>
      </c>
      <c r="J21" s="35">
        <v>-8.6999999999999993</v>
      </c>
      <c r="K21" s="34">
        <v>110.2</v>
      </c>
      <c r="L21" s="36">
        <v>4.4000000000000004</v>
      </c>
      <c r="M21" s="35">
        <v>83.6</v>
      </c>
      <c r="N21" s="35">
        <v>-14.4</v>
      </c>
      <c r="O21" s="34">
        <v>85</v>
      </c>
      <c r="P21" s="36">
        <v>-15.7</v>
      </c>
      <c r="Q21" s="35">
        <v>79.5</v>
      </c>
      <c r="R21" s="35">
        <v>4.5</v>
      </c>
      <c r="S21" s="34">
        <v>90.5</v>
      </c>
      <c r="T21" s="36">
        <v>20.3</v>
      </c>
      <c r="U21" s="35">
        <v>72.2</v>
      </c>
      <c r="V21" s="35">
        <v>-52.9</v>
      </c>
      <c r="W21" s="34">
        <v>55.7</v>
      </c>
      <c r="X21" s="36">
        <v>-26.8</v>
      </c>
      <c r="Y21" s="35">
        <v>47.2</v>
      </c>
      <c r="Z21" s="35">
        <v>-39</v>
      </c>
      <c r="AA21" s="34">
        <v>64.400000000000006</v>
      </c>
      <c r="AB21" s="36">
        <v>-70.400000000000006</v>
      </c>
      <c r="AC21" s="35">
        <v>216.7</v>
      </c>
      <c r="AD21" s="35">
        <v>4.8</v>
      </c>
      <c r="AE21" s="34">
        <v>73.2</v>
      </c>
      <c r="AF21" s="36">
        <v>-38.700000000000003</v>
      </c>
      <c r="AG21" s="35">
        <v>118.7</v>
      </c>
      <c r="AH21" s="35">
        <v>-10.1</v>
      </c>
      <c r="AI21" s="34">
        <v>119.5</v>
      </c>
      <c r="AJ21" s="36">
        <v>51.5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33"/>
      <c r="E22" s="34">
        <v>90.9</v>
      </c>
      <c r="F22" s="35">
        <v>-2.7</v>
      </c>
      <c r="G22" s="34">
        <v>147.69999999999999</v>
      </c>
      <c r="H22" s="36">
        <v>39.700000000000003</v>
      </c>
      <c r="I22" s="35">
        <v>82.3</v>
      </c>
      <c r="J22" s="35">
        <v>-14.3</v>
      </c>
      <c r="K22" s="34">
        <v>106.6</v>
      </c>
      <c r="L22" s="36">
        <v>-6.2</v>
      </c>
      <c r="M22" s="35">
        <v>80.7</v>
      </c>
      <c r="N22" s="35">
        <v>-22</v>
      </c>
      <c r="O22" s="34">
        <v>88.1</v>
      </c>
      <c r="P22" s="36">
        <v>-14.2</v>
      </c>
      <c r="Q22" s="35">
        <v>94.3</v>
      </c>
      <c r="R22" s="35">
        <v>43.1</v>
      </c>
      <c r="S22" s="34">
        <v>74.5</v>
      </c>
      <c r="T22" s="36">
        <v>4.2</v>
      </c>
      <c r="U22" s="35">
        <v>78.900000000000006</v>
      </c>
      <c r="V22" s="35">
        <v>-47</v>
      </c>
      <c r="W22" s="34">
        <v>61.4</v>
      </c>
      <c r="X22" s="36">
        <v>-29.3</v>
      </c>
      <c r="Y22" s="35">
        <v>34</v>
      </c>
      <c r="Z22" s="35">
        <v>-45.4</v>
      </c>
      <c r="AA22" s="34">
        <v>42.2</v>
      </c>
      <c r="AB22" s="36">
        <v>-64.2</v>
      </c>
      <c r="AC22" s="35">
        <v>266.7</v>
      </c>
      <c r="AD22" s="35">
        <v>33.4</v>
      </c>
      <c r="AE22" s="34">
        <v>68.3</v>
      </c>
      <c r="AF22" s="36">
        <v>-41.7</v>
      </c>
      <c r="AG22" s="35">
        <v>73.3</v>
      </c>
      <c r="AH22" s="35">
        <v>-6.9</v>
      </c>
      <c r="AI22" s="34">
        <v>122</v>
      </c>
      <c r="AJ22" s="36">
        <v>45.8</v>
      </c>
      <c r="AK22" s="62"/>
      <c r="AL22" s="62"/>
    </row>
    <row r="23" spans="1:38" s="19" customFormat="1" ht="24" customHeight="1">
      <c r="A23" s="151"/>
      <c r="B23" s="79" t="str">
        <f>IF(現金給与総額指数!B23=""," ",現金給与総額指数!B23)</f>
        <v xml:space="preserve"> </v>
      </c>
      <c r="C23" s="141">
        <v>3</v>
      </c>
      <c r="D23" s="133" t="str">
        <f>IF(現金給与総額指数!D23=""," ",現金給与総額指数!D23)</f>
        <v xml:space="preserve"> </v>
      </c>
      <c r="E23" s="34">
        <v>97.5</v>
      </c>
      <c r="F23" s="35">
        <v>4.4000000000000004</v>
      </c>
      <c r="G23" s="34">
        <v>138.5</v>
      </c>
      <c r="H23" s="36">
        <v>15.3</v>
      </c>
      <c r="I23" s="35">
        <v>85.9</v>
      </c>
      <c r="J23" s="35">
        <v>-3.9</v>
      </c>
      <c r="K23" s="34">
        <v>117.3</v>
      </c>
      <c r="L23" s="36">
        <v>-21.1</v>
      </c>
      <c r="M23" s="35">
        <v>90.1</v>
      </c>
      <c r="N23" s="35">
        <v>-26.3</v>
      </c>
      <c r="O23" s="34">
        <v>107.7</v>
      </c>
      <c r="P23" s="36">
        <v>5.3</v>
      </c>
      <c r="Q23" s="35">
        <v>90.9</v>
      </c>
      <c r="R23" s="35">
        <v>27</v>
      </c>
      <c r="S23" s="34">
        <v>90.5</v>
      </c>
      <c r="T23" s="36">
        <v>0.8</v>
      </c>
      <c r="U23" s="35">
        <v>118.9</v>
      </c>
      <c r="V23" s="35">
        <v>-22.4</v>
      </c>
      <c r="W23" s="34">
        <v>69.3</v>
      </c>
      <c r="X23" s="36">
        <v>-24.3</v>
      </c>
      <c r="Y23" s="35">
        <v>41.5</v>
      </c>
      <c r="Z23" s="35">
        <v>-33.4</v>
      </c>
      <c r="AA23" s="34">
        <v>53.3</v>
      </c>
      <c r="AB23" s="36">
        <v>-48.9</v>
      </c>
      <c r="AC23" s="35">
        <v>273.3</v>
      </c>
      <c r="AD23" s="35">
        <v>82.2</v>
      </c>
      <c r="AE23" s="34">
        <v>90.2</v>
      </c>
      <c r="AF23" s="36">
        <v>-26.1</v>
      </c>
      <c r="AG23" s="35">
        <v>80</v>
      </c>
      <c r="AH23" s="35">
        <v>-16.7</v>
      </c>
      <c r="AI23" s="34">
        <v>120.3</v>
      </c>
      <c r="AJ23" s="36">
        <v>59.1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33" t="str">
        <f>IF(現金給与総額指数!D24=""," ",現金給与総額指数!D24)</f>
        <v xml:space="preserve"> </v>
      </c>
      <c r="E24" s="34">
        <v>95.9</v>
      </c>
      <c r="F24" s="35">
        <v>18.399999999999999</v>
      </c>
      <c r="G24" s="34">
        <v>128.19999999999999</v>
      </c>
      <c r="H24" s="36">
        <v>16.8</v>
      </c>
      <c r="I24" s="35">
        <v>82.8</v>
      </c>
      <c r="J24" s="35">
        <v>14.7</v>
      </c>
      <c r="K24" s="34">
        <v>105.1</v>
      </c>
      <c r="L24" s="36">
        <v>-1.4</v>
      </c>
      <c r="M24" s="35">
        <v>83.6</v>
      </c>
      <c r="N24" s="35">
        <v>-21.9</v>
      </c>
      <c r="O24" s="34">
        <v>109.6</v>
      </c>
      <c r="P24" s="36">
        <v>14.4</v>
      </c>
      <c r="Q24" s="35">
        <v>94.3</v>
      </c>
      <c r="R24" s="35">
        <v>40.700000000000003</v>
      </c>
      <c r="S24" s="34">
        <v>98.5</v>
      </c>
      <c r="T24" s="36">
        <v>-4.9000000000000004</v>
      </c>
      <c r="U24" s="35">
        <v>106.7</v>
      </c>
      <c r="V24" s="35">
        <v>-25.5</v>
      </c>
      <c r="W24" s="34">
        <v>66.5</v>
      </c>
      <c r="X24" s="36">
        <v>2.6</v>
      </c>
      <c r="Y24" s="35">
        <v>35.799999999999997</v>
      </c>
      <c r="Z24" s="35">
        <v>-9.6</v>
      </c>
      <c r="AA24" s="34">
        <v>64.400000000000006</v>
      </c>
      <c r="AB24" s="36">
        <v>-46.3</v>
      </c>
      <c r="AC24" s="35">
        <v>286.7</v>
      </c>
      <c r="AD24" s="35">
        <v>115.1</v>
      </c>
      <c r="AE24" s="34">
        <v>104.9</v>
      </c>
      <c r="AF24" s="36">
        <v>-2.2000000000000002</v>
      </c>
      <c r="AG24" s="35">
        <v>78.7</v>
      </c>
      <c r="AH24" s="35">
        <v>-19.100000000000001</v>
      </c>
      <c r="AI24" s="34">
        <v>108.1</v>
      </c>
      <c r="AJ24" s="36">
        <v>58.3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33" t="str">
        <f>IF(現金給与総額指数!D25=""," ",現金給与総額指数!D25)</f>
        <v xml:space="preserve"> </v>
      </c>
      <c r="E25" s="34">
        <v>85.1</v>
      </c>
      <c r="F25" s="35">
        <v>33.799999999999997</v>
      </c>
      <c r="G25" s="34">
        <v>117.2</v>
      </c>
      <c r="H25" s="36">
        <v>40.700000000000003</v>
      </c>
      <c r="I25" s="35">
        <v>69.7</v>
      </c>
      <c r="J25" s="35">
        <v>34</v>
      </c>
      <c r="K25" s="34">
        <v>89.3</v>
      </c>
      <c r="L25" s="36">
        <v>-1.2</v>
      </c>
      <c r="M25" s="35">
        <v>66.7</v>
      </c>
      <c r="N25" s="35">
        <v>-11.5</v>
      </c>
      <c r="O25" s="34">
        <v>113.8</v>
      </c>
      <c r="P25" s="36">
        <v>48.8</v>
      </c>
      <c r="Q25" s="35">
        <v>84.1</v>
      </c>
      <c r="R25" s="35">
        <v>68.2</v>
      </c>
      <c r="S25" s="34">
        <v>82.5</v>
      </c>
      <c r="T25" s="36">
        <v>-10.3</v>
      </c>
      <c r="U25" s="35">
        <v>87.8</v>
      </c>
      <c r="V25" s="35">
        <v>-24.8</v>
      </c>
      <c r="W25" s="34">
        <v>63.6</v>
      </c>
      <c r="X25" s="36">
        <v>0</v>
      </c>
      <c r="Y25" s="35">
        <v>28.3</v>
      </c>
      <c r="Z25" s="35">
        <v>7.2</v>
      </c>
      <c r="AA25" s="34">
        <v>68.900000000000006</v>
      </c>
      <c r="AB25" s="36">
        <v>-20.5</v>
      </c>
      <c r="AC25" s="35">
        <v>240</v>
      </c>
      <c r="AD25" s="35">
        <v>89.4</v>
      </c>
      <c r="AE25" s="34">
        <v>80.5</v>
      </c>
      <c r="AF25" s="36">
        <v>-15.4</v>
      </c>
      <c r="AG25" s="35">
        <v>77.3</v>
      </c>
      <c r="AH25" s="35">
        <v>-6.5</v>
      </c>
      <c r="AI25" s="34">
        <v>91.1</v>
      </c>
      <c r="AJ25" s="36">
        <v>67.2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86</v>
      </c>
      <c r="F26" s="35">
        <v>21</v>
      </c>
      <c r="G26" s="34">
        <v>117.2</v>
      </c>
      <c r="H26" s="36">
        <v>11.4</v>
      </c>
      <c r="I26" s="35">
        <v>79.8</v>
      </c>
      <c r="J26" s="35">
        <v>37.299999999999997</v>
      </c>
      <c r="K26" s="34">
        <v>94.4</v>
      </c>
      <c r="L26" s="36">
        <v>-12.3</v>
      </c>
      <c r="M26" s="35">
        <v>67.8</v>
      </c>
      <c r="N26" s="35">
        <v>-16.600000000000001</v>
      </c>
      <c r="O26" s="34">
        <v>106.9</v>
      </c>
      <c r="P26" s="36">
        <v>23</v>
      </c>
      <c r="Q26" s="35">
        <v>79.5</v>
      </c>
      <c r="R26" s="35">
        <v>42.7</v>
      </c>
      <c r="S26" s="34">
        <v>88.3</v>
      </c>
      <c r="T26" s="36">
        <v>-1.7</v>
      </c>
      <c r="U26" s="35">
        <v>108.9</v>
      </c>
      <c r="V26" s="35">
        <v>-23.4</v>
      </c>
      <c r="W26" s="34">
        <v>53.4</v>
      </c>
      <c r="X26" s="36">
        <v>-31.9</v>
      </c>
      <c r="Y26" s="35">
        <v>18.899999999999999</v>
      </c>
      <c r="Z26" s="35">
        <v>-56.5</v>
      </c>
      <c r="AA26" s="34">
        <v>44.4</v>
      </c>
      <c r="AB26" s="36">
        <v>-50.1</v>
      </c>
      <c r="AC26" s="35">
        <v>276.7</v>
      </c>
      <c r="AD26" s="35">
        <v>69.400000000000006</v>
      </c>
      <c r="AE26" s="34">
        <v>63.4</v>
      </c>
      <c r="AF26" s="36">
        <v>-29.7</v>
      </c>
      <c r="AG26" s="35">
        <v>56</v>
      </c>
      <c r="AH26" s="35">
        <v>-25</v>
      </c>
      <c r="AI26" s="34">
        <v>97.6</v>
      </c>
      <c r="AJ26" s="36">
        <v>87.7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">
        <v>52</v>
      </c>
      <c r="C35" s="121">
        <v>6</v>
      </c>
      <c r="D35" s="122" t="str">
        <f>現金給与総額指数!D35</f>
        <v>月</v>
      </c>
      <c r="E35" s="34">
        <v>64.599999999999994</v>
      </c>
      <c r="F35" s="35">
        <v>-32.6</v>
      </c>
      <c r="G35" s="34">
        <v>152.19999999999999</v>
      </c>
      <c r="H35" s="36">
        <v>62.8</v>
      </c>
      <c r="I35" s="35">
        <v>55</v>
      </c>
      <c r="J35" s="35">
        <v>-44</v>
      </c>
      <c r="K35" s="34">
        <v>94.2</v>
      </c>
      <c r="L35" s="36">
        <v>20.5</v>
      </c>
      <c r="M35" s="35">
        <v>60.1</v>
      </c>
      <c r="N35" s="35">
        <v>-8.9</v>
      </c>
      <c r="O35" s="34">
        <v>65.7</v>
      </c>
      <c r="P35" s="36">
        <v>-26.9</v>
      </c>
      <c r="Q35" s="35">
        <v>47.9</v>
      </c>
      <c r="R35" s="35">
        <v>-40.799999999999997</v>
      </c>
      <c r="S35" s="34">
        <v>88.3</v>
      </c>
      <c r="T35" s="36">
        <v>-12.3</v>
      </c>
      <c r="U35" s="35">
        <v>37.299999999999997</v>
      </c>
      <c r="V35" s="35">
        <v>-25.4</v>
      </c>
      <c r="W35" s="34">
        <v>89.9</v>
      </c>
      <c r="X35" s="36">
        <v>-19.8</v>
      </c>
      <c r="Y35" s="35">
        <v>32.4</v>
      </c>
      <c r="Z35" s="35">
        <v>-72.099999999999994</v>
      </c>
      <c r="AA35" s="34">
        <v>80.3</v>
      </c>
      <c r="AB35" s="36">
        <v>-41.1</v>
      </c>
      <c r="AC35" s="35">
        <v>469.2</v>
      </c>
      <c r="AD35" s="35">
        <v>-54.5</v>
      </c>
      <c r="AE35" s="34">
        <v>80.900000000000006</v>
      </c>
      <c r="AF35" s="36">
        <v>-19.100000000000001</v>
      </c>
      <c r="AG35" s="35">
        <v>91.4</v>
      </c>
      <c r="AH35" s="35">
        <v>-36.700000000000003</v>
      </c>
      <c r="AI35" s="34">
        <v>46.9</v>
      </c>
      <c r="AJ35" s="36">
        <v>-34.9</v>
      </c>
      <c r="AK35" s="62"/>
      <c r="AL35" s="62"/>
    </row>
    <row r="36" spans="1:38" s="19" customFormat="1" ht="24" customHeight="1">
      <c r="A36" s="151"/>
      <c r="B36" s="79"/>
      <c r="C36" s="139">
        <v>7</v>
      </c>
      <c r="D36" s="122"/>
      <c r="E36" s="34">
        <v>71.400000000000006</v>
      </c>
      <c r="F36" s="35">
        <v>-25.5</v>
      </c>
      <c r="G36" s="34">
        <v>173.9</v>
      </c>
      <c r="H36" s="36">
        <v>68.3</v>
      </c>
      <c r="I36" s="35">
        <v>64.7</v>
      </c>
      <c r="J36" s="35">
        <v>-33.4</v>
      </c>
      <c r="K36" s="34">
        <v>94.2</v>
      </c>
      <c r="L36" s="36">
        <v>3.9</v>
      </c>
      <c r="M36" s="35">
        <v>58.6</v>
      </c>
      <c r="N36" s="35">
        <v>-11.2</v>
      </c>
      <c r="O36" s="34">
        <v>75.2</v>
      </c>
      <c r="P36" s="36">
        <v>-17.5</v>
      </c>
      <c r="Q36" s="35">
        <v>48.9</v>
      </c>
      <c r="R36" s="35">
        <v>-36.200000000000003</v>
      </c>
      <c r="S36" s="34">
        <v>87.6</v>
      </c>
      <c r="T36" s="36">
        <v>-13.6</v>
      </c>
      <c r="U36" s="35">
        <v>44.4</v>
      </c>
      <c r="V36" s="35">
        <v>-22.2</v>
      </c>
      <c r="W36" s="34">
        <v>68.7</v>
      </c>
      <c r="X36" s="36">
        <v>-28.8</v>
      </c>
      <c r="Y36" s="35">
        <v>41.9</v>
      </c>
      <c r="Z36" s="35">
        <v>-64.8</v>
      </c>
      <c r="AA36" s="34">
        <v>97</v>
      </c>
      <c r="AB36" s="36">
        <v>-28.9</v>
      </c>
      <c r="AC36" s="35">
        <v>569.20000000000005</v>
      </c>
      <c r="AD36" s="35">
        <v>-51</v>
      </c>
      <c r="AE36" s="34">
        <v>85.1</v>
      </c>
      <c r="AF36" s="36">
        <v>-23.1</v>
      </c>
      <c r="AG36" s="35">
        <v>107.1</v>
      </c>
      <c r="AH36" s="35">
        <v>-27.2</v>
      </c>
      <c r="AI36" s="34">
        <v>47.6</v>
      </c>
      <c r="AJ36" s="36">
        <v>-26.8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39">
        <v>8</v>
      </c>
      <c r="D37" s="122" t="str">
        <f>IF(現金給与総額指数!D37=""," ",現金給与総額指数!D37)</f>
        <v xml:space="preserve"> </v>
      </c>
      <c r="E37" s="34">
        <v>72.099999999999994</v>
      </c>
      <c r="F37" s="35">
        <v>-16.600000000000001</v>
      </c>
      <c r="G37" s="34">
        <v>155.4</v>
      </c>
      <c r="H37" s="36">
        <v>70.2</v>
      </c>
      <c r="I37" s="35">
        <v>70.2</v>
      </c>
      <c r="J37" s="35">
        <v>-21.9</v>
      </c>
      <c r="K37" s="34">
        <v>79.599999999999994</v>
      </c>
      <c r="L37" s="36">
        <v>-2.1</v>
      </c>
      <c r="M37" s="35">
        <v>58.6</v>
      </c>
      <c r="N37" s="35">
        <v>-11.9</v>
      </c>
      <c r="O37" s="34">
        <v>67.3</v>
      </c>
      <c r="P37" s="36">
        <v>-21.7</v>
      </c>
      <c r="Q37" s="35">
        <v>55.3</v>
      </c>
      <c r="R37" s="35">
        <v>-14.8</v>
      </c>
      <c r="S37" s="34">
        <v>88.3</v>
      </c>
      <c r="T37" s="36">
        <v>-14.6</v>
      </c>
      <c r="U37" s="35">
        <v>47.6</v>
      </c>
      <c r="V37" s="35">
        <v>-24.1</v>
      </c>
      <c r="W37" s="34">
        <v>73.7</v>
      </c>
      <c r="X37" s="36">
        <v>-17.600000000000001</v>
      </c>
      <c r="Y37" s="35">
        <v>54.1</v>
      </c>
      <c r="Z37" s="35">
        <v>-52.9</v>
      </c>
      <c r="AA37" s="34">
        <v>106.1</v>
      </c>
      <c r="AB37" s="36">
        <v>-5.4</v>
      </c>
      <c r="AC37" s="35">
        <v>430.8</v>
      </c>
      <c r="AD37" s="35">
        <v>21.8</v>
      </c>
      <c r="AE37" s="34">
        <v>93.6</v>
      </c>
      <c r="AF37" s="36">
        <v>-12</v>
      </c>
      <c r="AG37" s="35">
        <v>88.6</v>
      </c>
      <c r="AH37" s="35">
        <v>-15.1</v>
      </c>
      <c r="AI37" s="34">
        <v>46.9</v>
      </c>
      <c r="AJ37" s="36">
        <v>-29.4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39">
        <v>9</v>
      </c>
      <c r="D38" s="122" t="str">
        <f>IF(現金給与総額指数!D38=""," ",現金給与総額指数!D38)</f>
        <v xml:space="preserve"> </v>
      </c>
      <c r="E38" s="34">
        <v>80.3</v>
      </c>
      <c r="F38" s="35">
        <v>-15.7</v>
      </c>
      <c r="G38" s="34">
        <v>156.5</v>
      </c>
      <c r="H38" s="36">
        <v>47.6</v>
      </c>
      <c r="I38" s="35">
        <v>81.7</v>
      </c>
      <c r="J38" s="35">
        <v>-14.4</v>
      </c>
      <c r="K38" s="34">
        <v>91.1</v>
      </c>
      <c r="L38" s="36">
        <v>-1.9</v>
      </c>
      <c r="M38" s="35">
        <v>66.5</v>
      </c>
      <c r="N38" s="35">
        <v>2.2999999999999998</v>
      </c>
      <c r="O38" s="34">
        <v>71.2</v>
      </c>
      <c r="P38" s="36">
        <v>-27.1</v>
      </c>
      <c r="Q38" s="35">
        <v>59.6</v>
      </c>
      <c r="R38" s="35">
        <v>-23.3</v>
      </c>
      <c r="S38" s="34">
        <v>90.3</v>
      </c>
      <c r="T38" s="36">
        <v>-10.9</v>
      </c>
      <c r="U38" s="35">
        <v>40.5</v>
      </c>
      <c r="V38" s="35">
        <v>-22.7</v>
      </c>
      <c r="W38" s="34">
        <v>67.2</v>
      </c>
      <c r="X38" s="36">
        <v>-24.8</v>
      </c>
      <c r="Y38" s="35">
        <v>55.4</v>
      </c>
      <c r="Z38" s="35">
        <v>-51.8</v>
      </c>
      <c r="AA38" s="34">
        <v>131.80000000000001</v>
      </c>
      <c r="AB38" s="36">
        <v>19.2</v>
      </c>
      <c r="AC38" s="35">
        <v>615.4</v>
      </c>
      <c r="AD38" s="35">
        <v>-31</v>
      </c>
      <c r="AE38" s="34">
        <v>102.1</v>
      </c>
      <c r="AF38" s="36">
        <v>-9.5</v>
      </c>
      <c r="AG38" s="35">
        <v>88.6</v>
      </c>
      <c r="AH38" s="35">
        <v>-21.5</v>
      </c>
      <c r="AI38" s="34">
        <v>52.4</v>
      </c>
      <c r="AJ38" s="36">
        <v>-27.9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39">
        <v>10</v>
      </c>
      <c r="D39" s="122" t="str">
        <f>IF(現金給与総額指数!D39=""," ",現金給与総額指数!D39)</f>
        <v xml:space="preserve"> </v>
      </c>
      <c r="E39" s="34">
        <v>84.4</v>
      </c>
      <c r="F39" s="35">
        <v>-14.4</v>
      </c>
      <c r="G39" s="34">
        <v>168.5</v>
      </c>
      <c r="H39" s="36">
        <v>43.5</v>
      </c>
      <c r="I39" s="35">
        <v>84.4</v>
      </c>
      <c r="J39" s="35">
        <v>-14.8</v>
      </c>
      <c r="K39" s="34">
        <v>104</v>
      </c>
      <c r="L39" s="36">
        <v>6.3</v>
      </c>
      <c r="M39" s="35">
        <v>65</v>
      </c>
      <c r="N39" s="35">
        <v>-12.6</v>
      </c>
      <c r="O39" s="34">
        <v>72.5</v>
      </c>
      <c r="P39" s="36">
        <v>-26.5</v>
      </c>
      <c r="Q39" s="35">
        <v>64.900000000000006</v>
      </c>
      <c r="R39" s="35">
        <v>-21.8</v>
      </c>
      <c r="S39" s="34">
        <v>99.3</v>
      </c>
      <c r="T39" s="36">
        <v>-9.5</v>
      </c>
      <c r="U39" s="35">
        <v>53.2</v>
      </c>
      <c r="V39" s="35">
        <v>-4.3</v>
      </c>
      <c r="W39" s="34">
        <v>74.2</v>
      </c>
      <c r="X39" s="36">
        <v>-25.8</v>
      </c>
      <c r="Y39" s="35">
        <v>52.7</v>
      </c>
      <c r="Z39" s="35">
        <v>-60.2</v>
      </c>
      <c r="AA39" s="34">
        <v>148.5</v>
      </c>
      <c r="AB39" s="36">
        <v>55.5</v>
      </c>
      <c r="AC39" s="35">
        <v>600</v>
      </c>
      <c r="AD39" s="35">
        <v>-22</v>
      </c>
      <c r="AE39" s="34">
        <v>121.3</v>
      </c>
      <c r="AF39" s="36">
        <v>9.6999999999999993</v>
      </c>
      <c r="AG39" s="35">
        <v>88.6</v>
      </c>
      <c r="AH39" s="35">
        <v>-34.700000000000003</v>
      </c>
      <c r="AI39" s="34">
        <v>54.5</v>
      </c>
      <c r="AJ39" s="36">
        <v>-27.8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39">
        <v>11</v>
      </c>
      <c r="D40" s="122" t="str">
        <f>IF(現金給与総額指数!D40=""," ",現金給与総額指数!D40)</f>
        <v xml:space="preserve"> </v>
      </c>
      <c r="E40" s="34">
        <v>83.7</v>
      </c>
      <c r="F40" s="35">
        <v>-12.7</v>
      </c>
      <c r="G40" s="34">
        <v>169.6</v>
      </c>
      <c r="H40" s="36">
        <v>56</v>
      </c>
      <c r="I40" s="35">
        <v>84.9</v>
      </c>
      <c r="J40" s="35">
        <v>-9.6999999999999993</v>
      </c>
      <c r="K40" s="34">
        <v>95.1</v>
      </c>
      <c r="L40" s="36">
        <v>-3.6</v>
      </c>
      <c r="M40" s="35">
        <v>68.5</v>
      </c>
      <c r="N40" s="35">
        <v>-6</v>
      </c>
      <c r="O40" s="34">
        <v>69.599999999999994</v>
      </c>
      <c r="P40" s="36">
        <v>-27.3</v>
      </c>
      <c r="Q40" s="35">
        <v>58.5</v>
      </c>
      <c r="R40" s="35">
        <v>-24.7</v>
      </c>
      <c r="S40" s="34">
        <v>90.3</v>
      </c>
      <c r="T40" s="36">
        <v>-13.8</v>
      </c>
      <c r="U40" s="35">
        <v>44.4</v>
      </c>
      <c r="V40" s="35">
        <v>-19</v>
      </c>
      <c r="W40" s="34">
        <v>69.7</v>
      </c>
      <c r="X40" s="36">
        <v>-33</v>
      </c>
      <c r="Y40" s="35">
        <v>55.4</v>
      </c>
      <c r="Z40" s="35">
        <v>-58.2</v>
      </c>
      <c r="AA40" s="34">
        <v>175.8</v>
      </c>
      <c r="AB40" s="36">
        <v>41.5</v>
      </c>
      <c r="AC40" s="35">
        <v>630.79999999999995</v>
      </c>
      <c r="AD40" s="35">
        <v>-12.8</v>
      </c>
      <c r="AE40" s="34">
        <v>117</v>
      </c>
      <c r="AF40" s="36">
        <v>3.7</v>
      </c>
      <c r="AG40" s="35">
        <v>114.3</v>
      </c>
      <c r="AH40" s="35">
        <v>-24.5</v>
      </c>
      <c r="AI40" s="34">
        <v>54.5</v>
      </c>
      <c r="AJ40" s="36">
        <v>-25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39">
        <v>12</v>
      </c>
      <c r="D41" s="122" t="str">
        <f>IF(現金給与総額指数!D41=""," ",現金給与総額指数!D41)</f>
        <v xml:space="preserve"> </v>
      </c>
      <c r="E41" s="34">
        <v>85</v>
      </c>
      <c r="F41" s="35">
        <v>-10.7</v>
      </c>
      <c r="G41" s="34">
        <v>172.8</v>
      </c>
      <c r="H41" s="36">
        <v>80.599999999999994</v>
      </c>
      <c r="I41" s="35">
        <v>87.2</v>
      </c>
      <c r="J41" s="35">
        <v>-7.7</v>
      </c>
      <c r="K41" s="34">
        <v>95.6</v>
      </c>
      <c r="L41" s="36">
        <v>13.3</v>
      </c>
      <c r="M41" s="35">
        <v>73.900000000000006</v>
      </c>
      <c r="N41" s="35">
        <v>2.8</v>
      </c>
      <c r="O41" s="34">
        <v>71.2</v>
      </c>
      <c r="P41" s="36">
        <v>-26.1</v>
      </c>
      <c r="Q41" s="35">
        <v>61.7</v>
      </c>
      <c r="R41" s="35">
        <v>-30.1</v>
      </c>
      <c r="S41" s="34">
        <v>90.3</v>
      </c>
      <c r="T41" s="36">
        <v>-7.8</v>
      </c>
      <c r="U41" s="35">
        <v>39.700000000000003</v>
      </c>
      <c r="V41" s="35">
        <v>-21.9</v>
      </c>
      <c r="W41" s="34">
        <v>68.7</v>
      </c>
      <c r="X41" s="36">
        <v>-26.8</v>
      </c>
      <c r="Y41" s="35">
        <v>45.9</v>
      </c>
      <c r="Z41" s="35">
        <v>-69.7</v>
      </c>
      <c r="AA41" s="34">
        <v>160.6</v>
      </c>
      <c r="AB41" s="36">
        <v>26.2</v>
      </c>
      <c r="AC41" s="35">
        <v>507.7</v>
      </c>
      <c r="AD41" s="35">
        <v>-18.5</v>
      </c>
      <c r="AE41" s="34">
        <v>123.4</v>
      </c>
      <c r="AF41" s="36">
        <v>11.6</v>
      </c>
      <c r="AG41" s="35">
        <v>177.1</v>
      </c>
      <c r="AH41" s="35">
        <v>-15.1</v>
      </c>
      <c r="AI41" s="34">
        <v>53.8</v>
      </c>
      <c r="AJ41" s="36">
        <v>-20.6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v>1</v>
      </c>
      <c r="D42" s="142" t="str">
        <f>IF(現金給与総額指数!D42=""," ",現金給与総額指数!D42)</f>
        <v>月</v>
      </c>
      <c r="E42" s="34">
        <v>84.4</v>
      </c>
      <c r="F42" s="35">
        <v>-6</v>
      </c>
      <c r="G42" s="34">
        <v>176.1</v>
      </c>
      <c r="H42" s="36">
        <v>22.7</v>
      </c>
      <c r="I42" s="35">
        <v>82.1</v>
      </c>
      <c r="J42" s="35">
        <v>-6.8</v>
      </c>
      <c r="K42" s="34">
        <v>110.7</v>
      </c>
      <c r="L42" s="36">
        <v>19.8</v>
      </c>
      <c r="M42" s="35">
        <v>69</v>
      </c>
      <c r="N42" s="35">
        <v>3</v>
      </c>
      <c r="O42" s="34">
        <v>78.8</v>
      </c>
      <c r="P42" s="36">
        <v>-6.5</v>
      </c>
      <c r="Q42" s="35">
        <v>70.2</v>
      </c>
      <c r="R42" s="35">
        <v>-8.4</v>
      </c>
      <c r="S42" s="34">
        <v>100.7</v>
      </c>
      <c r="T42" s="36">
        <v>15.9</v>
      </c>
      <c r="U42" s="35">
        <v>41.3</v>
      </c>
      <c r="V42" s="35">
        <v>-21.2</v>
      </c>
      <c r="W42" s="34">
        <v>66.7</v>
      </c>
      <c r="X42" s="36">
        <v>4.0999999999999996</v>
      </c>
      <c r="Y42" s="35">
        <v>20.3</v>
      </c>
      <c r="Z42" s="35">
        <v>-81</v>
      </c>
      <c r="AA42" s="34">
        <v>25.8</v>
      </c>
      <c r="AB42" s="36">
        <v>-86.7</v>
      </c>
      <c r="AC42" s="35">
        <v>600</v>
      </c>
      <c r="AD42" s="35">
        <v>-10.3</v>
      </c>
      <c r="AE42" s="34">
        <v>68.099999999999994</v>
      </c>
      <c r="AF42" s="36">
        <v>-39.6</v>
      </c>
      <c r="AG42" s="35">
        <v>188.6</v>
      </c>
      <c r="AH42" s="35">
        <v>-2.2000000000000002</v>
      </c>
      <c r="AI42" s="34">
        <v>84.6</v>
      </c>
      <c r="AJ42" s="36">
        <v>39.1</v>
      </c>
      <c r="AK42" s="62"/>
      <c r="AL42" s="62"/>
    </row>
    <row r="43" spans="1:38" s="19" customFormat="1" ht="24" customHeight="1">
      <c r="A43" s="151"/>
      <c r="B43" s="79"/>
      <c r="C43" s="138">
        <v>2</v>
      </c>
      <c r="D43" s="133"/>
      <c r="E43" s="34">
        <v>87.1</v>
      </c>
      <c r="F43" s="35">
        <v>-3</v>
      </c>
      <c r="G43" s="34">
        <v>193.5</v>
      </c>
      <c r="H43" s="36">
        <v>23.6</v>
      </c>
      <c r="I43" s="35">
        <v>83.5</v>
      </c>
      <c r="J43" s="35">
        <v>-13.3</v>
      </c>
      <c r="K43" s="34">
        <v>106.7</v>
      </c>
      <c r="L43" s="36">
        <v>7.1</v>
      </c>
      <c r="M43" s="35">
        <v>69.5</v>
      </c>
      <c r="N43" s="35">
        <v>-4</v>
      </c>
      <c r="O43" s="34">
        <v>86.6</v>
      </c>
      <c r="P43" s="36">
        <v>3.1</v>
      </c>
      <c r="Q43" s="35">
        <v>71.3</v>
      </c>
      <c r="R43" s="35">
        <v>21.9</v>
      </c>
      <c r="S43" s="34">
        <v>93.8</v>
      </c>
      <c r="T43" s="36">
        <v>11.5</v>
      </c>
      <c r="U43" s="35">
        <v>37.299999999999997</v>
      </c>
      <c r="V43" s="35">
        <v>-18.899999999999999</v>
      </c>
      <c r="W43" s="34">
        <v>74.7</v>
      </c>
      <c r="X43" s="36">
        <v>-1.5</v>
      </c>
      <c r="Y43" s="35">
        <v>21.6</v>
      </c>
      <c r="Z43" s="35">
        <v>-70.900000000000006</v>
      </c>
      <c r="AA43" s="34">
        <v>22.7</v>
      </c>
      <c r="AB43" s="36">
        <v>-68.099999999999994</v>
      </c>
      <c r="AC43" s="35">
        <v>715.4</v>
      </c>
      <c r="AD43" s="35">
        <v>12</v>
      </c>
      <c r="AE43" s="34">
        <v>59.6</v>
      </c>
      <c r="AF43" s="36">
        <v>-46.1</v>
      </c>
      <c r="AG43" s="35">
        <v>112.9</v>
      </c>
      <c r="AH43" s="35">
        <v>14.5</v>
      </c>
      <c r="AI43" s="34">
        <v>87.4</v>
      </c>
      <c r="AJ43" s="36">
        <v>43.8</v>
      </c>
      <c r="AK43" s="62"/>
      <c r="AL43" s="62"/>
    </row>
    <row r="44" spans="1:38" s="19" customFormat="1" ht="24" customHeight="1">
      <c r="A44" s="151"/>
      <c r="B44" s="79" t="str">
        <f>IF(現金給与総額指数!B44=""," ",現金給与総額指数!B44)</f>
        <v xml:space="preserve"> </v>
      </c>
      <c r="C44" s="139">
        <v>3</v>
      </c>
      <c r="D44" s="133" t="str">
        <f>IF(現金給与総額指数!D44=""," ",現金給与総額指数!D44)</f>
        <v xml:space="preserve"> </v>
      </c>
      <c r="E44" s="34">
        <v>95.9</v>
      </c>
      <c r="F44" s="35">
        <v>8.5</v>
      </c>
      <c r="G44" s="34">
        <v>184.8</v>
      </c>
      <c r="H44" s="36">
        <v>8.3000000000000007</v>
      </c>
      <c r="I44" s="35">
        <v>88.1</v>
      </c>
      <c r="J44" s="35">
        <v>0.6</v>
      </c>
      <c r="K44" s="34">
        <v>119.1</v>
      </c>
      <c r="L44" s="36">
        <v>-8.5</v>
      </c>
      <c r="M44" s="35">
        <v>70.900000000000006</v>
      </c>
      <c r="N44" s="35">
        <v>-15.8</v>
      </c>
      <c r="O44" s="34">
        <v>102.3</v>
      </c>
      <c r="P44" s="36">
        <v>18.5</v>
      </c>
      <c r="Q44" s="35">
        <v>79.8</v>
      </c>
      <c r="R44" s="35">
        <v>31.7</v>
      </c>
      <c r="S44" s="34">
        <v>124.1</v>
      </c>
      <c r="T44" s="36">
        <v>16.899999999999999</v>
      </c>
      <c r="U44" s="35">
        <v>65.900000000000006</v>
      </c>
      <c r="V44" s="35">
        <v>9.3000000000000007</v>
      </c>
      <c r="W44" s="34">
        <v>84.8</v>
      </c>
      <c r="X44" s="36">
        <v>11.1</v>
      </c>
      <c r="Y44" s="35">
        <v>28.4</v>
      </c>
      <c r="Z44" s="35">
        <v>-52.3</v>
      </c>
      <c r="AA44" s="34">
        <v>37.9</v>
      </c>
      <c r="AB44" s="36">
        <v>-48.9</v>
      </c>
      <c r="AC44" s="35">
        <v>753.8</v>
      </c>
      <c r="AD44" s="35">
        <v>71.900000000000006</v>
      </c>
      <c r="AE44" s="34">
        <v>89.4</v>
      </c>
      <c r="AF44" s="36">
        <v>-23.6</v>
      </c>
      <c r="AG44" s="35">
        <v>117.1</v>
      </c>
      <c r="AH44" s="35">
        <v>2.4</v>
      </c>
      <c r="AI44" s="34">
        <v>88.1</v>
      </c>
      <c r="AJ44" s="36">
        <v>46.6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39">
        <v>4</v>
      </c>
      <c r="D45" s="133" t="str">
        <f>IF(現金給与総額指数!D45=""," ",現金給与総額指数!D45)</f>
        <v xml:space="preserve"> </v>
      </c>
      <c r="E45" s="34">
        <v>94.6</v>
      </c>
      <c r="F45" s="35">
        <v>27.7</v>
      </c>
      <c r="G45" s="34">
        <v>175</v>
      </c>
      <c r="H45" s="36">
        <v>15</v>
      </c>
      <c r="I45" s="35">
        <v>83.9</v>
      </c>
      <c r="J45" s="35">
        <v>19.5</v>
      </c>
      <c r="K45" s="34">
        <v>104</v>
      </c>
      <c r="L45" s="36">
        <v>11.5</v>
      </c>
      <c r="M45" s="35">
        <v>65.5</v>
      </c>
      <c r="N45" s="35">
        <v>-7</v>
      </c>
      <c r="O45" s="34">
        <v>101.6</v>
      </c>
      <c r="P45" s="36">
        <v>41.3</v>
      </c>
      <c r="Q45" s="35">
        <v>80.900000000000006</v>
      </c>
      <c r="R45" s="35">
        <v>38.299999999999997</v>
      </c>
      <c r="S45" s="34">
        <v>114.5</v>
      </c>
      <c r="T45" s="36">
        <v>23</v>
      </c>
      <c r="U45" s="35">
        <v>69</v>
      </c>
      <c r="V45" s="35">
        <v>8.6999999999999993</v>
      </c>
      <c r="W45" s="34">
        <v>86.9</v>
      </c>
      <c r="X45" s="36">
        <v>15.4</v>
      </c>
      <c r="Y45" s="35">
        <v>41.9</v>
      </c>
      <c r="Z45" s="35">
        <v>3.5</v>
      </c>
      <c r="AA45" s="34">
        <v>36.4</v>
      </c>
      <c r="AB45" s="36">
        <v>-61.9</v>
      </c>
      <c r="AC45" s="35">
        <v>853.8</v>
      </c>
      <c r="AD45" s="35">
        <v>101.8</v>
      </c>
      <c r="AE45" s="34">
        <v>104.3</v>
      </c>
      <c r="AF45" s="36">
        <v>9</v>
      </c>
      <c r="AG45" s="35">
        <v>111.4</v>
      </c>
      <c r="AH45" s="35">
        <v>-6.1</v>
      </c>
      <c r="AI45" s="34">
        <v>87.4</v>
      </c>
      <c r="AJ45" s="36">
        <v>69.099999999999994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39">
        <v>5</v>
      </c>
      <c r="D46" s="133" t="str">
        <f>IF(現金給与総額指数!D46=""," ",現金給与総額指数!D46)</f>
        <v xml:space="preserve"> </v>
      </c>
      <c r="E46" s="34">
        <v>83</v>
      </c>
      <c r="F46" s="35">
        <v>45.4</v>
      </c>
      <c r="G46" s="34">
        <v>151.6</v>
      </c>
      <c r="H46" s="36">
        <v>19.7</v>
      </c>
      <c r="I46" s="35">
        <v>68.3</v>
      </c>
      <c r="J46" s="35">
        <v>39.1</v>
      </c>
      <c r="K46" s="34">
        <v>87.1</v>
      </c>
      <c r="L46" s="36">
        <v>10.1</v>
      </c>
      <c r="M46" s="35">
        <v>54.7</v>
      </c>
      <c r="N46" s="35">
        <v>5.8</v>
      </c>
      <c r="O46" s="34">
        <v>107.8</v>
      </c>
      <c r="P46" s="36">
        <v>87.5</v>
      </c>
      <c r="Q46" s="35">
        <v>70.2</v>
      </c>
      <c r="R46" s="35">
        <v>61</v>
      </c>
      <c r="S46" s="34">
        <v>102.1</v>
      </c>
      <c r="T46" s="36">
        <v>38.299999999999997</v>
      </c>
      <c r="U46" s="35">
        <v>47.6</v>
      </c>
      <c r="V46" s="35">
        <v>27.6</v>
      </c>
      <c r="W46" s="34">
        <v>83.8</v>
      </c>
      <c r="X46" s="36">
        <v>15.3</v>
      </c>
      <c r="Y46" s="35">
        <v>32.4</v>
      </c>
      <c r="Z46" s="35">
        <v>71.400000000000006</v>
      </c>
      <c r="AA46" s="34">
        <v>47</v>
      </c>
      <c r="AB46" s="36">
        <v>-18.399999999999999</v>
      </c>
      <c r="AC46" s="35">
        <v>646.20000000000005</v>
      </c>
      <c r="AD46" s="35">
        <v>68</v>
      </c>
      <c r="AE46" s="34">
        <v>76.599999999999994</v>
      </c>
      <c r="AF46" s="36">
        <v>-5.3</v>
      </c>
      <c r="AG46" s="35">
        <v>117.1</v>
      </c>
      <c r="AH46" s="35">
        <v>5.0999999999999996</v>
      </c>
      <c r="AI46" s="34">
        <v>81.8</v>
      </c>
      <c r="AJ46" s="36">
        <v>82.6</v>
      </c>
      <c r="AK46" s="62"/>
      <c r="AL46" s="62"/>
    </row>
    <row r="47" spans="1:38" s="19" customFormat="1" ht="24" customHeight="1">
      <c r="A47" s="151"/>
      <c r="B47" s="79"/>
      <c r="C47" s="139">
        <v>6</v>
      </c>
      <c r="D47" s="122"/>
      <c r="E47" s="34">
        <v>85.7</v>
      </c>
      <c r="F47" s="35">
        <v>32.700000000000003</v>
      </c>
      <c r="G47" s="34">
        <v>165.2</v>
      </c>
      <c r="H47" s="36">
        <v>8.5</v>
      </c>
      <c r="I47" s="35">
        <v>78.900000000000006</v>
      </c>
      <c r="J47" s="35">
        <v>43.5</v>
      </c>
      <c r="K47" s="34">
        <v>93.8</v>
      </c>
      <c r="L47" s="36">
        <v>-0.4</v>
      </c>
      <c r="M47" s="35">
        <v>57.6</v>
      </c>
      <c r="N47" s="35">
        <v>-4.2</v>
      </c>
      <c r="O47" s="34">
        <v>105.9</v>
      </c>
      <c r="P47" s="36">
        <v>61.2</v>
      </c>
      <c r="Q47" s="35">
        <v>68.099999999999994</v>
      </c>
      <c r="R47" s="35">
        <v>42.2</v>
      </c>
      <c r="S47" s="34">
        <v>115.2</v>
      </c>
      <c r="T47" s="36">
        <v>30.5</v>
      </c>
      <c r="U47" s="35">
        <v>56.3</v>
      </c>
      <c r="V47" s="35">
        <v>50.9</v>
      </c>
      <c r="W47" s="34">
        <v>66.2</v>
      </c>
      <c r="X47" s="36">
        <v>-26.4</v>
      </c>
      <c r="Y47" s="35">
        <v>9.5</v>
      </c>
      <c r="Z47" s="35">
        <v>-70.7</v>
      </c>
      <c r="AA47" s="34">
        <v>22.7</v>
      </c>
      <c r="AB47" s="36">
        <v>-71.7</v>
      </c>
      <c r="AC47" s="35">
        <v>753.8</v>
      </c>
      <c r="AD47" s="35">
        <v>60.7</v>
      </c>
      <c r="AE47" s="34">
        <v>53.2</v>
      </c>
      <c r="AF47" s="36">
        <v>-34.200000000000003</v>
      </c>
      <c r="AG47" s="35">
        <v>82.9</v>
      </c>
      <c r="AH47" s="35">
        <v>-9.3000000000000007</v>
      </c>
      <c r="AI47" s="34">
        <v>87.4</v>
      </c>
      <c r="AJ47" s="36">
        <v>86.4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21">
        <v>6</v>
      </c>
      <c r="D14" s="122" t="str">
        <f>現金給与総額指数!D14</f>
        <v>月</v>
      </c>
      <c r="E14" s="34">
        <v>103.4</v>
      </c>
      <c r="F14" s="35">
        <v>-0.1</v>
      </c>
      <c r="G14" s="34">
        <v>102.7</v>
      </c>
      <c r="H14" s="36">
        <v>2.1</v>
      </c>
      <c r="I14" s="35">
        <v>107.5</v>
      </c>
      <c r="J14" s="35">
        <v>-0.6</v>
      </c>
      <c r="K14" s="34">
        <v>75.099999999999994</v>
      </c>
      <c r="L14" s="36">
        <v>-18.899999999999999</v>
      </c>
      <c r="M14" s="35">
        <v>92.8</v>
      </c>
      <c r="N14" s="35">
        <v>-6.7</v>
      </c>
      <c r="O14" s="34">
        <v>100.2</v>
      </c>
      <c r="P14" s="36">
        <v>-0.5</v>
      </c>
      <c r="Q14" s="35">
        <v>97.1</v>
      </c>
      <c r="R14" s="35">
        <v>-0.9</v>
      </c>
      <c r="S14" s="34">
        <v>97</v>
      </c>
      <c r="T14" s="36">
        <v>-1</v>
      </c>
      <c r="U14" s="35">
        <v>108.2</v>
      </c>
      <c r="V14" s="35">
        <v>1.5</v>
      </c>
      <c r="W14" s="34">
        <v>103.4</v>
      </c>
      <c r="X14" s="36">
        <v>1.2</v>
      </c>
      <c r="Y14" s="35">
        <v>105.8</v>
      </c>
      <c r="Z14" s="35">
        <v>-4.9000000000000004</v>
      </c>
      <c r="AA14" s="34">
        <v>93.8</v>
      </c>
      <c r="AB14" s="36">
        <v>-3.5</v>
      </c>
      <c r="AC14" s="35">
        <v>103.6</v>
      </c>
      <c r="AD14" s="35">
        <v>8.6999999999999993</v>
      </c>
      <c r="AE14" s="34">
        <v>109.3</v>
      </c>
      <c r="AF14" s="36">
        <v>1.9</v>
      </c>
      <c r="AG14" s="35">
        <v>95.1</v>
      </c>
      <c r="AH14" s="35">
        <v>-1</v>
      </c>
      <c r="AI14" s="34">
        <v>107.6</v>
      </c>
      <c r="AJ14" s="36">
        <v>1.6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21">
        <v>7</v>
      </c>
      <c r="D15" s="122" t="str">
        <f>IF(現金給与総額指数!D15=""," ",現金給与総額指数!D15)</f>
        <v xml:space="preserve"> </v>
      </c>
      <c r="E15" s="34">
        <v>104.2</v>
      </c>
      <c r="F15" s="35">
        <v>0.8</v>
      </c>
      <c r="G15" s="34">
        <v>103.1</v>
      </c>
      <c r="H15" s="36">
        <v>2.8</v>
      </c>
      <c r="I15" s="35">
        <v>107.6</v>
      </c>
      <c r="J15" s="35">
        <v>0.6</v>
      </c>
      <c r="K15" s="34">
        <v>74.7</v>
      </c>
      <c r="L15" s="36">
        <v>-0.3</v>
      </c>
      <c r="M15" s="35">
        <v>93.1</v>
      </c>
      <c r="N15" s="35">
        <v>-3.5</v>
      </c>
      <c r="O15" s="34">
        <v>101.4</v>
      </c>
      <c r="P15" s="36">
        <v>0.6</v>
      </c>
      <c r="Q15" s="35">
        <v>98.2</v>
      </c>
      <c r="R15" s="35">
        <v>-0.6</v>
      </c>
      <c r="S15" s="34">
        <v>96.9</v>
      </c>
      <c r="T15" s="36">
        <v>0.2</v>
      </c>
      <c r="U15" s="35">
        <v>109.4</v>
      </c>
      <c r="V15" s="35">
        <v>3.5</v>
      </c>
      <c r="W15" s="34">
        <v>102.4</v>
      </c>
      <c r="X15" s="36">
        <v>0</v>
      </c>
      <c r="Y15" s="35">
        <v>109.1</v>
      </c>
      <c r="Z15" s="35">
        <v>-3.1</v>
      </c>
      <c r="AA15" s="34">
        <v>93.2</v>
      </c>
      <c r="AB15" s="36">
        <v>-4.0999999999999996</v>
      </c>
      <c r="AC15" s="35">
        <v>104.2</v>
      </c>
      <c r="AD15" s="35">
        <v>9</v>
      </c>
      <c r="AE15" s="34">
        <v>110.4</v>
      </c>
      <c r="AF15" s="36">
        <v>2.7</v>
      </c>
      <c r="AG15" s="35">
        <v>94.4</v>
      </c>
      <c r="AH15" s="35">
        <v>-2.2999999999999998</v>
      </c>
      <c r="AI15" s="34">
        <v>107.5</v>
      </c>
      <c r="AJ15" s="36">
        <v>0.5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21">
        <v>8</v>
      </c>
      <c r="D16" s="122" t="str">
        <f>IF(現金給与総額指数!D16=""," ",現金給与総額指数!D16)</f>
        <v xml:space="preserve"> </v>
      </c>
      <c r="E16" s="34">
        <v>103.2</v>
      </c>
      <c r="F16" s="35">
        <v>-0.4</v>
      </c>
      <c r="G16" s="34">
        <v>102.9</v>
      </c>
      <c r="H16" s="36">
        <v>2.2000000000000002</v>
      </c>
      <c r="I16" s="35">
        <v>107.6</v>
      </c>
      <c r="J16" s="35">
        <v>-1.2</v>
      </c>
      <c r="K16" s="34">
        <v>74.599999999999994</v>
      </c>
      <c r="L16" s="36">
        <v>-0.4</v>
      </c>
      <c r="M16" s="35">
        <v>92.7</v>
      </c>
      <c r="N16" s="35">
        <v>-3.9</v>
      </c>
      <c r="O16" s="34">
        <v>101.4</v>
      </c>
      <c r="P16" s="36">
        <v>0.6</v>
      </c>
      <c r="Q16" s="35">
        <v>97.9</v>
      </c>
      <c r="R16" s="35">
        <v>-0.6</v>
      </c>
      <c r="S16" s="34">
        <v>96.9</v>
      </c>
      <c r="T16" s="36">
        <v>0.1</v>
      </c>
      <c r="U16" s="35">
        <v>109.4</v>
      </c>
      <c r="V16" s="35">
        <v>1.4</v>
      </c>
      <c r="W16" s="34">
        <v>101.7</v>
      </c>
      <c r="X16" s="36">
        <v>0.1</v>
      </c>
      <c r="Y16" s="35">
        <v>110.4</v>
      </c>
      <c r="Z16" s="35">
        <v>-1.3</v>
      </c>
      <c r="AA16" s="34">
        <v>89.2</v>
      </c>
      <c r="AB16" s="36">
        <v>-9.5</v>
      </c>
      <c r="AC16" s="35">
        <v>104.1</v>
      </c>
      <c r="AD16" s="35">
        <v>9</v>
      </c>
      <c r="AE16" s="34">
        <v>105.6</v>
      </c>
      <c r="AF16" s="36">
        <v>-1.7</v>
      </c>
      <c r="AG16" s="35">
        <v>94.9</v>
      </c>
      <c r="AH16" s="35">
        <v>-2.2999999999999998</v>
      </c>
      <c r="AI16" s="34">
        <v>106.5</v>
      </c>
      <c r="AJ16" s="36">
        <v>0.3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21">
        <v>9</v>
      </c>
      <c r="D17" s="122" t="str">
        <f>IF(現金給与総額指数!D17=""," ",現金給与総額指数!D17)</f>
        <v xml:space="preserve"> </v>
      </c>
      <c r="E17" s="34">
        <v>102.8</v>
      </c>
      <c r="F17" s="35">
        <v>-0.3</v>
      </c>
      <c r="G17" s="34">
        <v>102.8</v>
      </c>
      <c r="H17" s="36">
        <v>1.5</v>
      </c>
      <c r="I17" s="35">
        <v>107.4</v>
      </c>
      <c r="J17" s="35">
        <v>0.6</v>
      </c>
      <c r="K17" s="34">
        <v>74.5</v>
      </c>
      <c r="L17" s="36">
        <v>0</v>
      </c>
      <c r="M17" s="35">
        <v>92.6</v>
      </c>
      <c r="N17" s="35">
        <v>-3.4</v>
      </c>
      <c r="O17" s="34">
        <v>100.7</v>
      </c>
      <c r="P17" s="36">
        <v>0.1</v>
      </c>
      <c r="Q17" s="35">
        <v>98.2</v>
      </c>
      <c r="R17" s="35">
        <v>-0.6</v>
      </c>
      <c r="S17" s="34">
        <v>96.6</v>
      </c>
      <c r="T17" s="36">
        <v>1.7</v>
      </c>
      <c r="U17" s="35">
        <v>109.9</v>
      </c>
      <c r="V17" s="35">
        <v>3.1</v>
      </c>
      <c r="W17" s="34">
        <v>102.2</v>
      </c>
      <c r="X17" s="36">
        <v>1.4</v>
      </c>
      <c r="Y17" s="35">
        <v>110.9</v>
      </c>
      <c r="Z17" s="35">
        <v>0.3</v>
      </c>
      <c r="AA17" s="34">
        <v>88.2</v>
      </c>
      <c r="AB17" s="36">
        <v>-10.5</v>
      </c>
      <c r="AC17" s="35">
        <v>96.6</v>
      </c>
      <c r="AD17" s="35">
        <v>0.9</v>
      </c>
      <c r="AE17" s="34">
        <v>105.7</v>
      </c>
      <c r="AF17" s="36">
        <v>-0.8</v>
      </c>
      <c r="AG17" s="35">
        <v>95</v>
      </c>
      <c r="AH17" s="35">
        <v>-2.4</v>
      </c>
      <c r="AI17" s="34">
        <v>107</v>
      </c>
      <c r="AJ17" s="36">
        <v>0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21">
        <v>10</v>
      </c>
      <c r="D18" s="122" t="str">
        <f>IF(現金給与総額指数!D18=""," ",現金給与総額指数!D18)</f>
        <v xml:space="preserve"> </v>
      </c>
      <c r="E18" s="34">
        <v>103.4</v>
      </c>
      <c r="F18" s="35">
        <v>0</v>
      </c>
      <c r="G18" s="34">
        <v>103.1</v>
      </c>
      <c r="H18" s="36">
        <v>2.1</v>
      </c>
      <c r="I18" s="35">
        <v>107.3</v>
      </c>
      <c r="J18" s="35">
        <v>0.5</v>
      </c>
      <c r="K18" s="34">
        <v>74</v>
      </c>
      <c r="L18" s="36">
        <v>0.4</v>
      </c>
      <c r="M18" s="35">
        <v>91.7</v>
      </c>
      <c r="N18" s="35">
        <v>-3.9</v>
      </c>
      <c r="O18" s="34">
        <v>101.2</v>
      </c>
      <c r="P18" s="36">
        <v>0.9</v>
      </c>
      <c r="Q18" s="35">
        <v>99.3</v>
      </c>
      <c r="R18" s="35">
        <v>0.8</v>
      </c>
      <c r="S18" s="34">
        <v>96.2</v>
      </c>
      <c r="T18" s="36">
        <v>-0.3</v>
      </c>
      <c r="U18" s="35">
        <v>109.2</v>
      </c>
      <c r="V18" s="35">
        <v>3.2</v>
      </c>
      <c r="W18" s="34">
        <v>102.1</v>
      </c>
      <c r="X18" s="36">
        <v>0.8</v>
      </c>
      <c r="Y18" s="35">
        <v>113.7</v>
      </c>
      <c r="Z18" s="35">
        <v>-2.9</v>
      </c>
      <c r="AA18" s="34">
        <v>87.2</v>
      </c>
      <c r="AB18" s="36">
        <v>-9.6</v>
      </c>
      <c r="AC18" s="35">
        <v>99.8</v>
      </c>
      <c r="AD18" s="35">
        <v>4.5999999999999996</v>
      </c>
      <c r="AE18" s="34">
        <v>105.6</v>
      </c>
      <c r="AF18" s="36">
        <v>-1.3</v>
      </c>
      <c r="AG18" s="35">
        <v>94.8</v>
      </c>
      <c r="AH18" s="35">
        <v>-1.7</v>
      </c>
      <c r="AI18" s="34">
        <v>107.5</v>
      </c>
      <c r="AJ18" s="36">
        <v>0.8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21">
        <v>11</v>
      </c>
      <c r="D19" s="122" t="str">
        <f>IF(現金給与総額指数!D19=""," ",現金給与総額指数!D19)</f>
        <v xml:space="preserve"> </v>
      </c>
      <c r="E19" s="34">
        <v>103.8</v>
      </c>
      <c r="F19" s="35">
        <v>-0.3</v>
      </c>
      <c r="G19" s="34">
        <v>103.1</v>
      </c>
      <c r="H19" s="36">
        <v>2.1</v>
      </c>
      <c r="I19" s="35">
        <v>107.1</v>
      </c>
      <c r="J19" s="35">
        <v>-1.8</v>
      </c>
      <c r="K19" s="34">
        <v>74</v>
      </c>
      <c r="L19" s="36">
        <v>0.5</v>
      </c>
      <c r="M19" s="35">
        <v>91.8</v>
      </c>
      <c r="N19" s="35">
        <v>-3</v>
      </c>
      <c r="O19" s="34">
        <v>102.9</v>
      </c>
      <c r="P19" s="36">
        <v>2.2999999999999998</v>
      </c>
      <c r="Q19" s="35">
        <v>101</v>
      </c>
      <c r="R19" s="35">
        <v>2.4</v>
      </c>
      <c r="S19" s="34">
        <v>95.3</v>
      </c>
      <c r="T19" s="36">
        <v>1</v>
      </c>
      <c r="U19" s="35">
        <v>105.8</v>
      </c>
      <c r="V19" s="35">
        <v>-1.7</v>
      </c>
      <c r="W19" s="34">
        <v>101.9</v>
      </c>
      <c r="X19" s="36">
        <v>0.6</v>
      </c>
      <c r="Y19" s="35">
        <v>114.7</v>
      </c>
      <c r="Z19" s="35">
        <v>-4.0999999999999996</v>
      </c>
      <c r="AA19" s="34">
        <v>87.9</v>
      </c>
      <c r="AB19" s="36">
        <v>-9.8000000000000007</v>
      </c>
      <c r="AC19" s="35">
        <v>100.4</v>
      </c>
      <c r="AD19" s="35">
        <v>4.5999999999999996</v>
      </c>
      <c r="AE19" s="34">
        <v>105.7</v>
      </c>
      <c r="AF19" s="36">
        <v>-0.8</v>
      </c>
      <c r="AG19" s="35">
        <v>94.9</v>
      </c>
      <c r="AH19" s="35">
        <v>-0.9</v>
      </c>
      <c r="AI19" s="34">
        <v>106.6</v>
      </c>
      <c r="AJ19" s="36">
        <v>-0.8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21">
        <v>12</v>
      </c>
      <c r="D20" s="122" t="str">
        <f>IF(現金給与総額指数!D20=""," ",現金給与総額指数!D20)</f>
        <v xml:space="preserve"> </v>
      </c>
      <c r="E20" s="34">
        <v>103.9</v>
      </c>
      <c r="F20" s="35">
        <v>-0.2</v>
      </c>
      <c r="G20" s="34">
        <v>103.2</v>
      </c>
      <c r="H20" s="36">
        <v>2.8</v>
      </c>
      <c r="I20" s="35">
        <v>107.1</v>
      </c>
      <c r="J20" s="35">
        <v>-1.7</v>
      </c>
      <c r="K20" s="34">
        <v>73.7</v>
      </c>
      <c r="L20" s="36">
        <v>0.3</v>
      </c>
      <c r="M20" s="35">
        <v>91.9</v>
      </c>
      <c r="N20" s="35">
        <v>-2.6</v>
      </c>
      <c r="O20" s="34">
        <v>103</v>
      </c>
      <c r="P20" s="36">
        <v>2.1</v>
      </c>
      <c r="Q20" s="35">
        <v>100.6</v>
      </c>
      <c r="R20" s="35">
        <v>1.8</v>
      </c>
      <c r="S20" s="34">
        <v>95.6</v>
      </c>
      <c r="T20" s="36">
        <v>1.8</v>
      </c>
      <c r="U20" s="35">
        <v>108.1</v>
      </c>
      <c r="V20" s="35">
        <v>1.7</v>
      </c>
      <c r="W20" s="34">
        <v>102.1</v>
      </c>
      <c r="X20" s="36">
        <v>0.4</v>
      </c>
      <c r="Y20" s="35">
        <v>116.1</v>
      </c>
      <c r="Z20" s="35">
        <v>-2.5</v>
      </c>
      <c r="AA20" s="34">
        <v>85.5</v>
      </c>
      <c r="AB20" s="36">
        <v>-11.6</v>
      </c>
      <c r="AC20" s="35">
        <v>100</v>
      </c>
      <c r="AD20" s="35">
        <v>3.5</v>
      </c>
      <c r="AE20" s="34">
        <v>105.9</v>
      </c>
      <c r="AF20" s="36">
        <v>-0.3</v>
      </c>
      <c r="AG20" s="35">
        <v>94.9</v>
      </c>
      <c r="AH20" s="35">
        <v>-0.4</v>
      </c>
      <c r="AI20" s="34">
        <v>106.3</v>
      </c>
      <c r="AJ20" s="36">
        <v>-1.8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IF(現金給与総額指数!C21=""," ",現金給与総額指数!C21)</f>
        <v>1</v>
      </c>
      <c r="D21" s="142" t="str">
        <f>IF(現金給与総額指数!D21=""," ",現金給与総額指数!D21)</f>
        <v>月</v>
      </c>
      <c r="E21" s="34">
        <v>102.9</v>
      </c>
      <c r="F21" s="35">
        <v>-0.8</v>
      </c>
      <c r="G21" s="34">
        <v>103.1</v>
      </c>
      <c r="H21" s="36">
        <v>2.4</v>
      </c>
      <c r="I21" s="35">
        <v>105.9</v>
      </c>
      <c r="J21" s="35">
        <v>-2.2999999999999998</v>
      </c>
      <c r="K21" s="34">
        <v>89.6</v>
      </c>
      <c r="L21" s="36">
        <v>22.1</v>
      </c>
      <c r="M21" s="35">
        <v>91.3</v>
      </c>
      <c r="N21" s="35">
        <v>-2.5</v>
      </c>
      <c r="O21" s="34">
        <v>102.3</v>
      </c>
      <c r="P21" s="36">
        <v>2.1</v>
      </c>
      <c r="Q21" s="35">
        <v>99.4</v>
      </c>
      <c r="R21" s="35">
        <v>0.8</v>
      </c>
      <c r="S21" s="34">
        <v>95.9</v>
      </c>
      <c r="T21" s="36">
        <v>2.8</v>
      </c>
      <c r="U21" s="35">
        <v>109.5</v>
      </c>
      <c r="V21" s="35">
        <v>3.5</v>
      </c>
      <c r="W21" s="34">
        <v>101.4</v>
      </c>
      <c r="X21" s="36">
        <v>-0.6</v>
      </c>
      <c r="Y21" s="35">
        <v>111.8</v>
      </c>
      <c r="Z21" s="35">
        <v>-6.4</v>
      </c>
      <c r="AA21" s="34">
        <v>84.8</v>
      </c>
      <c r="AB21" s="36">
        <v>-10.6</v>
      </c>
      <c r="AC21" s="35">
        <v>94.6</v>
      </c>
      <c r="AD21" s="35">
        <v>1.9</v>
      </c>
      <c r="AE21" s="34">
        <v>106.3</v>
      </c>
      <c r="AF21" s="36">
        <v>-0.2</v>
      </c>
      <c r="AG21" s="35">
        <v>95.7</v>
      </c>
      <c r="AH21" s="35">
        <v>0.5</v>
      </c>
      <c r="AI21" s="34">
        <v>106.4</v>
      </c>
      <c r="AJ21" s="36">
        <v>-1.8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22"/>
      <c r="E22" s="34">
        <v>103.1</v>
      </c>
      <c r="F22" s="35">
        <v>-0.3</v>
      </c>
      <c r="G22" s="34">
        <v>103.2</v>
      </c>
      <c r="H22" s="36">
        <v>2.6</v>
      </c>
      <c r="I22" s="35">
        <v>106.7</v>
      </c>
      <c r="J22" s="35">
        <v>-1.1000000000000001</v>
      </c>
      <c r="K22" s="34">
        <v>89.2</v>
      </c>
      <c r="L22" s="36">
        <v>19.899999999999999</v>
      </c>
      <c r="M22" s="35">
        <v>91.4</v>
      </c>
      <c r="N22" s="35">
        <v>-1.8</v>
      </c>
      <c r="O22" s="34">
        <v>101.8</v>
      </c>
      <c r="P22" s="36">
        <v>1.8</v>
      </c>
      <c r="Q22" s="35">
        <v>99.7</v>
      </c>
      <c r="R22" s="35">
        <v>1.9</v>
      </c>
      <c r="S22" s="34">
        <v>95.7</v>
      </c>
      <c r="T22" s="36">
        <v>2.8</v>
      </c>
      <c r="U22" s="35">
        <v>110.1</v>
      </c>
      <c r="V22" s="35">
        <v>2.5</v>
      </c>
      <c r="W22" s="34">
        <v>104.7</v>
      </c>
      <c r="X22" s="36">
        <v>2.2000000000000002</v>
      </c>
      <c r="Y22" s="35">
        <v>112.3</v>
      </c>
      <c r="Z22" s="35">
        <v>-7.3</v>
      </c>
      <c r="AA22" s="34">
        <v>84</v>
      </c>
      <c r="AB22" s="36">
        <v>-12.2</v>
      </c>
      <c r="AC22" s="35">
        <v>95.5</v>
      </c>
      <c r="AD22" s="35">
        <v>3.8</v>
      </c>
      <c r="AE22" s="34">
        <v>105.9</v>
      </c>
      <c r="AF22" s="36">
        <v>-0.7</v>
      </c>
      <c r="AG22" s="35">
        <v>94.4</v>
      </c>
      <c r="AH22" s="35">
        <v>-1.5</v>
      </c>
      <c r="AI22" s="34">
        <v>105.8</v>
      </c>
      <c r="AJ22" s="36">
        <v>-1.1000000000000001</v>
      </c>
      <c r="AK22" s="62"/>
      <c r="AL22" s="62"/>
    </row>
    <row r="23" spans="1:38" s="19" customFormat="1" ht="24" customHeight="1">
      <c r="A23" s="151"/>
      <c r="B23" s="124" t="str">
        <f>IF(現金給与総額指数!B23=""," ",現金給与総額指数!B23)</f>
        <v xml:space="preserve"> </v>
      </c>
      <c r="C23" s="141">
        <v>3</v>
      </c>
      <c r="D23" s="122" t="str">
        <f>IF(現金給与総額指数!D23=""," ",現金給与総額指数!D23)</f>
        <v xml:space="preserve"> </v>
      </c>
      <c r="E23" s="34">
        <v>102.1</v>
      </c>
      <c r="F23" s="35">
        <v>-0.6</v>
      </c>
      <c r="G23" s="34">
        <v>103.1</v>
      </c>
      <c r="H23" s="36">
        <v>2.1</v>
      </c>
      <c r="I23" s="35">
        <v>105.4</v>
      </c>
      <c r="J23" s="35">
        <v>-1.9</v>
      </c>
      <c r="K23" s="34">
        <v>88.8</v>
      </c>
      <c r="L23" s="36">
        <v>21.5</v>
      </c>
      <c r="M23" s="35">
        <v>91</v>
      </c>
      <c r="N23" s="35">
        <v>-1.8</v>
      </c>
      <c r="O23" s="34">
        <v>101.8</v>
      </c>
      <c r="P23" s="36">
        <v>2.6</v>
      </c>
      <c r="Q23" s="35">
        <v>99.2</v>
      </c>
      <c r="R23" s="35">
        <v>2</v>
      </c>
      <c r="S23" s="34">
        <v>94.9</v>
      </c>
      <c r="T23" s="36">
        <v>2.8</v>
      </c>
      <c r="U23" s="35">
        <v>109.2</v>
      </c>
      <c r="V23" s="35">
        <v>3.6</v>
      </c>
      <c r="W23" s="34">
        <v>105.4</v>
      </c>
      <c r="X23" s="36">
        <v>3.2</v>
      </c>
      <c r="Y23" s="35">
        <v>110.7</v>
      </c>
      <c r="Z23" s="35">
        <v>-5</v>
      </c>
      <c r="AA23" s="34">
        <v>82.5</v>
      </c>
      <c r="AB23" s="36">
        <v>-15.4</v>
      </c>
      <c r="AC23" s="35">
        <v>90</v>
      </c>
      <c r="AD23" s="35">
        <v>-1.1000000000000001</v>
      </c>
      <c r="AE23" s="34">
        <v>104.9</v>
      </c>
      <c r="AF23" s="36">
        <v>-1.2</v>
      </c>
      <c r="AG23" s="35">
        <v>92.9</v>
      </c>
      <c r="AH23" s="35">
        <v>-0.6</v>
      </c>
      <c r="AI23" s="34">
        <v>106.4</v>
      </c>
      <c r="AJ23" s="36">
        <v>-0.4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22" t="str">
        <f>IF(現金給与総額指数!D24=""," ",現金給与総額指数!D24)</f>
        <v xml:space="preserve"> </v>
      </c>
      <c r="E24" s="34">
        <v>104.1</v>
      </c>
      <c r="F24" s="35">
        <v>0.2</v>
      </c>
      <c r="G24" s="34">
        <v>104.5</v>
      </c>
      <c r="H24" s="36">
        <v>3.1</v>
      </c>
      <c r="I24" s="35">
        <v>105.4</v>
      </c>
      <c r="J24" s="35">
        <v>-3.1</v>
      </c>
      <c r="K24" s="34">
        <v>88.7</v>
      </c>
      <c r="L24" s="36">
        <v>18.3</v>
      </c>
      <c r="M24" s="35">
        <v>93.8</v>
      </c>
      <c r="N24" s="35">
        <v>0.4</v>
      </c>
      <c r="O24" s="34">
        <v>102.7</v>
      </c>
      <c r="P24" s="36">
        <v>2.2000000000000002</v>
      </c>
      <c r="Q24" s="35">
        <v>100.2</v>
      </c>
      <c r="R24" s="35">
        <v>3.3</v>
      </c>
      <c r="S24" s="34">
        <v>97.5</v>
      </c>
      <c r="T24" s="36">
        <v>-0.5</v>
      </c>
      <c r="U24" s="35">
        <v>111.3</v>
      </c>
      <c r="V24" s="35">
        <v>1.9</v>
      </c>
      <c r="W24" s="34">
        <v>106.6</v>
      </c>
      <c r="X24" s="36">
        <v>3.2</v>
      </c>
      <c r="Y24" s="35">
        <v>110</v>
      </c>
      <c r="Z24" s="35">
        <v>0.2</v>
      </c>
      <c r="AA24" s="34">
        <v>80.8</v>
      </c>
      <c r="AB24" s="36">
        <v>-16.5</v>
      </c>
      <c r="AC24" s="35">
        <v>111.6</v>
      </c>
      <c r="AD24" s="35">
        <v>6.3</v>
      </c>
      <c r="AE24" s="34">
        <v>108</v>
      </c>
      <c r="AF24" s="36">
        <v>-0.5</v>
      </c>
      <c r="AG24" s="35">
        <v>90.6</v>
      </c>
      <c r="AH24" s="35">
        <v>-6.7</v>
      </c>
      <c r="AI24" s="34">
        <v>105.3</v>
      </c>
      <c r="AJ24" s="36">
        <v>-0.7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22" t="str">
        <f>IF(現金給与総額指数!D25=""," ",現金給与総額指数!D25)</f>
        <v xml:space="preserve"> </v>
      </c>
      <c r="E25" s="34">
        <v>104.3</v>
      </c>
      <c r="F25" s="35">
        <v>0.9</v>
      </c>
      <c r="G25" s="34">
        <v>103.8</v>
      </c>
      <c r="H25" s="36">
        <v>2.8</v>
      </c>
      <c r="I25" s="35">
        <v>105.3</v>
      </c>
      <c r="J25" s="35">
        <v>-2.9</v>
      </c>
      <c r="K25" s="34">
        <v>88.8</v>
      </c>
      <c r="L25" s="36">
        <v>18.399999999999999</v>
      </c>
      <c r="M25" s="35">
        <v>93.5</v>
      </c>
      <c r="N25" s="35">
        <v>0.9</v>
      </c>
      <c r="O25" s="34">
        <v>104</v>
      </c>
      <c r="P25" s="36">
        <v>3.1</v>
      </c>
      <c r="Q25" s="35">
        <v>100.1</v>
      </c>
      <c r="R25" s="35">
        <v>3.4</v>
      </c>
      <c r="S25" s="34">
        <v>98.1</v>
      </c>
      <c r="T25" s="36">
        <v>0.7</v>
      </c>
      <c r="U25" s="35">
        <v>112.1</v>
      </c>
      <c r="V25" s="35">
        <v>5</v>
      </c>
      <c r="W25" s="34">
        <v>104.3</v>
      </c>
      <c r="X25" s="36">
        <v>1</v>
      </c>
      <c r="Y25" s="35">
        <v>110.5</v>
      </c>
      <c r="Z25" s="35">
        <v>4.7</v>
      </c>
      <c r="AA25" s="34">
        <v>83.5</v>
      </c>
      <c r="AB25" s="36">
        <v>-11.1</v>
      </c>
      <c r="AC25" s="35">
        <v>113.7</v>
      </c>
      <c r="AD25" s="35">
        <v>9.6</v>
      </c>
      <c r="AE25" s="34">
        <v>107.8</v>
      </c>
      <c r="AF25" s="36">
        <v>-0.6</v>
      </c>
      <c r="AG25" s="35">
        <v>90.7</v>
      </c>
      <c r="AH25" s="35">
        <v>-5.2</v>
      </c>
      <c r="AI25" s="34">
        <v>105.7</v>
      </c>
      <c r="AJ25" s="36">
        <v>-1.6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104</v>
      </c>
      <c r="F26" s="35">
        <v>0.6</v>
      </c>
      <c r="G26" s="34">
        <v>103.7</v>
      </c>
      <c r="H26" s="36">
        <v>1</v>
      </c>
      <c r="I26" s="35">
        <v>104.8</v>
      </c>
      <c r="J26" s="35">
        <v>-2.5</v>
      </c>
      <c r="K26" s="34">
        <v>88.4</v>
      </c>
      <c r="L26" s="36">
        <v>17.7</v>
      </c>
      <c r="M26" s="35">
        <v>93.7</v>
      </c>
      <c r="N26" s="35">
        <v>1</v>
      </c>
      <c r="O26" s="34">
        <v>102.8</v>
      </c>
      <c r="P26" s="36">
        <v>2.6</v>
      </c>
      <c r="Q26" s="35">
        <v>100.5</v>
      </c>
      <c r="R26" s="35">
        <v>3.5</v>
      </c>
      <c r="S26" s="34">
        <v>97.3</v>
      </c>
      <c r="T26" s="36">
        <v>0.3</v>
      </c>
      <c r="U26" s="35">
        <v>112.9</v>
      </c>
      <c r="V26" s="35">
        <v>4.3</v>
      </c>
      <c r="W26" s="34">
        <v>103.9</v>
      </c>
      <c r="X26" s="36">
        <v>0.5</v>
      </c>
      <c r="Y26" s="35">
        <v>109.6</v>
      </c>
      <c r="Z26" s="35">
        <v>3.6</v>
      </c>
      <c r="AA26" s="34">
        <v>85.5</v>
      </c>
      <c r="AB26" s="36">
        <v>-8.8000000000000007</v>
      </c>
      <c r="AC26" s="35">
        <v>114.8</v>
      </c>
      <c r="AD26" s="35">
        <v>10.8</v>
      </c>
      <c r="AE26" s="34">
        <v>106.5</v>
      </c>
      <c r="AF26" s="36">
        <v>-2.6</v>
      </c>
      <c r="AG26" s="35">
        <v>91</v>
      </c>
      <c r="AH26" s="35">
        <v>-4.3</v>
      </c>
      <c r="AI26" s="34">
        <v>104.8</v>
      </c>
      <c r="AJ26" s="36">
        <v>-2.6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tr">
        <f>現金給与総額指数!B35</f>
        <v>令和2年</v>
      </c>
      <c r="C35" s="121">
        <v>6</v>
      </c>
      <c r="D35" s="122" t="str">
        <f>現金給与総額指数!D35</f>
        <v>月</v>
      </c>
      <c r="E35" s="34">
        <v>105.1</v>
      </c>
      <c r="F35" s="35">
        <v>0.8</v>
      </c>
      <c r="G35" s="34">
        <v>110.8</v>
      </c>
      <c r="H35" s="36">
        <v>4.2</v>
      </c>
      <c r="I35" s="35">
        <v>109</v>
      </c>
      <c r="J35" s="35">
        <v>-0.2</v>
      </c>
      <c r="K35" s="34">
        <v>88.9</v>
      </c>
      <c r="L35" s="36">
        <v>-1.8</v>
      </c>
      <c r="M35" s="35">
        <v>88.9</v>
      </c>
      <c r="N35" s="35">
        <v>-6.5</v>
      </c>
      <c r="O35" s="34">
        <v>98.5</v>
      </c>
      <c r="P35" s="36">
        <v>-1.4</v>
      </c>
      <c r="Q35" s="35">
        <v>103.3</v>
      </c>
      <c r="R35" s="35">
        <v>-2</v>
      </c>
      <c r="S35" s="34">
        <v>94.5</v>
      </c>
      <c r="T35" s="36">
        <v>-0.5</v>
      </c>
      <c r="U35" s="35">
        <v>97.1</v>
      </c>
      <c r="V35" s="35">
        <v>0.5</v>
      </c>
      <c r="W35" s="34">
        <v>102.4</v>
      </c>
      <c r="X35" s="36">
        <v>1.1000000000000001</v>
      </c>
      <c r="Y35" s="35">
        <v>90</v>
      </c>
      <c r="Z35" s="35">
        <v>-12.1</v>
      </c>
      <c r="AA35" s="34">
        <v>99.5</v>
      </c>
      <c r="AB35" s="36">
        <v>5.5</v>
      </c>
      <c r="AC35" s="35">
        <v>100.3</v>
      </c>
      <c r="AD35" s="35">
        <v>14.8</v>
      </c>
      <c r="AE35" s="34">
        <v>110.6</v>
      </c>
      <c r="AF35" s="36">
        <v>3.8</v>
      </c>
      <c r="AG35" s="35">
        <v>98.4</v>
      </c>
      <c r="AH35" s="35">
        <v>0.6</v>
      </c>
      <c r="AI35" s="34">
        <v>113.7</v>
      </c>
      <c r="AJ35" s="36">
        <v>1.9</v>
      </c>
      <c r="AK35" s="62"/>
      <c r="AL35" s="62"/>
    </row>
    <row r="36" spans="1:38" s="19" customFormat="1" ht="24" customHeight="1">
      <c r="A36" s="151"/>
      <c r="B36" s="79" t="str">
        <f>IF(現金給与総額指数!B36=""," ",現金給与総額指数!B36)</f>
        <v xml:space="preserve"> </v>
      </c>
      <c r="C36" s="121">
        <v>7</v>
      </c>
      <c r="D36" s="122" t="str">
        <f>IF(現金給与総額指数!D36=""," ",現金給与総額指数!D36)</f>
        <v xml:space="preserve"> </v>
      </c>
      <c r="E36" s="34">
        <v>105.8</v>
      </c>
      <c r="F36" s="35">
        <v>1.9</v>
      </c>
      <c r="G36" s="34">
        <v>110.9</v>
      </c>
      <c r="H36" s="36">
        <v>3.3</v>
      </c>
      <c r="I36" s="35">
        <v>108.8</v>
      </c>
      <c r="J36" s="35">
        <v>1.7</v>
      </c>
      <c r="K36" s="34">
        <v>88.4</v>
      </c>
      <c r="L36" s="36">
        <v>-0.2</v>
      </c>
      <c r="M36" s="35">
        <v>89.2</v>
      </c>
      <c r="N36" s="35">
        <v>-1.8</v>
      </c>
      <c r="O36" s="34">
        <v>99.7</v>
      </c>
      <c r="P36" s="36">
        <v>-0.3</v>
      </c>
      <c r="Q36" s="35">
        <v>103.7</v>
      </c>
      <c r="R36" s="35">
        <v>-1.7</v>
      </c>
      <c r="S36" s="34">
        <v>94.9</v>
      </c>
      <c r="T36" s="36">
        <v>2.2999999999999998</v>
      </c>
      <c r="U36" s="35">
        <v>98</v>
      </c>
      <c r="V36" s="35">
        <v>1.7</v>
      </c>
      <c r="W36" s="34">
        <v>101.8</v>
      </c>
      <c r="X36" s="36">
        <v>0.5</v>
      </c>
      <c r="Y36" s="35">
        <v>97</v>
      </c>
      <c r="Z36" s="35">
        <v>-6.1</v>
      </c>
      <c r="AA36" s="34">
        <v>98.1</v>
      </c>
      <c r="AB36" s="36">
        <v>4.3</v>
      </c>
      <c r="AC36" s="35">
        <v>100.9</v>
      </c>
      <c r="AD36" s="35">
        <v>14.7</v>
      </c>
      <c r="AE36" s="34">
        <v>112.2</v>
      </c>
      <c r="AF36" s="36">
        <v>5.6</v>
      </c>
      <c r="AG36" s="35">
        <v>98.5</v>
      </c>
      <c r="AH36" s="35">
        <v>0.8</v>
      </c>
      <c r="AI36" s="34">
        <v>113.4</v>
      </c>
      <c r="AJ36" s="36">
        <v>0.1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21">
        <v>8</v>
      </c>
      <c r="D37" s="122" t="str">
        <f>IF(現金給与総額指数!D37=""," ",現金給与総額指数!D37)</f>
        <v xml:space="preserve"> </v>
      </c>
      <c r="E37" s="34">
        <v>104.3</v>
      </c>
      <c r="F37" s="35">
        <v>0</v>
      </c>
      <c r="G37" s="34">
        <v>111.3</v>
      </c>
      <c r="H37" s="36">
        <v>3.5</v>
      </c>
      <c r="I37" s="35">
        <v>108.8</v>
      </c>
      <c r="J37" s="35">
        <v>-0.5</v>
      </c>
      <c r="K37" s="34">
        <v>88.3</v>
      </c>
      <c r="L37" s="36">
        <v>-0.3</v>
      </c>
      <c r="M37" s="35">
        <v>88.7</v>
      </c>
      <c r="N37" s="35">
        <v>-2.4</v>
      </c>
      <c r="O37" s="34">
        <v>99.4</v>
      </c>
      <c r="P37" s="36">
        <v>-0.1</v>
      </c>
      <c r="Q37" s="35">
        <v>103.5</v>
      </c>
      <c r="R37" s="35">
        <v>-1.6</v>
      </c>
      <c r="S37" s="34">
        <v>94.9</v>
      </c>
      <c r="T37" s="36">
        <v>2.6</v>
      </c>
      <c r="U37" s="35">
        <v>98.1</v>
      </c>
      <c r="V37" s="35">
        <v>1.8</v>
      </c>
      <c r="W37" s="34">
        <v>101.9</v>
      </c>
      <c r="X37" s="36">
        <v>0.7</v>
      </c>
      <c r="Y37" s="35">
        <v>96.3</v>
      </c>
      <c r="Z37" s="35">
        <v>-6.6</v>
      </c>
      <c r="AA37" s="34">
        <v>90.5</v>
      </c>
      <c r="AB37" s="36">
        <v>-5.0999999999999996</v>
      </c>
      <c r="AC37" s="35">
        <v>100.9</v>
      </c>
      <c r="AD37" s="35">
        <v>14.1</v>
      </c>
      <c r="AE37" s="34">
        <v>105.7</v>
      </c>
      <c r="AF37" s="36">
        <v>-0.6</v>
      </c>
      <c r="AG37" s="35">
        <v>98.7</v>
      </c>
      <c r="AH37" s="35">
        <v>1.4</v>
      </c>
      <c r="AI37" s="34">
        <v>112.3</v>
      </c>
      <c r="AJ37" s="36">
        <v>0.2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21">
        <v>9</v>
      </c>
      <c r="D38" s="122" t="str">
        <f>IF(現金給与総額指数!D38=""," ",現金給与総額指数!D38)</f>
        <v xml:space="preserve"> </v>
      </c>
      <c r="E38" s="34">
        <v>103.4</v>
      </c>
      <c r="F38" s="35">
        <v>0</v>
      </c>
      <c r="G38" s="34">
        <v>111.4</v>
      </c>
      <c r="H38" s="36">
        <v>2.9</v>
      </c>
      <c r="I38" s="35">
        <v>108.6</v>
      </c>
      <c r="J38" s="35">
        <v>1.7</v>
      </c>
      <c r="K38" s="34">
        <v>88.2</v>
      </c>
      <c r="L38" s="36">
        <v>0</v>
      </c>
      <c r="M38" s="35">
        <v>88.3</v>
      </c>
      <c r="N38" s="35">
        <v>-1.9</v>
      </c>
      <c r="O38" s="34">
        <v>98.4</v>
      </c>
      <c r="P38" s="36">
        <v>-0.8</v>
      </c>
      <c r="Q38" s="35">
        <v>103.5</v>
      </c>
      <c r="R38" s="35">
        <v>-1.5</v>
      </c>
      <c r="S38" s="34">
        <v>94.4</v>
      </c>
      <c r="T38" s="36">
        <v>3.3</v>
      </c>
      <c r="U38" s="35">
        <v>98.1</v>
      </c>
      <c r="V38" s="35">
        <v>1.9</v>
      </c>
      <c r="W38" s="34">
        <v>101.7</v>
      </c>
      <c r="X38" s="36">
        <v>1</v>
      </c>
      <c r="Y38" s="35">
        <v>95.4</v>
      </c>
      <c r="Z38" s="35">
        <v>-4.7</v>
      </c>
      <c r="AA38" s="34">
        <v>91</v>
      </c>
      <c r="AB38" s="36">
        <v>-6.3</v>
      </c>
      <c r="AC38" s="35">
        <v>88.1</v>
      </c>
      <c r="AD38" s="35">
        <v>1.5</v>
      </c>
      <c r="AE38" s="34">
        <v>105.6</v>
      </c>
      <c r="AF38" s="36">
        <v>-0.5</v>
      </c>
      <c r="AG38" s="35">
        <v>98.4</v>
      </c>
      <c r="AH38" s="35">
        <v>1</v>
      </c>
      <c r="AI38" s="34">
        <v>112.8</v>
      </c>
      <c r="AJ38" s="36">
        <v>-0.2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21">
        <v>10</v>
      </c>
      <c r="D39" s="122" t="str">
        <f>IF(現金給与総額指数!D39=""," ",現金給与総額指数!D39)</f>
        <v xml:space="preserve"> </v>
      </c>
      <c r="E39" s="34">
        <v>103.8</v>
      </c>
      <c r="F39" s="35">
        <v>0.5</v>
      </c>
      <c r="G39" s="34">
        <v>111.5</v>
      </c>
      <c r="H39" s="36">
        <v>2.9</v>
      </c>
      <c r="I39" s="35">
        <v>108.7</v>
      </c>
      <c r="J39" s="35">
        <v>1.8</v>
      </c>
      <c r="K39" s="34">
        <v>87.6</v>
      </c>
      <c r="L39" s="36">
        <v>0.3</v>
      </c>
      <c r="M39" s="35">
        <v>88</v>
      </c>
      <c r="N39" s="35">
        <v>-2.5</v>
      </c>
      <c r="O39" s="34">
        <v>99</v>
      </c>
      <c r="P39" s="36">
        <v>0.3</v>
      </c>
      <c r="Q39" s="35">
        <v>104.4</v>
      </c>
      <c r="R39" s="35">
        <v>-0.4</v>
      </c>
      <c r="S39" s="34">
        <v>94.7</v>
      </c>
      <c r="T39" s="36">
        <v>2.9</v>
      </c>
      <c r="U39" s="35">
        <v>97.5</v>
      </c>
      <c r="V39" s="35">
        <v>1</v>
      </c>
      <c r="W39" s="34">
        <v>101.4</v>
      </c>
      <c r="X39" s="36">
        <v>1.1000000000000001</v>
      </c>
      <c r="Y39" s="35">
        <v>95.9</v>
      </c>
      <c r="Z39" s="35">
        <v>-5</v>
      </c>
      <c r="AA39" s="34">
        <v>90.2</v>
      </c>
      <c r="AB39" s="36">
        <v>-5.7</v>
      </c>
      <c r="AC39" s="35">
        <v>92.1</v>
      </c>
      <c r="AD39" s="35">
        <v>6.5</v>
      </c>
      <c r="AE39" s="34">
        <v>105.2</v>
      </c>
      <c r="AF39" s="36">
        <v>-1.2</v>
      </c>
      <c r="AG39" s="35">
        <v>98</v>
      </c>
      <c r="AH39" s="35">
        <v>-0.4</v>
      </c>
      <c r="AI39" s="34">
        <v>113.6</v>
      </c>
      <c r="AJ39" s="36">
        <v>1.1000000000000001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21">
        <v>11</v>
      </c>
      <c r="D40" s="122" t="str">
        <f>IF(現金給与総額指数!D40=""," ",現金給与総額指数!D40)</f>
        <v xml:space="preserve"> </v>
      </c>
      <c r="E40" s="34">
        <v>104</v>
      </c>
      <c r="F40" s="35">
        <v>-0.2</v>
      </c>
      <c r="G40" s="34">
        <v>112</v>
      </c>
      <c r="H40" s="36">
        <v>3.6</v>
      </c>
      <c r="I40" s="35">
        <v>108.3</v>
      </c>
      <c r="J40" s="35">
        <v>-1</v>
      </c>
      <c r="K40" s="34">
        <v>87.6</v>
      </c>
      <c r="L40" s="36">
        <v>0.5</v>
      </c>
      <c r="M40" s="35">
        <v>88.2</v>
      </c>
      <c r="N40" s="35">
        <v>-2</v>
      </c>
      <c r="O40" s="34">
        <v>100.9</v>
      </c>
      <c r="P40" s="36">
        <v>1.8</v>
      </c>
      <c r="Q40" s="35">
        <v>104.7</v>
      </c>
      <c r="R40" s="35">
        <v>-0.4</v>
      </c>
      <c r="S40" s="34">
        <v>93.4</v>
      </c>
      <c r="T40" s="36">
        <v>3.7</v>
      </c>
      <c r="U40" s="35">
        <v>97.7</v>
      </c>
      <c r="V40" s="35">
        <v>0.4</v>
      </c>
      <c r="W40" s="34">
        <v>101.1</v>
      </c>
      <c r="X40" s="36">
        <v>0.7</v>
      </c>
      <c r="Y40" s="35">
        <v>97.6</v>
      </c>
      <c r="Z40" s="35">
        <v>-3.3</v>
      </c>
      <c r="AA40" s="34">
        <v>90.3</v>
      </c>
      <c r="AB40" s="36">
        <v>-7.4</v>
      </c>
      <c r="AC40" s="35">
        <v>93.4</v>
      </c>
      <c r="AD40" s="35">
        <v>6.3</v>
      </c>
      <c r="AE40" s="34">
        <v>105.2</v>
      </c>
      <c r="AF40" s="36">
        <v>-1</v>
      </c>
      <c r="AG40" s="35">
        <v>98.2</v>
      </c>
      <c r="AH40" s="35">
        <v>0.3</v>
      </c>
      <c r="AI40" s="34">
        <v>113.1</v>
      </c>
      <c r="AJ40" s="36">
        <v>-0.3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21">
        <v>12</v>
      </c>
      <c r="D41" s="122" t="str">
        <f>IF(現金給与総額指数!D41=""," ",現金給与総額指数!D41)</f>
        <v xml:space="preserve"> </v>
      </c>
      <c r="E41" s="34">
        <v>103.9</v>
      </c>
      <c r="F41" s="35">
        <v>-0.4</v>
      </c>
      <c r="G41" s="34">
        <v>111.7</v>
      </c>
      <c r="H41" s="36">
        <v>4.3</v>
      </c>
      <c r="I41" s="35">
        <v>108.4</v>
      </c>
      <c r="J41" s="35">
        <v>-0.6</v>
      </c>
      <c r="K41" s="34">
        <v>87.2</v>
      </c>
      <c r="L41" s="36">
        <v>0.2</v>
      </c>
      <c r="M41" s="35">
        <v>88.2</v>
      </c>
      <c r="N41" s="35">
        <v>-1.9</v>
      </c>
      <c r="O41" s="34">
        <v>100.5</v>
      </c>
      <c r="P41" s="36">
        <v>1.7</v>
      </c>
      <c r="Q41" s="35">
        <v>105.2</v>
      </c>
      <c r="R41" s="35">
        <v>-0.5</v>
      </c>
      <c r="S41" s="34">
        <v>93.4</v>
      </c>
      <c r="T41" s="36">
        <v>3.8</v>
      </c>
      <c r="U41" s="35">
        <v>97.8</v>
      </c>
      <c r="V41" s="35">
        <v>0.8</v>
      </c>
      <c r="W41" s="34">
        <v>100.8</v>
      </c>
      <c r="X41" s="36">
        <v>0.2</v>
      </c>
      <c r="Y41" s="35">
        <v>98.6</v>
      </c>
      <c r="Z41" s="35">
        <v>-3.8</v>
      </c>
      <c r="AA41" s="34">
        <v>87.7</v>
      </c>
      <c r="AB41" s="36">
        <v>-9.5</v>
      </c>
      <c r="AC41" s="35">
        <v>93.7</v>
      </c>
      <c r="AD41" s="35">
        <v>5.5</v>
      </c>
      <c r="AE41" s="34">
        <v>105.2</v>
      </c>
      <c r="AF41" s="36">
        <v>-0.9</v>
      </c>
      <c r="AG41" s="35">
        <v>99</v>
      </c>
      <c r="AH41" s="35">
        <v>1.4</v>
      </c>
      <c r="AI41" s="34">
        <v>111.7</v>
      </c>
      <c r="AJ41" s="36">
        <v>-2.2999999999999998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f>IF(現金給与総額指数!C42=""," ",現金給与総額指数!C42)</f>
        <v>1</v>
      </c>
      <c r="D42" s="142" t="str">
        <f>IF(現金給与総額指数!D42=""," ",現金給与総額指数!D42)</f>
        <v>月</v>
      </c>
      <c r="E42" s="34">
        <v>102.7</v>
      </c>
      <c r="F42" s="35">
        <v>-1.1000000000000001</v>
      </c>
      <c r="G42" s="34">
        <v>112.2</v>
      </c>
      <c r="H42" s="36">
        <v>4.5</v>
      </c>
      <c r="I42" s="35">
        <v>106.7</v>
      </c>
      <c r="J42" s="35">
        <v>-1.7</v>
      </c>
      <c r="K42" s="34">
        <v>86.9</v>
      </c>
      <c r="L42" s="36">
        <v>0</v>
      </c>
      <c r="M42" s="35">
        <v>87.7</v>
      </c>
      <c r="N42" s="35">
        <v>-2</v>
      </c>
      <c r="O42" s="34">
        <v>99.9</v>
      </c>
      <c r="P42" s="36">
        <v>1.3</v>
      </c>
      <c r="Q42" s="35">
        <v>104.6</v>
      </c>
      <c r="R42" s="35">
        <v>-0.8</v>
      </c>
      <c r="S42" s="34">
        <v>93.1</v>
      </c>
      <c r="T42" s="36">
        <v>3.6</v>
      </c>
      <c r="U42" s="35">
        <v>97.8</v>
      </c>
      <c r="V42" s="35">
        <v>1.2</v>
      </c>
      <c r="W42" s="34">
        <v>100.5</v>
      </c>
      <c r="X42" s="36">
        <v>-0.6</v>
      </c>
      <c r="Y42" s="35">
        <v>96.1</v>
      </c>
      <c r="Z42" s="35">
        <v>-4.3</v>
      </c>
      <c r="AA42" s="34">
        <v>86.2</v>
      </c>
      <c r="AB42" s="36">
        <v>-8.9</v>
      </c>
      <c r="AC42" s="35">
        <v>85.8</v>
      </c>
      <c r="AD42" s="35">
        <v>3.7</v>
      </c>
      <c r="AE42" s="34">
        <v>104.8</v>
      </c>
      <c r="AF42" s="36">
        <v>-2</v>
      </c>
      <c r="AG42" s="35">
        <v>99.9</v>
      </c>
      <c r="AH42" s="35">
        <v>1.4</v>
      </c>
      <c r="AI42" s="34">
        <v>111.7</v>
      </c>
      <c r="AJ42" s="36">
        <v>-3.3</v>
      </c>
      <c r="AK42" s="62"/>
      <c r="AL42" s="62"/>
    </row>
    <row r="43" spans="1:38" s="19" customFormat="1" ht="24" customHeight="1">
      <c r="A43" s="151"/>
      <c r="B43" s="79"/>
      <c r="C43" s="121">
        <v>2</v>
      </c>
      <c r="D43" s="122"/>
      <c r="E43" s="34">
        <v>102.4</v>
      </c>
      <c r="F43" s="35">
        <v>-1.2</v>
      </c>
      <c r="G43" s="34">
        <v>111.8</v>
      </c>
      <c r="H43" s="36">
        <v>4</v>
      </c>
      <c r="I43" s="35">
        <v>106.5</v>
      </c>
      <c r="J43" s="35">
        <v>-1.8</v>
      </c>
      <c r="K43" s="34">
        <v>86.5</v>
      </c>
      <c r="L43" s="36">
        <v>-1.8</v>
      </c>
      <c r="M43" s="35">
        <v>87.6</v>
      </c>
      <c r="N43" s="35">
        <v>-1.5</v>
      </c>
      <c r="O43" s="34">
        <v>99.6</v>
      </c>
      <c r="P43" s="36">
        <v>1.2</v>
      </c>
      <c r="Q43" s="35">
        <v>104.4</v>
      </c>
      <c r="R43" s="35">
        <v>-0.4</v>
      </c>
      <c r="S43" s="34">
        <v>92.8</v>
      </c>
      <c r="T43" s="36">
        <v>4.3</v>
      </c>
      <c r="U43" s="35">
        <v>97.2</v>
      </c>
      <c r="V43" s="35">
        <v>1</v>
      </c>
      <c r="W43" s="34">
        <v>100.6</v>
      </c>
      <c r="X43" s="36">
        <v>-1.2</v>
      </c>
      <c r="Y43" s="35">
        <v>96.1</v>
      </c>
      <c r="Z43" s="35">
        <v>-4.9000000000000004</v>
      </c>
      <c r="AA43" s="34">
        <v>82.1</v>
      </c>
      <c r="AB43" s="36">
        <v>-14.6</v>
      </c>
      <c r="AC43" s="35">
        <v>85.4</v>
      </c>
      <c r="AD43" s="35">
        <v>3.9</v>
      </c>
      <c r="AE43" s="34">
        <v>105</v>
      </c>
      <c r="AF43" s="36">
        <v>-2.1</v>
      </c>
      <c r="AG43" s="35">
        <v>97.7</v>
      </c>
      <c r="AH43" s="35">
        <v>-1.2</v>
      </c>
      <c r="AI43" s="34">
        <v>110.9</v>
      </c>
      <c r="AJ43" s="36">
        <v>-2.2000000000000002</v>
      </c>
      <c r="AK43" s="62"/>
      <c r="AL43" s="62"/>
    </row>
    <row r="44" spans="1:38" s="19" customFormat="1" ht="24" customHeight="1">
      <c r="A44" s="151"/>
      <c r="B44" s="124" t="str">
        <f>IF(現金給与総額指数!B44=""," ",現金給与総額指数!B44)</f>
        <v xml:space="preserve"> </v>
      </c>
      <c r="C44" s="121">
        <v>3</v>
      </c>
      <c r="D44" s="122" t="str">
        <f>IF(現金給与総額指数!D44=""," ",現金給与総額指数!D44)</f>
        <v xml:space="preserve"> </v>
      </c>
      <c r="E44" s="34">
        <v>101.2</v>
      </c>
      <c r="F44" s="35">
        <v>-1.4</v>
      </c>
      <c r="G44" s="34">
        <v>111.8</v>
      </c>
      <c r="H44" s="36">
        <v>4.3</v>
      </c>
      <c r="I44" s="35">
        <v>105.7</v>
      </c>
      <c r="J44" s="35">
        <v>-1.9</v>
      </c>
      <c r="K44" s="34">
        <v>86.6</v>
      </c>
      <c r="L44" s="36">
        <v>0</v>
      </c>
      <c r="M44" s="35">
        <v>87.4</v>
      </c>
      <c r="N44" s="35">
        <v>-1.1000000000000001</v>
      </c>
      <c r="O44" s="34">
        <v>99.5</v>
      </c>
      <c r="P44" s="36">
        <v>1.7</v>
      </c>
      <c r="Q44" s="35">
        <v>103.7</v>
      </c>
      <c r="R44" s="35">
        <v>-0.3</v>
      </c>
      <c r="S44" s="34">
        <v>92.5</v>
      </c>
      <c r="T44" s="36">
        <v>5</v>
      </c>
      <c r="U44" s="35">
        <v>96.7</v>
      </c>
      <c r="V44" s="35">
        <v>0.7</v>
      </c>
      <c r="W44" s="34">
        <v>101</v>
      </c>
      <c r="X44" s="36">
        <v>-0.2</v>
      </c>
      <c r="Y44" s="35">
        <v>91.1</v>
      </c>
      <c r="Z44" s="35">
        <v>-3.8</v>
      </c>
      <c r="AA44" s="34">
        <v>81.2</v>
      </c>
      <c r="AB44" s="36">
        <v>-15.9</v>
      </c>
      <c r="AC44" s="35">
        <v>76.900000000000006</v>
      </c>
      <c r="AD44" s="35">
        <v>-2.9</v>
      </c>
      <c r="AE44" s="34">
        <v>103.6</v>
      </c>
      <c r="AF44" s="36">
        <v>-2.8</v>
      </c>
      <c r="AG44" s="35">
        <v>96.1</v>
      </c>
      <c r="AH44" s="35">
        <v>-0.4</v>
      </c>
      <c r="AI44" s="34">
        <v>111.9</v>
      </c>
      <c r="AJ44" s="36">
        <v>-0.9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21">
        <v>4</v>
      </c>
      <c r="D45" s="122" t="str">
        <f>IF(現金給与総額指数!D45=""," ",現金給与総額指数!D45)</f>
        <v xml:space="preserve"> </v>
      </c>
      <c r="E45" s="34">
        <v>104.1</v>
      </c>
      <c r="F45" s="35">
        <v>-0.9</v>
      </c>
      <c r="G45" s="34">
        <v>113.9</v>
      </c>
      <c r="H45" s="36">
        <v>4.4000000000000004</v>
      </c>
      <c r="I45" s="35">
        <v>106.1</v>
      </c>
      <c r="J45" s="35">
        <v>-2.9</v>
      </c>
      <c r="K45" s="34">
        <v>88.6</v>
      </c>
      <c r="L45" s="36">
        <v>-0.2</v>
      </c>
      <c r="M45" s="35">
        <v>89.3</v>
      </c>
      <c r="N45" s="35">
        <v>-0.9</v>
      </c>
      <c r="O45" s="34">
        <v>100.3</v>
      </c>
      <c r="P45" s="36">
        <v>1.4</v>
      </c>
      <c r="Q45" s="35">
        <v>104.3</v>
      </c>
      <c r="R45" s="35">
        <v>1.5</v>
      </c>
      <c r="S45" s="34">
        <v>95.6</v>
      </c>
      <c r="T45" s="36">
        <v>-0.2</v>
      </c>
      <c r="U45" s="35">
        <v>97.7</v>
      </c>
      <c r="V45" s="35">
        <v>-0.4</v>
      </c>
      <c r="W45" s="34">
        <v>102.2</v>
      </c>
      <c r="X45" s="36">
        <v>-0.3</v>
      </c>
      <c r="Y45" s="35">
        <v>90.4</v>
      </c>
      <c r="Z45" s="35">
        <v>-2.8</v>
      </c>
      <c r="AA45" s="34">
        <v>79</v>
      </c>
      <c r="AB45" s="36">
        <v>-22.4</v>
      </c>
      <c r="AC45" s="35">
        <v>112.1</v>
      </c>
      <c r="AD45" s="35">
        <v>12.2</v>
      </c>
      <c r="AE45" s="34">
        <v>106.9</v>
      </c>
      <c r="AF45" s="36">
        <v>-2.8</v>
      </c>
      <c r="AG45" s="35">
        <v>93.2</v>
      </c>
      <c r="AH45" s="35">
        <v>-5.5</v>
      </c>
      <c r="AI45" s="34">
        <v>110.9</v>
      </c>
      <c r="AJ45" s="36">
        <v>-0.5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21">
        <v>5</v>
      </c>
      <c r="D46" s="122" t="str">
        <f>IF(現金給与総額指数!D46=""," ",現金給与総額指数!D46)</f>
        <v xml:space="preserve"> </v>
      </c>
      <c r="E46" s="34">
        <v>104.1</v>
      </c>
      <c r="F46" s="35">
        <v>-0.8</v>
      </c>
      <c r="G46" s="34">
        <v>113.3</v>
      </c>
      <c r="H46" s="36">
        <v>5.0999999999999996</v>
      </c>
      <c r="I46" s="35">
        <v>105.6</v>
      </c>
      <c r="J46" s="35">
        <v>-3.4</v>
      </c>
      <c r="K46" s="34">
        <v>88.8</v>
      </c>
      <c r="L46" s="36">
        <v>0</v>
      </c>
      <c r="M46" s="35">
        <v>89.3</v>
      </c>
      <c r="N46" s="35">
        <v>0.4</v>
      </c>
      <c r="O46" s="34">
        <v>100.3</v>
      </c>
      <c r="P46" s="36">
        <v>1.3</v>
      </c>
      <c r="Q46" s="35">
        <v>104</v>
      </c>
      <c r="R46" s="35">
        <v>1</v>
      </c>
      <c r="S46" s="34">
        <v>98.8</v>
      </c>
      <c r="T46" s="36">
        <v>4.3</v>
      </c>
      <c r="U46" s="35">
        <v>97.7</v>
      </c>
      <c r="V46" s="35">
        <v>0.2</v>
      </c>
      <c r="W46" s="34">
        <v>101.8</v>
      </c>
      <c r="X46" s="36">
        <v>-0.8</v>
      </c>
      <c r="Y46" s="35">
        <v>92.2</v>
      </c>
      <c r="Z46" s="35">
        <v>2.2000000000000002</v>
      </c>
      <c r="AA46" s="34">
        <v>84.7</v>
      </c>
      <c r="AB46" s="36">
        <v>-14.9</v>
      </c>
      <c r="AC46" s="35">
        <v>111.7</v>
      </c>
      <c r="AD46" s="35">
        <v>11.9</v>
      </c>
      <c r="AE46" s="34">
        <v>106.5</v>
      </c>
      <c r="AF46" s="36">
        <v>-2.7</v>
      </c>
      <c r="AG46" s="35">
        <v>93.1</v>
      </c>
      <c r="AH46" s="35">
        <v>-5.7</v>
      </c>
      <c r="AI46" s="34">
        <v>111.7</v>
      </c>
      <c r="AJ46" s="36">
        <v>-1.4</v>
      </c>
      <c r="AK46" s="62"/>
      <c r="AL46" s="62"/>
    </row>
    <row r="47" spans="1:38" s="19" customFormat="1" ht="24" customHeight="1">
      <c r="A47" s="151"/>
      <c r="B47" s="79" t="str">
        <f>IF(現金給与総額指数!B47=""," ",現金給与総額指数!B47)</f>
        <v xml:space="preserve"> </v>
      </c>
      <c r="C47" s="121">
        <v>6</v>
      </c>
      <c r="D47" s="122" t="str">
        <f>IF(現金給与総額指数!D47=""," ",現金給与総額指数!D47)</f>
        <v xml:space="preserve"> </v>
      </c>
      <c r="E47" s="34">
        <v>103.6</v>
      </c>
      <c r="F47" s="35">
        <v>-1.4</v>
      </c>
      <c r="G47" s="34">
        <v>113</v>
      </c>
      <c r="H47" s="36">
        <v>2</v>
      </c>
      <c r="I47" s="35">
        <v>105.2</v>
      </c>
      <c r="J47" s="35">
        <v>-3.5</v>
      </c>
      <c r="K47" s="34">
        <v>88.3</v>
      </c>
      <c r="L47" s="36">
        <v>-0.7</v>
      </c>
      <c r="M47" s="35">
        <v>89.6</v>
      </c>
      <c r="N47" s="35">
        <v>0.8</v>
      </c>
      <c r="O47" s="34">
        <v>99.5</v>
      </c>
      <c r="P47" s="36">
        <v>1</v>
      </c>
      <c r="Q47" s="35">
        <v>103.7</v>
      </c>
      <c r="R47" s="35">
        <v>0.4</v>
      </c>
      <c r="S47" s="34">
        <v>98.3</v>
      </c>
      <c r="T47" s="36">
        <v>4</v>
      </c>
      <c r="U47" s="35">
        <v>97.4</v>
      </c>
      <c r="V47" s="35">
        <v>0.3</v>
      </c>
      <c r="W47" s="34">
        <v>101.9</v>
      </c>
      <c r="X47" s="36">
        <v>-0.5</v>
      </c>
      <c r="Y47" s="35">
        <v>93.9</v>
      </c>
      <c r="Z47" s="35">
        <v>4.3</v>
      </c>
      <c r="AA47" s="34">
        <v>87.3</v>
      </c>
      <c r="AB47" s="36">
        <v>-12.3</v>
      </c>
      <c r="AC47" s="35">
        <v>111.4</v>
      </c>
      <c r="AD47" s="35">
        <v>11.1</v>
      </c>
      <c r="AE47" s="34">
        <v>104.8</v>
      </c>
      <c r="AF47" s="36">
        <v>-5.2</v>
      </c>
      <c r="AG47" s="35">
        <v>93.6</v>
      </c>
      <c r="AH47" s="35">
        <v>-4.9000000000000004</v>
      </c>
      <c r="AI47" s="34">
        <v>110.5</v>
      </c>
      <c r="AJ47" s="36">
        <v>-2.8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4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8" t="s">
        <v>0</v>
      </c>
      <c r="B5" s="155" t="s">
        <v>1</v>
      </c>
      <c r="C5" s="156"/>
      <c r="D5" s="157"/>
      <c r="E5" s="143" t="s">
        <v>2</v>
      </c>
      <c r="F5" s="144"/>
      <c r="G5" s="143" t="s">
        <v>3</v>
      </c>
      <c r="H5" s="144"/>
      <c r="I5" s="143" t="s">
        <v>4</v>
      </c>
      <c r="J5" s="144"/>
      <c r="K5" s="143" t="s">
        <v>5</v>
      </c>
      <c r="L5" s="144"/>
      <c r="M5" s="143" t="s">
        <v>6</v>
      </c>
      <c r="N5" s="144"/>
      <c r="O5" s="143" t="s">
        <v>7</v>
      </c>
      <c r="P5" s="144"/>
      <c r="Q5" s="143" t="s">
        <v>8</v>
      </c>
      <c r="R5" s="144"/>
      <c r="S5" s="143" t="s">
        <v>9</v>
      </c>
      <c r="T5" s="144"/>
      <c r="U5" s="143" t="s">
        <v>10</v>
      </c>
      <c r="V5" s="144"/>
      <c r="W5" s="143" t="s">
        <v>11</v>
      </c>
      <c r="X5" s="144"/>
      <c r="Y5" s="143" t="s">
        <v>12</v>
      </c>
      <c r="Z5" s="144"/>
      <c r="AA5" s="143" t="s">
        <v>13</v>
      </c>
      <c r="AB5" s="144"/>
      <c r="AC5" s="143" t="s">
        <v>14</v>
      </c>
      <c r="AD5" s="144"/>
      <c r="AE5" s="143" t="s">
        <v>15</v>
      </c>
      <c r="AF5" s="144"/>
      <c r="AG5" s="143" t="s">
        <v>16</v>
      </c>
      <c r="AH5" s="144"/>
      <c r="AI5" s="143" t="s">
        <v>17</v>
      </c>
      <c r="AJ5" s="144"/>
    </row>
    <row r="6" spans="1:38" s="2" customFormat="1" ht="24" customHeight="1">
      <c r="A6" s="169"/>
      <c r="B6" s="161"/>
      <c r="C6" s="162"/>
      <c r="D6" s="163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50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51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51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51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51"/>
      <c r="B12" s="78" t="str">
        <f>現金給与総額指数!B12</f>
        <v>　　　2</v>
      </c>
      <c r="C12" s="130"/>
      <c r="D12" s="131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51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1"/>
      <c r="B14" s="79" t="str">
        <f>現金給与総額指数!B14</f>
        <v>令和2年</v>
      </c>
      <c r="C14" s="121">
        <v>6</v>
      </c>
      <c r="D14" s="122" t="str">
        <f>現金給与総額指数!D14</f>
        <v>月</v>
      </c>
      <c r="E14" s="34">
        <v>28.3</v>
      </c>
      <c r="F14" s="35">
        <v>-0.1</v>
      </c>
      <c r="G14" s="34">
        <v>4.0999999999999996</v>
      </c>
      <c r="H14" s="36">
        <v>0.9</v>
      </c>
      <c r="I14" s="35">
        <v>15.4</v>
      </c>
      <c r="J14" s="35">
        <v>4.0999999999999996</v>
      </c>
      <c r="K14" s="34">
        <v>2.6</v>
      </c>
      <c r="L14" s="36">
        <v>-0.3</v>
      </c>
      <c r="M14" s="35">
        <v>3.2</v>
      </c>
      <c r="N14" s="35">
        <v>-11.9</v>
      </c>
      <c r="O14" s="34">
        <v>17.100000000000001</v>
      </c>
      <c r="P14" s="36">
        <v>3.8</v>
      </c>
      <c r="Q14" s="35">
        <v>43.4</v>
      </c>
      <c r="R14" s="35">
        <v>1.5</v>
      </c>
      <c r="S14" s="34">
        <v>7.7</v>
      </c>
      <c r="T14" s="36">
        <v>-6.3</v>
      </c>
      <c r="U14" s="35">
        <v>16.8</v>
      </c>
      <c r="V14" s="66">
        <v>-17</v>
      </c>
      <c r="W14" s="34">
        <v>7.8</v>
      </c>
      <c r="X14" s="36">
        <v>-1.2</v>
      </c>
      <c r="Y14" s="35">
        <v>81.900000000000006</v>
      </c>
      <c r="Z14" s="35">
        <v>3.1</v>
      </c>
      <c r="AA14" s="34">
        <v>40.6</v>
      </c>
      <c r="AB14" s="67">
        <v>-15.7</v>
      </c>
      <c r="AC14" s="35">
        <v>26.5</v>
      </c>
      <c r="AD14" s="66">
        <v>-3</v>
      </c>
      <c r="AE14" s="34">
        <v>26.7</v>
      </c>
      <c r="AF14" s="36">
        <v>-1.9</v>
      </c>
      <c r="AG14" s="35">
        <v>17.8</v>
      </c>
      <c r="AH14" s="35">
        <v>1.2</v>
      </c>
      <c r="AI14" s="34">
        <v>26.4</v>
      </c>
      <c r="AJ14" s="36">
        <v>-0.2</v>
      </c>
      <c r="AK14" s="62"/>
      <c r="AL14" s="62"/>
    </row>
    <row r="15" spans="1:38" s="19" customFormat="1" ht="24" customHeight="1">
      <c r="A15" s="151"/>
      <c r="B15" s="79" t="str">
        <f>IF(現金給与総額指数!B15=""," ",現金給与総額指数!B15)</f>
        <v xml:space="preserve"> </v>
      </c>
      <c r="C15" s="121">
        <v>7</v>
      </c>
      <c r="D15" s="122" t="str">
        <f>IF(現金給与総額指数!D15=""," ",現金給与総額指数!D15)</f>
        <v xml:space="preserve"> </v>
      </c>
      <c r="E15" s="34">
        <v>29.1</v>
      </c>
      <c r="F15" s="35">
        <v>0.9</v>
      </c>
      <c r="G15" s="34">
        <v>4.3</v>
      </c>
      <c r="H15" s="36">
        <v>1</v>
      </c>
      <c r="I15" s="35">
        <v>15.8</v>
      </c>
      <c r="J15" s="35">
        <v>3.9</v>
      </c>
      <c r="K15" s="34">
        <v>2.6</v>
      </c>
      <c r="L15" s="36">
        <v>-1</v>
      </c>
      <c r="M15" s="35">
        <v>2.1</v>
      </c>
      <c r="N15" s="35">
        <v>-1.7</v>
      </c>
      <c r="O15" s="34">
        <v>17.600000000000001</v>
      </c>
      <c r="P15" s="36">
        <v>2.4</v>
      </c>
      <c r="Q15" s="35">
        <v>44.3</v>
      </c>
      <c r="R15" s="35">
        <v>2.7</v>
      </c>
      <c r="S15" s="34">
        <v>8.5</v>
      </c>
      <c r="T15" s="36">
        <v>-6.9</v>
      </c>
      <c r="U15" s="35">
        <v>24.1</v>
      </c>
      <c r="V15" s="66">
        <v>5.7</v>
      </c>
      <c r="W15" s="34">
        <v>7.3</v>
      </c>
      <c r="X15" s="36">
        <v>-6.6</v>
      </c>
      <c r="Y15" s="35">
        <v>78.900000000000006</v>
      </c>
      <c r="Z15" s="35">
        <v>1.9</v>
      </c>
      <c r="AA15" s="34">
        <v>40.200000000000003</v>
      </c>
      <c r="AB15" s="67">
        <v>-9.6</v>
      </c>
      <c r="AC15" s="35">
        <v>29.5</v>
      </c>
      <c r="AD15" s="66">
        <v>-4</v>
      </c>
      <c r="AE15" s="34">
        <v>28</v>
      </c>
      <c r="AF15" s="36">
        <v>-1.8</v>
      </c>
      <c r="AG15" s="35">
        <v>19.3</v>
      </c>
      <c r="AH15" s="35">
        <v>0.8</v>
      </c>
      <c r="AI15" s="34">
        <v>27.3</v>
      </c>
      <c r="AJ15" s="36">
        <v>5.7</v>
      </c>
      <c r="AK15" s="62"/>
      <c r="AL15" s="62"/>
    </row>
    <row r="16" spans="1:38" s="19" customFormat="1" ht="24" customHeight="1">
      <c r="A16" s="151"/>
      <c r="B16" s="79" t="str">
        <f>IF(現金給与総額指数!B16=""," ",現金給与総額指数!B16)</f>
        <v xml:space="preserve"> </v>
      </c>
      <c r="C16" s="121">
        <v>8</v>
      </c>
      <c r="D16" s="122" t="str">
        <f>IF(現金給与総額指数!D16=""," ",現金給与総額指数!D16)</f>
        <v xml:space="preserve"> </v>
      </c>
      <c r="E16" s="34">
        <v>29.3</v>
      </c>
      <c r="F16" s="35">
        <v>1.2</v>
      </c>
      <c r="G16" s="34">
        <v>4.3</v>
      </c>
      <c r="H16" s="36">
        <v>1.5</v>
      </c>
      <c r="I16" s="35">
        <v>15.7</v>
      </c>
      <c r="J16" s="35">
        <v>4</v>
      </c>
      <c r="K16" s="34">
        <v>2.7</v>
      </c>
      <c r="L16" s="36">
        <v>0.5</v>
      </c>
      <c r="M16" s="35">
        <v>3</v>
      </c>
      <c r="N16" s="35">
        <v>-1</v>
      </c>
      <c r="O16" s="34">
        <v>17.899999999999999</v>
      </c>
      <c r="P16" s="36">
        <v>5.9</v>
      </c>
      <c r="Q16" s="35">
        <v>44.6</v>
      </c>
      <c r="R16" s="35">
        <v>1.5</v>
      </c>
      <c r="S16" s="34">
        <v>8.5</v>
      </c>
      <c r="T16" s="36">
        <v>-6.8</v>
      </c>
      <c r="U16" s="35">
        <v>25.1</v>
      </c>
      <c r="V16" s="66">
        <v>6.5</v>
      </c>
      <c r="W16" s="34">
        <v>7.3</v>
      </c>
      <c r="X16" s="36">
        <v>-6.5</v>
      </c>
      <c r="Y16" s="35">
        <v>79.900000000000006</v>
      </c>
      <c r="Z16" s="35">
        <v>4.2</v>
      </c>
      <c r="AA16" s="34">
        <v>34.5</v>
      </c>
      <c r="AB16" s="67">
        <v>-14.8</v>
      </c>
      <c r="AC16" s="35">
        <v>27.9</v>
      </c>
      <c r="AD16" s="66">
        <v>-7.2</v>
      </c>
      <c r="AE16" s="34">
        <v>29.4</v>
      </c>
      <c r="AF16" s="36">
        <v>-0.7</v>
      </c>
      <c r="AG16" s="35">
        <v>19.3</v>
      </c>
      <c r="AH16" s="35">
        <v>3.7</v>
      </c>
      <c r="AI16" s="34">
        <v>26.6</v>
      </c>
      <c r="AJ16" s="36">
        <v>5.5</v>
      </c>
      <c r="AK16" s="62"/>
      <c r="AL16" s="62"/>
    </row>
    <row r="17" spans="1:38" s="19" customFormat="1" ht="24" customHeight="1">
      <c r="A17" s="151"/>
      <c r="B17" s="79" t="str">
        <f>IF(現金給与総額指数!B17=""," ",現金給与総額指数!B17)</f>
        <v xml:space="preserve"> </v>
      </c>
      <c r="C17" s="121">
        <v>9</v>
      </c>
      <c r="D17" s="122" t="str">
        <f>IF(現金給与総額指数!D17=""," ",現金給与総額指数!D17)</f>
        <v xml:space="preserve"> </v>
      </c>
      <c r="E17" s="34">
        <v>29.6</v>
      </c>
      <c r="F17" s="35">
        <v>1.7</v>
      </c>
      <c r="G17" s="34">
        <v>4.5</v>
      </c>
      <c r="H17" s="36">
        <v>1.3</v>
      </c>
      <c r="I17" s="35">
        <v>15.9</v>
      </c>
      <c r="J17" s="35">
        <v>4.0999999999999996</v>
      </c>
      <c r="K17" s="34">
        <v>2.7</v>
      </c>
      <c r="L17" s="36">
        <v>-0.8</v>
      </c>
      <c r="M17" s="35">
        <v>2.9</v>
      </c>
      <c r="N17" s="35">
        <v>-0.8</v>
      </c>
      <c r="O17" s="34">
        <v>17.899999999999999</v>
      </c>
      <c r="P17" s="36">
        <v>6.6</v>
      </c>
      <c r="Q17" s="35">
        <v>45.5</v>
      </c>
      <c r="R17" s="35">
        <v>3.4</v>
      </c>
      <c r="S17" s="34">
        <v>8.1999999999999993</v>
      </c>
      <c r="T17" s="36">
        <v>-7.6</v>
      </c>
      <c r="U17" s="35">
        <v>26.2</v>
      </c>
      <c r="V17" s="66">
        <v>5.4</v>
      </c>
      <c r="W17" s="34">
        <v>7.8</v>
      </c>
      <c r="X17" s="36">
        <v>-4.8</v>
      </c>
      <c r="Y17" s="35">
        <v>77.8</v>
      </c>
      <c r="Z17" s="35">
        <v>1.9</v>
      </c>
      <c r="AA17" s="34">
        <v>35.200000000000003</v>
      </c>
      <c r="AB17" s="67">
        <v>-15.6</v>
      </c>
      <c r="AC17" s="35">
        <v>29.9</v>
      </c>
      <c r="AD17" s="66">
        <v>-5.5</v>
      </c>
      <c r="AE17" s="34">
        <v>29.6</v>
      </c>
      <c r="AF17" s="36">
        <v>-0.2</v>
      </c>
      <c r="AG17" s="35">
        <v>19.100000000000001</v>
      </c>
      <c r="AH17" s="35">
        <v>3.4</v>
      </c>
      <c r="AI17" s="34">
        <v>28</v>
      </c>
      <c r="AJ17" s="36">
        <v>7</v>
      </c>
      <c r="AK17" s="62"/>
      <c r="AL17" s="62"/>
    </row>
    <row r="18" spans="1:38" s="19" customFormat="1" ht="24" customHeight="1">
      <c r="A18" s="151"/>
      <c r="B18" s="79" t="str">
        <f>IF(現金給与総額指数!B18=""," ",現金給与総額指数!B18)</f>
        <v xml:space="preserve"> </v>
      </c>
      <c r="C18" s="121">
        <v>10</v>
      </c>
      <c r="D18" s="122" t="str">
        <f>IF(現金給与総額指数!D18=""," ",現金給与総額指数!D18)</f>
        <v xml:space="preserve"> </v>
      </c>
      <c r="E18" s="34">
        <v>30.2</v>
      </c>
      <c r="F18" s="35">
        <v>1.8</v>
      </c>
      <c r="G18" s="34">
        <v>4.5999999999999996</v>
      </c>
      <c r="H18" s="36">
        <v>1.4</v>
      </c>
      <c r="I18" s="35">
        <v>16.399999999999999</v>
      </c>
      <c r="J18" s="35">
        <v>4.5</v>
      </c>
      <c r="K18" s="34">
        <v>1.2</v>
      </c>
      <c r="L18" s="36">
        <v>-2.2999999999999998</v>
      </c>
      <c r="M18" s="35">
        <v>3</v>
      </c>
      <c r="N18" s="35">
        <v>-0.8</v>
      </c>
      <c r="O18" s="34">
        <v>18.399999999999999</v>
      </c>
      <c r="P18" s="36">
        <v>7</v>
      </c>
      <c r="Q18" s="35">
        <v>45.5</v>
      </c>
      <c r="R18" s="35">
        <v>2.6</v>
      </c>
      <c r="S18" s="34">
        <v>8</v>
      </c>
      <c r="T18" s="36">
        <v>-8.1</v>
      </c>
      <c r="U18" s="35">
        <v>24.9</v>
      </c>
      <c r="V18" s="66">
        <v>3.8</v>
      </c>
      <c r="W18" s="34">
        <v>7.8</v>
      </c>
      <c r="X18" s="36">
        <v>-5.5</v>
      </c>
      <c r="Y18" s="35">
        <v>79.900000000000006</v>
      </c>
      <c r="Z18" s="35">
        <v>2.5</v>
      </c>
      <c r="AA18" s="34">
        <v>36.200000000000003</v>
      </c>
      <c r="AB18" s="67">
        <v>-14.2</v>
      </c>
      <c r="AC18" s="35">
        <v>31.4</v>
      </c>
      <c r="AD18" s="66">
        <v>-3.3</v>
      </c>
      <c r="AE18" s="34">
        <v>29.6</v>
      </c>
      <c r="AF18" s="36">
        <v>0.1</v>
      </c>
      <c r="AG18" s="35">
        <v>19.100000000000001</v>
      </c>
      <c r="AH18" s="35">
        <v>0.2</v>
      </c>
      <c r="AI18" s="34">
        <v>29.2</v>
      </c>
      <c r="AJ18" s="36">
        <v>7.7</v>
      </c>
      <c r="AK18" s="62"/>
      <c r="AL18" s="62"/>
    </row>
    <row r="19" spans="1:38" s="19" customFormat="1" ht="24" customHeight="1">
      <c r="A19" s="151"/>
      <c r="B19" s="79" t="str">
        <f>IF(現金給与総額指数!B19=""," ",現金給与総額指数!B19)</f>
        <v xml:space="preserve"> </v>
      </c>
      <c r="C19" s="121">
        <v>11</v>
      </c>
      <c r="D19" s="122" t="str">
        <f>IF(現金給与総額指数!D19=""," ",現金給与総額指数!D19)</f>
        <v xml:space="preserve"> </v>
      </c>
      <c r="E19" s="34">
        <v>30.3</v>
      </c>
      <c r="F19" s="35">
        <v>1.8</v>
      </c>
      <c r="G19" s="34">
        <v>4.5</v>
      </c>
      <c r="H19" s="36">
        <v>1.1000000000000001</v>
      </c>
      <c r="I19" s="35">
        <v>16.100000000000001</v>
      </c>
      <c r="J19" s="35">
        <v>4.2</v>
      </c>
      <c r="K19" s="34">
        <v>1.2</v>
      </c>
      <c r="L19" s="36">
        <v>-2.2999999999999998</v>
      </c>
      <c r="M19" s="35">
        <v>2.5</v>
      </c>
      <c r="N19" s="35">
        <v>-1.4</v>
      </c>
      <c r="O19" s="34">
        <v>18.3</v>
      </c>
      <c r="P19" s="36">
        <v>7.1</v>
      </c>
      <c r="Q19" s="35">
        <v>46.8</v>
      </c>
      <c r="R19" s="35">
        <v>3.5</v>
      </c>
      <c r="S19" s="34">
        <v>7.8</v>
      </c>
      <c r="T19" s="36">
        <v>-7.1</v>
      </c>
      <c r="U19" s="35">
        <v>20.5</v>
      </c>
      <c r="V19" s="66">
        <v>-1.1000000000000001</v>
      </c>
      <c r="W19" s="34">
        <v>7</v>
      </c>
      <c r="X19" s="36">
        <v>-1.7</v>
      </c>
      <c r="Y19" s="35">
        <v>78.8</v>
      </c>
      <c r="Z19" s="35">
        <v>0.7</v>
      </c>
      <c r="AA19" s="34">
        <v>36.5</v>
      </c>
      <c r="AB19" s="67">
        <v>-11.9</v>
      </c>
      <c r="AC19" s="35">
        <v>32.700000000000003</v>
      </c>
      <c r="AD19" s="66">
        <v>-2.2999999999999998</v>
      </c>
      <c r="AE19" s="34">
        <v>29.2</v>
      </c>
      <c r="AF19" s="36">
        <v>-0.5</v>
      </c>
      <c r="AG19" s="35">
        <v>19.100000000000001</v>
      </c>
      <c r="AH19" s="35">
        <v>0</v>
      </c>
      <c r="AI19" s="34">
        <v>29.1</v>
      </c>
      <c r="AJ19" s="36">
        <v>7.6</v>
      </c>
      <c r="AK19" s="62"/>
      <c r="AL19" s="62"/>
    </row>
    <row r="20" spans="1:38" s="19" customFormat="1" ht="24" customHeight="1">
      <c r="A20" s="151"/>
      <c r="B20" s="79" t="str">
        <f>IF(現金給与総額指数!B20=""," ",現金給与総額指数!B20)</f>
        <v xml:space="preserve"> </v>
      </c>
      <c r="C20" s="121">
        <v>12</v>
      </c>
      <c r="D20" s="122" t="str">
        <f>IF(現金給与総額指数!D20=""," ",現金給与総額指数!D20)</f>
        <v xml:space="preserve"> </v>
      </c>
      <c r="E20" s="34">
        <v>30.4</v>
      </c>
      <c r="F20" s="35">
        <v>2.1</v>
      </c>
      <c r="G20" s="34">
        <v>4.3</v>
      </c>
      <c r="H20" s="36">
        <v>0.5</v>
      </c>
      <c r="I20" s="35">
        <v>16.3</v>
      </c>
      <c r="J20" s="35">
        <v>4.4000000000000004</v>
      </c>
      <c r="K20" s="34">
        <v>1.2</v>
      </c>
      <c r="L20" s="36">
        <v>-2.2000000000000002</v>
      </c>
      <c r="M20" s="35">
        <v>2.5</v>
      </c>
      <c r="N20" s="35">
        <v>-1.4</v>
      </c>
      <c r="O20" s="34">
        <v>18.2</v>
      </c>
      <c r="P20" s="36">
        <v>6.7</v>
      </c>
      <c r="Q20" s="35">
        <v>47.3</v>
      </c>
      <c r="R20" s="35">
        <v>3.3</v>
      </c>
      <c r="S20" s="34">
        <v>7.6</v>
      </c>
      <c r="T20" s="36">
        <v>-7.4</v>
      </c>
      <c r="U20" s="35">
        <v>21.6</v>
      </c>
      <c r="V20" s="66">
        <v>0.4</v>
      </c>
      <c r="W20" s="34">
        <v>7.6</v>
      </c>
      <c r="X20" s="36">
        <v>-1.2</v>
      </c>
      <c r="Y20" s="35">
        <v>80.400000000000006</v>
      </c>
      <c r="Z20" s="35">
        <v>2.5</v>
      </c>
      <c r="AA20" s="34">
        <v>35.6</v>
      </c>
      <c r="AB20" s="67">
        <v>-11.8</v>
      </c>
      <c r="AC20" s="35">
        <v>31.3</v>
      </c>
      <c r="AD20" s="66">
        <v>-4</v>
      </c>
      <c r="AE20" s="34">
        <v>29.2</v>
      </c>
      <c r="AF20" s="36">
        <v>1.4</v>
      </c>
      <c r="AG20" s="35">
        <v>18.8</v>
      </c>
      <c r="AH20" s="35">
        <v>-0.5</v>
      </c>
      <c r="AI20" s="34">
        <v>27.7</v>
      </c>
      <c r="AJ20" s="36">
        <v>5.7</v>
      </c>
      <c r="AK20" s="62"/>
      <c r="AL20" s="62"/>
    </row>
    <row r="21" spans="1:38" s="19" customFormat="1" ht="24" customHeight="1">
      <c r="A21" s="151"/>
      <c r="B21" s="79" t="str">
        <f>IF(現金給与総額指数!B21=""," ",現金給与総額指数!B21)</f>
        <v>令和３年</v>
      </c>
      <c r="C21" s="141">
        <f>IF(現金給与総額指数!C21=""," ",現金給与総額指数!C21)</f>
        <v>1</v>
      </c>
      <c r="D21" s="142" t="str">
        <f>IF(現金給与総額指数!D21=""," ",現金給与総額指数!D21)</f>
        <v>月</v>
      </c>
      <c r="E21" s="34">
        <v>29.8</v>
      </c>
      <c r="F21" s="35">
        <v>0.5</v>
      </c>
      <c r="G21" s="34">
        <v>3.6</v>
      </c>
      <c r="H21" s="36">
        <v>-0.5</v>
      </c>
      <c r="I21" s="35">
        <v>17.5</v>
      </c>
      <c r="J21" s="35">
        <v>2.8</v>
      </c>
      <c r="K21" s="34">
        <v>2.9</v>
      </c>
      <c r="L21" s="36">
        <v>0</v>
      </c>
      <c r="M21" s="35">
        <v>3.2</v>
      </c>
      <c r="N21" s="35">
        <v>0</v>
      </c>
      <c r="O21" s="34">
        <v>18</v>
      </c>
      <c r="P21" s="36">
        <v>4.5999999999999996</v>
      </c>
      <c r="Q21" s="35">
        <v>43.4</v>
      </c>
      <c r="R21" s="35">
        <v>-1.2</v>
      </c>
      <c r="S21" s="34">
        <v>10.1</v>
      </c>
      <c r="T21" s="36">
        <v>1.2</v>
      </c>
      <c r="U21" s="35">
        <v>16.5</v>
      </c>
      <c r="V21" s="66">
        <v>-0.6</v>
      </c>
      <c r="W21" s="34">
        <v>10.6</v>
      </c>
      <c r="X21" s="36">
        <v>2.7</v>
      </c>
      <c r="Y21" s="35">
        <v>77.8</v>
      </c>
      <c r="Z21" s="35">
        <v>-4.3</v>
      </c>
      <c r="AA21" s="34">
        <v>56.6</v>
      </c>
      <c r="AB21" s="67">
        <v>8.9</v>
      </c>
      <c r="AC21" s="35">
        <v>24</v>
      </c>
      <c r="AD21" s="66">
        <v>-4</v>
      </c>
      <c r="AE21" s="34">
        <v>30.5</v>
      </c>
      <c r="AF21" s="36">
        <v>3</v>
      </c>
      <c r="AG21" s="35">
        <v>17.600000000000001</v>
      </c>
      <c r="AH21" s="35">
        <v>-2.8</v>
      </c>
      <c r="AI21" s="34">
        <v>26.9</v>
      </c>
      <c r="AJ21" s="36">
        <v>-0.2</v>
      </c>
      <c r="AK21" s="62"/>
      <c r="AL21" s="62"/>
    </row>
    <row r="22" spans="1:38" s="19" customFormat="1" ht="24" customHeight="1">
      <c r="A22" s="151"/>
      <c r="B22" s="79"/>
      <c r="C22" s="141">
        <v>2</v>
      </c>
      <c r="D22" s="122"/>
      <c r="E22" s="34">
        <v>30</v>
      </c>
      <c r="F22" s="35">
        <v>0.2</v>
      </c>
      <c r="G22" s="34">
        <v>4</v>
      </c>
      <c r="H22" s="36">
        <v>-0.2</v>
      </c>
      <c r="I22" s="35">
        <v>17.600000000000001</v>
      </c>
      <c r="J22" s="35">
        <v>2.4</v>
      </c>
      <c r="K22" s="34">
        <v>3</v>
      </c>
      <c r="L22" s="36">
        <v>0.1</v>
      </c>
      <c r="M22" s="35">
        <v>2.2999999999999998</v>
      </c>
      <c r="N22" s="35">
        <v>-0.8</v>
      </c>
      <c r="O22" s="34">
        <v>17.3</v>
      </c>
      <c r="P22" s="36">
        <v>3.4</v>
      </c>
      <c r="Q22" s="35">
        <v>42.9</v>
      </c>
      <c r="R22" s="35">
        <v>-2.6</v>
      </c>
      <c r="S22" s="34">
        <v>10.6</v>
      </c>
      <c r="T22" s="36">
        <v>1.4</v>
      </c>
      <c r="U22" s="35">
        <v>16.399999999999999</v>
      </c>
      <c r="V22" s="66">
        <v>-1.8</v>
      </c>
      <c r="W22" s="34">
        <v>12</v>
      </c>
      <c r="X22" s="36">
        <v>4.4000000000000004</v>
      </c>
      <c r="Y22" s="35">
        <v>80.099999999999994</v>
      </c>
      <c r="Z22" s="35">
        <v>-2.5</v>
      </c>
      <c r="AA22" s="34">
        <v>57.7</v>
      </c>
      <c r="AB22" s="67">
        <v>12.7</v>
      </c>
      <c r="AC22" s="35">
        <v>25.6</v>
      </c>
      <c r="AD22" s="66">
        <v>-4.3</v>
      </c>
      <c r="AE22" s="34">
        <v>30.8</v>
      </c>
      <c r="AF22" s="36">
        <v>2.8</v>
      </c>
      <c r="AG22" s="35">
        <v>16.899999999999999</v>
      </c>
      <c r="AH22" s="35">
        <v>-0.1</v>
      </c>
      <c r="AI22" s="34">
        <v>26.7</v>
      </c>
      <c r="AJ22" s="36">
        <v>-1.1000000000000001</v>
      </c>
      <c r="AK22" s="62"/>
      <c r="AL22" s="62"/>
    </row>
    <row r="23" spans="1:38" s="19" customFormat="1" ht="24" customHeight="1">
      <c r="A23" s="151"/>
      <c r="B23" s="124" t="str">
        <f>IF(現金給与総額指数!B23=""," ",現金給与総額指数!B23)</f>
        <v xml:space="preserve"> </v>
      </c>
      <c r="C23" s="141">
        <v>3</v>
      </c>
      <c r="D23" s="122" t="str">
        <f>IF(現金給与総額指数!D23=""," ",現金給与総額指数!D23)</f>
        <v xml:space="preserve"> </v>
      </c>
      <c r="E23" s="34">
        <v>30</v>
      </c>
      <c r="F23" s="35">
        <v>0.7</v>
      </c>
      <c r="G23" s="34">
        <v>4.2</v>
      </c>
      <c r="H23" s="36">
        <v>0.1</v>
      </c>
      <c r="I23" s="35">
        <v>17.3</v>
      </c>
      <c r="J23" s="35">
        <v>2.8</v>
      </c>
      <c r="K23" s="34">
        <v>3.5</v>
      </c>
      <c r="L23" s="36">
        <v>0.7</v>
      </c>
      <c r="M23" s="35">
        <v>2.1</v>
      </c>
      <c r="N23" s="35">
        <v>-0.9</v>
      </c>
      <c r="O23" s="34">
        <v>17.100000000000001</v>
      </c>
      <c r="P23" s="36">
        <v>3</v>
      </c>
      <c r="Q23" s="35">
        <v>43.4</v>
      </c>
      <c r="R23" s="35">
        <v>-1.6</v>
      </c>
      <c r="S23" s="34">
        <v>10</v>
      </c>
      <c r="T23" s="36">
        <v>1.4</v>
      </c>
      <c r="U23" s="35">
        <v>16.5</v>
      </c>
      <c r="V23" s="66">
        <v>-3.7</v>
      </c>
      <c r="W23" s="34">
        <v>11.3</v>
      </c>
      <c r="X23" s="36">
        <v>3.7</v>
      </c>
      <c r="Y23" s="35">
        <v>79.400000000000006</v>
      </c>
      <c r="Z23" s="35">
        <v>-2.2999999999999998</v>
      </c>
      <c r="AA23" s="34">
        <v>56.8</v>
      </c>
      <c r="AB23" s="67">
        <v>12.1</v>
      </c>
      <c r="AC23" s="35">
        <v>25.1</v>
      </c>
      <c r="AD23" s="66">
        <v>-3.5</v>
      </c>
      <c r="AE23" s="34">
        <v>31.6</v>
      </c>
      <c r="AF23" s="36">
        <v>3.5</v>
      </c>
      <c r="AG23" s="35">
        <v>17.100000000000001</v>
      </c>
      <c r="AH23" s="35">
        <v>-0.4</v>
      </c>
      <c r="AI23" s="34">
        <v>25.2</v>
      </c>
      <c r="AJ23" s="36">
        <v>-1.9</v>
      </c>
      <c r="AK23" s="62"/>
      <c r="AL23" s="62"/>
    </row>
    <row r="24" spans="1:38" s="19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22" t="str">
        <f>IF(現金給与総額指数!D24=""," ",現金給与総額指数!D24)</f>
        <v xml:space="preserve"> </v>
      </c>
      <c r="E24" s="34">
        <v>29.9</v>
      </c>
      <c r="F24" s="35">
        <v>1</v>
      </c>
      <c r="G24" s="34">
        <v>4</v>
      </c>
      <c r="H24" s="36">
        <v>0.2</v>
      </c>
      <c r="I24" s="35">
        <v>17.100000000000001</v>
      </c>
      <c r="J24" s="35">
        <v>2.1</v>
      </c>
      <c r="K24" s="34">
        <v>3.5</v>
      </c>
      <c r="L24" s="36">
        <v>0.3</v>
      </c>
      <c r="M24" s="35">
        <v>2.1</v>
      </c>
      <c r="N24" s="35">
        <v>-1</v>
      </c>
      <c r="O24" s="34">
        <v>17.899999999999999</v>
      </c>
      <c r="P24" s="36">
        <v>1.6</v>
      </c>
      <c r="Q24" s="35">
        <v>42.3</v>
      </c>
      <c r="R24" s="35">
        <v>-2.7</v>
      </c>
      <c r="S24" s="34">
        <v>10.1</v>
      </c>
      <c r="T24" s="36">
        <v>1.6</v>
      </c>
      <c r="U24" s="35">
        <v>15.7</v>
      </c>
      <c r="V24" s="66">
        <v>-3.4</v>
      </c>
      <c r="W24" s="34">
        <v>11.1</v>
      </c>
      <c r="X24" s="36">
        <v>3.5</v>
      </c>
      <c r="Y24" s="35">
        <v>82.5</v>
      </c>
      <c r="Z24" s="35">
        <v>-0.1</v>
      </c>
      <c r="AA24" s="34">
        <v>56.6</v>
      </c>
      <c r="AB24" s="67">
        <v>11.7</v>
      </c>
      <c r="AC24" s="35">
        <v>24.5</v>
      </c>
      <c r="AD24" s="66">
        <v>-1.8</v>
      </c>
      <c r="AE24" s="34">
        <v>31.3</v>
      </c>
      <c r="AF24" s="36">
        <v>3.6</v>
      </c>
      <c r="AG24" s="35">
        <v>16.100000000000001</v>
      </c>
      <c r="AH24" s="35">
        <v>-0.5</v>
      </c>
      <c r="AI24" s="34">
        <v>27.1</v>
      </c>
      <c r="AJ24" s="36">
        <v>1.7</v>
      </c>
      <c r="AK24" s="62"/>
      <c r="AL24" s="62"/>
    </row>
    <row r="25" spans="1:38" s="19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22" t="str">
        <f>IF(現金給与総額指数!D25=""," ",現金給与総額指数!D25)</f>
        <v xml:space="preserve"> </v>
      </c>
      <c r="E25" s="34">
        <v>30</v>
      </c>
      <c r="F25" s="35">
        <v>1.6</v>
      </c>
      <c r="G25" s="34">
        <v>4</v>
      </c>
      <c r="H25" s="36">
        <v>-0.2</v>
      </c>
      <c r="I25" s="35">
        <v>16.899999999999999</v>
      </c>
      <c r="J25" s="35">
        <v>2.1</v>
      </c>
      <c r="K25" s="34">
        <v>3.5</v>
      </c>
      <c r="L25" s="36">
        <v>0.9</v>
      </c>
      <c r="M25" s="35">
        <v>2.2999999999999998</v>
      </c>
      <c r="N25" s="35">
        <v>-0.9</v>
      </c>
      <c r="O25" s="34">
        <v>18</v>
      </c>
      <c r="P25" s="36">
        <v>0.8</v>
      </c>
      <c r="Q25" s="35">
        <v>41.8</v>
      </c>
      <c r="R25" s="35">
        <v>-2.7</v>
      </c>
      <c r="S25" s="34">
        <v>10.1</v>
      </c>
      <c r="T25" s="36">
        <v>2.6</v>
      </c>
      <c r="U25" s="35">
        <v>16.399999999999999</v>
      </c>
      <c r="V25" s="66">
        <v>1.3</v>
      </c>
      <c r="W25" s="34">
        <v>9.5</v>
      </c>
      <c r="X25" s="36">
        <v>1.8</v>
      </c>
      <c r="Y25" s="35">
        <v>81.400000000000006</v>
      </c>
      <c r="Z25" s="35">
        <v>-1</v>
      </c>
      <c r="AA25" s="34">
        <v>59.2</v>
      </c>
      <c r="AB25" s="67">
        <v>14.9</v>
      </c>
      <c r="AC25" s="35">
        <v>27.3</v>
      </c>
      <c r="AD25" s="66">
        <v>1.3</v>
      </c>
      <c r="AE25" s="34">
        <v>30.8</v>
      </c>
      <c r="AF25" s="36">
        <v>3.6</v>
      </c>
      <c r="AG25" s="35">
        <v>16</v>
      </c>
      <c r="AH25" s="35">
        <v>1.4</v>
      </c>
      <c r="AI25" s="34">
        <v>29.8</v>
      </c>
      <c r="AJ25" s="36">
        <v>4.7</v>
      </c>
      <c r="AK25" s="62"/>
      <c r="AL25" s="62"/>
    </row>
    <row r="26" spans="1:38" s="19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34">
        <v>30.4</v>
      </c>
      <c r="F26" s="35">
        <v>2.1</v>
      </c>
      <c r="G26" s="34">
        <v>4</v>
      </c>
      <c r="H26" s="36">
        <v>-0.1</v>
      </c>
      <c r="I26" s="35">
        <v>17.7</v>
      </c>
      <c r="J26" s="35">
        <v>2.2999999999999998</v>
      </c>
      <c r="K26" s="34">
        <v>3.5</v>
      </c>
      <c r="L26" s="36">
        <v>0.9</v>
      </c>
      <c r="M26" s="35">
        <v>1</v>
      </c>
      <c r="N26" s="35">
        <v>-2.2000000000000002</v>
      </c>
      <c r="O26" s="34">
        <v>17.7</v>
      </c>
      <c r="P26" s="36">
        <v>0.6</v>
      </c>
      <c r="Q26" s="35">
        <v>42.3</v>
      </c>
      <c r="R26" s="35">
        <v>-1.1000000000000001</v>
      </c>
      <c r="S26" s="34">
        <v>9.9</v>
      </c>
      <c r="T26" s="36">
        <v>2.2000000000000002</v>
      </c>
      <c r="U26" s="35">
        <v>15.9</v>
      </c>
      <c r="V26" s="66">
        <v>-0.9</v>
      </c>
      <c r="W26" s="34">
        <v>10.6</v>
      </c>
      <c r="X26" s="36">
        <v>2.8</v>
      </c>
      <c r="Y26" s="35">
        <v>82.7</v>
      </c>
      <c r="Z26" s="35">
        <v>0.8</v>
      </c>
      <c r="AA26" s="34">
        <v>60.1</v>
      </c>
      <c r="AB26" s="67">
        <v>19.5</v>
      </c>
      <c r="AC26" s="35">
        <v>29.1</v>
      </c>
      <c r="AD26" s="66">
        <v>2.6</v>
      </c>
      <c r="AE26" s="34">
        <v>31.4</v>
      </c>
      <c r="AF26" s="36">
        <v>4.7</v>
      </c>
      <c r="AG26" s="35">
        <v>17.100000000000001</v>
      </c>
      <c r="AH26" s="35">
        <v>-0.7</v>
      </c>
      <c r="AI26" s="34">
        <v>26.5</v>
      </c>
      <c r="AJ26" s="36">
        <v>0.1</v>
      </c>
      <c r="AK26" s="62"/>
      <c r="AL26" s="62"/>
    </row>
    <row r="27" spans="1:38" s="19" customFormat="1" ht="20.100000000000001" customHeight="1">
      <c r="A27" s="151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50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51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51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1"/>
      <c r="B35" s="79" t="str">
        <f>現金給与総額指数!B35</f>
        <v>令和2年</v>
      </c>
      <c r="C35" s="121">
        <v>6</v>
      </c>
      <c r="D35" s="122" t="str">
        <f>現金給与総額指数!D35</f>
        <v>月</v>
      </c>
      <c r="E35" s="34">
        <v>23.6</v>
      </c>
      <c r="F35" s="35">
        <v>1.7</v>
      </c>
      <c r="G35" s="34">
        <v>2.5</v>
      </c>
      <c r="H35" s="36">
        <v>0.4</v>
      </c>
      <c r="I35" s="35">
        <v>13</v>
      </c>
      <c r="J35" s="35">
        <v>4.3</v>
      </c>
      <c r="K35" s="34">
        <v>2.6</v>
      </c>
      <c r="L35" s="36">
        <v>-1</v>
      </c>
      <c r="M35" s="35">
        <v>3.2</v>
      </c>
      <c r="N35" s="35">
        <v>1.9</v>
      </c>
      <c r="O35" s="34">
        <v>18.8</v>
      </c>
      <c r="P35" s="36">
        <v>5.2</v>
      </c>
      <c r="Q35" s="35">
        <v>45.9</v>
      </c>
      <c r="R35" s="35">
        <v>-1</v>
      </c>
      <c r="S35" s="34">
        <v>7.7</v>
      </c>
      <c r="T35" s="36">
        <v>-9.6999999999999993</v>
      </c>
      <c r="U35" s="35">
        <v>29.3</v>
      </c>
      <c r="V35" s="66">
        <v>-1.3</v>
      </c>
      <c r="W35" s="34">
        <v>5.7</v>
      </c>
      <c r="X35" s="36">
        <v>-1.8</v>
      </c>
      <c r="Y35" s="35">
        <v>70.599999999999994</v>
      </c>
      <c r="Z35" s="35">
        <v>9</v>
      </c>
      <c r="AA35" s="34">
        <v>42.1</v>
      </c>
      <c r="AB35" s="67">
        <v>-21.4</v>
      </c>
      <c r="AC35" s="35">
        <v>17.399999999999999</v>
      </c>
      <c r="AD35" s="66">
        <v>-0.3</v>
      </c>
      <c r="AE35" s="34">
        <v>23.8</v>
      </c>
      <c r="AF35" s="36">
        <v>1.7</v>
      </c>
      <c r="AG35" s="35">
        <v>18.100000000000001</v>
      </c>
      <c r="AH35" s="35">
        <v>-1.5</v>
      </c>
      <c r="AI35" s="34">
        <v>28.9</v>
      </c>
      <c r="AJ35" s="36">
        <v>5.3</v>
      </c>
      <c r="AK35" s="62"/>
      <c r="AL35" s="62"/>
    </row>
    <row r="36" spans="1:38" s="19" customFormat="1" ht="24" customHeight="1">
      <c r="A36" s="151"/>
      <c r="B36" s="79" t="str">
        <f>IF(現金給与総額指数!B36=""," ",現金給与総額指数!B36)</f>
        <v xml:space="preserve"> </v>
      </c>
      <c r="C36" s="121">
        <v>7</v>
      </c>
      <c r="D36" s="122" t="str">
        <f>IF(現金給与総額指数!D36=""," ",現金給与総額指数!D36)</f>
        <v xml:space="preserve"> </v>
      </c>
      <c r="E36" s="34">
        <v>24</v>
      </c>
      <c r="F36" s="35">
        <v>1.3</v>
      </c>
      <c r="G36" s="34">
        <v>2.5</v>
      </c>
      <c r="H36" s="36">
        <v>0.4</v>
      </c>
      <c r="I36" s="35">
        <v>13.2</v>
      </c>
      <c r="J36" s="35">
        <v>4.3</v>
      </c>
      <c r="K36" s="34">
        <v>2.6</v>
      </c>
      <c r="L36" s="36">
        <v>-1</v>
      </c>
      <c r="M36" s="35">
        <v>2.9</v>
      </c>
      <c r="N36" s="35">
        <v>0</v>
      </c>
      <c r="O36" s="34">
        <v>19.100000000000001</v>
      </c>
      <c r="P36" s="36">
        <v>1.2</v>
      </c>
      <c r="Q36" s="35">
        <v>46.7</v>
      </c>
      <c r="R36" s="35">
        <v>-1.2</v>
      </c>
      <c r="S36" s="34">
        <v>7.7</v>
      </c>
      <c r="T36" s="36">
        <v>-9.8000000000000007</v>
      </c>
      <c r="U36" s="35">
        <v>25.6</v>
      </c>
      <c r="V36" s="66">
        <v>-5.5</v>
      </c>
      <c r="W36" s="34">
        <v>5.7</v>
      </c>
      <c r="X36" s="36">
        <v>-1.7</v>
      </c>
      <c r="Y36" s="35">
        <v>72.5</v>
      </c>
      <c r="Z36" s="35">
        <v>6.3</v>
      </c>
      <c r="AA36" s="34">
        <v>41.2</v>
      </c>
      <c r="AB36" s="67">
        <v>-22.7</v>
      </c>
      <c r="AC36" s="35">
        <v>19.100000000000001</v>
      </c>
      <c r="AD36" s="66">
        <v>1.3</v>
      </c>
      <c r="AE36" s="34">
        <v>23.7</v>
      </c>
      <c r="AF36" s="36">
        <v>2</v>
      </c>
      <c r="AG36" s="35">
        <v>18.2</v>
      </c>
      <c r="AH36" s="35">
        <v>-1.3</v>
      </c>
      <c r="AI36" s="34">
        <v>28.9</v>
      </c>
      <c r="AJ36" s="36">
        <v>5.3</v>
      </c>
      <c r="AK36" s="62"/>
      <c r="AL36" s="62"/>
    </row>
    <row r="37" spans="1:38" s="19" customFormat="1" ht="24" customHeight="1">
      <c r="A37" s="151"/>
      <c r="B37" s="79" t="str">
        <f>IF(現金給与総額指数!B37=""," ",現金給与総額指数!B37)</f>
        <v xml:space="preserve"> </v>
      </c>
      <c r="C37" s="121">
        <v>8</v>
      </c>
      <c r="D37" s="122" t="str">
        <f>IF(現金給与総額指数!D37=""," ",現金給与総額指数!D37)</f>
        <v xml:space="preserve"> </v>
      </c>
      <c r="E37" s="34">
        <v>23.9</v>
      </c>
      <c r="F37" s="35">
        <v>1.7</v>
      </c>
      <c r="G37" s="34">
        <v>2.6</v>
      </c>
      <c r="H37" s="36">
        <v>0.5</v>
      </c>
      <c r="I37" s="35">
        <v>13</v>
      </c>
      <c r="J37" s="35">
        <v>4.3</v>
      </c>
      <c r="K37" s="34">
        <v>2.7</v>
      </c>
      <c r="L37" s="36">
        <v>0.5</v>
      </c>
      <c r="M37" s="35">
        <v>4.2</v>
      </c>
      <c r="N37" s="35">
        <v>1</v>
      </c>
      <c r="O37" s="34">
        <v>19.600000000000001</v>
      </c>
      <c r="P37" s="36">
        <v>6.2</v>
      </c>
      <c r="Q37" s="35">
        <v>46.2</v>
      </c>
      <c r="R37" s="35">
        <v>-0.7</v>
      </c>
      <c r="S37" s="34">
        <v>7.7</v>
      </c>
      <c r="T37" s="36">
        <v>-9.8000000000000007</v>
      </c>
      <c r="U37" s="35">
        <v>26</v>
      </c>
      <c r="V37" s="66">
        <v>-5.5</v>
      </c>
      <c r="W37" s="34">
        <v>5.6</v>
      </c>
      <c r="X37" s="36">
        <v>-2</v>
      </c>
      <c r="Y37" s="35">
        <v>71.400000000000006</v>
      </c>
      <c r="Z37" s="35">
        <v>7</v>
      </c>
      <c r="AA37" s="34">
        <v>29</v>
      </c>
      <c r="AB37" s="67">
        <v>-33.9</v>
      </c>
      <c r="AC37" s="35">
        <v>16.7</v>
      </c>
      <c r="AD37" s="66">
        <v>-5.0999999999999996</v>
      </c>
      <c r="AE37" s="34">
        <v>25.4</v>
      </c>
      <c r="AF37" s="36">
        <v>3.1</v>
      </c>
      <c r="AG37" s="35">
        <v>18.2</v>
      </c>
      <c r="AH37" s="35">
        <v>3.8</v>
      </c>
      <c r="AI37" s="34">
        <v>30</v>
      </c>
      <c r="AJ37" s="36">
        <v>7</v>
      </c>
      <c r="AK37" s="62"/>
      <c r="AL37" s="62"/>
    </row>
    <row r="38" spans="1:38" s="19" customFormat="1" ht="24" customHeight="1">
      <c r="A38" s="151"/>
      <c r="B38" s="79" t="str">
        <f>IF(現金給与総額指数!B38=""," ",現金給与総額指数!B38)</f>
        <v xml:space="preserve"> </v>
      </c>
      <c r="C38" s="121">
        <v>9</v>
      </c>
      <c r="D38" s="122" t="str">
        <f>IF(現金給与総額指数!D38=""," ",現金給与総額指数!D38)</f>
        <v xml:space="preserve"> </v>
      </c>
      <c r="E38" s="34">
        <v>24.3</v>
      </c>
      <c r="F38" s="35">
        <v>2.1</v>
      </c>
      <c r="G38" s="34">
        <v>2.6</v>
      </c>
      <c r="H38" s="36">
        <v>0.4</v>
      </c>
      <c r="I38" s="35">
        <v>13.3</v>
      </c>
      <c r="J38" s="35">
        <v>4.5</v>
      </c>
      <c r="K38" s="34">
        <v>2.7</v>
      </c>
      <c r="L38" s="36">
        <v>-0.8</v>
      </c>
      <c r="M38" s="35">
        <v>4.2</v>
      </c>
      <c r="N38" s="35">
        <v>1</v>
      </c>
      <c r="O38" s="34">
        <v>19.5</v>
      </c>
      <c r="P38" s="36">
        <v>7</v>
      </c>
      <c r="Q38" s="35">
        <v>46.9</v>
      </c>
      <c r="R38" s="35">
        <v>-0.6</v>
      </c>
      <c r="S38" s="34">
        <v>7.2</v>
      </c>
      <c r="T38" s="36">
        <v>-10.8</v>
      </c>
      <c r="U38" s="35">
        <v>26.3</v>
      </c>
      <c r="V38" s="66">
        <v>-10.3</v>
      </c>
      <c r="W38" s="34">
        <v>5.5</v>
      </c>
      <c r="X38" s="36">
        <v>-1.7</v>
      </c>
      <c r="Y38" s="35">
        <v>71.5</v>
      </c>
      <c r="Z38" s="35">
        <v>7.9</v>
      </c>
      <c r="AA38" s="34">
        <v>29.7</v>
      </c>
      <c r="AB38" s="67">
        <v>-34.799999999999997</v>
      </c>
      <c r="AC38" s="35">
        <v>18.7</v>
      </c>
      <c r="AD38" s="66">
        <v>-1.6</v>
      </c>
      <c r="AE38" s="34">
        <v>25.5</v>
      </c>
      <c r="AF38" s="36">
        <v>3.4</v>
      </c>
      <c r="AG38" s="35">
        <v>18</v>
      </c>
      <c r="AH38" s="35">
        <v>3.4</v>
      </c>
      <c r="AI38" s="34">
        <v>30.1</v>
      </c>
      <c r="AJ38" s="36">
        <v>7.2</v>
      </c>
      <c r="AK38" s="62"/>
      <c r="AL38" s="62"/>
    </row>
    <row r="39" spans="1:38" s="19" customFormat="1" ht="24" customHeight="1">
      <c r="A39" s="151"/>
      <c r="B39" s="79" t="str">
        <f>IF(現金給与総額指数!B39=""," ",現金給与総額指数!B39)</f>
        <v xml:space="preserve"> </v>
      </c>
      <c r="C39" s="121">
        <v>10</v>
      </c>
      <c r="D39" s="122" t="str">
        <f>IF(現金給与総額指数!D39=""," ",現金給与総額指数!D39)</f>
        <v xml:space="preserve"> </v>
      </c>
      <c r="E39" s="34">
        <v>24.7</v>
      </c>
      <c r="F39" s="35">
        <v>2.4</v>
      </c>
      <c r="G39" s="34">
        <v>2.6</v>
      </c>
      <c r="H39" s="36">
        <v>0.5</v>
      </c>
      <c r="I39" s="35">
        <v>13.8</v>
      </c>
      <c r="J39" s="35">
        <v>4.8</v>
      </c>
      <c r="K39" s="34">
        <v>1.2</v>
      </c>
      <c r="L39" s="36">
        <v>-2.2999999999999998</v>
      </c>
      <c r="M39" s="35">
        <v>4.2</v>
      </c>
      <c r="N39" s="35">
        <v>0.9</v>
      </c>
      <c r="O39" s="34">
        <v>19.8</v>
      </c>
      <c r="P39" s="36">
        <v>7.3</v>
      </c>
      <c r="Q39" s="35">
        <v>46.5</v>
      </c>
      <c r="R39" s="35">
        <v>-0.1</v>
      </c>
      <c r="S39" s="34">
        <v>7.1</v>
      </c>
      <c r="T39" s="36">
        <v>-11.3</v>
      </c>
      <c r="U39" s="35">
        <v>27</v>
      </c>
      <c r="V39" s="66">
        <v>-9.8000000000000007</v>
      </c>
      <c r="W39" s="34">
        <v>5.5</v>
      </c>
      <c r="X39" s="36">
        <v>-1.7</v>
      </c>
      <c r="Y39" s="35">
        <v>74.7</v>
      </c>
      <c r="Z39" s="35">
        <v>11.1</v>
      </c>
      <c r="AA39" s="34">
        <v>31.3</v>
      </c>
      <c r="AB39" s="67">
        <v>-34</v>
      </c>
      <c r="AC39" s="35">
        <v>20.9</v>
      </c>
      <c r="AD39" s="66">
        <v>1.3</v>
      </c>
      <c r="AE39" s="34">
        <v>25.2</v>
      </c>
      <c r="AF39" s="36">
        <v>2.8</v>
      </c>
      <c r="AG39" s="35">
        <v>18</v>
      </c>
      <c r="AH39" s="35">
        <v>-1.4</v>
      </c>
      <c r="AI39" s="34">
        <v>31.2</v>
      </c>
      <c r="AJ39" s="36">
        <v>7.9</v>
      </c>
      <c r="AK39" s="62"/>
      <c r="AL39" s="62"/>
    </row>
    <row r="40" spans="1:38" s="19" customFormat="1" ht="24" customHeight="1">
      <c r="A40" s="151"/>
      <c r="B40" s="79" t="str">
        <f>IF(現金給与総額指数!B40=""," ",現金給与総額指数!B40)</f>
        <v xml:space="preserve"> </v>
      </c>
      <c r="C40" s="121">
        <v>11</v>
      </c>
      <c r="D40" s="122" t="str">
        <f>IF(現金給与総額指数!D40=""," ",現金給与総額指数!D40)</f>
        <v xml:space="preserve"> </v>
      </c>
      <c r="E40" s="34">
        <v>24.9</v>
      </c>
      <c r="F40" s="35">
        <v>2.6</v>
      </c>
      <c r="G40" s="34">
        <v>2.6</v>
      </c>
      <c r="H40" s="36">
        <v>0.5</v>
      </c>
      <c r="I40" s="35">
        <v>13.6</v>
      </c>
      <c r="J40" s="35">
        <v>4.7</v>
      </c>
      <c r="K40" s="34">
        <v>1.2</v>
      </c>
      <c r="L40" s="36">
        <v>-2.2999999999999998</v>
      </c>
      <c r="M40" s="35">
        <v>3.4</v>
      </c>
      <c r="N40" s="35">
        <v>0</v>
      </c>
      <c r="O40" s="34">
        <v>20.3</v>
      </c>
      <c r="P40" s="36">
        <v>7.8</v>
      </c>
      <c r="Q40" s="35">
        <v>47.5</v>
      </c>
      <c r="R40" s="35">
        <v>-0.4</v>
      </c>
      <c r="S40" s="34">
        <v>7.2</v>
      </c>
      <c r="T40" s="36">
        <v>-10.199999999999999</v>
      </c>
      <c r="U40" s="35">
        <v>26.8</v>
      </c>
      <c r="V40" s="66">
        <v>-10.1</v>
      </c>
      <c r="W40" s="34">
        <v>5.4</v>
      </c>
      <c r="X40" s="36">
        <v>-1.5</v>
      </c>
      <c r="Y40" s="35">
        <v>75.2</v>
      </c>
      <c r="Z40" s="35">
        <v>10.9</v>
      </c>
      <c r="AA40" s="34">
        <v>33.200000000000003</v>
      </c>
      <c r="AB40" s="67">
        <v>-28.1</v>
      </c>
      <c r="AC40" s="35">
        <v>21.9</v>
      </c>
      <c r="AD40" s="66">
        <v>1.2</v>
      </c>
      <c r="AE40" s="34">
        <v>25</v>
      </c>
      <c r="AF40" s="36">
        <v>2.6</v>
      </c>
      <c r="AG40" s="35">
        <v>18</v>
      </c>
      <c r="AH40" s="35">
        <v>-1.6</v>
      </c>
      <c r="AI40" s="34">
        <v>31.2</v>
      </c>
      <c r="AJ40" s="36">
        <v>7.9</v>
      </c>
      <c r="AK40" s="62"/>
      <c r="AL40" s="62"/>
    </row>
    <row r="41" spans="1:38" s="19" customFormat="1" ht="24" customHeight="1">
      <c r="A41" s="151"/>
      <c r="B41" s="79" t="str">
        <f>IF(現金給与総額指数!B41=""," ",現金給与総額指数!B41)</f>
        <v xml:space="preserve"> </v>
      </c>
      <c r="C41" s="121">
        <v>12</v>
      </c>
      <c r="D41" s="122" t="str">
        <f>IF(現金給与総額指数!D41=""," ",現金給与総額指数!D41)</f>
        <v xml:space="preserve"> </v>
      </c>
      <c r="E41" s="34">
        <v>24.9</v>
      </c>
      <c r="F41" s="35">
        <v>2.4</v>
      </c>
      <c r="G41" s="34">
        <v>2.6</v>
      </c>
      <c r="H41" s="36">
        <v>0.3</v>
      </c>
      <c r="I41" s="35">
        <v>13.7</v>
      </c>
      <c r="J41" s="35">
        <v>4.7</v>
      </c>
      <c r="K41" s="34">
        <v>1.2</v>
      </c>
      <c r="L41" s="36">
        <v>-2.2000000000000002</v>
      </c>
      <c r="M41" s="35">
        <v>3.4</v>
      </c>
      <c r="N41" s="35">
        <v>0</v>
      </c>
      <c r="O41" s="34">
        <v>20.3</v>
      </c>
      <c r="P41" s="36">
        <v>8.1</v>
      </c>
      <c r="Q41" s="35">
        <v>47.8</v>
      </c>
      <c r="R41" s="35">
        <v>-0.3</v>
      </c>
      <c r="S41" s="34">
        <v>7.3</v>
      </c>
      <c r="T41" s="36">
        <v>-10.3</v>
      </c>
      <c r="U41" s="35">
        <v>26.7</v>
      </c>
      <c r="V41" s="66">
        <v>-10.4</v>
      </c>
      <c r="W41" s="34">
        <v>5.3</v>
      </c>
      <c r="X41" s="36">
        <v>-1.7</v>
      </c>
      <c r="Y41" s="35">
        <v>77.400000000000006</v>
      </c>
      <c r="Z41" s="35">
        <v>12.5</v>
      </c>
      <c r="AA41" s="34">
        <v>31.5</v>
      </c>
      <c r="AB41" s="67">
        <v>-28.4</v>
      </c>
      <c r="AC41" s="35">
        <v>21.9</v>
      </c>
      <c r="AD41" s="66">
        <v>0.6</v>
      </c>
      <c r="AE41" s="34">
        <v>25</v>
      </c>
      <c r="AF41" s="36">
        <v>2.6</v>
      </c>
      <c r="AG41" s="35">
        <v>18.2</v>
      </c>
      <c r="AH41" s="35">
        <v>-1.6</v>
      </c>
      <c r="AI41" s="34">
        <v>28.8</v>
      </c>
      <c r="AJ41" s="36">
        <v>5.6</v>
      </c>
      <c r="AK41" s="62"/>
      <c r="AL41" s="62"/>
    </row>
    <row r="42" spans="1:38" s="19" customFormat="1" ht="24" customHeight="1">
      <c r="A42" s="151"/>
      <c r="B42" s="79" t="str">
        <f>IF(現金給与総額指数!B42=""," ",現金給与総額指数!B42)</f>
        <v>令和3年</v>
      </c>
      <c r="C42" s="141">
        <f>IF(現金給与総額指数!C42=""," ",現金給与総額指数!C42)</f>
        <v>1</v>
      </c>
      <c r="D42" s="142" t="str">
        <f>IF(現金給与総額指数!D42=""," ",現金給与総額指数!D42)</f>
        <v>月</v>
      </c>
      <c r="E42" s="34">
        <v>24.6</v>
      </c>
      <c r="F42" s="35">
        <v>0.1</v>
      </c>
      <c r="G42" s="34">
        <v>2.1</v>
      </c>
      <c r="H42" s="36">
        <v>-0.6</v>
      </c>
      <c r="I42" s="35">
        <v>15.2</v>
      </c>
      <c r="J42" s="35">
        <v>2.2999999999999998</v>
      </c>
      <c r="K42" s="34">
        <v>1.2</v>
      </c>
      <c r="L42" s="36">
        <v>-1.7</v>
      </c>
      <c r="M42" s="35">
        <v>4.4000000000000004</v>
      </c>
      <c r="N42" s="35">
        <v>1.2</v>
      </c>
      <c r="O42" s="34">
        <v>18</v>
      </c>
      <c r="P42" s="36">
        <v>3.7</v>
      </c>
      <c r="Q42" s="35">
        <v>42.8</v>
      </c>
      <c r="R42" s="35">
        <v>-4.5</v>
      </c>
      <c r="S42" s="34">
        <v>9.1999999999999993</v>
      </c>
      <c r="T42" s="36">
        <v>-1.5</v>
      </c>
      <c r="U42" s="35">
        <v>9.6999999999999993</v>
      </c>
      <c r="V42" s="66">
        <v>-14.4</v>
      </c>
      <c r="W42" s="34">
        <v>4.2</v>
      </c>
      <c r="X42" s="36">
        <v>-0.9</v>
      </c>
      <c r="Y42" s="35">
        <v>69.5</v>
      </c>
      <c r="Z42" s="35">
        <v>-5.0999999999999996</v>
      </c>
      <c r="AA42" s="34">
        <v>70.8</v>
      </c>
      <c r="AB42" s="67">
        <v>20.7</v>
      </c>
      <c r="AC42" s="35">
        <v>21.4</v>
      </c>
      <c r="AD42" s="66">
        <v>0.4</v>
      </c>
      <c r="AE42" s="34">
        <v>24.2</v>
      </c>
      <c r="AF42" s="36">
        <v>-0.6</v>
      </c>
      <c r="AG42" s="35">
        <v>17.600000000000001</v>
      </c>
      <c r="AH42" s="35">
        <v>-1.6</v>
      </c>
      <c r="AI42" s="34">
        <v>29.4</v>
      </c>
      <c r="AJ42" s="36">
        <v>-0.2</v>
      </c>
      <c r="AK42" s="62"/>
      <c r="AL42" s="62"/>
    </row>
    <row r="43" spans="1:38" s="19" customFormat="1" ht="24" customHeight="1">
      <c r="A43" s="151"/>
      <c r="B43" s="79"/>
      <c r="C43" s="121">
        <v>2</v>
      </c>
      <c r="D43" s="122"/>
      <c r="E43" s="34">
        <v>24.4</v>
      </c>
      <c r="F43" s="35">
        <v>-0.4</v>
      </c>
      <c r="G43" s="34">
        <v>2.4</v>
      </c>
      <c r="H43" s="36">
        <v>-0.7</v>
      </c>
      <c r="I43" s="35">
        <v>15.4</v>
      </c>
      <c r="J43" s="35">
        <v>2.2000000000000002</v>
      </c>
      <c r="K43" s="34">
        <v>1.3</v>
      </c>
      <c r="L43" s="36">
        <v>-1.6</v>
      </c>
      <c r="M43" s="35">
        <v>3</v>
      </c>
      <c r="N43" s="35">
        <v>0.1</v>
      </c>
      <c r="O43" s="34">
        <v>17.399999999999999</v>
      </c>
      <c r="P43" s="36">
        <v>2.8</v>
      </c>
      <c r="Q43" s="35">
        <v>42</v>
      </c>
      <c r="R43" s="35">
        <v>-5.3</v>
      </c>
      <c r="S43" s="34">
        <v>9.1999999999999993</v>
      </c>
      <c r="T43" s="36">
        <v>-1.7</v>
      </c>
      <c r="U43" s="35">
        <v>9.6999999999999993</v>
      </c>
      <c r="V43" s="66">
        <v>-14.6</v>
      </c>
      <c r="W43" s="34">
        <v>4.2</v>
      </c>
      <c r="X43" s="36">
        <v>-1.1000000000000001</v>
      </c>
      <c r="Y43" s="35">
        <v>69.7</v>
      </c>
      <c r="Z43" s="35">
        <v>-4.9000000000000004</v>
      </c>
      <c r="AA43" s="34">
        <v>70.2</v>
      </c>
      <c r="AB43" s="67">
        <v>21.1</v>
      </c>
      <c r="AC43" s="35">
        <v>20</v>
      </c>
      <c r="AD43" s="66">
        <v>-3.5</v>
      </c>
      <c r="AE43" s="34">
        <v>24.3</v>
      </c>
      <c r="AF43" s="36">
        <v>-0.8</v>
      </c>
      <c r="AG43" s="35">
        <v>16.399999999999999</v>
      </c>
      <c r="AH43" s="35">
        <v>2.6</v>
      </c>
      <c r="AI43" s="34">
        <v>29.8</v>
      </c>
      <c r="AJ43" s="36">
        <v>-0.5</v>
      </c>
      <c r="AK43" s="62"/>
      <c r="AL43" s="62"/>
    </row>
    <row r="44" spans="1:38" s="19" customFormat="1" ht="24" customHeight="1">
      <c r="A44" s="151"/>
      <c r="B44" s="124" t="str">
        <f>IF(現金給与総額指数!B44=""," ",現金給与総額指数!B44)</f>
        <v xml:space="preserve"> </v>
      </c>
      <c r="C44" s="121">
        <v>3</v>
      </c>
      <c r="D44" s="122" t="str">
        <f>IF(現金給与総額指数!D44=""," ",現金給与総額指数!D44)</f>
        <v xml:space="preserve"> </v>
      </c>
      <c r="E44" s="34">
        <v>24.5</v>
      </c>
      <c r="F44" s="35">
        <v>0.5</v>
      </c>
      <c r="G44" s="34">
        <v>2.4</v>
      </c>
      <c r="H44" s="36">
        <v>-0.3</v>
      </c>
      <c r="I44" s="35">
        <v>15.2</v>
      </c>
      <c r="J44" s="35">
        <v>3</v>
      </c>
      <c r="K44" s="34">
        <v>2.5</v>
      </c>
      <c r="L44" s="36">
        <v>-0.3</v>
      </c>
      <c r="M44" s="35">
        <v>2.7</v>
      </c>
      <c r="N44" s="35">
        <v>-0.2</v>
      </c>
      <c r="O44" s="34">
        <v>17.2</v>
      </c>
      <c r="P44" s="36">
        <v>3</v>
      </c>
      <c r="Q44" s="35">
        <v>42.8</v>
      </c>
      <c r="R44" s="35">
        <v>-3</v>
      </c>
      <c r="S44" s="34">
        <v>9.1999999999999993</v>
      </c>
      <c r="T44" s="36">
        <v>1.8</v>
      </c>
      <c r="U44" s="35">
        <v>9.8000000000000007</v>
      </c>
      <c r="V44" s="66">
        <v>-24.2</v>
      </c>
      <c r="W44" s="34">
        <v>4.0999999999999996</v>
      </c>
      <c r="X44" s="36">
        <v>-1.1000000000000001</v>
      </c>
      <c r="Y44" s="35">
        <v>68.2</v>
      </c>
      <c r="Z44" s="35">
        <v>-2.9</v>
      </c>
      <c r="AA44" s="34">
        <v>68.3</v>
      </c>
      <c r="AB44" s="67">
        <v>17.2</v>
      </c>
      <c r="AC44" s="35">
        <v>20.8</v>
      </c>
      <c r="AD44" s="66">
        <v>0.3</v>
      </c>
      <c r="AE44" s="34">
        <v>26.3</v>
      </c>
      <c r="AF44" s="36">
        <v>0.7</v>
      </c>
      <c r="AG44" s="35">
        <v>16.600000000000001</v>
      </c>
      <c r="AH44" s="35">
        <v>-2.2999999999999998</v>
      </c>
      <c r="AI44" s="34">
        <v>28</v>
      </c>
      <c r="AJ44" s="36">
        <v>-1.6</v>
      </c>
      <c r="AK44" s="62"/>
      <c r="AL44" s="62"/>
    </row>
    <row r="45" spans="1:38" s="19" customFormat="1" ht="24" customHeight="1">
      <c r="A45" s="151"/>
      <c r="B45" s="79" t="str">
        <f>IF(現金給与総額指数!B45=""," ",現金給与総額指数!B45)</f>
        <v xml:space="preserve"> </v>
      </c>
      <c r="C45" s="121">
        <v>4</v>
      </c>
      <c r="D45" s="122" t="str">
        <f>IF(現金給与総額指数!D45=""," ",現金給与総額指数!D45)</f>
        <v xml:space="preserve"> </v>
      </c>
      <c r="E45" s="34">
        <v>24</v>
      </c>
      <c r="F45" s="35">
        <v>0.2</v>
      </c>
      <c r="G45" s="34">
        <v>2.1</v>
      </c>
      <c r="H45" s="36">
        <v>-0.3</v>
      </c>
      <c r="I45" s="35">
        <v>14.9</v>
      </c>
      <c r="J45" s="35">
        <v>2</v>
      </c>
      <c r="K45" s="34">
        <v>2.5</v>
      </c>
      <c r="L45" s="36">
        <v>-0.7</v>
      </c>
      <c r="M45" s="35">
        <v>2.8</v>
      </c>
      <c r="N45" s="35">
        <v>-0.2</v>
      </c>
      <c r="O45" s="34">
        <v>17.3</v>
      </c>
      <c r="P45" s="36">
        <v>-1.1000000000000001</v>
      </c>
      <c r="Q45" s="35">
        <v>42.3</v>
      </c>
      <c r="R45" s="35">
        <v>-3.4</v>
      </c>
      <c r="S45" s="34">
        <v>8.9</v>
      </c>
      <c r="T45" s="36">
        <v>1.2</v>
      </c>
      <c r="U45" s="35">
        <v>10.4</v>
      </c>
      <c r="V45" s="66">
        <v>-24.2</v>
      </c>
      <c r="W45" s="34">
        <v>4.0999999999999996</v>
      </c>
      <c r="X45" s="36">
        <v>-1.3</v>
      </c>
      <c r="Y45" s="35">
        <v>74.599999999999994</v>
      </c>
      <c r="Z45" s="35">
        <v>2.2000000000000002</v>
      </c>
      <c r="AA45" s="34">
        <v>67.8</v>
      </c>
      <c r="AB45" s="67">
        <v>16.8</v>
      </c>
      <c r="AC45" s="35">
        <v>16.100000000000001</v>
      </c>
      <c r="AD45" s="66">
        <v>-0.1</v>
      </c>
      <c r="AE45" s="34">
        <v>24.5</v>
      </c>
      <c r="AF45" s="36">
        <v>-0.2</v>
      </c>
      <c r="AG45" s="35">
        <v>16.2</v>
      </c>
      <c r="AH45" s="35">
        <v>-1.9</v>
      </c>
      <c r="AI45" s="34">
        <v>30.3</v>
      </c>
      <c r="AJ45" s="36">
        <v>2.5</v>
      </c>
      <c r="AK45" s="62"/>
      <c r="AL45" s="62"/>
    </row>
    <row r="46" spans="1:38" s="19" customFormat="1" ht="24" customHeight="1">
      <c r="A46" s="151"/>
      <c r="B46" s="79" t="str">
        <f>IF(現金給与総額指数!B46=""," ",現金給与総額指数!B46)</f>
        <v xml:space="preserve"> </v>
      </c>
      <c r="C46" s="121">
        <v>5</v>
      </c>
      <c r="D46" s="122" t="str">
        <f>IF(現金給与総額指数!D46=""," ",現金給与総額指数!D46)</f>
        <v xml:space="preserve"> </v>
      </c>
      <c r="E46" s="34">
        <v>24</v>
      </c>
      <c r="F46" s="35">
        <v>0.5</v>
      </c>
      <c r="G46" s="34">
        <v>2.4</v>
      </c>
      <c r="H46" s="36">
        <v>0</v>
      </c>
      <c r="I46" s="35">
        <v>14.8</v>
      </c>
      <c r="J46" s="35">
        <v>2</v>
      </c>
      <c r="K46" s="34">
        <v>2.5</v>
      </c>
      <c r="L46" s="36">
        <v>-0.1</v>
      </c>
      <c r="M46" s="35">
        <v>3</v>
      </c>
      <c r="N46" s="35">
        <v>-0.2</v>
      </c>
      <c r="O46" s="34">
        <v>17.399999999999999</v>
      </c>
      <c r="P46" s="36">
        <v>-1.2</v>
      </c>
      <c r="Q46" s="35">
        <v>41.2</v>
      </c>
      <c r="R46" s="35">
        <v>-4.9000000000000004</v>
      </c>
      <c r="S46" s="34">
        <v>9.1999999999999993</v>
      </c>
      <c r="T46" s="36">
        <v>1.4</v>
      </c>
      <c r="U46" s="35">
        <v>10.7</v>
      </c>
      <c r="V46" s="66">
        <v>-14.7</v>
      </c>
      <c r="W46" s="34">
        <v>4.0999999999999996</v>
      </c>
      <c r="X46" s="36">
        <v>-1.3</v>
      </c>
      <c r="Y46" s="35">
        <v>75.5</v>
      </c>
      <c r="Z46" s="35">
        <v>2.5</v>
      </c>
      <c r="AA46" s="34">
        <v>69.8</v>
      </c>
      <c r="AB46" s="67">
        <v>20.8</v>
      </c>
      <c r="AC46" s="35">
        <v>16.2</v>
      </c>
      <c r="AD46" s="66">
        <v>-0.4</v>
      </c>
      <c r="AE46" s="34">
        <v>23.6</v>
      </c>
      <c r="AF46" s="36">
        <v>-0.5</v>
      </c>
      <c r="AG46" s="35">
        <v>16</v>
      </c>
      <c r="AH46" s="35">
        <v>1.7</v>
      </c>
      <c r="AI46" s="34">
        <v>32</v>
      </c>
      <c r="AJ46" s="36">
        <v>5</v>
      </c>
      <c r="AK46" s="62"/>
      <c r="AL46" s="62"/>
    </row>
    <row r="47" spans="1:38" s="19" customFormat="1" ht="24" customHeight="1">
      <c r="A47" s="151"/>
      <c r="B47" s="79" t="str">
        <f>IF(現金給与総額指数!B47=""," ",現金給与総額指数!B47)</f>
        <v xml:space="preserve"> </v>
      </c>
      <c r="C47" s="121">
        <v>6</v>
      </c>
      <c r="D47" s="122" t="str">
        <f>IF(現金給与総額指数!D47=""," ",現金給与総額指数!D47)</f>
        <v xml:space="preserve"> </v>
      </c>
      <c r="E47" s="34">
        <v>24</v>
      </c>
      <c r="F47" s="35">
        <v>0.4</v>
      </c>
      <c r="G47" s="34">
        <v>2.4</v>
      </c>
      <c r="H47" s="36">
        <v>-0.1</v>
      </c>
      <c r="I47" s="35">
        <v>15.5</v>
      </c>
      <c r="J47" s="35">
        <v>2.5</v>
      </c>
      <c r="K47" s="34">
        <v>2.5</v>
      </c>
      <c r="L47" s="36">
        <v>-0.1</v>
      </c>
      <c r="M47" s="35">
        <v>1.1000000000000001</v>
      </c>
      <c r="N47" s="35">
        <v>-2.1</v>
      </c>
      <c r="O47" s="34">
        <v>17.100000000000001</v>
      </c>
      <c r="P47" s="36">
        <v>-1.7</v>
      </c>
      <c r="Q47" s="35">
        <v>41.5</v>
      </c>
      <c r="R47" s="35">
        <v>-4.4000000000000004</v>
      </c>
      <c r="S47" s="34">
        <v>9.1999999999999993</v>
      </c>
      <c r="T47" s="36">
        <v>1.5</v>
      </c>
      <c r="U47" s="35">
        <v>10</v>
      </c>
      <c r="V47" s="66">
        <v>-19.3</v>
      </c>
      <c r="W47" s="34">
        <v>5.5</v>
      </c>
      <c r="X47" s="36">
        <v>-0.2</v>
      </c>
      <c r="Y47" s="35">
        <v>77.8</v>
      </c>
      <c r="Z47" s="35">
        <v>7.2</v>
      </c>
      <c r="AA47" s="34">
        <v>72.400000000000006</v>
      </c>
      <c r="AB47" s="67">
        <v>30.3</v>
      </c>
      <c r="AC47" s="35">
        <v>16.7</v>
      </c>
      <c r="AD47" s="66">
        <v>-0.7</v>
      </c>
      <c r="AE47" s="34">
        <v>23.4</v>
      </c>
      <c r="AF47" s="36">
        <v>-0.4</v>
      </c>
      <c r="AG47" s="35">
        <v>17.899999999999999</v>
      </c>
      <c r="AH47" s="35">
        <v>-0.2</v>
      </c>
      <c r="AI47" s="34">
        <v>28.1</v>
      </c>
      <c r="AJ47" s="36">
        <v>-0.8</v>
      </c>
      <c r="AK47" s="62"/>
      <c r="AL47" s="62"/>
    </row>
    <row r="48" spans="1:38" s="11" customFormat="1" ht="20.100000000000001" customHeight="1">
      <c r="A48" s="152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64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1" t="s">
        <v>0</v>
      </c>
      <c r="B4" s="155" t="s">
        <v>1</v>
      </c>
      <c r="C4" s="156"/>
      <c r="D4" s="157"/>
      <c r="E4" s="172" t="s">
        <v>21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  <c r="S4" s="178" t="s">
        <v>32</v>
      </c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80"/>
    </row>
    <row r="5" spans="1:38" s="23" customFormat="1" ht="50.1" customHeight="1">
      <c r="A5" s="181"/>
      <c r="B5" s="158"/>
      <c r="C5" s="159"/>
      <c r="D5" s="160"/>
      <c r="E5" s="176" t="s">
        <v>22</v>
      </c>
      <c r="F5" s="175"/>
      <c r="G5" s="176" t="s">
        <v>23</v>
      </c>
      <c r="H5" s="175"/>
      <c r="I5" s="176" t="s">
        <v>24</v>
      </c>
      <c r="J5" s="175"/>
      <c r="K5" s="176" t="s">
        <v>25</v>
      </c>
      <c r="L5" s="175"/>
      <c r="M5" s="177" t="s">
        <v>26</v>
      </c>
      <c r="N5" s="175"/>
      <c r="O5" s="176" t="s">
        <v>27</v>
      </c>
      <c r="P5" s="175"/>
      <c r="Q5" s="177" t="s">
        <v>28</v>
      </c>
      <c r="R5" s="177"/>
      <c r="S5" s="174" t="s">
        <v>22</v>
      </c>
      <c r="T5" s="175"/>
      <c r="U5" s="176" t="s">
        <v>23</v>
      </c>
      <c r="V5" s="177"/>
      <c r="W5" s="176" t="s">
        <v>24</v>
      </c>
      <c r="X5" s="175"/>
      <c r="Y5" s="176" t="s">
        <v>25</v>
      </c>
      <c r="Z5" s="177"/>
      <c r="AA5" s="176" t="s">
        <v>26</v>
      </c>
      <c r="AB5" s="175"/>
      <c r="AC5" s="176" t="s">
        <v>27</v>
      </c>
      <c r="AD5" s="177"/>
      <c r="AE5" s="176" t="s">
        <v>28</v>
      </c>
      <c r="AF5" s="175"/>
    </row>
    <row r="6" spans="1:38" s="23" customFormat="1" ht="24" customHeight="1">
      <c r="A6" s="181"/>
      <c r="B6" s="161"/>
      <c r="C6" s="162"/>
      <c r="D6" s="163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50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51"/>
      <c r="B8" s="115" t="str">
        <f>現金給与総額指数!B8</f>
        <v>平成28年</v>
      </c>
      <c r="C8" s="170" t="s">
        <v>45</v>
      </c>
      <c r="D8" s="171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51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51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51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51"/>
      <c r="B12" s="78" t="str">
        <f>現金給与総額指数!B12</f>
        <v>　　　2</v>
      </c>
      <c r="C12" s="130"/>
      <c r="D12" s="131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51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51"/>
      <c r="B14" s="79" t="str">
        <f>現金給与総額指数!B14</f>
        <v>令和2年</v>
      </c>
      <c r="C14" s="121">
        <v>6</v>
      </c>
      <c r="D14" s="122" t="str">
        <f>現金給与総額指数!D14</f>
        <v>月</v>
      </c>
      <c r="E14" s="52">
        <v>141.9</v>
      </c>
      <c r="F14" s="53">
        <v>1.6</v>
      </c>
      <c r="G14" s="52">
        <v>98.4</v>
      </c>
      <c r="H14" s="54">
        <v>-1.8</v>
      </c>
      <c r="I14" s="53">
        <v>100.7</v>
      </c>
      <c r="J14" s="53">
        <v>0.3</v>
      </c>
      <c r="K14" s="52">
        <v>97.4</v>
      </c>
      <c r="L14" s="54">
        <v>-3.3</v>
      </c>
      <c r="M14" s="53">
        <v>99.8</v>
      </c>
      <c r="N14" s="53">
        <v>-0.8</v>
      </c>
      <c r="O14" s="52">
        <v>73.7</v>
      </c>
      <c r="P14" s="54">
        <v>-27.7</v>
      </c>
      <c r="Q14" s="53">
        <v>101.7</v>
      </c>
      <c r="R14" s="53">
        <v>0</v>
      </c>
      <c r="S14" s="75">
        <v>110.3</v>
      </c>
      <c r="T14" s="53">
        <v>2.7</v>
      </c>
      <c r="U14" s="52">
        <v>105</v>
      </c>
      <c r="V14" s="54">
        <v>0.3</v>
      </c>
      <c r="W14" s="53">
        <v>106.5</v>
      </c>
      <c r="X14" s="53">
        <v>1</v>
      </c>
      <c r="Y14" s="52">
        <v>89.2</v>
      </c>
      <c r="Z14" s="54">
        <v>-3.9</v>
      </c>
      <c r="AA14" s="53">
        <v>90.8</v>
      </c>
      <c r="AB14" s="53">
        <v>-2.8</v>
      </c>
      <c r="AC14" s="52">
        <v>41.4</v>
      </c>
      <c r="AD14" s="54">
        <v>-42.8</v>
      </c>
      <c r="AE14" s="53">
        <v>107.6</v>
      </c>
      <c r="AF14" s="54">
        <v>-0.1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51"/>
      <c r="B15" s="79" t="str">
        <f>IF(現金給与総額指数!B15=""," ",現金給与総額指数!B15)</f>
        <v xml:space="preserve"> </v>
      </c>
      <c r="C15" s="121">
        <v>7</v>
      </c>
      <c r="D15" s="122" t="str">
        <f>IF(現金給与総額指数!D15=""," ",現金給与総額指数!D15)</f>
        <v xml:space="preserve"> </v>
      </c>
      <c r="E15" s="52">
        <v>119.6</v>
      </c>
      <c r="F15" s="53">
        <v>-4.2</v>
      </c>
      <c r="G15" s="52">
        <v>99.8</v>
      </c>
      <c r="H15" s="54">
        <v>-1.8</v>
      </c>
      <c r="I15" s="53">
        <v>101.3</v>
      </c>
      <c r="J15" s="53">
        <v>-0.7</v>
      </c>
      <c r="K15" s="52">
        <v>98.7</v>
      </c>
      <c r="L15" s="54">
        <v>-3.6</v>
      </c>
      <c r="M15" s="53">
        <v>100.4</v>
      </c>
      <c r="N15" s="53">
        <v>-2</v>
      </c>
      <c r="O15" s="52">
        <v>82.1</v>
      </c>
      <c r="P15" s="54">
        <v>-20</v>
      </c>
      <c r="Q15" s="53">
        <v>101.3</v>
      </c>
      <c r="R15" s="53">
        <v>-0.5</v>
      </c>
      <c r="S15" s="75">
        <v>110.7</v>
      </c>
      <c r="T15" s="53">
        <v>-0.1</v>
      </c>
      <c r="U15" s="52">
        <v>106.6</v>
      </c>
      <c r="V15" s="54">
        <v>-1.4</v>
      </c>
      <c r="W15" s="53">
        <v>108</v>
      </c>
      <c r="X15" s="53">
        <v>-0.7</v>
      </c>
      <c r="Y15" s="52">
        <v>92.1</v>
      </c>
      <c r="Z15" s="54">
        <v>-2.7</v>
      </c>
      <c r="AA15" s="53">
        <v>93.7</v>
      </c>
      <c r="AB15" s="53">
        <v>-1.9</v>
      </c>
      <c r="AC15" s="52">
        <v>44.8</v>
      </c>
      <c r="AD15" s="54">
        <v>-38.1</v>
      </c>
      <c r="AE15" s="53">
        <v>111.3</v>
      </c>
      <c r="AF15" s="54">
        <v>3.8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51"/>
      <c r="B16" s="79" t="str">
        <f>IF(現金給与総額指数!B16=""," ",現金給与総額指数!B16)</f>
        <v xml:space="preserve"> </v>
      </c>
      <c r="C16" s="121">
        <v>8</v>
      </c>
      <c r="D16" s="122" t="str">
        <f>IF(現金給与総額指数!D16=""," ",現金給与総額指数!D16)</f>
        <v xml:space="preserve"> </v>
      </c>
      <c r="E16" s="52">
        <v>82.8</v>
      </c>
      <c r="F16" s="53">
        <v>-5</v>
      </c>
      <c r="G16" s="52">
        <v>98.7</v>
      </c>
      <c r="H16" s="54">
        <v>-1.2</v>
      </c>
      <c r="I16" s="53">
        <v>100.2</v>
      </c>
      <c r="J16" s="53">
        <v>-0.2</v>
      </c>
      <c r="K16" s="52">
        <v>89.4</v>
      </c>
      <c r="L16" s="54">
        <v>-6.2</v>
      </c>
      <c r="M16" s="53">
        <v>90.3</v>
      </c>
      <c r="N16" s="53">
        <v>-5.5</v>
      </c>
      <c r="O16" s="52">
        <v>80.8</v>
      </c>
      <c r="P16" s="54">
        <v>-13</v>
      </c>
      <c r="Q16" s="53">
        <v>100.2</v>
      </c>
      <c r="R16" s="53">
        <v>-2.1</v>
      </c>
      <c r="S16" s="75">
        <v>102.3</v>
      </c>
      <c r="T16" s="53">
        <v>-1.3</v>
      </c>
      <c r="U16" s="52">
        <v>104.1</v>
      </c>
      <c r="V16" s="54">
        <v>-0.4</v>
      </c>
      <c r="W16" s="53">
        <v>104.9</v>
      </c>
      <c r="X16" s="53">
        <v>-0.4</v>
      </c>
      <c r="Y16" s="52">
        <v>88.5</v>
      </c>
      <c r="Z16" s="54">
        <v>-1.3</v>
      </c>
      <c r="AA16" s="53">
        <v>89.5</v>
      </c>
      <c r="AB16" s="53">
        <v>-1.3</v>
      </c>
      <c r="AC16" s="52">
        <v>58.6</v>
      </c>
      <c r="AD16" s="54">
        <v>0</v>
      </c>
      <c r="AE16" s="53">
        <v>110.9</v>
      </c>
      <c r="AF16" s="54">
        <v>3.8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51"/>
      <c r="B17" s="79" t="str">
        <f>IF(現金給与総額指数!B17=""," ",現金給与総額指数!B17)</f>
        <v xml:space="preserve"> </v>
      </c>
      <c r="C17" s="121">
        <v>9</v>
      </c>
      <c r="D17" s="122" t="str">
        <f>IF(現金給与総額指数!D17=""," ",現金給与総額指数!D17)</f>
        <v xml:space="preserve"> </v>
      </c>
      <c r="E17" s="52">
        <v>83.2</v>
      </c>
      <c r="F17" s="53">
        <v>1.5</v>
      </c>
      <c r="G17" s="52">
        <v>100.4</v>
      </c>
      <c r="H17" s="54">
        <v>0.7</v>
      </c>
      <c r="I17" s="53">
        <v>101.5</v>
      </c>
      <c r="J17" s="53">
        <v>1.5</v>
      </c>
      <c r="K17" s="52">
        <v>96</v>
      </c>
      <c r="L17" s="54">
        <v>-1.1000000000000001</v>
      </c>
      <c r="M17" s="53">
        <v>96.7</v>
      </c>
      <c r="N17" s="53">
        <v>0</v>
      </c>
      <c r="O17" s="52">
        <v>89.7</v>
      </c>
      <c r="P17" s="54">
        <v>-10.8</v>
      </c>
      <c r="Q17" s="53">
        <v>99.3</v>
      </c>
      <c r="R17" s="53">
        <v>-2.6</v>
      </c>
      <c r="S17" s="75">
        <v>104.5</v>
      </c>
      <c r="T17" s="53">
        <v>3.4</v>
      </c>
      <c r="U17" s="52">
        <v>105.7</v>
      </c>
      <c r="V17" s="54">
        <v>1.9</v>
      </c>
      <c r="W17" s="53">
        <v>106.5</v>
      </c>
      <c r="X17" s="53">
        <v>2.1</v>
      </c>
      <c r="Y17" s="52">
        <v>90.7</v>
      </c>
      <c r="Z17" s="54">
        <v>-0.2</v>
      </c>
      <c r="AA17" s="53">
        <v>91.6</v>
      </c>
      <c r="AB17" s="53">
        <v>-0.1</v>
      </c>
      <c r="AC17" s="52">
        <v>62.1</v>
      </c>
      <c r="AD17" s="54">
        <v>-5.2</v>
      </c>
      <c r="AE17" s="53">
        <v>111.9</v>
      </c>
      <c r="AF17" s="54">
        <v>5.9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51"/>
      <c r="B18" s="79" t="str">
        <f>IF(現金給与総額指数!B18=""," ",現金給与総額指数!B18)</f>
        <v xml:space="preserve"> </v>
      </c>
      <c r="C18" s="121">
        <v>10</v>
      </c>
      <c r="D18" s="122" t="str">
        <f>IF(現金給与総額指数!D18=""," ",現金給与総額指数!D18)</f>
        <v xml:space="preserve"> </v>
      </c>
      <c r="E18" s="52">
        <v>83.1</v>
      </c>
      <c r="F18" s="53">
        <v>0.2</v>
      </c>
      <c r="G18" s="52">
        <v>101.8</v>
      </c>
      <c r="H18" s="54">
        <v>0.6</v>
      </c>
      <c r="I18" s="53">
        <v>102.4</v>
      </c>
      <c r="J18" s="53">
        <v>1.1000000000000001</v>
      </c>
      <c r="K18" s="52">
        <v>100.3</v>
      </c>
      <c r="L18" s="54">
        <v>0.1</v>
      </c>
      <c r="M18" s="53">
        <v>100.9</v>
      </c>
      <c r="N18" s="53">
        <v>1.1000000000000001</v>
      </c>
      <c r="O18" s="52">
        <v>94.9</v>
      </c>
      <c r="P18" s="54">
        <v>-9.1999999999999993</v>
      </c>
      <c r="Q18" s="53">
        <v>98.9</v>
      </c>
      <c r="R18" s="53">
        <v>-2.6</v>
      </c>
      <c r="S18" s="75">
        <v>103.3</v>
      </c>
      <c r="T18" s="53">
        <v>-0.5</v>
      </c>
      <c r="U18" s="52">
        <v>105.6</v>
      </c>
      <c r="V18" s="54">
        <v>-0.4</v>
      </c>
      <c r="W18" s="53">
        <v>106.3</v>
      </c>
      <c r="X18" s="53">
        <v>-0.3</v>
      </c>
      <c r="Y18" s="52">
        <v>89.7</v>
      </c>
      <c r="Z18" s="54">
        <v>-2.4</v>
      </c>
      <c r="AA18" s="53">
        <v>90.8</v>
      </c>
      <c r="AB18" s="53">
        <v>-1.9</v>
      </c>
      <c r="AC18" s="52">
        <v>55.2</v>
      </c>
      <c r="AD18" s="54">
        <v>-20</v>
      </c>
      <c r="AE18" s="53">
        <v>114.8</v>
      </c>
      <c r="AF18" s="54">
        <v>6.3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51"/>
      <c r="B19" s="79" t="str">
        <f>IF(現金給与総額指数!B19=""," ",現金給与総額指数!B19)</f>
        <v xml:space="preserve"> </v>
      </c>
      <c r="C19" s="121">
        <v>11</v>
      </c>
      <c r="D19" s="122" t="str">
        <f>IF(現金給与総額指数!D19=""," ",現金給与総額指数!D19)</f>
        <v xml:space="preserve"> </v>
      </c>
      <c r="E19" s="52">
        <v>86.4</v>
      </c>
      <c r="F19" s="53">
        <v>2.5</v>
      </c>
      <c r="G19" s="52">
        <v>101.3</v>
      </c>
      <c r="H19" s="54">
        <v>0.8</v>
      </c>
      <c r="I19" s="53">
        <v>101.7</v>
      </c>
      <c r="J19" s="53">
        <v>1.2</v>
      </c>
      <c r="K19" s="52">
        <v>97</v>
      </c>
      <c r="L19" s="54">
        <v>-3.7</v>
      </c>
      <c r="M19" s="53">
        <v>97.2</v>
      </c>
      <c r="N19" s="53">
        <v>-3.2</v>
      </c>
      <c r="O19" s="52">
        <v>94.2</v>
      </c>
      <c r="P19" s="54">
        <v>-8.6999999999999993</v>
      </c>
      <c r="Q19" s="53">
        <v>99.2</v>
      </c>
      <c r="R19" s="53">
        <v>-2.8</v>
      </c>
      <c r="S19" s="75">
        <v>104</v>
      </c>
      <c r="T19" s="53">
        <v>0.1</v>
      </c>
      <c r="U19" s="52">
        <v>105.7</v>
      </c>
      <c r="V19" s="54">
        <v>-0.7</v>
      </c>
      <c r="W19" s="53">
        <v>106.5</v>
      </c>
      <c r="X19" s="53">
        <v>-0.7</v>
      </c>
      <c r="Y19" s="52">
        <v>90.1</v>
      </c>
      <c r="Z19" s="54">
        <v>-2.1</v>
      </c>
      <c r="AA19" s="53">
        <v>91.3</v>
      </c>
      <c r="AB19" s="53">
        <v>-1.7</v>
      </c>
      <c r="AC19" s="52">
        <v>55.2</v>
      </c>
      <c r="AD19" s="54">
        <v>-15.7</v>
      </c>
      <c r="AE19" s="53">
        <v>115.5</v>
      </c>
      <c r="AF19" s="54">
        <v>6.2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51"/>
      <c r="B20" s="79" t="str">
        <f>IF(現金給与総額指数!B20=""," ",現金給与総額指数!B20)</f>
        <v xml:space="preserve"> </v>
      </c>
      <c r="C20" s="121">
        <v>12</v>
      </c>
      <c r="D20" s="122" t="str">
        <f>IF(現金給与総額指数!D20=""," ",現金給与総額指数!D20)</f>
        <v xml:space="preserve"> </v>
      </c>
      <c r="E20" s="52">
        <v>185.4</v>
      </c>
      <c r="F20" s="53">
        <v>-1.7</v>
      </c>
      <c r="G20" s="52">
        <v>101.5</v>
      </c>
      <c r="H20" s="54">
        <v>0.6</v>
      </c>
      <c r="I20" s="53">
        <v>101.8</v>
      </c>
      <c r="J20" s="53">
        <v>0.8</v>
      </c>
      <c r="K20" s="52">
        <v>97.5</v>
      </c>
      <c r="L20" s="54">
        <v>-2.2000000000000002</v>
      </c>
      <c r="M20" s="53">
        <v>97.6</v>
      </c>
      <c r="N20" s="53">
        <v>-1.9</v>
      </c>
      <c r="O20" s="52">
        <v>96.2</v>
      </c>
      <c r="P20" s="54">
        <v>-5.6</v>
      </c>
      <c r="Q20" s="53">
        <v>99.1</v>
      </c>
      <c r="R20" s="53">
        <v>-3.1</v>
      </c>
      <c r="S20" s="75">
        <v>118.8</v>
      </c>
      <c r="T20" s="53">
        <v>1.2</v>
      </c>
      <c r="U20" s="52">
        <v>103.7</v>
      </c>
      <c r="V20" s="54">
        <v>-3.2</v>
      </c>
      <c r="W20" s="53">
        <v>104.5</v>
      </c>
      <c r="X20" s="53">
        <v>-3.2</v>
      </c>
      <c r="Y20" s="52">
        <v>88.3</v>
      </c>
      <c r="Z20" s="54">
        <v>-3.9</v>
      </c>
      <c r="AA20" s="53">
        <v>89.2</v>
      </c>
      <c r="AB20" s="53">
        <v>-3.7</v>
      </c>
      <c r="AC20" s="52">
        <v>58.6</v>
      </c>
      <c r="AD20" s="54">
        <v>-15.1</v>
      </c>
      <c r="AE20" s="53">
        <v>116</v>
      </c>
      <c r="AF20" s="54">
        <v>7.2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51"/>
      <c r="B21" s="79" t="str">
        <f>IF(現金給与総額指数!B21=""," ",現金給与総額指数!B21)</f>
        <v>令和３年</v>
      </c>
      <c r="C21" s="141">
        <f>IF(現金給与総額指数!C21=""," ",現金給与総額指数!C21)</f>
        <v>1</v>
      </c>
      <c r="D21" s="142" t="str">
        <f>IF(現金給与総額指数!D21=""," ",現金給与総額指数!D21)</f>
        <v>月</v>
      </c>
      <c r="E21" s="52">
        <v>84.9</v>
      </c>
      <c r="F21" s="53">
        <v>1.2</v>
      </c>
      <c r="G21" s="52">
        <v>101.1</v>
      </c>
      <c r="H21" s="54">
        <v>0.5</v>
      </c>
      <c r="I21" s="53">
        <v>102.3</v>
      </c>
      <c r="J21" s="53">
        <v>1.9</v>
      </c>
      <c r="K21" s="52">
        <v>91.1</v>
      </c>
      <c r="L21" s="54">
        <v>-2.1</v>
      </c>
      <c r="M21" s="53">
        <v>91</v>
      </c>
      <c r="N21" s="53">
        <v>-2</v>
      </c>
      <c r="O21" s="52">
        <v>91.7</v>
      </c>
      <c r="P21" s="54">
        <v>-4</v>
      </c>
      <c r="Q21" s="53">
        <v>99.1</v>
      </c>
      <c r="R21" s="53">
        <v>-1.4</v>
      </c>
      <c r="S21" s="75">
        <v>98.4</v>
      </c>
      <c r="T21" s="53">
        <v>-0.5</v>
      </c>
      <c r="U21" s="52">
        <v>98.2</v>
      </c>
      <c r="V21" s="54">
        <v>-2.6</v>
      </c>
      <c r="W21" s="53">
        <v>99</v>
      </c>
      <c r="X21" s="53">
        <v>-2.5</v>
      </c>
      <c r="Y21" s="52">
        <v>82.4</v>
      </c>
      <c r="Z21" s="54">
        <v>-4.4000000000000004</v>
      </c>
      <c r="AA21" s="53">
        <v>83.3</v>
      </c>
      <c r="AB21" s="53">
        <v>-3.9</v>
      </c>
      <c r="AC21" s="52">
        <v>55.2</v>
      </c>
      <c r="AD21" s="54">
        <v>-20</v>
      </c>
      <c r="AE21" s="53">
        <v>112.6</v>
      </c>
      <c r="AF21" s="54">
        <v>1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51"/>
      <c r="B22" s="79"/>
      <c r="C22" s="141">
        <v>2</v>
      </c>
      <c r="D22" s="122"/>
      <c r="E22" s="52">
        <v>82.5</v>
      </c>
      <c r="F22" s="53">
        <v>1.1000000000000001</v>
      </c>
      <c r="G22" s="52">
        <v>101.3</v>
      </c>
      <c r="H22" s="54">
        <v>1.3</v>
      </c>
      <c r="I22" s="53">
        <v>102.3</v>
      </c>
      <c r="J22" s="53">
        <v>2.8</v>
      </c>
      <c r="K22" s="52">
        <v>93.6</v>
      </c>
      <c r="L22" s="54">
        <v>-2.5</v>
      </c>
      <c r="M22" s="53">
        <v>93.3</v>
      </c>
      <c r="N22" s="53">
        <v>-2.5</v>
      </c>
      <c r="O22" s="52">
        <v>96.8</v>
      </c>
      <c r="P22" s="54">
        <v>-1.9</v>
      </c>
      <c r="Q22" s="53">
        <v>98.9</v>
      </c>
      <c r="R22" s="53">
        <v>-0.6</v>
      </c>
      <c r="S22" s="75">
        <v>97</v>
      </c>
      <c r="T22" s="53">
        <v>-2.2000000000000002</v>
      </c>
      <c r="U22" s="52">
        <v>98.3</v>
      </c>
      <c r="V22" s="54">
        <v>-3.2</v>
      </c>
      <c r="W22" s="53">
        <v>99</v>
      </c>
      <c r="X22" s="53">
        <v>-3.5</v>
      </c>
      <c r="Y22" s="52">
        <v>84.5</v>
      </c>
      <c r="Z22" s="54">
        <v>-3.5</v>
      </c>
      <c r="AA22" s="53">
        <v>85.5</v>
      </c>
      <c r="AB22" s="53">
        <v>-3.6</v>
      </c>
      <c r="AC22" s="52">
        <v>55.2</v>
      </c>
      <c r="AD22" s="54">
        <v>0</v>
      </c>
      <c r="AE22" s="53">
        <v>113.7</v>
      </c>
      <c r="AF22" s="54">
        <v>0.4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51"/>
      <c r="B23" s="124" t="str">
        <f>IF(現金給与総額指数!B23=""," ",現金給与総額指数!B23)</f>
        <v xml:space="preserve"> </v>
      </c>
      <c r="C23" s="141">
        <v>3</v>
      </c>
      <c r="D23" s="122" t="str">
        <f>IF(現金給与総額指数!D23=""," ",現金給与総額指数!D23)</f>
        <v xml:space="preserve"> </v>
      </c>
      <c r="E23" s="52">
        <v>89.9</v>
      </c>
      <c r="F23" s="53">
        <v>-1.6</v>
      </c>
      <c r="G23" s="52">
        <v>101.7</v>
      </c>
      <c r="H23" s="54">
        <v>0.4</v>
      </c>
      <c r="I23" s="53">
        <v>102.3</v>
      </c>
      <c r="J23" s="53">
        <v>1.6</v>
      </c>
      <c r="K23" s="52">
        <v>99.8</v>
      </c>
      <c r="L23" s="54">
        <v>1.7</v>
      </c>
      <c r="M23" s="53">
        <v>99.5</v>
      </c>
      <c r="N23" s="53">
        <v>1.4</v>
      </c>
      <c r="O23" s="52">
        <v>102.6</v>
      </c>
      <c r="P23" s="54">
        <v>4</v>
      </c>
      <c r="Q23" s="53">
        <v>98.1</v>
      </c>
      <c r="R23" s="53">
        <v>-1.5</v>
      </c>
      <c r="S23" s="75">
        <v>101.5</v>
      </c>
      <c r="T23" s="53">
        <v>2.7</v>
      </c>
      <c r="U23" s="52">
        <v>101.8</v>
      </c>
      <c r="V23" s="54">
        <v>2.2999999999999998</v>
      </c>
      <c r="W23" s="53">
        <v>102.1</v>
      </c>
      <c r="X23" s="53">
        <v>1.7</v>
      </c>
      <c r="Y23" s="52">
        <v>87.2</v>
      </c>
      <c r="Z23" s="54">
        <v>1.2</v>
      </c>
      <c r="AA23" s="53">
        <v>88</v>
      </c>
      <c r="AB23" s="53">
        <v>0.6</v>
      </c>
      <c r="AC23" s="52">
        <v>62.1</v>
      </c>
      <c r="AD23" s="54">
        <v>38.6</v>
      </c>
      <c r="AE23" s="53">
        <v>112.3</v>
      </c>
      <c r="AF23" s="54">
        <v>1.6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51"/>
      <c r="B24" s="79" t="str">
        <f>IF(現金給与総額指数!B24=""," ",現金給与総額指数!B24)</f>
        <v xml:space="preserve"> </v>
      </c>
      <c r="C24" s="141">
        <v>4</v>
      </c>
      <c r="D24" s="122" t="str">
        <f>IF(現金給与総額指数!D24=""," ",現金給与総額指数!D24)</f>
        <v xml:space="preserve"> </v>
      </c>
      <c r="E24" s="52">
        <v>86.1</v>
      </c>
      <c r="F24" s="53">
        <v>2.1</v>
      </c>
      <c r="G24" s="52">
        <v>102.7</v>
      </c>
      <c r="H24" s="54">
        <v>1.6</v>
      </c>
      <c r="I24" s="53">
        <v>103</v>
      </c>
      <c r="J24" s="53">
        <v>1.2</v>
      </c>
      <c r="K24" s="52">
        <v>102.7</v>
      </c>
      <c r="L24" s="54">
        <v>3.6</v>
      </c>
      <c r="M24" s="53">
        <v>102.8</v>
      </c>
      <c r="N24" s="53">
        <v>2.4</v>
      </c>
      <c r="O24" s="52">
        <v>101.9</v>
      </c>
      <c r="P24" s="54">
        <v>18.600000000000001</v>
      </c>
      <c r="Q24" s="53">
        <v>100.1</v>
      </c>
      <c r="R24" s="53">
        <v>-1.3</v>
      </c>
      <c r="S24" s="75">
        <v>101.9</v>
      </c>
      <c r="T24" s="53">
        <v>2.4</v>
      </c>
      <c r="U24" s="52">
        <v>104.1</v>
      </c>
      <c r="V24" s="54">
        <v>2.8</v>
      </c>
      <c r="W24" s="53">
        <v>104.7</v>
      </c>
      <c r="X24" s="53">
        <v>2.6</v>
      </c>
      <c r="Y24" s="52">
        <v>90.2</v>
      </c>
      <c r="Z24" s="54">
        <v>4.5999999999999996</v>
      </c>
      <c r="AA24" s="53">
        <v>91.3</v>
      </c>
      <c r="AB24" s="53">
        <v>4.3</v>
      </c>
      <c r="AC24" s="52">
        <v>58.6</v>
      </c>
      <c r="AD24" s="54">
        <v>30.8</v>
      </c>
      <c r="AE24" s="53">
        <v>114.3</v>
      </c>
      <c r="AF24" s="54">
        <v>3.7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51"/>
      <c r="B25" s="79" t="str">
        <f>IF(現金給与総額指数!B25=""," ",現金給与総額指数!B25)</f>
        <v xml:space="preserve"> </v>
      </c>
      <c r="C25" s="141">
        <v>5</v>
      </c>
      <c r="D25" s="122" t="str">
        <f>IF(現金給与総額指数!D25=""," ",現金給与総額指数!D25)</f>
        <v xml:space="preserve"> </v>
      </c>
      <c r="E25" s="52">
        <v>84.2</v>
      </c>
      <c r="F25" s="53">
        <v>1.8</v>
      </c>
      <c r="G25" s="52">
        <v>100.1</v>
      </c>
      <c r="H25" s="54">
        <v>2.8</v>
      </c>
      <c r="I25" s="53">
        <v>101.6</v>
      </c>
      <c r="J25" s="53">
        <v>1.6</v>
      </c>
      <c r="K25" s="52">
        <v>91.7</v>
      </c>
      <c r="L25" s="54">
        <v>7.6</v>
      </c>
      <c r="M25" s="53">
        <v>91.8</v>
      </c>
      <c r="N25" s="53">
        <v>5.3</v>
      </c>
      <c r="O25" s="52">
        <v>90.4</v>
      </c>
      <c r="P25" s="54">
        <v>38.200000000000003</v>
      </c>
      <c r="Q25" s="53">
        <v>100.1</v>
      </c>
      <c r="R25" s="53">
        <v>-1.4</v>
      </c>
      <c r="S25" s="75">
        <v>96.3</v>
      </c>
      <c r="T25" s="53">
        <v>0</v>
      </c>
      <c r="U25" s="52">
        <v>97.7</v>
      </c>
      <c r="V25" s="54">
        <v>-0.6</v>
      </c>
      <c r="W25" s="53">
        <v>98.5</v>
      </c>
      <c r="X25" s="53">
        <v>-1</v>
      </c>
      <c r="Y25" s="52">
        <v>83.4</v>
      </c>
      <c r="Z25" s="54">
        <v>4.8</v>
      </c>
      <c r="AA25" s="53">
        <v>84.6</v>
      </c>
      <c r="AB25" s="53">
        <v>4.8</v>
      </c>
      <c r="AC25" s="52">
        <v>48.3</v>
      </c>
      <c r="AD25" s="54">
        <v>7.8</v>
      </c>
      <c r="AE25" s="53">
        <v>115.1</v>
      </c>
      <c r="AF25" s="54">
        <v>6.7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51"/>
      <c r="B26" s="79" t="str">
        <f>IF(現金給与総額指数!B26=""," ",現金給与総額指数!B26)</f>
        <v xml:space="preserve"> </v>
      </c>
      <c r="C26" s="141">
        <v>6</v>
      </c>
      <c r="D26" s="122" t="str">
        <f>IF(現金給与総額指数!D26=""," ",現金給与総額指数!D26)</f>
        <v xml:space="preserve"> </v>
      </c>
      <c r="E26" s="52">
        <v>140.6</v>
      </c>
      <c r="F26" s="53">
        <v>-0.9</v>
      </c>
      <c r="G26" s="52">
        <v>101.2</v>
      </c>
      <c r="H26" s="54">
        <v>2.8</v>
      </c>
      <c r="I26" s="53">
        <v>102.8</v>
      </c>
      <c r="J26" s="53">
        <v>2.1</v>
      </c>
      <c r="K26" s="52">
        <v>100.8</v>
      </c>
      <c r="L26" s="54">
        <v>3.5</v>
      </c>
      <c r="M26" s="53">
        <v>101.7</v>
      </c>
      <c r="N26" s="53">
        <v>1.9</v>
      </c>
      <c r="O26" s="52">
        <v>92.3</v>
      </c>
      <c r="P26" s="54">
        <v>25.2</v>
      </c>
      <c r="Q26" s="53">
        <v>99.3</v>
      </c>
      <c r="R26" s="53">
        <v>-2.4</v>
      </c>
      <c r="S26" s="75">
        <v>103.9</v>
      </c>
      <c r="T26" s="53">
        <v>-5.8</v>
      </c>
      <c r="U26" s="52">
        <v>98.7</v>
      </c>
      <c r="V26" s="54">
        <v>-6</v>
      </c>
      <c r="W26" s="53">
        <v>99.9</v>
      </c>
      <c r="X26" s="53">
        <v>-6.2</v>
      </c>
      <c r="Y26" s="52">
        <v>84.7</v>
      </c>
      <c r="Z26" s="54">
        <v>-5</v>
      </c>
      <c r="AA26" s="53">
        <v>86.2</v>
      </c>
      <c r="AB26" s="53">
        <v>-5.0999999999999996</v>
      </c>
      <c r="AC26" s="52">
        <v>41.4</v>
      </c>
      <c r="AD26" s="54">
        <v>0</v>
      </c>
      <c r="AE26" s="53">
        <v>115.8</v>
      </c>
      <c r="AF26" s="54">
        <v>7.6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51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50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51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51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51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51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51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51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51"/>
      <c r="B35" s="79" t="str">
        <f>現金給与総額指数!B35</f>
        <v>令和2年</v>
      </c>
      <c r="C35" s="121">
        <v>6</v>
      </c>
      <c r="D35" s="122" t="str">
        <f>現金給与総額指数!D35</f>
        <v>月</v>
      </c>
      <c r="E35" s="52">
        <v>140.9</v>
      </c>
      <c r="F35" s="53">
        <v>-4</v>
      </c>
      <c r="G35" s="52">
        <v>97.1</v>
      </c>
      <c r="H35" s="54">
        <v>-3</v>
      </c>
      <c r="I35" s="53">
        <v>100.8</v>
      </c>
      <c r="J35" s="53">
        <v>-0.5</v>
      </c>
      <c r="K35" s="52">
        <v>95.8</v>
      </c>
      <c r="L35" s="54">
        <v>-4.5</v>
      </c>
      <c r="M35" s="53">
        <v>99.3</v>
      </c>
      <c r="N35" s="53">
        <v>-1.7</v>
      </c>
      <c r="O35" s="52">
        <v>65.400000000000006</v>
      </c>
      <c r="P35" s="54">
        <v>-30.4</v>
      </c>
      <c r="Q35" s="53">
        <v>103.8</v>
      </c>
      <c r="R35" s="53">
        <v>-1.3</v>
      </c>
      <c r="S35" s="75">
        <v>116.6</v>
      </c>
      <c r="T35" s="53">
        <v>-1.1000000000000001</v>
      </c>
      <c r="U35" s="52">
        <v>111.3</v>
      </c>
      <c r="V35" s="54">
        <v>-2.7</v>
      </c>
      <c r="W35" s="53">
        <v>112.8</v>
      </c>
      <c r="X35" s="53">
        <v>-1.6</v>
      </c>
      <c r="Y35" s="52">
        <v>92.3</v>
      </c>
      <c r="Z35" s="54">
        <v>-5.6</v>
      </c>
      <c r="AA35" s="53">
        <v>93.9</v>
      </c>
      <c r="AB35" s="53">
        <v>-4.0999999999999996</v>
      </c>
      <c r="AC35" s="52">
        <v>48.6</v>
      </c>
      <c r="AD35" s="54">
        <v>-49.9</v>
      </c>
      <c r="AE35" s="53">
        <v>109.2</v>
      </c>
      <c r="AF35" s="54">
        <v>8.5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51"/>
      <c r="B36" s="79" t="str">
        <f>IF(現金給与総額指数!B36=""," ",現金給与総額指数!B36)</f>
        <v xml:space="preserve"> </v>
      </c>
      <c r="C36" s="121">
        <v>7</v>
      </c>
      <c r="D36" s="122" t="str">
        <f>IF(現金給与総額指数!D36=""," ",現金給与総額指数!D36)</f>
        <v xml:space="preserve"> </v>
      </c>
      <c r="E36" s="52">
        <v>120</v>
      </c>
      <c r="F36" s="53">
        <v>-2.7</v>
      </c>
      <c r="G36" s="52">
        <v>98.3</v>
      </c>
      <c r="H36" s="54">
        <v>-2.1</v>
      </c>
      <c r="I36" s="53">
        <v>101.1</v>
      </c>
      <c r="J36" s="53">
        <v>-0.6</v>
      </c>
      <c r="K36" s="52">
        <v>97.4</v>
      </c>
      <c r="L36" s="54">
        <v>-4.7</v>
      </c>
      <c r="M36" s="53">
        <v>100.4</v>
      </c>
      <c r="N36" s="53">
        <v>-2.6</v>
      </c>
      <c r="O36" s="52">
        <v>72.5</v>
      </c>
      <c r="P36" s="54">
        <v>-23.3</v>
      </c>
      <c r="Q36" s="53">
        <v>103.8</v>
      </c>
      <c r="R36" s="53">
        <v>0.2</v>
      </c>
      <c r="S36" s="75">
        <v>115.4</v>
      </c>
      <c r="T36" s="53">
        <v>-2.8</v>
      </c>
      <c r="U36" s="52">
        <v>111.2</v>
      </c>
      <c r="V36" s="54">
        <v>-3.9</v>
      </c>
      <c r="W36" s="53">
        <v>112.6</v>
      </c>
      <c r="X36" s="53">
        <v>-2.8</v>
      </c>
      <c r="Y36" s="52">
        <v>93.1</v>
      </c>
      <c r="Z36" s="54">
        <v>-4.2</v>
      </c>
      <c r="AA36" s="53">
        <v>94.5</v>
      </c>
      <c r="AB36" s="53">
        <v>-2.8</v>
      </c>
      <c r="AC36" s="52">
        <v>54.3</v>
      </c>
      <c r="AD36" s="54">
        <v>-44.1</v>
      </c>
      <c r="AE36" s="53">
        <v>112</v>
      </c>
      <c r="AF36" s="54">
        <v>7.8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51"/>
      <c r="B37" s="79" t="str">
        <f>IF(現金給与総額指数!B37=""," ",現金給与総額指数!B37)</f>
        <v xml:space="preserve"> </v>
      </c>
      <c r="C37" s="121">
        <v>8</v>
      </c>
      <c r="D37" s="122" t="str">
        <f>IF(現金給与総額指数!D37=""," ",現金給与総額指数!D37)</f>
        <v xml:space="preserve"> </v>
      </c>
      <c r="E37" s="52">
        <v>78.5</v>
      </c>
      <c r="F37" s="53">
        <v>-4</v>
      </c>
      <c r="G37" s="52">
        <v>97.7</v>
      </c>
      <c r="H37" s="54">
        <v>-1.7</v>
      </c>
      <c r="I37" s="53">
        <v>100.2</v>
      </c>
      <c r="J37" s="53">
        <v>-0.6</v>
      </c>
      <c r="K37" s="52">
        <v>88.2</v>
      </c>
      <c r="L37" s="54">
        <v>-7</v>
      </c>
      <c r="M37" s="53">
        <v>90.1</v>
      </c>
      <c r="N37" s="53">
        <v>-6</v>
      </c>
      <c r="O37" s="52">
        <v>72.5</v>
      </c>
      <c r="P37" s="54">
        <v>-15.4</v>
      </c>
      <c r="Q37" s="53">
        <v>102.5</v>
      </c>
      <c r="R37" s="53">
        <v>-2.2000000000000002</v>
      </c>
      <c r="S37" s="75">
        <v>107.1</v>
      </c>
      <c r="T37" s="53">
        <v>-3.4</v>
      </c>
      <c r="U37" s="52">
        <v>109.4</v>
      </c>
      <c r="V37" s="54">
        <v>-3.2</v>
      </c>
      <c r="W37" s="53">
        <v>110.1</v>
      </c>
      <c r="X37" s="53">
        <v>-3</v>
      </c>
      <c r="Y37" s="52">
        <v>90.3</v>
      </c>
      <c r="Z37" s="54">
        <v>-3.3</v>
      </c>
      <c r="AA37" s="53">
        <v>91.1</v>
      </c>
      <c r="AB37" s="53">
        <v>-3</v>
      </c>
      <c r="AC37" s="52">
        <v>68.599999999999994</v>
      </c>
      <c r="AD37" s="54">
        <v>-14.3</v>
      </c>
      <c r="AE37" s="53">
        <v>110</v>
      </c>
      <c r="AF37" s="54">
        <v>7.9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51"/>
      <c r="B38" s="79" t="str">
        <f>IF(現金給与総額指数!B38=""," ",現金給与総額指数!B38)</f>
        <v xml:space="preserve"> </v>
      </c>
      <c r="C38" s="121">
        <v>9</v>
      </c>
      <c r="D38" s="122" t="str">
        <f>IF(現金給与総額指数!D38=""," ",現金給与総額指数!D38)</f>
        <v xml:space="preserve"> </v>
      </c>
      <c r="E38" s="52">
        <v>80.5</v>
      </c>
      <c r="F38" s="53">
        <v>0.4</v>
      </c>
      <c r="G38" s="52">
        <v>99</v>
      </c>
      <c r="H38" s="54">
        <v>-0.5</v>
      </c>
      <c r="I38" s="53">
        <v>101.2</v>
      </c>
      <c r="J38" s="53">
        <v>0.5</v>
      </c>
      <c r="K38" s="52">
        <v>95.3</v>
      </c>
      <c r="L38" s="54">
        <v>-1.7</v>
      </c>
      <c r="M38" s="53">
        <v>96.9</v>
      </c>
      <c r="N38" s="53">
        <v>-0.2</v>
      </c>
      <c r="O38" s="52">
        <v>81.3</v>
      </c>
      <c r="P38" s="54">
        <v>-14</v>
      </c>
      <c r="Q38" s="53">
        <v>101.1</v>
      </c>
      <c r="R38" s="53">
        <v>-2.7</v>
      </c>
      <c r="S38" s="75">
        <v>110.5</v>
      </c>
      <c r="T38" s="53">
        <v>1.7</v>
      </c>
      <c r="U38" s="52">
        <v>112</v>
      </c>
      <c r="V38" s="54">
        <v>0.3</v>
      </c>
      <c r="W38" s="53">
        <v>112.4</v>
      </c>
      <c r="X38" s="53">
        <v>0.3</v>
      </c>
      <c r="Y38" s="52">
        <v>93.3</v>
      </c>
      <c r="Z38" s="54">
        <v>-1.3</v>
      </c>
      <c r="AA38" s="53">
        <v>94</v>
      </c>
      <c r="AB38" s="53">
        <v>-0.8</v>
      </c>
      <c r="AC38" s="52">
        <v>74.3</v>
      </c>
      <c r="AD38" s="54">
        <v>-16.100000000000001</v>
      </c>
      <c r="AE38" s="53">
        <v>110.7</v>
      </c>
      <c r="AF38" s="54">
        <v>9.4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51"/>
      <c r="B39" s="79" t="str">
        <f>IF(現金給与総額指数!B39=""," ",現金給与総額指数!B39)</f>
        <v xml:space="preserve"> </v>
      </c>
      <c r="C39" s="121">
        <v>10</v>
      </c>
      <c r="D39" s="122" t="str">
        <f>IF(現金給与総額指数!D39=""," ",現金給与総額指数!D39)</f>
        <v xml:space="preserve"> </v>
      </c>
      <c r="E39" s="52">
        <v>80.599999999999994</v>
      </c>
      <c r="F39" s="53">
        <v>-0.5</v>
      </c>
      <c r="G39" s="52">
        <v>100.4</v>
      </c>
      <c r="H39" s="54">
        <v>-0.7</v>
      </c>
      <c r="I39" s="53">
        <v>101.8</v>
      </c>
      <c r="J39" s="53">
        <v>-0.3</v>
      </c>
      <c r="K39" s="52">
        <v>100.5</v>
      </c>
      <c r="L39" s="54">
        <v>0.2</v>
      </c>
      <c r="M39" s="53">
        <v>102.1</v>
      </c>
      <c r="N39" s="53">
        <v>1.4</v>
      </c>
      <c r="O39" s="52">
        <v>86.3</v>
      </c>
      <c r="P39" s="54">
        <v>-11.3</v>
      </c>
      <c r="Q39" s="53">
        <v>100.9</v>
      </c>
      <c r="R39" s="53">
        <v>-2.8</v>
      </c>
      <c r="S39" s="75">
        <v>109.4</v>
      </c>
      <c r="T39" s="53">
        <v>-3</v>
      </c>
      <c r="U39" s="52">
        <v>112.1</v>
      </c>
      <c r="V39" s="54">
        <v>-3.4</v>
      </c>
      <c r="W39" s="53">
        <v>112.5</v>
      </c>
      <c r="X39" s="53">
        <v>-3.4</v>
      </c>
      <c r="Y39" s="52">
        <v>93</v>
      </c>
      <c r="Z39" s="54">
        <v>-4</v>
      </c>
      <c r="AA39" s="53">
        <v>93.7</v>
      </c>
      <c r="AB39" s="53">
        <v>-3.4</v>
      </c>
      <c r="AC39" s="52">
        <v>74.3</v>
      </c>
      <c r="AD39" s="54">
        <v>-21.2</v>
      </c>
      <c r="AE39" s="53">
        <v>113.1</v>
      </c>
      <c r="AF39" s="54">
        <v>11.6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51"/>
      <c r="B40" s="79" t="str">
        <f>IF(現金給与総額指数!B40=""," ",現金給与総額指数!B40)</f>
        <v xml:space="preserve"> </v>
      </c>
      <c r="C40" s="121">
        <v>11</v>
      </c>
      <c r="D40" s="122" t="str">
        <f>IF(現金給与総額指数!D40=""," ",現金給与総額指数!D40)</f>
        <v xml:space="preserve"> </v>
      </c>
      <c r="E40" s="52">
        <v>83.6</v>
      </c>
      <c r="F40" s="53">
        <v>3.2</v>
      </c>
      <c r="G40" s="52">
        <v>99.8</v>
      </c>
      <c r="H40" s="54">
        <v>-0.1</v>
      </c>
      <c r="I40" s="53">
        <v>101</v>
      </c>
      <c r="J40" s="53">
        <v>0</v>
      </c>
      <c r="K40" s="52">
        <v>95.8</v>
      </c>
      <c r="L40" s="54">
        <v>-4.4000000000000004</v>
      </c>
      <c r="M40" s="53">
        <v>97</v>
      </c>
      <c r="N40" s="53">
        <v>-3.9</v>
      </c>
      <c r="O40" s="52">
        <v>85.2</v>
      </c>
      <c r="P40" s="54">
        <v>-9.8000000000000007</v>
      </c>
      <c r="Q40" s="53">
        <v>100.8</v>
      </c>
      <c r="R40" s="53">
        <v>-3.5</v>
      </c>
      <c r="S40" s="75">
        <v>108.9</v>
      </c>
      <c r="T40" s="53">
        <v>-3.1</v>
      </c>
      <c r="U40" s="52">
        <v>110.8</v>
      </c>
      <c r="V40" s="54">
        <v>-4</v>
      </c>
      <c r="W40" s="53">
        <v>111.1</v>
      </c>
      <c r="X40" s="53">
        <v>-4.2</v>
      </c>
      <c r="Y40" s="52">
        <v>92.6</v>
      </c>
      <c r="Z40" s="54">
        <v>-3.2</v>
      </c>
      <c r="AA40" s="53">
        <v>93.3</v>
      </c>
      <c r="AB40" s="53">
        <v>-2.7</v>
      </c>
      <c r="AC40" s="52">
        <v>74.3</v>
      </c>
      <c r="AD40" s="54">
        <v>-16.100000000000001</v>
      </c>
      <c r="AE40" s="53">
        <v>114.2</v>
      </c>
      <c r="AF40" s="54">
        <v>11.4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51"/>
      <c r="B41" s="79" t="str">
        <f>IF(現金給与総額指数!B41=""," ",現金給与総額指数!B41)</f>
        <v xml:space="preserve"> </v>
      </c>
      <c r="C41" s="121">
        <v>12</v>
      </c>
      <c r="D41" s="122" t="str">
        <f>IF(現金給与総額指数!D41=""," ",現金給与総額指数!D41)</f>
        <v xml:space="preserve"> </v>
      </c>
      <c r="E41" s="52">
        <v>189.8</v>
      </c>
      <c r="F41" s="53">
        <v>-1</v>
      </c>
      <c r="G41" s="52">
        <v>100.3</v>
      </c>
      <c r="H41" s="54">
        <v>-0.2</v>
      </c>
      <c r="I41" s="53">
        <v>101.4</v>
      </c>
      <c r="J41" s="53">
        <v>-0.1</v>
      </c>
      <c r="K41" s="52">
        <v>96.9</v>
      </c>
      <c r="L41" s="54">
        <v>-1.9</v>
      </c>
      <c r="M41" s="53">
        <v>98</v>
      </c>
      <c r="N41" s="53">
        <v>-1.4</v>
      </c>
      <c r="O41" s="52">
        <v>86.8</v>
      </c>
      <c r="P41" s="54">
        <v>-7.7</v>
      </c>
      <c r="Q41" s="53">
        <v>100.8</v>
      </c>
      <c r="R41" s="53">
        <v>-3.4</v>
      </c>
      <c r="S41" s="75">
        <v>125.8</v>
      </c>
      <c r="T41" s="53">
        <v>-0.9</v>
      </c>
      <c r="U41" s="52">
        <v>109.4</v>
      </c>
      <c r="V41" s="54">
        <v>-5.9</v>
      </c>
      <c r="W41" s="53">
        <v>109.7</v>
      </c>
      <c r="X41" s="53">
        <v>-6.2</v>
      </c>
      <c r="Y41" s="52">
        <v>91.2</v>
      </c>
      <c r="Z41" s="54">
        <v>-5.2</v>
      </c>
      <c r="AA41" s="53">
        <v>91.9</v>
      </c>
      <c r="AB41" s="53">
        <v>-4.5999999999999996</v>
      </c>
      <c r="AC41" s="52">
        <v>74.3</v>
      </c>
      <c r="AD41" s="54">
        <v>-21.2</v>
      </c>
      <c r="AE41" s="53">
        <v>113.9</v>
      </c>
      <c r="AF41" s="54">
        <v>10.4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51"/>
      <c r="B42" s="79" t="str">
        <f>IF(現金給与総額指数!B42=""," ",現金給与総額指数!B42)</f>
        <v>令和3年</v>
      </c>
      <c r="C42" s="141">
        <f>IF(現金給与総額指数!C42=""," ",現金給与総額指数!C42)</f>
        <v>1</v>
      </c>
      <c r="D42" s="142" t="str">
        <f>IF(現金給与総額指数!D42=""," ",現金給与総額指数!D42)</f>
        <v>月</v>
      </c>
      <c r="E42" s="52">
        <v>81.400000000000006</v>
      </c>
      <c r="F42" s="53">
        <v>-0.2</v>
      </c>
      <c r="G42" s="52">
        <v>100.7</v>
      </c>
      <c r="H42" s="54">
        <v>0.1</v>
      </c>
      <c r="I42" s="53">
        <v>102.7</v>
      </c>
      <c r="J42" s="53">
        <v>1.5</v>
      </c>
      <c r="K42" s="52">
        <v>91</v>
      </c>
      <c r="L42" s="54">
        <v>-2.5</v>
      </c>
      <c r="M42" s="53">
        <v>91.6</v>
      </c>
      <c r="N42" s="53">
        <v>-2.1</v>
      </c>
      <c r="O42" s="52">
        <v>85.7</v>
      </c>
      <c r="P42" s="54">
        <v>-5.5</v>
      </c>
      <c r="Q42" s="53">
        <v>100.1</v>
      </c>
      <c r="R42" s="53">
        <v>-1.1000000000000001</v>
      </c>
      <c r="S42" s="75">
        <v>101.3</v>
      </c>
      <c r="T42" s="53">
        <v>-4.0999999999999996</v>
      </c>
      <c r="U42" s="52">
        <v>102.7</v>
      </c>
      <c r="V42" s="54">
        <v>-4.5999999999999996</v>
      </c>
      <c r="W42" s="53">
        <v>103</v>
      </c>
      <c r="X42" s="53">
        <v>-4.5</v>
      </c>
      <c r="Y42" s="52">
        <v>84.7</v>
      </c>
      <c r="Z42" s="54">
        <v>-5.7</v>
      </c>
      <c r="AA42" s="53">
        <v>85.4</v>
      </c>
      <c r="AB42" s="53">
        <v>-5</v>
      </c>
      <c r="AC42" s="52">
        <v>65.7</v>
      </c>
      <c r="AD42" s="54">
        <v>-23.3</v>
      </c>
      <c r="AE42" s="53">
        <v>111.1</v>
      </c>
      <c r="AF42" s="54">
        <v>-1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51"/>
      <c r="B43" s="79"/>
      <c r="C43" s="121">
        <v>2</v>
      </c>
      <c r="D43" s="122"/>
      <c r="E43" s="52">
        <v>80.400000000000006</v>
      </c>
      <c r="F43" s="53">
        <v>0.6</v>
      </c>
      <c r="G43" s="52">
        <v>100</v>
      </c>
      <c r="H43" s="54">
        <v>0.4</v>
      </c>
      <c r="I43" s="53">
        <v>101.6</v>
      </c>
      <c r="J43" s="53">
        <v>1.8</v>
      </c>
      <c r="K43" s="52">
        <v>92.7</v>
      </c>
      <c r="L43" s="54">
        <v>-2.2999999999999998</v>
      </c>
      <c r="M43" s="53">
        <v>93.2</v>
      </c>
      <c r="N43" s="53">
        <v>-2.2000000000000002</v>
      </c>
      <c r="O43" s="52">
        <v>89</v>
      </c>
      <c r="P43" s="54">
        <v>-3.6</v>
      </c>
      <c r="Q43" s="53">
        <v>100</v>
      </c>
      <c r="R43" s="53">
        <v>-0.6</v>
      </c>
      <c r="S43" s="75">
        <v>101.5</v>
      </c>
      <c r="T43" s="53">
        <v>-3.1</v>
      </c>
      <c r="U43" s="52">
        <v>102.4</v>
      </c>
      <c r="V43" s="54">
        <v>-4.7</v>
      </c>
      <c r="W43" s="53">
        <v>102.8</v>
      </c>
      <c r="X43" s="53">
        <v>-5</v>
      </c>
      <c r="Y43" s="52">
        <v>86.4</v>
      </c>
      <c r="Z43" s="54">
        <v>-4.0999999999999996</v>
      </c>
      <c r="AA43" s="53">
        <v>86.9</v>
      </c>
      <c r="AB43" s="53">
        <v>-4.4000000000000004</v>
      </c>
      <c r="AC43" s="52">
        <v>71.400000000000006</v>
      </c>
      <c r="AD43" s="54">
        <v>4.0999999999999996</v>
      </c>
      <c r="AE43" s="53">
        <v>109.9</v>
      </c>
      <c r="AF43" s="54">
        <v>-3.1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51"/>
      <c r="B44" s="124" t="str">
        <f>IF(現金給与総額指数!B44=""," ",現金給与総額指数!B44)</f>
        <v xml:space="preserve"> </v>
      </c>
      <c r="C44" s="121">
        <v>3</v>
      </c>
      <c r="D44" s="122" t="str">
        <f>IF(現金給与総額指数!D44=""," ",現金給与総額指数!D44)</f>
        <v xml:space="preserve"> </v>
      </c>
      <c r="E44" s="52">
        <v>89.5</v>
      </c>
      <c r="F44" s="53">
        <v>-1.6</v>
      </c>
      <c r="G44" s="52">
        <v>100.9</v>
      </c>
      <c r="H44" s="54">
        <v>-0.2</v>
      </c>
      <c r="I44" s="53">
        <v>102</v>
      </c>
      <c r="J44" s="53">
        <v>0.8</v>
      </c>
      <c r="K44" s="52">
        <v>99.8</v>
      </c>
      <c r="L44" s="54">
        <v>2</v>
      </c>
      <c r="M44" s="53">
        <v>100.1</v>
      </c>
      <c r="N44" s="53">
        <v>1.4</v>
      </c>
      <c r="O44" s="52">
        <v>97.3</v>
      </c>
      <c r="P44" s="54">
        <v>7.3</v>
      </c>
      <c r="Q44" s="53">
        <v>98.7</v>
      </c>
      <c r="R44" s="53">
        <v>-2</v>
      </c>
      <c r="S44" s="75">
        <v>107.1</v>
      </c>
      <c r="T44" s="53">
        <v>3.4</v>
      </c>
      <c r="U44" s="52">
        <v>107.8</v>
      </c>
      <c r="V44" s="54">
        <v>2.2000000000000002</v>
      </c>
      <c r="W44" s="53">
        <v>107.2</v>
      </c>
      <c r="X44" s="53">
        <v>0.8</v>
      </c>
      <c r="Y44" s="52">
        <v>91.1</v>
      </c>
      <c r="Z44" s="54">
        <v>1.6</v>
      </c>
      <c r="AA44" s="53">
        <v>91.4</v>
      </c>
      <c r="AB44" s="53">
        <v>0.4</v>
      </c>
      <c r="AC44" s="52">
        <v>82.9</v>
      </c>
      <c r="AD44" s="54">
        <v>52.7</v>
      </c>
      <c r="AE44" s="53">
        <v>109</v>
      </c>
      <c r="AF44" s="54">
        <v>0.5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51"/>
      <c r="B45" s="79" t="str">
        <f>IF(現金給与総額指数!B45=""," ",現金給与総額指数!B45)</f>
        <v xml:space="preserve"> </v>
      </c>
      <c r="C45" s="121">
        <v>4</v>
      </c>
      <c r="D45" s="122" t="str">
        <f>IF(現金給与総額指数!D45=""," ",現金給与総額指数!D45)</f>
        <v xml:space="preserve"> </v>
      </c>
      <c r="E45" s="52">
        <v>83.8</v>
      </c>
      <c r="F45" s="53">
        <v>1.8</v>
      </c>
      <c r="G45" s="52">
        <v>102.1</v>
      </c>
      <c r="H45" s="54">
        <v>1.6</v>
      </c>
      <c r="I45" s="53">
        <v>102.9</v>
      </c>
      <c r="J45" s="53">
        <v>0.4</v>
      </c>
      <c r="K45" s="52">
        <v>103.1</v>
      </c>
      <c r="L45" s="54">
        <v>5</v>
      </c>
      <c r="M45" s="53">
        <v>104</v>
      </c>
      <c r="N45" s="53">
        <v>3.2</v>
      </c>
      <c r="O45" s="52">
        <v>96.2</v>
      </c>
      <c r="P45" s="54">
        <v>26.9</v>
      </c>
      <c r="Q45" s="53">
        <v>102.2</v>
      </c>
      <c r="R45" s="53">
        <v>-1.2</v>
      </c>
      <c r="S45" s="75">
        <v>109.5</v>
      </c>
      <c r="T45" s="53">
        <v>2.1</v>
      </c>
      <c r="U45" s="52">
        <v>112</v>
      </c>
      <c r="V45" s="54">
        <v>2.2999999999999998</v>
      </c>
      <c r="W45" s="53">
        <v>111.8</v>
      </c>
      <c r="X45" s="53">
        <v>1.9</v>
      </c>
      <c r="Y45" s="52">
        <v>95.8</v>
      </c>
      <c r="Z45" s="54">
        <v>5.7</v>
      </c>
      <c r="AA45" s="53">
        <v>96.4</v>
      </c>
      <c r="AB45" s="53">
        <v>4.9000000000000004</v>
      </c>
      <c r="AC45" s="52">
        <v>80</v>
      </c>
      <c r="AD45" s="54">
        <v>40.1</v>
      </c>
      <c r="AE45" s="53">
        <v>110</v>
      </c>
      <c r="AF45" s="54">
        <v>-0.2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51"/>
      <c r="B46" s="79" t="str">
        <f>IF(現金給与総額指数!B46=""," ",現金給与総額指数!B46)</f>
        <v xml:space="preserve"> </v>
      </c>
      <c r="C46" s="121">
        <v>5</v>
      </c>
      <c r="D46" s="122" t="str">
        <f>IF(現金給与総額指数!D46=""," ",現金給与総額指数!D46)</f>
        <v xml:space="preserve"> </v>
      </c>
      <c r="E46" s="52">
        <v>82.8</v>
      </c>
      <c r="F46" s="53">
        <v>1.7</v>
      </c>
      <c r="G46" s="52">
        <v>99.1</v>
      </c>
      <c r="H46" s="54">
        <v>2.8</v>
      </c>
      <c r="I46" s="53">
        <v>101.5</v>
      </c>
      <c r="J46" s="53">
        <v>1.1000000000000001</v>
      </c>
      <c r="K46" s="52">
        <v>91.2</v>
      </c>
      <c r="L46" s="54">
        <v>9.9</v>
      </c>
      <c r="M46" s="53">
        <v>92.1</v>
      </c>
      <c r="N46" s="53">
        <v>7.2</v>
      </c>
      <c r="O46" s="52">
        <v>84.1</v>
      </c>
      <c r="P46" s="54">
        <v>45.8</v>
      </c>
      <c r="Q46" s="53">
        <v>102.2</v>
      </c>
      <c r="R46" s="53">
        <v>-1.4</v>
      </c>
      <c r="S46" s="75">
        <v>102</v>
      </c>
      <c r="T46" s="53">
        <v>1</v>
      </c>
      <c r="U46" s="52">
        <v>104.2</v>
      </c>
      <c r="V46" s="54">
        <v>0.9</v>
      </c>
      <c r="W46" s="53">
        <v>104.6</v>
      </c>
      <c r="X46" s="53">
        <v>0.2</v>
      </c>
      <c r="Y46" s="52">
        <v>89.2</v>
      </c>
      <c r="Z46" s="54">
        <v>7.5</v>
      </c>
      <c r="AA46" s="53">
        <v>89.9</v>
      </c>
      <c r="AB46" s="53">
        <v>6.5</v>
      </c>
      <c r="AC46" s="52">
        <v>68.599999999999994</v>
      </c>
      <c r="AD46" s="54">
        <v>50.1</v>
      </c>
      <c r="AE46" s="53">
        <v>110.2</v>
      </c>
      <c r="AF46" s="54">
        <v>1.3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51"/>
      <c r="B47" s="79" t="str">
        <f>IF(現金給与総額指数!B47=""," ",現金給与総額指数!B47)</f>
        <v xml:space="preserve"> </v>
      </c>
      <c r="C47" s="121">
        <v>6</v>
      </c>
      <c r="D47" s="122" t="str">
        <f>IF(現金給与総額指数!D47=""," ",現金給与総額指数!D47)</f>
        <v xml:space="preserve"> </v>
      </c>
      <c r="E47" s="52">
        <v>143.4</v>
      </c>
      <c r="F47" s="53">
        <v>1.8</v>
      </c>
      <c r="G47" s="52">
        <v>100.3</v>
      </c>
      <c r="H47" s="54">
        <v>3.3</v>
      </c>
      <c r="I47" s="53">
        <v>102.7</v>
      </c>
      <c r="J47" s="53">
        <v>1.9</v>
      </c>
      <c r="K47" s="52">
        <v>101.2</v>
      </c>
      <c r="L47" s="54">
        <v>5.6</v>
      </c>
      <c r="M47" s="53">
        <v>102.7</v>
      </c>
      <c r="N47" s="53">
        <v>3.4</v>
      </c>
      <c r="O47" s="52">
        <v>87.9</v>
      </c>
      <c r="P47" s="54">
        <v>34.4</v>
      </c>
      <c r="Q47" s="53">
        <v>101.7</v>
      </c>
      <c r="R47" s="53">
        <v>-2</v>
      </c>
      <c r="S47" s="75">
        <v>112.3</v>
      </c>
      <c r="T47" s="53">
        <v>-3.7</v>
      </c>
      <c r="U47" s="52">
        <v>105.1</v>
      </c>
      <c r="V47" s="54">
        <v>-5.6</v>
      </c>
      <c r="W47" s="53">
        <v>105.9</v>
      </c>
      <c r="X47" s="53">
        <v>-6.1</v>
      </c>
      <c r="Y47" s="52">
        <v>89.8</v>
      </c>
      <c r="Z47" s="54">
        <v>-2.7</v>
      </c>
      <c r="AA47" s="53">
        <v>90.9</v>
      </c>
      <c r="AB47" s="53">
        <v>-3.2</v>
      </c>
      <c r="AC47" s="52">
        <v>60</v>
      </c>
      <c r="AD47" s="54">
        <v>23.5</v>
      </c>
      <c r="AE47" s="53">
        <v>109.7</v>
      </c>
      <c r="AF47" s="54">
        <v>0.5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52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4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2021-07-09T00:26:49Z</cp:lastPrinted>
  <dcterms:created xsi:type="dcterms:W3CDTF">2015-12-08T05:32:06Z</dcterms:created>
  <dcterms:modified xsi:type="dcterms:W3CDTF">2021-11-01T04:40:11Z</dcterms:modified>
</cp:coreProperties>
</file>