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0教育委員会事務局\000教委管理部\010総務課\22_教育広報係\R3公立学校基本数\確報版作業フォルダ\01小学校\"/>
    </mc:Choice>
  </mc:AlternateContent>
  <bookViews>
    <workbookView xWindow="12020" yWindow="0" windowWidth="11990" windowHeight="10000" tabRatio="916"/>
  </bookViews>
  <sheets>
    <sheet name="6" sheetId="24" r:id="rId1"/>
  </sheets>
  <externalReferences>
    <externalReference r:id="rId2"/>
    <externalReference r:id="rId3"/>
    <externalReference r:id="rId4"/>
  </externalReferences>
  <definedNames>
    <definedName name="_xlnm.Print_Area" localSheetId="0">'6'!$A$1:$L$47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任用">[2]任用!$A$1:$A$5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52511"/>
</workbook>
</file>

<file path=xl/calcChain.xml><?xml version="1.0" encoding="utf-8"?>
<calcChain xmlns="http://schemas.openxmlformats.org/spreadsheetml/2006/main">
  <c r="L12" i="24" l="1"/>
  <c r="K12" i="24"/>
  <c r="J12" i="24"/>
  <c r="I12" i="24"/>
  <c r="H12" i="24"/>
  <c r="G12" i="24"/>
  <c r="F12" i="24"/>
  <c r="E12" i="24"/>
  <c r="D12" i="24"/>
  <c r="C12" i="24"/>
  <c r="B12" i="24"/>
</calcChain>
</file>

<file path=xl/sharedStrings.xml><?xml version="1.0" encoding="utf-8"?>
<sst xmlns="http://schemas.openxmlformats.org/spreadsheetml/2006/main" count="48" uniqueCount="45">
  <si>
    <t>区     分</t>
  </si>
  <si>
    <t>校長</t>
    <rPh sb="0" eb="2">
      <t>コウチョウ</t>
    </rPh>
    <phoneticPr fontId="3"/>
  </si>
  <si>
    <t>教頭</t>
    <rPh sb="0" eb="2">
      <t>キョウトウ</t>
    </rPh>
    <phoneticPr fontId="3"/>
  </si>
  <si>
    <t>主幹教諭</t>
    <rPh sb="0" eb="2">
      <t>シュカン</t>
    </rPh>
    <rPh sb="2" eb="4">
      <t>キョウユ</t>
    </rPh>
    <phoneticPr fontId="3"/>
  </si>
  <si>
    <t>指導教諭</t>
    <rPh sb="0" eb="2">
      <t>シドウ</t>
    </rPh>
    <rPh sb="2" eb="4">
      <t>キョウユ</t>
    </rPh>
    <phoneticPr fontId="3"/>
  </si>
  <si>
    <t>養護教諭・養護助教諭</t>
    <phoneticPr fontId="3"/>
  </si>
  <si>
    <t>栄　養　教　論</t>
    <rPh sb="0" eb="1">
      <t>エイ</t>
    </rPh>
    <rPh sb="2" eb="3">
      <t>オサム</t>
    </rPh>
    <rPh sb="4" eb="5">
      <t>キョウ</t>
    </rPh>
    <rPh sb="6" eb="7">
      <t>ロン</t>
    </rPh>
    <phoneticPr fontId="3"/>
  </si>
  <si>
    <t>　　　　　　計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</si>
  <si>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</si>
  <si>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</si>
  <si>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</si>
  <si>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</si>
  <si>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</si>
  <si>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</si>
  <si>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</si>
  <si>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</si>
  <si>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</si>
  <si>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</si>
  <si>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</si>
  <si>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</si>
  <si>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</si>
  <si>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</si>
  <si>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</si>
  <si>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</si>
  <si>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</si>
  <si>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</si>
  <si>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</si>
  <si>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</si>
  <si>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</si>
  <si>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</si>
  <si>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</si>
  <si>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６　　小学校の教職員数（負担法による者）</t>
    <rPh sb="3" eb="4">
      <t>ショウ</t>
    </rPh>
    <rPh sb="4" eb="6">
      <t>コウトウガッコウ</t>
    </rPh>
    <rPh sb="12" eb="14">
      <t>フタン</t>
    </rPh>
    <rPh sb="14" eb="15">
      <t>ホウ</t>
    </rPh>
    <rPh sb="18" eb="19">
      <t>モノ</t>
    </rPh>
    <phoneticPr fontId="3"/>
  </si>
  <si>
    <t xml:space="preserve">     01 （公立）</t>
  </si>
  <si>
    <t>広島市</t>
  </si>
  <si>
    <t>福山市</t>
  </si>
  <si>
    <t>栄養職員</t>
    <rPh sb="0" eb="2">
      <t>エイヨウ</t>
    </rPh>
    <rPh sb="2" eb="4">
      <t>ショクイン</t>
    </rPh>
    <phoneticPr fontId="3"/>
  </si>
  <si>
    <t>総括事務長・事務長</t>
    <rPh sb="0" eb="2">
      <t>ソウカツ</t>
    </rPh>
    <rPh sb="2" eb="5">
      <t>ジムチョウ</t>
    </rPh>
    <rPh sb="6" eb="9">
      <t>ジムチョウ</t>
    </rPh>
    <phoneticPr fontId="3"/>
  </si>
  <si>
    <t>事務職員（左記以外）</t>
    <rPh sb="0" eb="2">
      <t>ジム</t>
    </rPh>
    <rPh sb="2" eb="4">
      <t>ショクイン</t>
    </rPh>
    <rPh sb="5" eb="7">
      <t>サキ</t>
    </rPh>
    <rPh sb="7" eb="9">
      <t>イガイ</t>
    </rPh>
    <phoneticPr fontId="3"/>
  </si>
  <si>
    <t>事務職員・栄養職員</t>
    <rPh sb="0" eb="4">
      <t>ジムショクイン</t>
    </rPh>
    <rPh sb="5" eb="7">
      <t>エイヨウ</t>
    </rPh>
    <rPh sb="7" eb="9">
      <t>ショクイン</t>
    </rPh>
    <phoneticPr fontId="3"/>
  </si>
  <si>
    <t>合計
（教員）</t>
    <rPh sb="0" eb="2">
      <t>ゴウケイ</t>
    </rPh>
    <rPh sb="4" eb="6">
      <t>キョウイン</t>
    </rPh>
    <phoneticPr fontId="3"/>
  </si>
  <si>
    <t>教諭・
助教諭・
講師</t>
    <rPh sb="0" eb="2">
      <t>キョウユ</t>
    </rPh>
    <rPh sb="4" eb="7">
      <t>ジョキョウユ</t>
    </rPh>
    <rPh sb="9" eb="11">
      <t>コウシ</t>
    </rPh>
    <phoneticPr fontId="3"/>
  </si>
  <si>
    <t>西部教育事務所</t>
    <phoneticPr fontId="2"/>
  </si>
  <si>
    <t>西部教育事務所芸北支所</t>
    <phoneticPr fontId="2"/>
  </si>
  <si>
    <t xml:space="preserve">     02 （公立）</t>
  </si>
  <si>
    <t xml:space="preserve">     03 （公立）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</si>
</sst>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14" x14ac:knownFonts="1">
    <font>
      <sz val="10.5"/>
      <color theme="1"/>
      <name val="ＭＳ Ｐゴシック"/>
      <family val="2"/>
      <charset val="128"/>
      <scheme val="minor"/>
    </font>
    <font>
      <sz val="10"/>
      <name val="System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12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</cellStyleXfs>
  <cellXfs count="48">
    <xf numFmtId="0" fontId="0" fillId="0" borderId="0" xfId="0">
      <alignment vertical="center"/>
    </xf>
    <xf numFmtId="0" fontId="7" fillId="0" borderId="0" xfId="0" applyFont="1" applyAlignment="1"/>
    <xf numFmtId="1" fontId="9" fillId="0" borderId="0" xfId="0" applyNumberFormat="1" applyFont="1" applyBorder="1" applyAlignment="1">
      <alignment vertical="top"/>
    </xf>
    <xf numFmtId="1" fontId="10" fillId="0" borderId="0" xfId="0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12" fillId="0" borderId="1" xfId="0" applyFont="1" applyBorder="1" applyAlignment="1">
      <alignment horizontal="center" vertical="distributed" textRotation="255"/>
    </xf>
    <xf numFmtId="0" fontId="9" fillId="0" borderId="3" xfId="0" applyFont="1" applyBorder="1" applyAlignment="1">
      <alignment horizontal="center" vertical="top" textRotation="255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176" fontId="9" fillId="0" borderId="0" xfId="0" applyNumberFormat="1" applyFont="1" applyBorder="1" applyAlignment="1">
      <alignment horizontal="right"/>
    </xf>
    <xf numFmtId="176" fontId="9" fillId="0" borderId="0" xfId="0" applyNumberFormat="1" applyFont="1" applyAlignment="1">
      <alignment horizontal="right"/>
    </xf>
    <xf numFmtId="176" fontId="9" fillId="0" borderId="13" xfId="0" applyNumberFormat="1" applyFont="1" applyBorder="1" applyAlignment="1">
      <alignment horizontal="right"/>
    </xf>
    <xf numFmtId="0" fontId="9" fillId="0" borderId="0" xfId="0" applyFont="1" applyBorder="1" applyAlignment="1"/>
    <xf numFmtId="176" fontId="9" fillId="0" borderId="0" xfId="0" applyNumberFormat="1" applyFont="1" applyBorder="1" applyAlignment="1">
      <alignment horizontal="right" shrinkToFit="1"/>
    </xf>
    <xf numFmtId="176" fontId="9" fillId="0" borderId="0" xfId="0" applyNumberFormat="1" applyFont="1" applyAlignment="1">
      <alignment horizontal="right" shrinkToFit="1"/>
    </xf>
    <xf numFmtId="176" fontId="12" fillId="0" borderId="0" xfId="0" applyNumberFormat="1" applyFont="1" applyAlignment="1">
      <alignment horizontal="right" shrinkToFit="1"/>
    </xf>
    <xf numFmtId="176" fontId="9" fillId="0" borderId="0" xfId="0" applyNumberFormat="1" applyFont="1" applyFill="1" applyBorder="1" applyAlignment="1">
      <alignment horizontal="right" shrinkToFit="1"/>
    </xf>
    <xf numFmtId="176" fontId="9" fillId="0" borderId="0" xfId="0" applyNumberFormat="1" applyFont="1" applyFill="1" applyAlignment="1">
      <alignment horizontal="right" shrinkToFit="1"/>
    </xf>
    <xf numFmtId="1" fontId="7" fillId="0" borderId="7" xfId="0" applyNumberFormat="1" applyFont="1" applyBorder="1" applyAlignment="1"/>
    <xf numFmtId="4" fontId="7" fillId="0" borderId="7" xfId="0" applyNumberFormat="1" applyFont="1" applyBorder="1" applyAlignment="1"/>
    <xf numFmtId="3" fontId="7" fillId="0" borderId="7" xfId="0" applyNumberFormat="1" applyFont="1" applyBorder="1" applyAlignment="1"/>
    <xf numFmtId="0" fontId="7" fillId="0" borderId="7" xfId="0" applyFont="1" applyBorder="1" applyAlignment="1"/>
    <xf numFmtId="0" fontId="7" fillId="0" borderId="7" xfId="0" applyFont="1" applyBorder="1" applyAlignment="1">
      <alignment horizontal="left"/>
    </xf>
    <xf numFmtId="3" fontId="7" fillId="0" borderId="12" xfId="0" applyNumberFormat="1" applyFont="1" applyBorder="1" applyAlignment="1"/>
    <xf numFmtId="0" fontId="8" fillId="0" borderId="0" xfId="0" applyFont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12" fillId="0" borderId="11" xfId="0" applyFont="1" applyBorder="1" applyAlignment="1">
      <alignment horizontal="center" vertical="center" textRotation="255"/>
    </xf>
    <xf numFmtId="0" fontId="12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12" fillId="0" borderId="1" xfId="0" applyFont="1" applyBorder="1" applyAlignment="1">
      <alignment horizontal="center" vertical="distributed" textRotation="255"/>
    </xf>
    <xf numFmtId="0" fontId="12" fillId="0" borderId="2" xfId="0" applyFont="1" applyBorder="1" applyAlignment="1">
      <alignment horizontal="center" vertical="distributed" textRotation="255"/>
    </xf>
    <xf numFmtId="0" fontId="12" fillId="0" borderId="6" xfId="0" applyFont="1" applyFill="1" applyBorder="1" applyAlignment="1">
      <alignment horizontal="center" vertical="distributed" textRotation="255"/>
    </xf>
    <xf numFmtId="0" fontId="12" fillId="0" borderId="4" xfId="0" applyFont="1" applyFill="1" applyBorder="1" applyAlignment="1">
      <alignment horizontal="center" vertical="distributed" textRotation="255"/>
    </xf>
    <xf numFmtId="176" fontId="12" fillId="0" borderId="0" xfId="0" applyNumberFormat="1" applyFont="1" applyBorder="1" applyAlignment="1">
      <alignment horizontal="right" shrinkToFit="1"/>
    </xf>
  </cellXfs>
  <cellStyles count="5">
    <cellStyle name="標準" xfId="0" builtinId="0" customBuiltin="1"/>
    <cellStyle name="標準 2" xfId="1"/>
    <cellStyle name="標準 3" xfId="2"/>
    <cellStyle name="標準 4" xfId="3"/>
    <cellStyle name="標準 5" xfId="4"/>
  </cellStyles>
  <dxfs count="13">
    <dxf>
      <font>
        <b/>
        <color theme="1"/>
      </font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bottom style="thin">
          <color theme="0"/>
        </bottom>
      </border>
    </dxf>
    <dxf>
      <border>
        <top style="thin">
          <color theme="9" tint="0.79998168889431442"/>
        </top>
      </border>
    </dxf>
    <dxf>
      <border>
        <top style="thin">
          <color theme="9" tint="0.79998168889431442"/>
        </top>
      </border>
    </dxf>
    <dxf>
      <font>
        <b/>
        <color theme="1"/>
      </font>
    </dxf>
    <dxf>
      <font>
        <b/>
        <color theme="1"/>
      </font>
      <fill>
        <patternFill patternType="solid">
          <fgColor theme="9" tint="0.79998168889431442"/>
          <bgColor theme="9" tint="0.79998168889431442"/>
        </patternFill>
      </fill>
      <border>
        <top style="thin">
          <color theme="9" tint="0.59999389629810485"/>
        </top>
        <bottom style="thin">
          <color theme="9" tint="0.59999389629810485"/>
        </bottom>
      </border>
    </dxf>
    <dxf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border>
        <left style="thin">
          <color theme="9" tint="0.59999389629810485"/>
        </left>
        <right style="thin">
          <color theme="9" tint="0.59999389629810485"/>
        </right>
        <top style="thin">
          <color theme="9" tint="0.59999389629810485"/>
        </top>
        <bottom style="thin">
          <color theme="9" tint="0.59999389629810485"/>
        </bottom>
      </border>
    </dxf>
    <dxf>
      <border>
        <vertical style="thin">
          <color auto="1"/>
        </vertical>
        <horizontal style="thin">
          <color auto="1"/>
        </horizontal>
      </border>
    </dxf>
    <dxf>
      <border>
        <right style="thin">
          <color theme="9"/>
        </right>
      </border>
    </dxf>
    <dxf>
      <font>
        <b/>
        <color theme="1"/>
      </font>
      <border>
        <left style="medium">
          <color theme="9"/>
        </left>
        <right style="medium">
          <color theme="9"/>
        </right>
        <top style="medium">
          <color theme="9"/>
        </top>
        <bottom style="medium">
          <color theme="9"/>
        </bottom>
      </border>
    </dxf>
    <dxf>
      <font>
        <b/>
        <color theme="1"/>
      </font>
      <border>
        <left style="medium">
          <color theme="9"/>
        </left>
        <right style="medium">
          <color theme="9"/>
        </right>
        <top style="medium">
          <color theme="9"/>
        </top>
        <bottom style="medium">
          <color theme="9"/>
        </bottom>
        <horizontal style="thin">
          <color theme="0"/>
        </horizontal>
      </border>
    </dxf>
    <dxf>
      <font>
        <color theme="9" tint="-0.249977111117893"/>
      </font>
      <border>
        <horizontal style="thin">
          <color theme="9" tint="0.79998168889431442"/>
        </horizontal>
      </border>
    </dxf>
  </dxfs>
  <tableStyles count="1" defaultTableStyle="TableStyleMedium2" defaultPivotStyle="PivotStyleLight16">
    <tableStyle name="PivotStyleLight14 2" table="0" count="13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secondColumnSubheading" dxfId="3"/>
      <tableStyleElement type="thirdColumnSubheading" dxfId="2"/>
      <tableStyleElement type="firstRowSubheading" dxfId="1"/>
      <tableStyleElement type="secondRowSubheading" dxfId="0"/>
    </tableStyle>
  </tableStyles>
  <colors>
    <mruColors>
      <color rgb="FFCE02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10&#32207;&#21209;&#35506;/22_&#25945;&#32946;&#24195;&#22577;&#20418;/29&#20844;&#31435;&#23398;&#26657;&#22522;&#26412;&#25968;/04_&#12381;&#12398;&#20182;/&#9733;&#38306;&#20418;&#35506;&#12363;&#12425;&#12398;&#20837;&#25163;&#36039;&#26009;/290522_&#23567;&#20013;&#12450;&#12503;&#12525;&#12540;&#12481;&#12487;&#12540;&#12479;&#65288;&#23567;&#20013;&#20154;&#20107;&#22290;&#23665;&#12373;&#12435;&#65289;/&#12304;&#20803;&#12487;&#12540;&#12479;&#12305;290501APR&#12395;&#12424;&#12427;&#30476;&#36027;&#36000;&#25285;&#25945;&#32887;&#21729;&#35519;&#65288;&#30476;&#23567;&#20013;&#65292;&#24195;&#23798;&#24066;&#65292;&#30476;&#31435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10&#32207;&#21209;&#35506;/22_&#25945;&#32946;&#24195;&#22577;&#20418;/R3&#20844;&#31435;&#23398;&#26657;&#22522;&#26412;&#25968;/&#36895;&#22577;&#29256;&#20316;&#26989;&#12501;&#12457;&#12523;&#12480;/&#25945;&#32887;&#21729;&#25968;/&#12304;&#24403;&#26041;&#20316;&#25104;&#12305;R3&#23567;&#23398;&#26657;&#25945;&#32887;&#21729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■事務・栄養定年"/>
      <sheetName val="■教諭等年齢"/>
      <sheetName val="■教諭等年齢 (2)"/>
      <sheetName val="□臨採 (学校別，教諭等)"/>
      <sheetName val="■臨採 "/>
      <sheetName val="■臨採（学校別）"/>
      <sheetName val="■再任用常勤"/>
      <sheetName val="■充て指"/>
      <sheetName val="■充て指 (学校別)"/>
      <sheetName val="□育休"/>
      <sheetName val="□休職"/>
      <sheetName val="■休職者数等"/>
      <sheetName val="■休職者数・育休・専従 (学校別)"/>
      <sheetName val="■在職者数"/>
      <sheetName val="□在職者数 (学校別)"/>
      <sheetName val="◆元データ（APR）◆"/>
      <sheetName val="所属DB"/>
      <sheetName val="LASDEC"/>
      <sheetName val="職名データ"/>
      <sheetName val="療養休職EUC"/>
      <sheetName val="任用"/>
      <sheetName val="部局C"/>
      <sheetName val="発令事由"/>
      <sheetName val="代替区分"/>
      <sheetName val="人事管理者，県市"/>
      <sheetName val="義務教育学校振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01本務者</v>
          </cell>
        </row>
        <row r="2">
          <cell r="A2" t="str">
            <v>02臨採</v>
          </cell>
        </row>
        <row r="3">
          <cell r="A3" t="str">
            <v>03育休任期付</v>
          </cell>
        </row>
        <row r="4">
          <cell r="A4" t="str">
            <v>04再任用常勤</v>
          </cell>
        </row>
        <row r="5">
          <cell r="A5" t="str">
            <v>99再任用短時間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作業手順】"/>
      <sheetName val="元データ貼りつけ"/>
      <sheetName val="教職員数"/>
      <sheetName val="育休・休職"/>
      <sheetName val="充て指"/>
      <sheetName val="臨採データ（小中人事から）"/>
      <sheetName val="臨採データピボット"/>
      <sheetName val="ピボットデータ貼りつけ（臨採）"/>
      <sheetName val="Ａ県費負担"/>
      <sheetName val="７県費負担"/>
      <sheetName val="７県費負担（確報用）"/>
      <sheetName val="９学校別"/>
      <sheetName val="学校一覧"/>
      <sheetName val="調理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B12">
            <v>9780</v>
          </cell>
          <cell r="E12">
            <v>443</v>
          </cell>
          <cell r="G12">
            <v>466</v>
          </cell>
          <cell r="I12">
            <v>79</v>
          </cell>
          <cell r="K12">
            <v>7</v>
          </cell>
          <cell r="M12">
            <v>8089</v>
          </cell>
          <cell r="O12">
            <v>536</v>
          </cell>
          <cell r="P12">
            <v>159</v>
          </cell>
          <cell r="AF12">
            <v>5</v>
          </cell>
          <cell r="AG12">
            <v>13</v>
          </cell>
          <cell r="AH12">
            <v>101</v>
          </cell>
          <cell r="AI12">
            <v>0</v>
          </cell>
          <cell r="AJ12">
            <v>0</v>
          </cell>
          <cell r="AK12">
            <v>51</v>
          </cell>
          <cell r="AL12">
            <v>332</v>
          </cell>
          <cell r="AM12">
            <v>0</v>
          </cell>
          <cell r="AN12">
            <v>0</v>
          </cell>
          <cell r="AO12">
            <v>0</v>
          </cell>
          <cell r="AP12">
            <v>1</v>
          </cell>
          <cell r="AQ12">
            <v>16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view="pageBreakPreview" zoomScale="85" zoomScaleNormal="100" zoomScaleSheetLayoutView="85" workbookViewId="0">
      <selection activeCell="A2" sqref="A2:L2"/>
    </sheetView>
  </sheetViews>
  <sheetFormatPr defaultColWidth="12.1796875" defaultRowHeight="12" x14ac:dyDescent="0.2"/>
  <cols>
    <col min="1" max="1" width="24.81640625" style="1" customWidth="1"/>
    <col min="2" max="2" width="8.36328125" style="1" customWidth="1"/>
    <col min="3" max="12" width="7.26953125" style="1" customWidth="1"/>
    <col min="13" max="16384" width="12.1796875" style="1"/>
  </cols>
  <sheetData>
    <row r="1" spans="1:12" ht="2.25" customHeight="1" x14ac:dyDescent="0.2"/>
    <row r="2" spans="1:12" ht="42" customHeight="1" x14ac:dyDescent="0.2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4" customFormat="1" ht="15.25" customHeight="1" thickBot="1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" customHeight="1" thickTop="1" x14ac:dyDescent="0.2">
      <c r="A4" s="35" t="s">
        <v>0</v>
      </c>
      <c r="B4" s="38" t="s">
        <v>39</v>
      </c>
      <c r="C4" s="26" t="s">
        <v>1</v>
      </c>
      <c r="D4" s="26" t="s">
        <v>2</v>
      </c>
      <c r="E4" s="26" t="s">
        <v>3</v>
      </c>
      <c r="F4" s="26" t="s">
        <v>4</v>
      </c>
      <c r="G4" s="29" t="s">
        <v>40</v>
      </c>
      <c r="H4" s="32" t="s">
        <v>5</v>
      </c>
      <c r="I4" s="32" t="s">
        <v>6</v>
      </c>
      <c r="J4" s="41" t="s">
        <v>38</v>
      </c>
      <c r="K4" s="42"/>
      <c r="L4" s="42"/>
    </row>
    <row r="5" spans="1:12" ht="16" customHeight="1" x14ac:dyDescent="0.2">
      <c r="A5" s="36"/>
      <c r="B5" s="39"/>
      <c r="C5" s="27"/>
      <c r="D5" s="27"/>
      <c r="E5" s="27"/>
      <c r="F5" s="27"/>
      <c r="G5" s="30"/>
      <c r="H5" s="33"/>
      <c r="I5" s="33"/>
      <c r="J5" s="5"/>
      <c r="K5" s="5"/>
      <c r="L5" s="6"/>
    </row>
    <row r="6" spans="1:12" ht="16" customHeight="1" x14ac:dyDescent="0.2">
      <c r="A6" s="36"/>
      <c r="B6" s="39"/>
      <c r="C6" s="27"/>
      <c r="D6" s="27"/>
      <c r="E6" s="27"/>
      <c r="F6" s="27"/>
      <c r="G6" s="30"/>
      <c r="H6" s="33"/>
      <c r="I6" s="33"/>
      <c r="J6" s="43" t="s">
        <v>36</v>
      </c>
      <c r="K6" s="43" t="s">
        <v>37</v>
      </c>
      <c r="L6" s="45" t="s">
        <v>35</v>
      </c>
    </row>
    <row r="7" spans="1:12" ht="21.5" customHeight="1" x14ac:dyDescent="0.2">
      <c r="A7" s="36"/>
      <c r="B7" s="39"/>
      <c r="C7" s="27"/>
      <c r="D7" s="27"/>
      <c r="E7" s="27"/>
      <c r="F7" s="27"/>
      <c r="G7" s="30"/>
      <c r="H7" s="33"/>
      <c r="I7" s="33"/>
      <c r="J7" s="43"/>
      <c r="K7" s="43"/>
      <c r="L7" s="45"/>
    </row>
    <row r="8" spans="1:12" ht="76.5" customHeight="1" x14ac:dyDescent="0.2">
      <c r="A8" s="37"/>
      <c r="B8" s="40"/>
      <c r="C8" s="28"/>
      <c r="D8" s="28"/>
      <c r="E8" s="28"/>
      <c r="F8" s="28"/>
      <c r="G8" s="31"/>
      <c r="H8" s="34"/>
      <c r="I8" s="34"/>
      <c r="J8" s="44"/>
      <c r="K8" s="44"/>
      <c r="L8" s="46"/>
    </row>
    <row r="9" spans="1:12" s="9" customFormat="1" ht="6" customHeight="1" x14ac:dyDescent="0.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 ht="15.25" customHeight="1" x14ac:dyDescent="0.2">
      <c r="A10" s="19" t="s">
        <v>32</v>
      </c>
      <c r="B10" s="47">
        <v>9508</v>
      </c>
      <c r="C10" s="47">
        <v>455</v>
      </c>
      <c r="D10" s="47">
        <v>477</v>
      </c>
      <c r="E10" s="47">
        <v>88</v>
      </c>
      <c r="F10" s="47">
        <v>8</v>
      </c>
      <c r="G10" s="47">
        <v>7823</v>
      </c>
      <c r="H10" s="47">
        <v>526</v>
      </c>
      <c r="I10" s="47">
        <v>131</v>
      </c>
      <c r="J10" s="47">
        <v>18</v>
      </c>
      <c r="K10" s="47">
        <v>493</v>
      </c>
      <c r="L10" s="47">
        <v>31</v>
      </c>
    </row>
    <row r="11" spans="1:12" ht="15.25" customHeight="1" x14ac:dyDescent="0.2">
      <c r="A11" s="20" t="s">
        <v>43</v>
      </c>
      <c r="B11" s="47">
        <v>9565</v>
      </c>
      <c r="C11" s="16">
        <v>448</v>
      </c>
      <c r="D11" s="16">
        <v>471</v>
      </c>
      <c r="E11" s="16">
        <v>83</v>
      </c>
      <c r="F11" s="16">
        <v>7</v>
      </c>
      <c r="G11" s="16">
        <v>7878</v>
      </c>
      <c r="H11" s="16">
        <v>525</v>
      </c>
      <c r="I11" s="16">
        <v>153</v>
      </c>
      <c r="J11" s="16">
        <v>18</v>
      </c>
      <c r="K11" s="16">
        <v>487</v>
      </c>
      <c r="L11" s="16">
        <v>22</v>
      </c>
    </row>
    <row r="12" spans="1:12" ht="15.25" customHeight="1" x14ac:dyDescent="0.2">
      <c r="A12" s="21" t="s">
        <v>44</v>
      </c>
      <c r="B12" s="16">
        <f>'[3]７県費負担'!B12</f>
        <v>9780</v>
      </c>
      <c r="C12" s="16">
        <f>'[3]７県費負担'!E12</f>
        <v>443</v>
      </c>
      <c r="D12" s="16">
        <f>'[3]７県費負担'!G12</f>
        <v>466</v>
      </c>
      <c r="E12" s="16">
        <f>'[3]７県費負担'!I12</f>
        <v>79</v>
      </c>
      <c r="F12" s="16">
        <f>'[3]７県費負担'!K12</f>
        <v>7</v>
      </c>
      <c r="G12" s="16">
        <f>'[3]７県費負担'!M12</f>
        <v>8089</v>
      </c>
      <c r="H12" s="16">
        <f>'[3]７県費負担'!O12</f>
        <v>536</v>
      </c>
      <c r="I12" s="16">
        <f>'[3]７県費負担'!P12</f>
        <v>159</v>
      </c>
      <c r="J12" s="16">
        <f>'[3]７県費負担'!AF12+'[3]７県費負担'!AG12</f>
        <v>18</v>
      </c>
      <c r="K12" s="16">
        <f>'[3]７県費負担'!AH12+'[3]７県費負担'!AI12+'[3]７県費負担'!AJ12+'[3]７県費負担'!AK12+'[3]７県費負担'!AL12</f>
        <v>484</v>
      </c>
      <c r="L12" s="16">
        <f>'[3]７県費負担'!AM12+'[3]７県費負担'!AN12+'[3]７県費負担'!AO12+'[3]７県費負担'!AP12+'[3]７県費負担'!AQ12</f>
        <v>17</v>
      </c>
    </row>
    <row r="13" spans="1:12" ht="15.25" customHeight="1" x14ac:dyDescent="0.2">
      <c r="A13" s="22"/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5"/>
    </row>
    <row r="14" spans="1:12" ht="15.25" customHeight="1" x14ac:dyDescent="0.2">
      <c r="A14" s="22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15.25" customHeight="1" x14ac:dyDescent="0.2">
      <c r="A15" s="23" t="s">
        <v>33</v>
      </c>
      <c r="B15" s="17">
        <v>3875</v>
      </c>
      <c r="C15" s="18">
        <v>138</v>
      </c>
      <c r="D15" s="18">
        <v>149</v>
      </c>
      <c r="E15" s="18">
        <v>46</v>
      </c>
      <c r="F15" s="18">
        <v>2</v>
      </c>
      <c r="G15" s="18">
        <v>3284</v>
      </c>
      <c r="H15" s="18">
        <v>184</v>
      </c>
      <c r="I15" s="18">
        <v>72</v>
      </c>
      <c r="J15" s="18">
        <v>0</v>
      </c>
      <c r="K15" s="18">
        <v>165</v>
      </c>
      <c r="L15" s="18">
        <v>2</v>
      </c>
    </row>
    <row r="16" spans="1:12" ht="15.25" customHeight="1" x14ac:dyDescent="0.2">
      <c r="A16" s="22" t="s">
        <v>34</v>
      </c>
      <c r="B16" s="17">
        <v>1633</v>
      </c>
      <c r="C16" s="18">
        <v>73</v>
      </c>
      <c r="D16" s="18">
        <v>74</v>
      </c>
      <c r="E16" s="18">
        <v>2</v>
      </c>
      <c r="F16" s="18">
        <v>0</v>
      </c>
      <c r="G16" s="18">
        <v>1377</v>
      </c>
      <c r="H16" s="18">
        <v>84</v>
      </c>
      <c r="I16" s="18">
        <v>23</v>
      </c>
      <c r="J16" s="18">
        <v>0</v>
      </c>
      <c r="K16" s="18">
        <v>82</v>
      </c>
      <c r="L16" s="18">
        <v>15</v>
      </c>
    </row>
    <row r="17" spans="1:12" ht="15.25" customHeight="1" x14ac:dyDescent="0.2">
      <c r="A17" s="21" t="s">
        <v>41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15.25" customHeight="1" x14ac:dyDescent="0.2">
      <c r="A18" s="21" t="s">
        <v>8</v>
      </c>
      <c r="B18" s="17">
        <v>662</v>
      </c>
      <c r="C18" s="18">
        <v>35</v>
      </c>
      <c r="D18" s="18">
        <v>37</v>
      </c>
      <c r="E18" s="18">
        <v>7</v>
      </c>
      <c r="F18" s="18">
        <v>0</v>
      </c>
      <c r="G18" s="18">
        <v>535</v>
      </c>
      <c r="H18" s="18">
        <v>37</v>
      </c>
      <c r="I18" s="18">
        <v>11</v>
      </c>
      <c r="J18" s="18">
        <v>3</v>
      </c>
      <c r="K18" s="18">
        <v>33</v>
      </c>
      <c r="L18" s="18">
        <v>0</v>
      </c>
    </row>
    <row r="19" spans="1:12" ht="15.25" customHeight="1" x14ac:dyDescent="0.2">
      <c r="A19" s="22" t="s">
        <v>9</v>
      </c>
      <c r="B19" s="17">
        <v>87</v>
      </c>
      <c r="C19" s="18">
        <v>7</v>
      </c>
      <c r="D19" s="18">
        <v>8</v>
      </c>
      <c r="E19" s="18">
        <v>0</v>
      </c>
      <c r="F19" s="18">
        <v>0</v>
      </c>
      <c r="G19" s="18">
        <v>62</v>
      </c>
      <c r="H19" s="18">
        <v>9</v>
      </c>
      <c r="I19" s="18">
        <v>1</v>
      </c>
      <c r="J19" s="18">
        <v>1</v>
      </c>
      <c r="K19" s="18">
        <v>6</v>
      </c>
      <c r="L19" s="18">
        <v>0</v>
      </c>
    </row>
    <row r="20" spans="1:12" ht="15.25" customHeight="1" x14ac:dyDescent="0.2">
      <c r="A20" s="19" t="s">
        <v>10</v>
      </c>
      <c r="B20" s="17">
        <v>75</v>
      </c>
      <c r="C20" s="18">
        <v>3</v>
      </c>
      <c r="D20" s="18">
        <v>3</v>
      </c>
      <c r="E20" s="18">
        <v>1</v>
      </c>
      <c r="F20" s="18">
        <v>0</v>
      </c>
      <c r="G20" s="18">
        <v>64</v>
      </c>
      <c r="H20" s="18">
        <v>3</v>
      </c>
      <c r="I20" s="18">
        <v>1</v>
      </c>
      <c r="J20" s="18">
        <v>1</v>
      </c>
      <c r="K20" s="18">
        <v>3</v>
      </c>
      <c r="L20" s="18">
        <v>0</v>
      </c>
    </row>
    <row r="21" spans="1:12" ht="15.25" customHeight="1" x14ac:dyDescent="0.2">
      <c r="A21" s="20" t="s">
        <v>11</v>
      </c>
      <c r="B21" s="17">
        <v>738</v>
      </c>
      <c r="C21" s="18">
        <v>33</v>
      </c>
      <c r="D21" s="18">
        <v>34</v>
      </c>
      <c r="E21" s="18">
        <v>8</v>
      </c>
      <c r="F21" s="18">
        <v>1</v>
      </c>
      <c r="G21" s="18">
        <v>616</v>
      </c>
      <c r="H21" s="18">
        <v>41</v>
      </c>
      <c r="I21" s="18">
        <v>5</v>
      </c>
      <c r="J21" s="18">
        <v>1</v>
      </c>
      <c r="K21" s="18">
        <v>38</v>
      </c>
      <c r="L21" s="18">
        <v>0</v>
      </c>
    </row>
    <row r="22" spans="1:12" ht="15.25" customHeight="1" x14ac:dyDescent="0.2">
      <c r="A22" s="21" t="s">
        <v>12</v>
      </c>
      <c r="B22" s="17">
        <v>405</v>
      </c>
      <c r="C22" s="18">
        <v>16</v>
      </c>
      <c r="D22" s="18">
        <v>17</v>
      </c>
      <c r="E22" s="18">
        <v>7</v>
      </c>
      <c r="F22" s="18">
        <v>0</v>
      </c>
      <c r="G22" s="18">
        <v>339</v>
      </c>
      <c r="H22" s="18">
        <v>20</v>
      </c>
      <c r="I22" s="18">
        <v>6</v>
      </c>
      <c r="J22" s="18">
        <v>3</v>
      </c>
      <c r="K22" s="18">
        <v>17</v>
      </c>
      <c r="L22" s="18">
        <v>0</v>
      </c>
    </row>
    <row r="23" spans="1:12" ht="15.25" customHeight="1" x14ac:dyDescent="0.2">
      <c r="A23" s="22" t="s">
        <v>13</v>
      </c>
      <c r="B23" s="17">
        <v>83</v>
      </c>
      <c r="C23" s="18">
        <v>6</v>
      </c>
      <c r="D23" s="18">
        <v>6</v>
      </c>
      <c r="E23" s="18">
        <v>0</v>
      </c>
      <c r="F23" s="18">
        <v>1</v>
      </c>
      <c r="G23" s="18">
        <v>62</v>
      </c>
      <c r="H23" s="18">
        <v>7</v>
      </c>
      <c r="I23" s="18">
        <v>1</v>
      </c>
      <c r="J23" s="18">
        <v>1</v>
      </c>
      <c r="K23" s="18">
        <v>5</v>
      </c>
      <c r="L23" s="18">
        <v>0</v>
      </c>
    </row>
    <row r="24" spans="1:12" ht="15.25" customHeight="1" x14ac:dyDescent="0.2">
      <c r="A24" s="22" t="s">
        <v>14</v>
      </c>
      <c r="B24" s="17">
        <v>165</v>
      </c>
      <c r="C24" s="18">
        <v>5</v>
      </c>
      <c r="D24" s="18">
        <v>5</v>
      </c>
      <c r="E24" s="18">
        <v>3</v>
      </c>
      <c r="F24" s="18">
        <v>0</v>
      </c>
      <c r="G24" s="18">
        <v>142</v>
      </c>
      <c r="H24" s="18">
        <v>7</v>
      </c>
      <c r="I24" s="18">
        <v>3</v>
      </c>
      <c r="J24" s="18">
        <v>1</v>
      </c>
      <c r="K24" s="18">
        <v>6</v>
      </c>
      <c r="L24" s="18">
        <v>0</v>
      </c>
    </row>
    <row r="25" spans="1:12" ht="15.25" customHeight="1" x14ac:dyDescent="0.2">
      <c r="A25" s="22" t="s">
        <v>15</v>
      </c>
      <c r="B25" s="17">
        <v>114</v>
      </c>
      <c r="C25" s="18">
        <v>4</v>
      </c>
      <c r="D25" s="18">
        <v>5</v>
      </c>
      <c r="E25" s="18">
        <v>2</v>
      </c>
      <c r="F25" s="18">
        <v>0</v>
      </c>
      <c r="G25" s="18">
        <v>95</v>
      </c>
      <c r="H25" s="18">
        <v>6</v>
      </c>
      <c r="I25" s="18">
        <v>2</v>
      </c>
      <c r="J25" s="18">
        <v>0</v>
      </c>
      <c r="K25" s="18">
        <v>4</v>
      </c>
      <c r="L25" s="18">
        <v>0</v>
      </c>
    </row>
    <row r="26" spans="1:12" ht="15.25" customHeight="1" x14ac:dyDescent="0.2">
      <c r="A26" s="22" t="s">
        <v>16</v>
      </c>
      <c r="B26" s="17">
        <v>92</v>
      </c>
      <c r="C26" s="18">
        <v>4</v>
      </c>
      <c r="D26" s="18">
        <v>4</v>
      </c>
      <c r="E26" s="18">
        <v>1</v>
      </c>
      <c r="F26" s="18">
        <v>0</v>
      </c>
      <c r="G26" s="18">
        <v>79</v>
      </c>
      <c r="H26" s="18">
        <v>4</v>
      </c>
      <c r="I26" s="18">
        <v>0</v>
      </c>
      <c r="J26" s="18">
        <v>0</v>
      </c>
      <c r="K26" s="18">
        <v>4</v>
      </c>
      <c r="L26" s="18">
        <v>0</v>
      </c>
    </row>
    <row r="27" spans="1:12" ht="15.25" customHeight="1" x14ac:dyDescent="0.2">
      <c r="A27" s="21" t="s">
        <v>17</v>
      </c>
      <c r="B27" s="17">
        <v>57</v>
      </c>
      <c r="C27" s="18">
        <v>3</v>
      </c>
      <c r="D27" s="18">
        <v>3</v>
      </c>
      <c r="E27" s="18">
        <v>0</v>
      </c>
      <c r="F27" s="18">
        <v>0</v>
      </c>
      <c r="G27" s="18">
        <v>46</v>
      </c>
      <c r="H27" s="18">
        <v>4</v>
      </c>
      <c r="I27" s="18">
        <v>1</v>
      </c>
      <c r="J27" s="18">
        <v>0</v>
      </c>
      <c r="K27" s="18">
        <v>4</v>
      </c>
      <c r="L27" s="18">
        <v>0</v>
      </c>
    </row>
    <row r="28" spans="1:12" ht="15.25" customHeight="1" x14ac:dyDescent="0.2">
      <c r="A28" s="21" t="s">
        <v>18</v>
      </c>
      <c r="B28" s="17">
        <v>33</v>
      </c>
      <c r="C28" s="18">
        <v>3</v>
      </c>
      <c r="D28" s="18">
        <v>3</v>
      </c>
      <c r="E28" s="18">
        <v>0</v>
      </c>
      <c r="F28" s="18">
        <v>0</v>
      </c>
      <c r="G28" s="18">
        <v>22</v>
      </c>
      <c r="H28" s="18">
        <v>3</v>
      </c>
      <c r="I28" s="18">
        <v>2</v>
      </c>
      <c r="J28" s="18">
        <v>0</v>
      </c>
      <c r="K28" s="18">
        <v>3</v>
      </c>
      <c r="L28" s="18">
        <v>0</v>
      </c>
    </row>
    <row r="29" spans="1:12" ht="15.25" customHeight="1" x14ac:dyDescent="0.2">
      <c r="A29" s="22" t="s">
        <v>7</v>
      </c>
      <c r="B29" s="17">
        <v>2511</v>
      </c>
      <c r="C29" s="17">
        <v>119</v>
      </c>
      <c r="D29" s="17">
        <v>125</v>
      </c>
      <c r="E29" s="17">
        <v>29</v>
      </c>
      <c r="F29" s="17">
        <v>2</v>
      </c>
      <c r="G29" s="17">
        <v>2062</v>
      </c>
      <c r="H29" s="17">
        <v>141</v>
      </c>
      <c r="I29" s="17">
        <v>33</v>
      </c>
      <c r="J29" s="17">
        <v>11</v>
      </c>
      <c r="K29" s="17">
        <v>123</v>
      </c>
      <c r="L29" s="17">
        <v>0</v>
      </c>
    </row>
    <row r="30" spans="1:12" ht="15.25" customHeight="1" x14ac:dyDescent="0.2">
      <c r="A30" s="19" t="s">
        <v>42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</row>
    <row r="31" spans="1:12" ht="15" customHeight="1" x14ac:dyDescent="0.2">
      <c r="A31" s="20" t="s">
        <v>19</v>
      </c>
      <c r="B31" s="17">
        <v>125</v>
      </c>
      <c r="C31" s="18">
        <v>8</v>
      </c>
      <c r="D31" s="18">
        <v>8</v>
      </c>
      <c r="E31" s="18">
        <v>0</v>
      </c>
      <c r="F31" s="18">
        <v>0</v>
      </c>
      <c r="G31" s="18">
        <v>100</v>
      </c>
      <c r="H31" s="18">
        <v>8</v>
      </c>
      <c r="I31" s="18">
        <v>1</v>
      </c>
      <c r="J31" s="18">
        <v>1</v>
      </c>
      <c r="K31" s="18">
        <v>8</v>
      </c>
      <c r="L31" s="18">
        <v>0</v>
      </c>
    </row>
    <row r="32" spans="1:12" ht="15" customHeight="1" x14ac:dyDescent="0.2">
      <c r="A32" s="21" t="s">
        <v>20</v>
      </c>
      <c r="B32" s="17">
        <v>36</v>
      </c>
      <c r="C32" s="18">
        <v>4</v>
      </c>
      <c r="D32" s="18">
        <v>4</v>
      </c>
      <c r="E32" s="18">
        <v>0</v>
      </c>
      <c r="F32" s="18">
        <v>0</v>
      </c>
      <c r="G32" s="18">
        <v>23</v>
      </c>
      <c r="H32" s="18">
        <v>4</v>
      </c>
      <c r="I32" s="18">
        <v>1</v>
      </c>
      <c r="J32" s="18">
        <v>1</v>
      </c>
      <c r="K32" s="18">
        <v>3</v>
      </c>
      <c r="L32" s="18">
        <v>0</v>
      </c>
    </row>
    <row r="33" spans="1:12" ht="15" customHeight="1" x14ac:dyDescent="0.2">
      <c r="A33" s="22" t="s">
        <v>21</v>
      </c>
      <c r="B33" s="17">
        <v>103</v>
      </c>
      <c r="C33" s="18">
        <v>8</v>
      </c>
      <c r="D33" s="18">
        <v>9</v>
      </c>
      <c r="E33" s="18">
        <v>0</v>
      </c>
      <c r="F33" s="18">
        <v>0</v>
      </c>
      <c r="G33" s="18">
        <v>75</v>
      </c>
      <c r="H33" s="18">
        <v>9</v>
      </c>
      <c r="I33" s="18">
        <v>2</v>
      </c>
      <c r="J33" s="18">
        <v>0</v>
      </c>
      <c r="K33" s="18">
        <v>7</v>
      </c>
      <c r="L33" s="18">
        <v>0</v>
      </c>
    </row>
    <row r="34" spans="1:12" ht="15" customHeight="1" x14ac:dyDescent="0.2">
      <c r="A34" s="22" t="s">
        <v>7</v>
      </c>
      <c r="B34" s="17">
        <v>264</v>
      </c>
      <c r="C34" s="17">
        <v>20</v>
      </c>
      <c r="D34" s="17">
        <v>21</v>
      </c>
      <c r="E34" s="17">
        <v>0</v>
      </c>
      <c r="F34" s="17">
        <v>0</v>
      </c>
      <c r="G34" s="17">
        <v>198</v>
      </c>
      <c r="H34" s="17">
        <v>21</v>
      </c>
      <c r="I34" s="17">
        <v>4</v>
      </c>
      <c r="J34" s="17">
        <v>2</v>
      </c>
      <c r="K34" s="17">
        <v>18</v>
      </c>
      <c r="L34" s="17">
        <v>0</v>
      </c>
    </row>
    <row r="35" spans="1:12" ht="15.25" customHeight="1" x14ac:dyDescent="0.2">
      <c r="A35" s="20" t="s">
        <v>22</v>
      </c>
      <c r="B35" s="17"/>
      <c r="C35" s="18"/>
      <c r="D35" s="18"/>
      <c r="E35" s="18"/>
      <c r="F35" s="18"/>
      <c r="G35" s="18"/>
      <c r="H35" s="18"/>
      <c r="I35" s="18"/>
      <c r="J35" s="18"/>
      <c r="K35" s="18"/>
      <c r="L35" s="18"/>
    </row>
    <row r="36" spans="1:12" ht="15" customHeight="1" x14ac:dyDescent="0.2">
      <c r="A36" s="21" t="s">
        <v>23</v>
      </c>
      <c r="B36" s="17">
        <v>351</v>
      </c>
      <c r="C36" s="18">
        <v>19</v>
      </c>
      <c r="D36" s="18">
        <v>20</v>
      </c>
      <c r="E36" s="18">
        <v>0</v>
      </c>
      <c r="F36" s="18">
        <v>0</v>
      </c>
      <c r="G36" s="18">
        <v>284</v>
      </c>
      <c r="H36" s="18">
        <v>25</v>
      </c>
      <c r="I36" s="18">
        <v>3</v>
      </c>
      <c r="J36" s="18">
        <v>2</v>
      </c>
      <c r="K36" s="18">
        <v>20</v>
      </c>
      <c r="L36" s="18">
        <v>0</v>
      </c>
    </row>
    <row r="37" spans="1:12" ht="15" customHeight="1" x14ac:dyDescent="0.2">
      <c r="A37" s="22" t="s">
        <v>24</v>
      </c>
      <c r="B37" s="17">
        <v>466</v>
      </c>
      <c r="C37" s="18">
        <v>24</v>
      </c>
      <c r="D37" s="18">
        <v>25</v>
      </c>
      <c r="E37" s="18">
        <v>2</v>
      </c>
      <c r="F37" s="18">
        <v>0</v>
      </c>
      <c r="G37" s="18">
        <v>382</v>
      </c>
      <c r="H37" s="18">
        <v>25</v>
      </c>
      <c r="I37" s="18">
        <v>8</v>
      </c>
      <c r="J37" s="18">
        <v>2</v>
      </c>
      <c r="K37" s="18">
        <v>26</v>
      </c>
      <c r="L37" s="18">
        <v>0</v>
      </c>
    </row>
    <row r="38" spans="1:12" ht="15" customHeight="1" x14ac:dyDescent="0.2">
      <c r="A38" s="22" t="s">
        <v>25</v>
      </c>
      <c r="B38" s="17">
        <v>96</v>
      </c>
      <c r="C38" s="18">
        <v>6</v>
      </c>
      <c r="D38" s="18">
        <v>6</v>
      </c>
      <c r="E38" s="18">
        <v>0</v>
      </c>
      <c r="F38" s="18">
        <v>0</v>
      </c>
      <c r="G38" s="18">
        <v>76</v>
      </c>
      <c r="H38" s="18">
        <v>7</v>
      </c>
      <c r="I38" s="18">
        <v>1</v>
      </c>
      <c r="J38" s="18">
        <v>0</v>
      </c>
      <c r="K38" s="18">
        <v>6</v>
      </c>
      <c r="L38" s="18">
        <v>0</v>
      </c>
    </row>
    <row r="39" spans="1:12" ht="15" customHeight="1" x14ac:dyDescent="0.2">
      <c r="A39" s="22" t="s">
        <v>26</v>
      </c>
      <c r="B39" s="17">
        <v>68</v>
      </c>
      <c r="C39" s="18">
        <v>4</v>
      </c>
      <c r="D39" s="18">
        <v>4</v>
      </c>
      <c r="E39" s="18">
        <v>0</v>
      </c>
      <c r="F39" s="18">
        <v>0</v>
      </c>
      <c r="G39" s="18">
        <v>54</v>
      </c>
      <c r="H39" s="18">
        <v>4</v>
      </c>
      <c r="I39" s="18">
        <v>2</v>
      </c>
      <c r="J39" s="18">
        <v>0</v>
      </c>
      <c r="K39" s="18">
        <v>4</v>
      </c>
      <c r="L39" s="18">
        <v>0</v>
      </c>
    </row>
    <row r="40" spans="1:12" ht="15" customHeight="1" x14ac:dyDescent="0.2">
      <c r="A40" s="22" t="s">
        <v>27</v>
      </c>
      <c r="B40" s="17">
        <v>58</v>
      </c>
      <c r="C40" s="18">
        <v>5</v>
      </c>
      <c r="D40" s="18">
        <v>5</v>
      </c>
      <c r="E40" s="18">
        <v>0</v>
      </c>
      <c r="F40" s="18">
        <v>1</v>
      </c>
      <c r="G40" s="18">
        <v>40</v>
      </c>
      <c r="H40" s="18">
        <v>6</v>
      </c>
      <c r="I40" s="18">
        <v>1</v>
      </c>
      <c r="J40" s="18">
        <v>0</v>
      </c>
      <c r="K40" s="18">
        <v>5</v>
      </c>
      <c r="L40" s="18">
        <v>0</v>
      </c>
    </row>
    <row r="41" spans="1:12" ht="15" customHeight="1" x14ac:dyDescent="0.2">
      <c r="A41" s="21" t="s">
        <v>7</v>
      </c>
      <c r="B41" s="17">
        <v>1039</v>
      </c>
      <c r="C41" s="17">
        <v>58</v>
      </c>
      <c r="D41" s="17">
        <v>60</v>
      </c>
      <c r="E41" s="17">
        <v>2</v>
      </c>
      <c r="F41" s="17">
        <v>1</v>
      </c>
      <c r="G41" s="17">
        <v>836</v>
      </c>
      <c r="H41" s="17">
        <v>67</v>
      </c>
      <c r="I41" s="17">
        <v>15</v>
      </c>
      <c r="J41" s="17">
        <v>4</v>
      </c>
      <c r="K41" s="17">
        <v>61</v>
      </c>
      <c r="L41" s="17">
        <v>0</v>
      </c>
    </row>
    <row r="42" spans="1:12" ht="15" customHeight="1" x14ac:dyDescent="0.2">
      <c r="A42" s="21" t="s">
        <v>28</v>
      </c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</row>
    <row r="43" spans="1:12" ht="15" customHeight="1" x14ac:dyDescent="0.2">
      <c r="A43" s="22" t="s">
        <v>29</v>
      </c>
      <c r="B43" s="17">
        <v>274</v>
      </c>
      <c r="C43" s="18">
        <v>20</v>
      </c>
      <c r="D43" s="18">
        <v>21</v>
      </c>
      <c r="E43" s="18">
        <v>0</v>
      </c>
      <c r="F43" s="18">
        <v>1</v>
      </c>
      <c r="G43" s="18">
        <v>201</v>
      </c>
      <c r="H43" s="18">
        <v>23</v>
      </c>
      <c r="I43" s="18">
        <v>8</v>
      </c>
      <c r="J43" s="18">
        <v>0</v>
      </c>
      <c r="K43" s="18">
        <v>22</v>
      </c>
      <c r="L43" s="18">
        <v>0</v>
      </c>
    </row>
    <row r="44" spans="1:12" ht="15" customHeight="1" x14ac:dyDescent="0.2">
      <c r="A44" s="19" t="s">
        <v>30</v>
      </c>
      <c r="B44" s="17">
        <v>184</v>
      </c>
      <c r="C44" s="18">
        <v>15</v>
      </c>
      <c r="D44" s="18">
        <v>16</v>
      </c>
      <c r="E44" s="18">
        <v>0</v>
      </c>
      <c r="F44" s="18">
        <v>1</v>
      </c>
      <c r="G44" s="18">
        <v>131</v>
      </c>
      <c r="H44" s="18">
        <v>16</v>
      </c>
      <c r="I44" s="18">
        <v>4</v>
      </c>
      <c r="J44" s="18">
        <v>1</v>
      </c>
      <c r="K44" s="18">
        <v>13</v>
      </c>
      <c r="L44" s="18">
        <v>0</v>
      </c>
    </row>
    <row r="45" spans="1:12" ht="15" customHeight="1" x14ac:dyDescent="0.2">
      <c r="A45" s="20" t="s">
        <v>7</v>
      </c>
      <c r="B45" s="17">
        <v>458</v>
      </c>
      <c r="C45" s="17">
        <v>35</v>
      </c>
      <c r="D45" s="17">
        <v>37</v>
      </c>
      <c r="E45" s="17">
        <v>0</v>
      </c>
      <c r="F45" s="17">
        <v>2</v>
      </c>
      <c r="G45" s="17">
        <v>332</v>
      </c>
      <c r="H45" s="17">
        <v>39</v>
      </c>
      <c r="I45" s="17">
        <v>12</v>
      </c>
      <c r="J45" s="17">
        <v>1</v>
      </c>
      <c r="K45" s="17">
        <v>35</v>
      </c>
      <c r="L45" s="17">
        <v>0</v>
      </c>
    </row>
    <row r="46" spans="1:12" ht="5.15" customHeight="1" thickBot="1" x14ac:dyDescent="0.25">
      <c r="A46" s="24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 ht="15.25" customHeight="1" thickTop="1" x14ac:dyDescent="0.2">
      <c r="A47" s="13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ht="15.25" customHeight="1" x14ac:dyDescent="0.2">
      <c r="A48" s="1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</sheetData>
  <mergeCells count="14">
    <mergeCell ref="A2:L2"/>
    <mergeCell ref="E4:E8"/>
    <mergeCell ref="F4:F8"/>
    <mergeCell ref="G4:G8"/>
    <mergeCell ref="H4:H8"/>
    <mergeCell ref="I4:I8"/>
    <mergeCell ref="A4:A8"/>
    <mergeCell ref="B4:B8"/>
    <mergeCell ref="C4:C8"/>
    <mergeCell ref="D4:D8"/>
    <mergeCell ref="J4:L4"/>
    <mergeCell ref="J6:J8"/>
    <mergeCell ref="K6:K8"/>
    <mergeCell ref="L6:L8"/>
  </mergeCells>
  <phoneticPr fontId="2"/>
  <pageMargins left="1.0236220472440944" right="0.70866141732283472" top="1.3385826771653544" bottom="0.74803149606299213" header="0.31496062992125984" footer="0.31496062992125984"/>
  <pageSetup paperSize="9" scale="80" fitToHeight="0" orientation="portrait" r:id="rId1"/>
  <colBreaks count="1" manualBreakCount="1">
    <brk id="12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島本 亜矢美</cp:lastModifiedBy>
  <cp:lastPrinted>2020-10-01T06:37:34Z</cp:lastPrinted>
  <dcterms:created xsi:type="dcterms:W3CDTF">2017-05-23T01:37:28Z</dcterms:created>
  <dcterms:modified xsi:type="dcterms:W3CDTF">2021-09-03T01:28:43Z</dcterms:modified>
</cp:coreProperties>
</file>