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928" activeTab="8"/>
  </bookViews>
  <sheets>
    <sheet name="昭和５５年" sheetId="1" r:id="rId1"/>
    <sheet name="昭和６０年" sheetId="2" r:id="rId2"/>
    <sheet name="平成２年" sheetId="3" r:id="rId3"/>
    <sheet name="平成７年" sheetId="4" r:id="rId4"/>
    <sheet name="平成12年" sheetId="5" r:id="rId5"/>
    <sheet name="平成17年" sheetId="6" r:id="rId6"/>
    <sheet name="平成22年" sheetId="7" r:id="rId7"/>
    <sheet name="平成27年" sheetId="8" r:id="rId8"/>
    <sheet name="令和２年" sheetId="9" r:id="rId9"/>
  </sheets>
  <definedNames>
    <definedName name="_xlnm.Print_Area" localSheetId="8">'令和２年'!$A$1:$Y$68</definedName>
    <definedName name="_xlnm.Print_Titles" localSheetId="0">'昭和５５年'!$1:$6</definedName>
    <definedName name="_xlnm.Print_Titles" localSheetId="1">'昭和６０年'!$1:$6</definedName>
    <definedName name="_xlnm.Print_Titles" localSheetId="4">'平成12年'!$1:$6</definedName>
    <definedName name="_xlnm.Print_Titles" localSheetId="5">'平成17年'!$1:$6</definedName>
    <definedName name="_xlnm.Print_Titles" localSheetId="6">'平成22年'!$2:$5</definedName>
    <definedName name="_xlnm.Print_Titles" localSheetId="7">'平成27年'!$2:$5</definedName>
    <definedName name="_xlnm.Print_Titles" localSheetId="2">'平成２年'!$1:$6</definedName>
    <definedName name="_xlnm.Print_Titles" localSheetId="3">'平成７年'!$1:$6</definedName>
    <definedName name="_xlnm.Print_Titles" localSheetId="8">'令和２年'!$2:$5</definedName>
  </definedNames>
  <calcPr fullCalcOnLoad="1"/>
</workbook>
</file>

<file path=xl/sharedStrings.xml><?xml version="1.0" encoding="utf-8"?>
<sst xmlns="http://schemas.openxmlformats.org/spreadsheetml/2006/main" count="3244" uniqueCount="885">
  <si>
    <r>
      <t>年　齢　別　人　口，昭和５５年　　　　　19</t>
    </r>
    <r>
      <rPr>
        <sz val="11"/>
        <rFont val="ＭＳ Ｐゴシック"/>
        <family val="3"/>
      </rPr>
      <t>80</t>
    </r>
  </si>
  <si>
    <r>
      <t>年齢別割合（％），昭和55年　　</t>
    </r>
    <r>
      <rPr>
        <sz val="11"/>
        <rFont val="ＭＳ Ｐゴシック"/>
        <family val="3"/>
      </rPr>
      <t>1980</t>
    </r>
  </si>
  <si>
    <t>年少人口指数</t>
  </si>
  <si>
    <t>老年人口指数</t>
  </si>
  <si>
    <t>老年化指数</t>
  </si>
  <si>
    <t>男</t>
  </si>
  <si>
    <t>女</t>
  </si>
  <si>
    <t>総　　　数</t>
  </si>
  <si>
    <t>０～14歳</t>
  </si>
  <si>
    <t>15～64</t>
  </si>
  <si>
    <t>65歳以上</t>
  </si>
  <si>
    <t>１）</t>
  </si>
  <si>
    <t>広島県</t>
  </si>
  <si>
    <t>市　部</t>
  </si>
  <si>
    <t>郡 　部</t>
  </si>
  <si>
    <t>郡　部</t>
  </si>
  <si>
    <t>DIDs</t>
  </si>
  <si>
    <t>市 　部</t>
  </si>
  <si>
    <t>郡 　部</t>
  </si>
  <si>
    <t>郡 　部</t>
  </si>
  <si>
    <t>100</t>
  </si>
  <si>
    <t>広島市</t>
  </si>
  <si>
    <t>100</t>
  </si>
  <si>
    <t>101</t>
  </si>
  <si>
    <t>中区</t>
  </si>
  <si>
    <t>101</t>
  </si>
  <si>
    <t>102</t>
  </si>
  <si>
    <t>東区</t>
  </si>
  <si>
    <t>102</t>
  </si>
  <si>
    <t>103</t>
  </si>
  <si>
    <t>南区</t>
  </si>
  <si>
    <t>103</t>
  </si>
  <si>
    <t>104</t>
  </si>
  <si>
    <t>西区</t>
  </si>
  <si>
    <t>104</t>
  </si>
  <si>
    <t>105</t>
  </si>
  <si>
    <t>105</t>
  </si>
  <si>
    <t>106</t>
  </si>
  <si>
    <t>安佐北区</t>
  </si>
  <si>
    <t>106</t>
  </si>
  <si>
    <t>107</t>
  </si>
  <si>
    <t>安芸区</t>
  </si>
  <si>
    <t>107</t>
  </si>
  <si>
    <t>202</t>
  </si>
  <si>
    <t>呉市</t>
  </si>
  <si>
    <t>202</t>
  </si>
  <si>
    <t>竹原市</t>
  </si>
  <si>
    <t>203</t>
  </si>
  <si>
    <t>三原市</t>
  </si>
  <si>
    <t>204</t>
  </si>
  <si>
    <t>尾道市</t>
  </si>
  <si>
    <t>205</t>
  </si>
  <si>
    <t>206</t>
  </si>
  <si>
    <t>福山市</t>
  </si>
  <si>
    <t>207</t>
  </si>
  <si>
    <t>府中市</t>
  </si>
  <si>
    <t>208</t>
  </si>
  <si>
    <t>三次市</t>
  </si>
  <si>
    <t>209</t>
  </si>
  <si>
    <t>210</t>
  </si>
  <si>
    <t>大竹市</t>
  </si>
  <si>
    <t>211</t>
  </si>
  <si>
    <t>212</t>
  </si>
  <si>
    <t>302</t>
  </si>
  <si>
    <t>302</t>
  </si>
  <si>
    <t>304</t>
  </si>
  <si>
    <t>304</t>
  </si>
  <si>
    <t>307</t>
  </si>
  <si>
    <t>熊野町</t>
  </si>
  <si>
    <t>307</t>
  </si>
  <si>
    <t>309</t>
  </si>
  <si>
    <t>坂町</t>
  </si>
  <si>
    <t>309</t>
  </si>
  <si>
    <t>310</t>
  </si>
  <si>
    <t>310</t>
  </si>
  <si>
    <t>311</t>
  </si>
  <si>
    <t>312</t>
  </si>
  <si>
    <t>倉橋町</t>
  </si>
  <si>
    <t>312</t>
  </si>
  <si>
    <t>313</t>
  </si>
  <si>
    <t>313</t>
  </si>
  <si>
    <t>314</t>
  </si>
  <si>
    <t>321</t>
  </si>
  <si>
    <t>322</t>
  </si>
  <si>
    <t>323</t>
  </si>
  <si>
    <t>大野町</t>
  </si>
  <si>
    <t>324</t>
  </si>
  <si>
    <t>湯来町</t>
  </si>
  <si>
    <t>325</t>
  </si>
  <si>
    <t>佐伯町</t>
  </si>
  <si>
    <t>326</t>
  </si>
  <si>
    <t>吉和村</t>
  </si>
  <si>
    <t>327</t>
  </si>
  <si>
    <t>宮島町</t>
  </si>
  <si>
    <t>328</t>
  </si>
  <si>
    <t>能美町</t>
  </si>
  <si>
    <t>329</t>
  </si>
  <si>
    <t>330</t>
  </si>
  <si>
    <t>361</t>
  </si>
  <si>
    <t>加計町</t>
  </si>
  <si>
    <t>362</t>
  </si>
  <si>
    <t>363</t>
  </si>
  <si>
    <t>364</t>
  </si>
  <si>
    <t>365</t>
  </si>
  <si>
    <t>366</t>
  </si>
  <si>
    <t>千代田町</t>
  </si>
  <si>
    <t>367</t>
  </si>
  <si>
    <t>豊平町</t>
  </si>
  <si>
    <t>381</t>
  </si>
  <si>
    <t>吉田町</t>
  </si>
  <si>
    <t>382</t>
  </si>
  <si>
    <t>八千代町</t>
  </si>
  <si>
    <t>383</t>
  </si>
  <si>
    <t>385</t>
  </si>
  <si>
    <t>386</t>
  </si>
  <si>
    <t>向原町</t>
  </si>
  <si>
    <t>402</t>
  </si>
  <si>
    <t>黒瀬町</t>
  </si>
  <si>
    <t>405</t>
  </si>
  <si>
    <t>406</t>
  </si>
  <si>
    <t>407</t>
  </si>
  <si>
    <t>大和町</t>
  </si>
  <si>
    <t>408</t>
  </si>
  <si>
    <t>河内町</t>
  </si>
  <si>
    <t>421</t>
  </si>
  <si>
    <t>422</t>
  </si>
  <si>
    <t>安芸津町</t>
  </si>
  <si>
    <t>423</t>
  </si>
  <si>
    <t>424</t>
  </si>
  <si>
    <t>425</t>
  </si>
  <si>
    <t>426</t>
  </si>
  <si>
    <t>豊町</t>
  </si>
  <si>
    <t>427</t>
  </si>
  <si>
    <t>428</t>
  </si>
  <si>
    <t>429</t>
  </si>
  <si>
    <t>木江町</t>
  </si>
  <si>
    <t>430</t>
  </si>
  <si>
    <t>瀬戸田町</t>
  </si>
  <si>
    <t>441</t>
  </si>
  <si>
    <t>御調町</t>
  </si>
  <si>
    <t>442</t>
  </si>
  <si>
    <t>久井町</t>
  </si>
  <si>
    <t>444</t>
  </si>
  <si>
    <t>461</t>
  </si>
  <si>
    <t>462</t>
  </si>
  <si>
    <t>世羅町</t>
  </si>
  <si>
    <t>463</t>
  </si>
  <si>
    <t>481</t>
  </si>
  <si>
    <t>482</t>
  </si>
  <si>
    <t>沼隈町</t>
  </si>
  <si>
    <t>501</t>
  </si>
  <si>
    <t>神辺町</t>
  </si>
  <si>
    <t>524</t>
  </si>
  <si>
    <t>541</t>
  </si>
  <si>
    <t>油木町</t>
  </si>
  <si>
    <t>542</t>
  </si>
  <si>
    <t>543</t>
  </si>
  <si>
    <t>544</t>
  </si>
  <si>
    <t>三和町</t>
  </si>
  <si>
    <t>561</t>
  </si>
  <si>
    <t>562</t>
  </si>
  <si>
    <t>563</t>
  </si>
  <si>
    <t>甲奴町</t>
  </si>
  <si>
    <t>581</t>
  </si>
  <si>
    <t>582</t>
  </si>
  <si>
    <t>583</t>
  </si>
  <si>
    <t>584</t>
  </si>
  <si>
    <t>585</t>
  </si>
  <si>
    <t>三良坂町</t>
  </si>
  <si>
    <t>586</t>
  </si>
  <si>
    <t>601</t>
  </si>
  <si>
    <t>602</t>
  </si>
  <si>
    <t>603</t>
  </si>
  <si>
    <t>604</t>
  </si>
  <si>
    <t>高野町</t>
  </si>
  <si>
    <t>605</t>
  </si>
  <si>
    <t>100</t>
  </si>
  <si>
    <t>DIDs</t>
  </si>
  <si>
    <t>101</t>
  </si>
  <si>
    <t>中区</t>
  </si>
  <si>
    <t>東区</t>
  </si>
  <si>
    <t>南区</t>
  </si>
  <si>
    <t>西区</t>
  </si>
  <si>
    <t>安佐北区</t>
  </si>
  <si>
    <t>安芸区</t>
  </si>
  <si>
    <t>205</t>
  </si>
  <si>
    <t>206</t>
  </si>
  <si>
    <t>因島市</t>
  </si>
  <si>
    <t>207</t>
  </si>
  <si>
    <t>208</t>
  </si>
  <si>
    <t>209</t>
  </si>
  <si>
    <t>熊野町</t>
  </si>
  <si>
    <t>311</t>
  </si>
  <si>
    <t>音戸町</t>
  </si>
  <si>
    <t>321</t>
  </si>
  <si>
    <t>322</t>
  </si>
  <si>
    <t>424</t>
  </si>
  <si>
    <t>-</t>
  </si>
  <si>
    <t>444</t>
  </si>
  <si>
    <r>
      <t>5</t>
    </r>
    <r>
      <rPr>
        <sz val="11"/>
        <rFont val="ＭＳ Ｐゴシック"/>
        <family val="3"/>
      </rPr>
      <t>01</t>
    </r>
  </si>
  <si>
    <t>神辺町</t>
  </si>
  <si>
    <r>
      <t>5</t>
    </r>
    <r>
      <rPr>
        <sz val="11"/>
        <rFont val="ＭＳ Ｐゴシック"/>
        <family val="3"/>
      </rPr>
      <t>24</t>
    </r>
  </si>
  <si>
    <t>　２）昭和50年には，当時の広島市人口集中地区Ⅴの人口を含む。</t>
  </si>
  <si>
    <t>　３）昭和50年には，当時の呉市人口集中地区Ⅴの人口を含む。</t>
  </si>
  <si>
    <r>
      <t>市区町村，人口集中地区，年齢（３区分），男女別人口並びに従属・年少・老年人口指数，老年化指数及び平均年齢</t>
    </r>
    <r>
      <rPr>
        <sz val="14"/>
        <rFont val="ＭＳ Ｐゴシック"/>
        <family val="3"/>
      </rPr>
      <t>〔昭和５５年（１９８０）〕</t>
    </r>
  </si>
  <si>
    <t>従属人口指数</t>
  </si>
  <si>
    <t>平均年齢</t>
  </si>
  <si>
    <t>市区町村番号</t>
  </si>
  <si>
    <t>市区町村，人口集中地区</t>
  </si>
  <si>
    <r>
      <t>昭和5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</si>
  <si>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昭和55年</t>
  </si>
  <si>
    <t>市 　部</t>
  </si>
  <si>
    <t>広島県</t>
  </si>
  <si>
    <t>DIDs</t>
  </si>
  <si>
    <t>安佐南区</t>
  </si>
  <si>
    <t>203</t>
  </si>
  <si>
    <t>204</t>
  </si>
  <si>
    <t>205</t>
  </si>
  <si>
    <t>206</t>
  </si>
  <si>
    <t>因島市</t>
  </si>
  <si>
    <t>207</t>
  </si>
  <si>
    <t>208</t>
  </si>
  <si>
    <t>209</t>
  </si>
  <si>
    <t>210</t>
  </si>
  <si>
    <t>庄原市</t>
  </si>
  <si>
    <t>211</t>
  </si>
  <si>
    <t>212</t>
  </si>
  <si>
    <t>東広島市</t>
  </si>
  <si>
    <t>府中町</t>
  </si>
  <si>
    <t>海田町</t>
  </si>
  <si>
    <t>江田島町</t>
  </si>
  <si>
    <t>311</t>
  </si>
  <si>
    <t>音戸町</t>
  </si>
  <si>
    <t>下蒲刈町</t>
  </si>
  <si>
    <t>314</t>
  </si>
  <si>
    <t>蒲刈町</t>
  </si>
  <si>
    <t>五日市町</t>
  </si>
  <si>
    <t>廿日市町</t>
  </si>
  <si>
    <t>宮島町</t>
  </si>
  <si>
    <t>沖美町</t>
  </si>
  <si>
    <t>大柿町</t>
  </si>
  <si>
    <t>筒賀村</t>
  </si>
  <si>
    <t>戸河内町</t>
  </si>
  <si>
    <t>芸北町</t>
  </si>
  <si>
    <t>大朝町</t>
  </si>
  <si>
    <t>美土里町</t>
  </si>
  <si>
    <t>384</t>
  </si>
  <si>
    <t>高宮町</t>
  </si>
  <si>
    <t>甲田町</t>
  </si>
  <si>
    <t>福富町</t>
  </si>
  <si>
    <t>豊栄町</t>
  </si>
  <si>
    <t>本郷町</t>
  </si>
  <si>
    <t>安浦町</t>
  </si>
  <si>
    <t>川尻町</t>
  </si>
  <si>
    <t>豊浜町</t>
  </si>
  <si>
    <t>大崎町</t>
  </si>
  <si>
    <t>東野町</t>
  </si>
  <si>
    <t>向島町</t>
  </si>
  <si>
    <t>甲山町</t>
  </si>
  <si>
    <t>世羅西町</t>
  </si>
  <si>
    <t>内海町</t>
  </si>
  <si>
    <t>新市町</t>
  </si>
  <si>
    <t>神石町</t>
  </si>
  <si>
    <t>豊松村</t>
  </si>
  <si>
    <t>上下町</t>
  </si>
  <si>
    <t>総領町</t>
  </si>
  <si>
    <t>君田村</t>
  </si>
  <si>
    <t>布野村</t>
  </si>
  <si>
    <t>作木村</t>
  </si>
  <si>
    <t>吉舎町</t>
  </si>
  <si>
    <t>西城町</t>
  </si>
  <si>
    <t>東城町</t>
  </si>
  <si>
    <t>口和町</t>
  </si>
  <si>
    <t>比和町</t>
  </si>
  <si>
    <t>102</t>
  </si>
  <si>
    <t>103</t>
  </si>
  <si>
    <t>104</t>
  </si>
  <si>
    <t>105</t>
  </si>
  <si>
    <t>安佐南区</t>
  </si>
  <si>
    <t>106</t>
  </si>
  <si>
    <t>DIDs 2)</t>
  </si>
  <si>
    <t>107</t>
  </si>
  <si>
    <t>202</t>
  </si>
  <si>
    <r>
      <t>DIDs</t>
    </r>
    <r>
      <rPr>
        <sz val="11"/>
        <rFont val="ＭＳ Ｐゴシック"/>
        <family val="3"/>
      </rPr>
      <t xml:space="preserve"> 3)</t>
    </r>
  </si>
  <si>
    <t>三原市</t>
  </si>
  <si>
    <t>坂町</t>
  </si>
  <si>
    <t>江田島町</t>
  </si>
  <si>
    <t>五日市町</t>
  </si>
  <si>
    <t>川尻町</t>
  </si>
  <si>
    <t>向島町</t>
  </si>
  <si>
    <t>神辺町</t>
  </si>
  <si>
    <t>　１）年齢「不詳」を含む。</t>
  </si>
  <si>
    <r>
      <t>年　齢　別　人　口，昭和６０年　　　　　19</t>
    </r>
    <r>
      <rPr>
        <sz val="11"/>
        <rFont val="ＭＳ Ｐゴシック"/>
        <family val="3"/>
      </rPr>
      <t>85</t>
    </r>
  </si>
  <si>
    <r>
      <t>年齢別割合（％），昭和60年　　</t>
    </r>
    <r>
      <rPr>
        <sz val="11"/>
        <rFont val="ＭＳ Ｐゴシック"/>
        <family val="3"/>
      </rPr>
      <t>1985</t>
    </r>
  </si>
  <si>
    <t>従属人口指数</t>
  </si>
  <si>
    <t>老年化指数</t>
  </si>
  <si>
    <t>108</t>
  </si>
  <si>
    <t>佐伯区</t>
  </si>
  <si>
    <t>108</t>
  </si>
  <si>
    <r>
      <t>3</t>
    </r>
    <r>
      <rPr>
        <sz val="11"/>
        <rFont val="ＭＳ Ｐゴシック"/>
        <family val="3"/>
      </rPr>
      <t>22</t>
    </r>
  </si>
  <si>
    <r>
      <t>3</t>
    </r>
    <r>
      <rPr>
        <sz val="11"/>
        <rFont val="ＭＳ Ｐゴシック"/>
        <family val="3"/>
      </rPr>
      <t>23</t>
    </r>
  </si>
  <si>
    <t>大野町</t>
  </si>
  <si>
    <t>324</t>
  </si>
  <si>
    <t>湯来町</t>
  </si>
  <si>
    <t>324</t>
  </si>
  <si>
    <t>325</t>
  </si>
  <si>
    <t>325</t>
  </si>
  <si>
    <t>326</t>
  </si>
  <si>
    <t>326</t>
  </si>
  <si>
    <t>327</t>
  </si>
  <si>
    <t>327</t>
  </si>
  <si>
    <t>328</t>
  </si>
  <si>
    <t>329</t>
  </si>
  <si>
    <t>330</t>
  </si>
  <si>
    <t>361</t>
  </si>
  <si>
    <t>362</t>
  </si>
  <si>
    <t>363</t>
  </si>
  <si>
    <t>364</t>
  </si>
  <si>
    <t>365</t>
  </si>
  <si>
    <t>366</t>
  </si>
  <si>
    <t>367</t>
  </si>
  <si>
    <t>381</t>
  </si>
  <si>
    <t>382</t>
  </si>
  <si>
    <t>383</t>
  </si>
  <si>
    <t>384</t>
  </si>
  <si>
    <t>385</t>
  </si>
  <si>
    <t>386</t>
  </si>
  <si>
    <t>402</t>
  </si>
  <si>
    <r>
      <t>4</t>
    </r>
    <r>
      <rPr>
        <sz val="11"/>
        <rFont val="ＭＳ Ｐゴシック"/>
        <family val="3"/>
      </rPr>
      <t>05</t>
    </r>
  </si>
  <si>
    <t>405</t>
  </si>
  <si>
    <r>
      <t>4</t>
    </r>
    <r>
      <rPr>
        <sz val="11"/>
        <rFont val="ＭＳ Ｐゴシック"/>
        <family val="3"/>
      </rPr>
      <t>06</t>
    </r>
  </si>
  <si>
    <t>406</t>
  </si>
  <si>
    <r>
      <t>4</t>
    </r>
    <r>
      <rPr>
        <sz val="11"/>
        <rFont val="ＭＳ Ｐゴシック"/>
        <family val="3"/>
      </rPr>
      <t>07</t>
    </r>
  </si>
  <si>
    <t>407</t>
  </si>
  <si>
    <r>
      <t>4</t>
    </r>
    <r>
      <rPr>
        <sz val="11"/>
        <rFont val="ＭＳ Ｐゴシック"/>
        <family val="3"/>
      </rPr>
      <t>08</t>
    </r>
  </si>
  <si>
    <t>408</t>
  </si>
  <si>
    <r>
      <t>4</t>
    </r>
    <r>
      <rPr>
        <sz val="11"/>
        <rFont val="ＭＳ Ｐゴシック"/>
        <family val="3"/>
      </rPr>
      <t>21</t>
    </r>
  </si>
  <si>
    <t>421</t>
  </si>
  <si>
    <r>
      <t>4</t>
    </r>
    <r>
      <rPr>
        <sz val="11"/>
        <rFont val="ＭＳ Ｐゴシック"/>
        <family val="3"/>
      </rPr>
      <t>22</t>
    </r>
  </si>
  <si>
    <t>422</t>
  </si>
  <si>
    <r>
      <t>4</t>
    </r>
    <r>
      <rPr>
        <sz val="11"/>
        <rFont val="ＭＳ Ｐゴシック"/>
        <family val="3"/>
      </rPr>
      <t>23</t>
    </r>
  </si>
  <si>
    <t>423</t>
  </si>
  <si>
    <r>
      <t>4</t>
    </r>
    <r>
      <rPr>
        <sz val="11"/>
        <rFont val="ＭＳ Ｐゴシック"/>
        <family val="3"/>
      </rPr>
      <t>24</t>
    </r>
  </si>
  <si>
    <t>424</t>
  </si>
  <si>
    <r>
      <t>4</t>
    </r>
    <r>
      <rPr>
        <sz val="11"/>
        <rFont val="ＭＳ Ｐゴシック"/>
        <family val="3"/>
      </rPr>
      <t>25</t>
    </r>
  </si>
  <si>
    <t>425</t>
  </si>
  <si>
    <r>
      <t>4</t>
    </r>
    <r>
      <rPr>
        <sz val="11"/>
        <rFont val="ＭＳ Ｐゴシック"/>
        <family val="3"/>
      </rPr>
      <t>26</t>
    </r>
  </si>
  <si>
    <t>426</t>
  </si>
  <si>
    <r>
      <t>4</t>
    </r>
    <r>
      <rPr>
        <sz val="11"/>
        <rFont val="ＭＳ Ｐゴシック"/>
        <family val="3"/>
      </rPr>
      <t>27</t>
    </r>
  </si>
  <si>
    <t>427</t>
  </si>
  <si>
    <r>
      <t>4</t>
    </r>
    <r>
      <rPr>
        <sz val="11"/>
        <rFont val="ＭＳ Ｐゴシック"/>
        <family val="3"/>
      </rPr>
      <t>28</t>
    </r>
  </si>
  <si>
    <t>428</t>
  </si>
  <si>
    <r>
      <t>4</t>
    </r>
    <r>
      <rPr>
        <sz val="11"/>
        <rFont val="ＭＳ Ｐゴシック"/>
        <family val="3"/>
      </rPr>
      <t>29</t>
    </r>
  </si>
  <si>
    <t>429</t>
  </si>
  <si>
    <r>
      <t>4</t>
    </r>
    <r>
      <rPr>
        <sz val="11"/>
        <rFont val="ＭＳ Ｐゴシック"/>
        <family val="3"/>
      </rPr>
      <t>30</t>
    </r>
  </si>
  <si>
    <t>430</t>
  </si>
  <si>
    <r>
      <t>4</t>
    </r>
    <r>
      <rPr>
        <sz val="11"/>
        <rFont val="ＭＳ Ｐゴシック"/>
        <family val="3"/>
      </rPr>
      <t>41</t>
    </r>
  </si>
  <si>
    <t>441</t>
  </si>
  <si>
    <r>
      <t>4</t>
    </r>
    <r>
      <rPr>
        <sz val="11"/>
        <rFont val="ＭＳ Ｐゴシック"/>
        <family val="3"/>
      </rPr>
      <t>42</t>
    </r>
  </si>
  <si>
    <t>442</t>
  </si>
  <si>
    <r>
      <t>4</t>
    </r>
    <r>
      <rPr>
        <sz val="11"/>
        <rFont val="ＭＳ Ｐゴシック"/>
        <family val="3"/>
      </rPr>
      <t>44</t>
    </r>
  </si>
  <si>
    <t>444</t>
  </si>
  <si>
    <r>
      <t>4</t>
    </r>
    <r>
      <rPr>
        <sz val="11"/>
        <rFont val="ＭＳ Ｐゴシック"/>
        <family val="3"/>
      </rPr>
      <t>61</t>
    </r>
  </si>
  <si>
    <t>461</t>
  </si>
  <si>
    <r>
      <t>4</t>
    </r>
    <r>
      <rPr>
        <sz val="11"/>
        <rFont val="ＭＳ Ｐゴシック"/>
        <family val="3"/>
      </rPr>
      <t>62</t>
    </r>
  </si>
  <si>
    <t>462</t>
  </si>
  <si>
    <r>
      <t>4</t>
    </r>
    <r>
      <rPr>
        <sz val="11"/>
        <rFont val="ＭＳ Ｐゴシック"/>
        <family val="3"/>
      </rPr>
      <t>63</t>
    </r>
  </si>
  <si>
    <t>463</t>
  </si>
  <si>
    <r>
      <t>4</t>
    </r>
    <r>
      <rPr>
        <sz val="11"/>
        <rFont val="ＭＳ Ｐゴシック"/>
        <family val="3"/>
      </rPr>
      <t>81</t>
    </r>
  </si>
  <si>
    <t>481</t>
  </si>
  <si>
    <r>
      <t>4</t>
    </r>
    <r>
      <rPr>
        <sz val="11"/>
        <rFont val="ＭＳ Ｐゴシック"/>
        <family val="3"/>
      </rPr>
      <t>82</t>
    </r>
  </si>
  <si>
    <t>482</t>
  </si>
  <si>
    <r>
      <t>5</t>
    </r>
    <r>
      <rPr>
        <sz val="11"/>
        <rFont val="ＭＳ Ｐゴシック"/>
        <family val="3"/>
      </rPr>
      <t>01</t>
    </r>
  </si>
  <si>
    <t>501</t>
  </si>
  <si>
    <t>524</t>
  </si>
  <si>
    <r>
      <t>5</t>
    </r>
    <r>
      <rPr>
        <sz val="11"/>
        <rFont val="ＭＳ Ｐゴシック"/>
        <family val="3"/>
      </rPr>
      <t>41</t>
    </r>
  </si>
  <si>
    <t>541</t>
  </si>
  <si>
    <r>
      <t>5</t>
    </r>
    <r>
      <rPr>
        <sz val="11"/>
        <rFont val="ＭＳ Ｐゴシック"/>
        <family val="3"/>
      </rPr>
      <t>42</t>
    </r>
  </si>
  <si>
    <t>542</t>
  </si>
  <si>
    <r>
      <t>5</t>
    </r>
    <r>
      <rPr>
        <sz val="11"/>
        <rFont val="ＭＳ Ｐゴシック"/>
        <family val="3"/>
      </rPr>
      <t>43</t>
    </r>
  </si>
  <si>
    <t>543</t>
  </si>
  <si>
    <r>
      <t>5</t>
    </r>
    <r>
      <rPr>
        <sz val="11"/>
        <rFont val="ＭＳ Ｐゴシック"/>
        <family val="3"/>
      </rPr>
      <t>44</t>
    </r>
  </si>
  <si>
    <t>544</t>
  </si>
  <si>
    <r>
      <t>5</t>
    </r>
    <r>
      <rPr>
        <sz val="11"/>
        <rFont val="ＭＳ Ｐゴシック"/>
        <family val="3"/>
      </rPr>
      <t>61</t>
    </r>
  </si>
  <si>
    <t>561</t>
  </si>
  <si>
    <r>
      <t>5</t>
    </r>
    <r>
      <rPr>
        <sz val="11"/>
        <rFont val="ＭＳ Ｐゴシック"/>
        <family val="3"/>
      </rPr>
      <t>62</t>
    </r>
  </si>
  <si>
    <t>562</t>
  </si>
  <si>
    <r>
      <t>5</t>
    </r>
    <r>
      <rPr>
        <sz val="11"/>
        <rFont val="ＭＳ Ｐゴシック"/>
        <family val="3"/>
      </rPr>
      <t>63</t>
    </r>
  </si>
  <si>
    <t>563</t>
  </si>
  <si>
    <r>
      <t>5</t>
    </r>
    <r>
      <rPr>
        <sz val="11"/>
        <rFont val="ＭＳ Ｐゴシック"/>
        <family val="3"/>
      </rPr>
      <t>81</t>
    </r>
  </si>
  <si>
    <t>581</t>
  </si>
  <si>
    <r>
      <t>5</t>
    </r>
    <r>
      <rPr>
        <sz val="11"/>
        <rFont val="ＭＳ Ｐゴシック"/>
        <family val="3"/>
      </rPr>
      <t>82</t>
    </r>
  </si>
  <si>
    <t>582</t>
  </si>
  <si>
    <r>
      <t>5</t>
    </r>
    <r>
      <rPr>
        <sz val="11"/>
        <rFont val="ＭＳ Ｐゴシック"/>
        <family val="3"/>
      </rPr>
      <t>83</t>
    </r>
  </si>
  <si>
    <t>583</t>
  </si>
  <si>
    <r>
      <t>5</t>
    </r>
    <r>
      <rPr>
        <sz val="11"/>
        <rFont val="ＭＳ Ｐゴシック"/>
        <family val="3"/>
      </rPr>
      <t>84</t>
    </r>
  </si>
  <si>
    <t>584</t>
  </si>
  <si>
    <r>
      <t>5</t>
    </r>
    <r>
      <rPr>
        <sz val="11"/>
        <rFont val="ＭＳ Ｐゴシック"/>
        <family val="3"/>
      </rPr>
      <t>85</t>
    </r>
  </si>
  <si>
    <t>585</t>
  </si>
  <si>
    <r>
      <t>5</t>
    </r>
    <r>
      <rPr>
        <sz val="11"/>
        <rFont val="ＭＳ Ｐゴシック"/>
        <family val="3"/>
      </rPr>
      <t>86</t>
    </r>
  </si>
  <si>
    <t>586</t>
  </si>
  <si>
    <r>
      <t>6</t>
    </r>
    <r>
      <rPr>
        <sz val="11"/>
        <rFont val="ＭＳ Ｐゴシック"/>
        <family val="3"/>
      </rPr>
      <t>01</t>
    </r>
  </si>
  <si>
    <t>601</t>
  </si>
  <si>
    <r>
      <t>6</t>
    </r>
    <r>
      <rPr>
        <sz val="11"/>
        <rFont val="ＭＳ Ｐゴシック"/>
        <family val="3"/>
      </rPr>
      <t>02</t>
    </r>
  </si>
  <si>
    <t>602</t>
  </si>
  <si>
    <r>
      <t>6</t>
    </r>
    <r>
      <rPr>
        <sz val="11"/>
        <rFont val="ＭＳ Ｐゴシック"/>
        <family val="3"/>
      </rPr>
      <t>03</t>
    </r>
  </si>
  <si>
    <t>603</t>
  </si>
  <si>
    <r>
      <t>6</t>
    </r>
    <r>
      <rPr>
        <sz val="11"/>
        <rFont val="ＭＳ Ｐゴシック"/>
        <family val="3"/>
      </rPr>
      <t>04</t>
    </r>
  </si>
  <si>
    <t>604</t>
  </si>
  <si>
    <r>
      <t>6</t>
    </r>
    <r>
      <rPr>
        <sz val="11"/>
        <rFont val="ＭＳ Ｐゴシック"/>
        <family val="3"/>
      </rPr>
      <t>05</t>
    </r>
  </si>
  <si>
    <t>605</t>
  </si>
  <si>
    <r>
      <t>D</t>
    </r>
    <r>
      <rPr>
        <sz val="11"/>
        <rFont val="ＭＳ Ｐゴシック"/>
        <family val="3"/>
      </rPr>
      <t>IDs</t>
    </r>
  </si>
  <si>
    <t>市　部</t>
  </si>
  <si>
    <t>郡　　　　部</t>
  </si>
  <si>
    <t>佐伯区</t>
  </si>
  <si>
    <r>
      <t>2</t>
    </r>
    <r>
      <rPr>
        <sz val="11"/>
        <rFont val="ＭＳ Ｐゴシック"/>
        <family val="3"/>
      </rPr>
      <t>05</t>
    </r>
  </si>
  <si>
    <r>
      <t>2</t>
    </r>
    <r>
      <rPr>
        <sz val="11"/>
        <rFont val="ＭＳ Ｐゴシック"/>
        <family val="3"/>
      </rPr>
      <t>06</t>
    </r>
  </si>
  <si>
    <r>
      <t>2</t>
    </r>
    <r>
      <rPr>
        <sz val="11"/>
        <rFont val="ＭＳ Ｐゴシック"/>
        <family val="3"/>
      </rPr>
      <t>07</t>
    </r>
  </si>
  <si>
    <r>
      <t>2</t>
    </r>
    <r>
      <rPr>
        <sz val="11"/>
        <rFont val="ＭＳ Ｐゴシック"/>
        <family val="3"/>
      </rPr>
      <t>08</t>
    </r>
  </si>
  <si>
    <r>
      <t>2</t>
    </r>
    <r>
      <rPr>
        <sz val="11"/>
        <rFont val="ＭＳ Ｐゴシック"/>
        <family val="3"/>
      </rPr>
      <t>09</t>
    </r>
  </si>
  <si>
    <r>
      <t>3</t>
    </r>
    <r>
      <rPr>
        <sz val="11"/>
        <rFont val="ＭＳ Ｐゴシック"/>
        <family val="3"/>
      </rPr>
      <t>02</t>
    </r>
  </si>
  <si>
    <r>
      <t>3</t>
    </r>
    <r>
      <rPr>
        <sz val="11"/>
        <rFont val="ＭＳ Ｐゴシック"/>
        <family val="3"/>
      </rPr>
      <t>04</t>
    </r>
  </si>
  <si>
    <r>
      <t>3</t>
    </r>
    <r>
      <rPr>
        <sz val="11"/>
        <rFont val="ＭＳ Ｐゴシック"/>
        <family val="3"/>
      </rPr>
      <t>11</t>
    </r>
  </si>
  <si>
    <t>322</t>
  </si>
  <si>
    <r>
      <t>4</t>
    </r>
    <r>
      <rPr>
        <sz val="11"/>
        <rFont val="ＭＳ Ｐゴシック"/>
        <family val="3"/>
      </rPr>
      <t>24</t>
    </r>
  </si>
  <si>
    <t>川尻町</t>
  </si>
  <si>
    <r>
      <t>5</t>
    </r>
    <r>
      <rPr>
        <sz val="11"/>
        <rFont val="ＭＳ Ｐゴシック"/>
        <family val="3"/>
      </rPr>
      <t>01</t>
    </r>
  </si>
  <si>
    <r>
      <t>市区町村，人口集中地区，年齢（３区分），男女別人口並びに従属・年少・老年人口指数，老年化指数及び平均年齢</t>
    </r>
    <r>
      <rPr>
        <sz val="14"/>
        <rFont val="ＭＳ Ｐゴシック"/>
        <family val="3"/>
      </rPr>
      <t>〔昭和６０年（１９８５）〕</t>
    </r>
  </si>
  <si>
    <t>市区町村番号</t>
  </si>
  <si>
    <t>昭和60年</t>
  </si>
  <si>
    <t>市 　部</t>
  </si>
  <si>
    <t>安佐南区</t>
  </si>
  <si>
    <t>203</t>
  </si>
  <si>
    <t>204</t>
  </si>
  <si>
    <t>205</t>
  </si>
  <si>
    <t>206</t>
  </si>
  <si>
    <t>因島市</t>
  </si>
  <si>
    <t>207</t>
  </si>
  <si>
    <t>208</t>
  </si>
  <si>
    <t>209</t>
  </si>
  <si>
    <t>210</t>
  </si>
  <si>
    <t>庄原市</t>
  </si>
  <si>
    <t>211</t>
  </si>
  <si>
    <t>212</t>
  </si>
  <si>
    <t>東広島市</t>
  </si>
  <si>
    <t>府中町</t>
  </si>
  <si>
    <t>廿日市町</t>
  </si>
  <si>
    <t>大野町</t>
  </si>
  <si>
    <t>佐伯町</t>
  </si>
  <si>
    <t>吉和村</t>
  </si>
  <si>
    <t>沖美町</t>
  </si>
  <si>
    <t>大柿町</t>
  </si>
  <si>
    <t>甲田町</t>
  </si>
  <si>
    <t>福富町</t>
  </si>
  <si>
    <t>大崎町</t>
  </si>
  <si>
    <t>甲山町</t>
  </si>
  <si>
    <t>新市町</t>
  </si>
  <si>
    <t>神石町</t>
  </si>
  <si>
    <t>総領町</t>
  </si>
  <si>
    <t>布野村</t>
  </si>
  <si>
    <t>作木村</t>
  </si>
  <si>
    <t>吉舎町</t>
  </si>
  <si>
    <t>比和町</t>
  </si>
  <si>
    <t>人口集中地区</t>
  </si>
  <si>
    <r>
      <t>D</t>
    </r>
    <r>
      <rPr>
        <sz val="11"/>
        <rFont val="ＭＳ Ｐゴシック"/>
        <family val="3"/>
      </rPr>
      <t>IDs</t>
    </r>
  </si>
  <si>
    <r>
      <t>広 　島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</t>
    </r>
  </si>
  <si>
    <t>市　　　　部</t>
  </si>
  <si>
    <t>郡　部</t>
  </si>
  <si>
    <t>100</t>
  </si>
  <si>
    <t>101</t>
  </si>
  <si>
    <r>
      <t>1</t>
    </r>
    <r>
      <rPr>
        <sz val="11"/>
        <rFont val="ＭＳ Ｐゴシック"/>
        <family val="3"/>
      </rPr>
      <t>02</t>
    </r>
  </si>
  <si>
    <r>
      <t>1</t>
    </r>
    <r>
      <rPr>
        <sz val="11"/>
        <rFont val="ＭＳ Ｐゴシック"/>
        <family val="3"/>
      </rPr>
      <t>03</t>
    </r>
  </si>
  <si>
    <r>
      <t>1</t>
    </r>
    <r>
      <rPr>
        <sz val="11"/>
        <rFont val="ＭＳ Ｐゴシック"/>
        <family val="3"/>
      </rPr>
      <t>04</t>
    </r>
  </si>
  <si>
    <r>
      <t>1</t>
    </r>
    <r>
      <rPr>
        <sz val="11"/>
        <rFont val="ＭＳ Ｐゴシック"/>
        <family val="3"/>
      </rPr>
      <t>05</t>
    </r>
  </si>
  <si>
    <t>安佐南区</t>
  </si>
  <si>
    <r>
      <t>1</t>
    </r>
    <r>
      <rPr>
        <sz val="11"/>
        <rFont val="ＭＳ Ｐゴシック"/>
        <family val="3"/>
      </rPr>
      <t>06</t>
    </r>
  </si>
  <si>
    <t>107</t>
  </si>
  <si>
    <r>
      <t>1</t>
    </r>
    <r>
      <rPr>
        <sz val="11"/>
        <rFont val="ＭＳ Ｐゴシック"/>
        <family val="3"/>
      </rPr>
      <t>08</t>
    </r>
  </si>
  <si>
    <r>
      <t>2</t>
    </r>
    <r>
      <rPr>
        <sz val="11"/>
        <rFont val="ＭＳ Ｐゴシック"/>
        <family val="3"/>
      </rPr>
      <t>02</t>
    </r>
  </si>
  <si>
    <r>
      <t>2</t>
    </r>
    <r>
      <rPr>
        <sz val="11"/>
        <rFont val="ＭＳ Ｐゴシック"/>
        <family val="3"/>
      </rPr>
      <t>03</t>
    </r>
  </si>
  <si>
    <r>
      <t>2</t>
    </r>
    <r>
      <rPr>
        <sz val="11"/>
        <rFont val="ＭＳ Ｐゴシック"/>
        <family val="3"/>
      </rPr>
      <t>04</t>
    </r>
  </si>
  <si>
    <r>
      <t>2</t>
    </r>
    <r>
      <rPr>
        <sz val="11"/>
        <rFont val="ＭＳ Ｐゴシック"/>
        <family val="3"/>
      </rPr>
      <t>10</t>
    </r>
  </si>
  <si>
    <r>
      <t>2</t>
    </r>
    <r>
      <rPr>
        <sz val="11"/>
        <rFont val="ＭＳ Ｐゴシック"/>
        <family val="3"/>
      </rPr>
      <t>11</t>
    </r>
  </si>
  <si>
    <r>
      <t>2</t>
    </r>
    <r>
      <rPr>
        <sz val="11"/>
        <rFont val="ＭＳ Ｐゴシック"/>
        <family val="3"/>
      </rPr>
      <t>12</t>
    </r>
  </si>
  <si>
    <t>江田島町</t>
  </si>
  <si>
    <t>音戸町</t>
  </si>
  <si>
    <t>川尻町</t>
  </si>
  <si>
    <t>向島町</t>
  </si>
  <si>
    <r>
      <t>年　齢　別　人　口，平成２年　　　　　19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0</t>
    </r>
  </si>
  <si>
    <t>年齢別割合（％），平成２年　1990</t>
  </si>
  <si>
    <t>213</t>
  </si>
  <si>
    <t>廿日市市</t>
  </si>
  <si>
    <t>213</t>
  </si>
  <si>
    <r>
      <t>3</t>
    </r>
    <r>
      <rPr>
        <sz val="11"/>
        <rFont val="ＭＳ Ｐゴシック"/>
        <family val="3"/>
      </rPr>
      <t>23</t>
    </r>
  </si>
  <si>
    <r>
      <t>2</t>
    </r>
    <r>
      <rPr>
        <sz val="11"/>
        <rFont val="ＭＳ Ｐゴシック"/>
        <family val="3"/>
      </rPr>
      <t>13</t>
    </r>
  </si>
  <si>
    <r>
      <t>3</t>
    </r>
    <r>
      <rPr>
        <sz val="11"/>
        <rFont val="ＭＳ Ｐゴシック"/>
        <family val="3"/>
      </rPr>
      <t>09</t>
    </r>
  </si>
  <si>
    <r>
      <t>3</t>
    </r>
    <r>
      <rPr>
        <sz val="11"/>
        <rFont val="ＭＳ Ｐゴシック"/>
        <family val="3"/>
      </rPr>
      <t>11</t>
    </r>
  </si>
  <si>
    <t>大野町</t>
  </si>
  <si>
    <t>323</t>
  </si>
  <si>
    <r>
      <t>市区町村，人口集中地区，年齢（３区分），男女別人口並びに従属・年少・老年人口指数，老年化指数及び平均年齢</t>
    </r>
    <r>
      <rPr>
        <sz val="14"/>
        <rFont val="ＭＳ Ｐゴシック"/>
        <family val="3"/>
      </rPr>
      <t>〔平成２年（１９９０）〕</t>
    </r>
  </si>
  <si>
    <t>平成２年</t>
  </si>
  <si>
    <t>音戸町</t>
  </si>
  <si>
    <t>300</t>
  </si>
  <si>
    <t>320</t>
  </si>
  <si>
    <t>360</t>
  </si>
  <si>
    <t>380</t>
  </si>
  <si>
    <t>400</t>
  </si>
  <si>
    <t>420</t>
  </si>
  <si>
    <t>440</t>
  </si>
  <si>
    <t>460</t>
  </si>
  <si>
    <t>480</t>
  </si>
  <si>
    <t>500</t>
  </si>
  <si>
    <t>520</t>
  </si>
  <si>
    <t>540</t>
  </si>
  <si>
    <t>560</t>
  </si>
  <si>
    <t>580</t>
  </si>
  <si>
    <t>600</t>
  </si>
  <si>
    <r>
      <t>市区町村，人口集中地区，年齢（３区分），男女別人口並びに従属・年少・老年人口指数，老年化指数及び平均年齢</t>
    </r>
    <r>
      <rPr>
        <sz val="14"/>
        <rFont val="ＭＳ Ｐゴシック"/>
        <family val="3"/>
      </rPr>
      <t>〔平成７年（１９９５）〕</t>
    </r>
  </si>
  <si>
    <t>年　　　齢　　　別　　　人　　　口</t>
  </si>
  <si>
    <t>年齢別割合（％）</t>
  </si>
  <si>
    <t>市区町村番号</t>
  </si>
  <si>
    <t>総　　　　数</t>
  </si>
  <si>
    <t>総数</t>
  </si>
  <si>
    <t>従属人口</t>
  </si>
  <si>
    <t>年少人口</t>
  </si>
  <si>
    <t>老年人口</t>
  </si>
  <si>
    <t>市区町村，人口集中地区</t>
  </si>
  <si>
    <t>指数</t>
  </si>
  <si>
    <t>１）</t>
  </si>
  <si>
    <t>広島県</t>
  </si>
  <si>
    <t>300</t>
  </si>
  <si>
    <t>安芸郡</t>
  </si>
  <si>
    <t>302</t>
  </si>
  <si>
    <t>320</t>
  </si>
  <si>
    <t>佐伯郡</t>
  </si>
  <si>
    <t>323</t>
  </si>
  <si>
    <t>360</t>
  </si>
  <si>
    <t>山県郡</t>
  </si>
  <si>
    <t>380</t>
  </si>
  <si>
    <t>高田郡</t>
  </si>
  <si>
    <t>吉田町</t>
  </si>
  <si>
    <t>八千代町</t>
  </si>
  <si>
    <t>400</t>
  </si>
  <si>
    <t>賀茂郡</t>
  </si>
  <si>
    <t>402</t>
  </si>
  <si>
    <t>黒瀬町</t>
  </si>
  <si>
    <r>
      <t>4</t>
    </r>
    <r>
      <rPr>
        <sz val="11"/>
        <rFont val="ＭＳ Ｐゴシック"/>
        <family val="3"/>
      </rPr>
      <t>20</t>
    </r>
  </si>
  <si>
    <t>豊田郡</t>
  </si>
  <si>
    <r>
      <t>4</t>
    </r>
    <r>
      <rPr>
        <sz val="11"/>
        <rFont val="ＭＳ Ｐゴシック"/>
        <family val="3"/>
      </rPr>
      <t>40</t>
    </r>
  </si>
  <si>
    <t>御調郡</t>
  </si>
  <si>
    <r>
      <t>4</t>
    </r>
    <r>
      <rPr>
        <sz val="11"/>
        <rFont val="ＭＳ Ｐゴシック"/>
        <family val="3"/>
      </rPr>
      <t>60</t>
    </r>
  </si>
  <si>
    <t>世羅郡</t>
  </si>
  <si>
    <r>
      <t>4</t>
    </r>
    <r>
      <rPr>
        <sz val="11"/>
        <rFont val="ＭＳ Ｐゴシック"/>
        <family val="3"/>
      </rPr>
      <t>61</t>
    </r>
  </si>
  <si>
    <t>甲山町</t>
  </si>
  <si>
    <r>
      <t>4</t>
    </r>
    <r>
      <rPr>
        <sz val="11"/>
        <rFont val="ＭＳ Ｐゴシック"/>
        <family val="3"/>
      </rPr>
      <t>80</t>
    </r>
  </si>
  <si>
    <t>沼隈郡</t>
  </si>
  <si>
    <t>内海町</t>
  </si>
  <si>
    <r>
      <t>5</t>
    </r>
    <r>
      <rPr>
        <sz val="11"/>
        <rFont val="ＭＳ Ｐゴシック"/>
        <family val="3"/>
      </rPr>
      <t>00</t>
    </r>
  </si>
  <si>
    <t>深安郡</t>
  </si>
  <si>
    <r>
      <t>5</t>
    </r>
    <r>
      <rPr>
        <sz val="11"/>
        <rFont val="ＭＳ Ｐゴシック"/>
        <family val="3"/>
      </rPr>
      <t>20</t>
    </r>
  </si>
  <si>
    <t>芦品郡</t>
  </si>
  <si>
    <t>新市町</t>
  </si>
  <si>
    <r>
      <t>5</t>
    </r>
    <r>
      <rPr>
        <sz val="11"/>
        <rFont val="ＭＳ Ｐゴシック"/>
        <family val="3"/>
      </rPr>
      <t>40</t>
    </r>
  </si>
  <si>
    <t>神石郡</t>
  </si>
  <si>
    <t>油木町</t>
  </si>
  <si>
    <r>
      <t>5</t>
    </r>
    <r>
      <rPr>
        <sz val="11"/>
        <rFont val="ＭＳ Ｐゴシック"/>
        <family val="3"/>
      </rPr>
      <t>60</t>
    </r>
  </si>
  <si>
    <t>甲奴郡</t>
  </si>
  <si>
    <t>上下町</t>
  </si>
  <si>
    <r>
      <t>5</t>
    </r>
    <r>
      <rPr>
        <sz val="11"/>
        <rFont val="ＭＳ Ｐゴシック"/>
        <family val="3"/>
      </rPr>
      <t>80</t>
    </r>
  </si>
  <si>
    <t>双三郡</t>
  </si>
  <si>
    <t>君田村</t>
  </si>
  <si>
    <r>
      <t>6</t>
    </r>
    <r>
      <rPr>
        <sz val="11"/>
        <rFont val="ＭＳ Ｐゴシック"/>
        <family val="3"/>
      </rPr>
      <t>00</t>
    </r>
  </si>
  <si>
    <t>比婆郡</t>
  </si>
  <si>
    <r>
      <t>6</t>
    </r>
    <r>
      <rPr>
        <sz val="11"/>
        <rFont val="ＭＳ Ｐゴシック"/>
        <family val="3"/>
      </rPr>
      <t>01</t>
    </r>
  </si>
  <si>
    <r>
      <t>市区町村，人口集中地区，年齢（３区分），男女別人口並びに従属・年少・老年人口指数，老年化指数及び平均年齢</t>
    </r>
    <r>
      <rPr>
        <sz val="14"/>
        <rFont val="ＭＳ Ｐゴシック"/>
        <family val="3"/>
      </rPr>
      <t>〔平成１２年（２０００）〕</t>
    </r>
  </si>
  <si>
    <t>従属人口</t>
  </si>
  <si>
    <t>年少人口</t>
  </si>
  <si>
    <t>2)</t>
  </si>
  <si>
    <t>3)</t>
  </si>
  <si>
    <t>4)</t>
  </si>
  <si>
    <t>5)</t>
  </si>
  <si>
    <t>１）</t>
  </si>
  <si>
    <t>広　　島　　県</t>
  </si>
  <si>
    <t>市　　 　　　部</t>
  </si>
  <si>
    <t>郡 　　　　　部</t>
  </si>
  <si>
    <t>100</t>
  </si>
  <si>
    <t>101</t>
  </si>
  <si>
    <t>中区</t>
  </si>
  <si>
    <t>102</t>
  </si>
  <si>
    <t>東区</t>
  </si>
  <si>
    <t>103</t>
  </si>
  <si>
    <t>南区</t>
  </si>
  <si>
    <t>104</t>
  </si>
  <si>
    <t>西区</t>
  </si>
  <si>
    <t>105</t>
  </si>
  <si>
    <t>安佐南区</t>
  </si>
  <si>
    <t>203</t>
  </si>
  <si>
    <t>204</t>
  </si>
  <si>
    <t>205</t>
  </si>
  <si>
    <t>206</t>
  </si>
  <si>
    <t>因島市</t>
  </si>
  <si>
    <t>207</t>
  </si>
  <si>
    <t>208</t>
  </si>
  <si>
    <t>209</t>
  </si>
  <si>
    <t>210</t>
  </si>
  <si>
    <t>庄原市</t>
  </si>
  <si>
    <t>211</t>
  </si>
  <si>
    <t>212</t>
  </si>
  <si>
    <t>東広島市</t>
  </si>
  <si>
    <t>302</t>
  </si>
  <si>
    <t>府中町</t>
  </si>
  <si>
    <t>佐伯町</t>
  </si>
  <si>
    <t>吉和村</t>
  </si>
  <si>
    <t>沖美町</t>
  </si>
  <si>
    <t>大柿町</t>
  </si>
  <si>
    <t>甲田町</t>
  </si>
  <si>
    <t>402</t>
  </si>
  <si>
    <t>福富町</t>
  </si>
  <si>
    <t>大崎町</t>
  </si>
  <si>
    <t>神石町</t>
  </si>
  <si>
    <t>総領町</t>
  </si>
  <si>
    <t>布野村</t>
  </si>
  <si>
    <t>作木村</t>
  </si>
  <si>
    <t>吉舎町</t>
  </si>
  <si>
    <r>
      <t>6</t>
    </r>
    <r>
      <rPr>
        <sz val="11"/>
        <rFont val="ＭＳ Ｐゴシック"/>
        <family val="3"/>
      </rPr>
      <t>01</t>
    </r>
  </si>
  <si>
    <t>比和町</t>
  </si>
  <si>
    <t>市　　　　部</t>
  </si>
  <si>
    <t>100</t>
  </si>
  <si>
    <t>101</t>
  </si>
  <si>
    <r>
      <t>1</t>
    </r>
    <r>
      <rPr>
        <sz val="11"/>
        <rFont val="ＭＳ Ｐゴシック"/>
        <family val="3"/>
      </rPr>
      <t>02</t>
    </r>
  </si>
  <si>
    <r>
      <t>1</t>
    </r>
    <r>
      <rPr>
        <sz val="11"/>
        <rFont val="ＭＳ Ｐゴシック"/>
        <family val="3"/>
      </rPr>
      <t>03</t>
    </r>
  </si>
  <si>
    <r>
      <t>1</t>
    </r>
    <r>
      <rPr>
        <sz val="11"/>
        <rFont val="ＭＳ Ｐゴシック"/>
        <family val="3"/>
      </rPr>
      <t>04</t>
    </r>
  </si>
  <si>
    <r>
      <t>1</t>
    </r>
    <r>
      <rPr>
        <sz val="11"/>
        <rFont val="ＭＳ Ｐゴシック"/>
        <family val="3"/>
      </rPr>
      <t>05</t>
    </r>
  </si>
  <si>
    <t>安佐南区</t>
  </si>
  <si>
    <r>
      <t>1</t>
    </r>
    <r>
      <rPr>
        <sz val="11"/>
        <rFont val="ＭＳ Ｐゴシック"/>
        <family val="3"/>
      </rPr>
      <t>06</t>
    </r>
  </si>
  <si>
    <t>107</t>
  </si>
  <si>
    <r>
      <t>1</t>
    </r>
    <r>
      <rPr>
        <sz val="11"/>
        <rFont val="ＭＳ Ｐゴシック"/>
        <family val="3"/>
      </rPr>
      <t>08</t>
    </r>
  </si>
  <si>
    <r>
      <t>2</t>
    </r>
    <r>
      <rPr>
        <sz val="11"/>
        <rFont val="ＭＳ Ｐゴシック"/>
        <family val="3"/>
      </rPr>
      <t>02</t>
    </r>
  </si>
  <si>
    <r>
      <t>2</t>
    </r>
    <r>
      <rPr>
        <sz val="11"/>
        <rFont val="ＭＳ Ｐゴシック"/>
        <family val="3"/>
      </rPr>
      <t>03</t>
    </r>
  </si>
  <si>
    <r>
      <t>2</t>
    </r>
    <r>
      <rPr>
        <sz val="11"/>
        <rFont val="ＭＳ Ｐゴシック"/>
        <family val="3"/>
      </rPr>
      <t>04</t>
    </r>
  </si>
  <si>
    <r>
      <t>2</t>
    </r>
    <r>
      <rPr>
        <sz val="11"/>
        <rFont val="ＭＳ Ｐゴシック"/>
        <family val="3"/>
      </rPr>
      <t>10</t>
    </r>
  </si>
  <si>
    <r>
      <t>2</t>
    </r>
    <r>
      <rPr>
        <sz val="11"/>
        <rFont val="ＭＳ Ｐゴシック"/>
        <family val="3"/>
      </rPr>
      <t>11</t>
    </r>
  </si>
  <si>
    <r>
      <t>2</t>
    </r>
    <r>
      <rPr>
        <sz val="11"/>
        <rFont val="ＭＳ Ｐゴシック"/>
        <family val="3"/>
      </rPr>
      <t>12</t>
    </r>
  </si>
  <si>
    <r>
      <t>3</t>
    </r>
    <r>
      <rPr>
        <sz val="11"/>
        <rFont val="ＭＳ Ｐゴシック"/>
        <family val="3"/>
      </rPr>
      <t>23</t>
    </r>
  </si>
  <si>
    <t>川尻町</t>
  </si>
  <si>
    <r>
      <t>5</t>
    </r>
    <r>
      <rPr>
        <sz val="11"/>
        <rFont val="ＭＳ Ｐゴシック"/>
        <family val="3"/>
      </rPr>
      <t>24</t>
    </r>
  </si>
  <si>
    <t>新市町</t>
  </si>
  <si>
    <t>　2）従属人口指数＝（年少人口+老年人口）/生産年齢人口×100</t>
  </si>
  <si>
    <r>
      <t>　3）年少人口指数＝年少人口</t>
    </r>
    <r>
      <rPr>
        <sz val="11"/>
        <rFont val="ＭＳ Ｐゴシック"/>
        <family val="3"/>
      </rPr>
      <t>/生産年齢人口×100</t>
    </r>
  </si>
  <si>
    <t>　4）老年人口指数＝老年人口/生産年齢人口×100</t>
  </si>
  <si>
    <r>
      <t>　5）老年化指数＝老年人口</t>
    </r>
    <r>
      <rPr>
        <sz val="11"/>
        <rFont val="ＭＳ Ｐゴシック"/>
        <family val="3"/>
      </rPr>
      <t>/年少人口×100</t>
    </r>
  </si>
  <si>
    <t>年　　　齢　　　別　　　人　　　口</t>
  </si>
  <si>
    <t>年齢別割合（％）</t>
  </si>
  <si>
    <t>市区町番号</t>
  </si>
  <si>
    <t>総　　　　数</t>
  </si>
  <si>
    <t>男</t>
  </si>
  <si>
    <t>女</t>
  </si>
  <si>
    <t>総数</t>
  </si>
  <si>
    <t>従属人口</t>
  </si>
  <si>
    <t>年少人口</t>
  </si>
  <si>
    <t>老年人口</t>
  </si>
  <si>
    <t>老年化指数</t>
  </si>
  <si>
    <t>平均年齢</t>
  </si>
  <si>
    <t>市区町，人口集中地区</t>
  </si>
  <si>
    <t>指数</t>
  </si>
  <si>
    <t>2)</t>
  </si>
  <si>
    <t>3)</t>
  </si>
  <si>
    <t>4)</t>
  </si>
  <si>
    <t>5)</t>
  </si>
  <si>
    <t>１）</t>
  </si>
  <si>
    <t>広島県</t>
  </si>
  <si>
    <t>市部</t>
  </si>
  <si>
    <t>郡部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</si>
  <si>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</si>
  <si>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</si>
  <si>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</si>
  <si>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</si>
  <si>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</si>
  <si>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</si>
  <si>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</si>
  <si>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</si>
  <si>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</si>
  <si>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呉    市</t>
  </si>
  <si>
    <t>竹 原 市</t>
  </si>
  <si>
    <t>三 原 市</t>
  </si>
  <si>
    <t>尾 道 市（新）　6）</t>
  </si>
  <si>
    <t>尾 道 市（旧）　6）</t>
  </si>
  <si>
    <t>因 島 市</t>
  </si>
  <si>
    <t>福 山 市（新）　6）</t>
  </si>
  <si>
    <t>福 山 市（旧）　6）</t>
  </si>
  <si>
    <t>府 中 市</t>
  </si>
  <si>
    <t>三 次 市</t>
  </si>
  <si>
    <t>庄 原 市</t>
  </si>
  <si>
    <t>大 竹 市</t>
  </si>
  <si>
    <t>東広島市</t>
  </si>
  <si>
    <t>廿日市市（新）　6）</t>
  </si>
  <si>
    <t>廿日市市（旧）　6）</t>
  </si>
  <si>
    <t>214</t>
  </si>
  <si>
    <t>安芸高田市</t>
  </si>
  <si>
    <t>215</t>
  </si>
  <si>
    <t>江田島市</t>
  </si>
  <si>
    <t>　安　　芸　　郡</t>
  </si>
  <si>
    <t>府 中 町</t>
  </si>
  <si>
    <t>海 田 町</t>
  </si>
  <si>
    <t>熊 野 町</t>
  </si>
  <si>
    <t>坂    町</t>
  </si>
  <si>
    <t>　佐　　伯　　郡</t>
  </si>
  <si>
    <t>大 野 町</t>
  </si>
  <si>
    <t>宮 島 町</t>
  </si>
  <si>
    <t>　山　　県　　郡</t>
  </si>
  <si>
    <t>368</t>
  </si>
  <si>
    <t>安芸太田町</t>
  </si>
  <si>
    <t>369</t>
  </si>
  <si>
    <t>北広島町</t>
  </si>
  <si>
    <t>　豊　　田　　郡</t>
  </si>
  <si>
    <t>瀬戸田町</t>
  </si>
  <si>
    <t>431</t>
  </si>
  <si>
    <t>大崎上島町</t>
  </si>
  <si>
    <t>　世　　羅　　郡</t>
  </si>
  <si>
    <t>世 羅 町</t>
  </si>
  <si>
    <t>　深　　安　　郡</t>
  </si>
  <si>
    <t>神 辺 町</t>
  </si>
  <si>
    <t>　神　　石　　郡</t>
  </si>
  <si>
    <t>545</t>
  </si>
  <si>
    <t>神石高原町</t>
  </si>
  <si>
    <t>人口集中地区</t>
  </si>
  <si>
    <t>34</t>
  </si>
  <si>
    <t>広島県 DIDs</t>
  </si>
  <si>
    <t>市部 DIDs</t>
  </si>
  <si>
    <t>郡部 DIDs</t>
  </si>
  <si>
    <t>広島市 DIDs　</t>
  </si>
  <si>
    <t>中区 DIDs　　　　　</t>
  </si>
  <si>
    <t>東区 DIDs　　　　　</t>
  </si>
  <si>
    <t>南区 DIDs　　　　　</t>
  </si>
  <si>
    <t>西区 DIDs　　　　　</t>
  </si>
  <si>
    <t>安佐南区 DIDs　　　</t>
  </si>
  <si>
    <t>安佐北区 DIDs　　　</t>
  </si>
  <si>
    <t>安芸区 DIDs　　　　</t>
  </si>
  <si>
    <t>佐伯区 DIDs　　　　</t>
  </si>
  <si>
    <t>呉市 DIDs　　　　　</t>
  </si>
  <si>
    <t>竹原市 DIDs　　　　</t>
  </si>
  <si>
    <t>三原市 DIDs　　　　</t>
  </si>
  <si>
    <t>尾道市 DIDs　　　　</t>
  </si>
  <si>
    <t>因島市 DIDs　　　　</t>
  </si>
  <si>
    <t>福山市 DIDs　　　　</t>
  </si>
  <si>
    <t>府中市 DIDs　　　　</t>
  </si>
  <si>
    <t>三次市 DIDs　　　　</t>
  </si>
  <si>
    <t>庄原市 DIDs　　　　</t>
  </si>
  <si>
    <t>大竹市 DIDs　　　　</t>
  </si>
  <si>
    <t>東広島市 DIDs　　　</t>
  </si>
  <si>
    <t>廿日市市 DIDs　　　</t>
  </si>
  <si>
    <t>府中町 DIDs　　　　</t>
  </si>
  <si>
    <t>海田町 DIDs　　　　</t>
  </si>
  <si>
    <t>坂町 DIDs　　　　　</t>
  </si>
  <si>
    <t>大野町 DIDs　　　　</t>
  </si>
  <si>
    <t>　１）年齢「不詳」を含む。</t>
  </si>
  <si>
    <t>　2）従属人口指数＝（年少人口+老年人口）/生産年齢人口×100</t>
  </si>
  <si>
    <t>　4）老年人口指数＝老年人口/生産年齢人口×100</t>
  </si>
  <si>
    <t>　6)　「（新）」は平成１８年４月１日の市区町境界に基づき，「（旧）」は平成１７年１０月１日の市区町境界に基づいて集計した結果を示す。</t>
  </si>
  <si>
    <r>
      <t>市区町，人口集中地区，年齢（３区分），男女別人口並びに従属・年少・老年人口指数，老年化指数及び平均年齢</t>
    </r>
    <r>
      <rPr>
        <sz val="14"/>
        <rFont val="ＭＳ Ｐゴシック"/>
        <family val="3"/>
      </rPr>
      <t>〔平成１７年（２００５）〕</t>
    </r>
  </si>
  <si>
    <r>
      <t>　3）年少人口指数＝年少人口</t>
    </r>
    <r>
      <rPr>
        <sz val="11"/>
        <rFont val="ＭＳ Ｐゴシック"/>
        <family val="3"/>
      </rPr>
      <t>/生産年齢人口×100</t>
    </r>
  </si>
  <si>
    <r>
      <t>　5）老年化指数＝老年人口</t>
    </r>
    <r>
      <rPr>
        <sz val="11"/>
        <rFont val="ＭＳ Ｐゴシック"/>
        <family val="3"/>
      </rPr>
      <t>/年少人口×100</t>
    </r>
  </si>
  <si>
    <t>総数 1)</t>
  </si>
  <si>
    <t>市区町，人口集中地区，年齢（３区分），男女別人口並びに従属・年少・老年人口指数，老年化指数及び平均年齢〔平成22年（2010）〕</t>
  </si>
  <si>
    <t>市区町，人口集中地区</t>
  </si>
  <si>
    <t>年齢別人口</t>
  </si>
  <si>
    <t>年齢別割合（％） 2)</t>
  </si>
  <si>
    <r>
      <t>従属人口
指数　3</t>
    </r>
    <r>
      <rPr>
        <sz val="11"/>
        <rFont val="ＭＳ Ｐゴシック"/>
        <family val="3"/>
      </rPr>
      <t>)</t>
    </r>
  </si>
  <si>
    <r>
      <t>年少人口
指数　4</t>
    </r>
    <r>
      <rPr>
        <sz val="11"/>
        <rFont val="ＭＳ Ｐゴシック"/>
        <family val="3"/>
      </rPr>
      <t>)</t>
    </r>
  </si>
  <si>
    <r>
      <t xml:space="preserve">老年人口
指数 </t>
    </r>
    <r>
      <rPr>
        <sz val="11"/>
        <rFont val="ＭＳ Ｐゴシック"/>
        <family val="3"/>
      </rPr>
      <t xml:space="preserve"> 5)</t>
    </r>
  </si>
  <si>
    <r>
      <t>老年化
指数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</si>
  <si>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平均年齢</t>
  </si>
  <si>
    <t>市区町番号</t>
  </si>
  <si>
    <t>総数</t>
  </si>
  <si>
    <t>男</t>
  </si>
  <si>
    <t>女</t>
  </si>
  <si>
    <t>15～64歳</t>
  </si>
  <si>
    <r>
      <t xml:space="preserve">総数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1)</t>
    </r>
  </si>
  <si>
    <t>０～14歳</t>
  </si>
  <si>
    <t>広島県</t>
  </si>
  <si>
    <t>市部</t>
  </si>
  <si>
    <t>郡部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</si>
  <si>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</si>
  <si>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</si>
  <si>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</si>
  <si>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</si>
  <si>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</si>
  <si>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</si>
  <si>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</si>
  <si>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</si>
  <si>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</si>
  <si>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廿日市市</t>
  </si>
  <si>
    <t>府中町</t>
  </si>
  <si>
    <t>海田町</t>
  </si>
  <si>
    <t>熊野町</t>
  </si>
  <si>
    <t>坂町</t>
  </si>
  <si>
    <t>大崎上島町</t>
  </si>
  <si>
    <t>世羅町</t>
  </si>
  <si>
    <t xml:space="preserve">広島県 </t>
  </si>
  <si>
    <t>DIDs</t>
  </si>
  <si>
    <t xml:space="preserve">市部 </t>
  </si>
  <si>
    <t xml:space="preserve">郡部 </t>
  </si>
  <si>
    <t>広島市　</t>
  </si>
  <si>
    <t>中区 　　　　</t>
  </si>
  <si>
    <t>東区　　　　　</t>
  </si>
  <si>
    <t>南区　　　　　</t>
  </si>
  <si>
    <t>西区　　　　</t>
  </si>
  <si>
    <t>安佐南区　　</t>
  </si>
  <si>
    <t>安佐北区　　</t>
  </si>
  <si>
    <t>安芸区 　　　</t>
  </si>
  <si>
    <t>佐伯区 　　</t>
  </si>
  <si>
    <t>呉市 　　　</t>
  </si>
  <si>
    <t>竹原市　　　</t>
  </si>
  <si>
    <t>三原市　　　</t>
  </si>
  <si>
    <t>尾道市 　　　</t>
  </si>
  <si>
    <t>福山市　　　　</t>
  </si>
  <si>
    <t xml:space="preserve">府中市 </t>
  </si>
  <si>
    <t xml:space="preserve">大竹市 </t>
  </si>
  <si>
    <t>東広島市</t>
  </si>
  <si>
    <t xml:space="preserve">廿日市市 </t>
  </si>
  <si>
    <t xml:space="preserve">府中町 </t>
  </si>
  <si>
    <r>
      <t>1）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年齢「不詳」を含む。</t>
    </r>
  </si>
  <si>
    <r>
      <t>2）</t>
    </r>
    <r>
      <rPr>
        <sz val="11"/>
        <rFont val="ＭＳ Ｐゴシック"/>
        <family val="3"/>
      </rPr>
      <t xml:space="preserve"> 年齢</t>
    </r>
    <r>
      <rPr>
        <sz val="11"/>
        <rFont val="ＭＳ Ｐゴシック"/>
        <family val="3"/>
      </rPr>
      <t>「不詳」を除いて算出。</t>
    </r>
  </si>
  <si>
    <r>
      <t>3）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従属人口指数＝（０～</t>
    </r>
    <r>
      <rPr>
        <sz val="11"/>
        <rFont val="ＭＳ Ｐゴシック"/>
        <family val="3"/>
      </rPr>
      <t>14歳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＋65歳以上</t>
    </r>
    <r>
      <rPr>
        <sz val="11"/>
        <rFont val="ＭＳ Ｐゴシック"/>
        <family val="3"/>
      </rPr>
      <t>人口）/</t>
    </r>
    <r>
      <rPr>
        <sz val="11"/>
        <rFont val="ＭＳ Ｐゴシック"/>
        <family val="3"/>
      </rPr>
      <t>15～64歳</t>
    </r>
    <r>
      <rPr>
        <sz val="11"/>
        <rFont val="ＭＳ Ｐゴシック"/>
        <family val="3"/>
      </rPr>
      <t>人口×100</t>
    </r>
  </si>
  <si>
    <r>
      <t>4）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年少人口指数＝０～</t>
    </r>
    <r>
      <rPr>
        <sz val="11"/>
        <rFont val="ＭＳ Ｐゴシック"/>
        <family val="3"/>
      </rPr>
      <t>14歳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/15～64歳人口×100</t>
    </r>
  </si>
  <si>
    <r>
      <t>5）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老年人口指数＝</t>
    </r>
    <r>
      <rPr>
        <sz val="11"/>
        <rFont val="ＭＳ Ｐゴシック"/>
        <family val="3"/>
      </rPr>
      <t>65歳以上</t>
    </r>
    <r>
      <rPr>
        <sz val="11"/>
        <rFont val="ＭＳ Ｐゴシック"/>
        <family val="3"/>
      </rPr>
      <t>人口/</t>
    </r>
    <r>
      <rPr>
        <sz val="11"/>
        <rFont val="ＭＳ Ｐゴシック"/>
        <family val="3"/>
      </rPr>
      <t>15～64歳</t>
    </r>
    <r>
      <rPr>
        <sz val="11"/>
        <rFont val="ＭＳ Ｐゴシック"/>
        <family val="3"/>
      </rPr>
      <t>人口×100</t>
    </r>
  </si>
  <si>
    <r>
      <t>6）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老年化指数＝</t>
    </r>
    <r>
      <rPr>
        <sz val="11"/>
        <rFont val="ＭＳ Ｐゴシック"/>
        <family val="3"/>
      </rPr>
      <t>65歳以上</t>
    </r>
    <r>
      <rPr>
        <sz val="11"/>
        <rFont val="ＭＳ Ｐゴシック"/>
        <family val="3"/>
      </rPr>
      <t>人口</t>
    </r>
    <r>
      <rPr>
        <sz val="11"/>
        <rFont val="ＭＳ Ｐゴシック"/>
        <family val="3"/>
      </rPr>
      <t>/０～14歳人口×100</t>
    </r>
  </si>
  <si>
    <t>市区町，人口集中地区，年齢（３区分），男女別人口並びに従属・年少・老年人口指数，老年化指数及び平均年齢〔平成27年（2015）〕</t>
  </si>
  <si>
    <r>
      <t xml:space="preserve">総数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1)</t>
    </r>
  </si>
  <si>
    <t>０～14歳</t>
  </si>
  <si>
    <t>市部</t>
  </si>
  <si>
    <t>郡部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</si>
  <si>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</si>
  <si>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</si>
  <si>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</si>
  <si>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</si>
  <si>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</si>
  <si>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</si>
  <si>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</si>
  <si>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</si>
  <si>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</si>
  <si>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廿日市市</t>
  </si>
  <si>
    <t>府中町</t>
  </si>
  <si>
    <t>海田町</t>
  </si>
  <si>
    <t>熊野町</t>
  </si>
  <si>
    <t>坂町</t>
  </si>
  <si>
    <t>大崎上島町</t>
  </si>
  <si>
    <t>世羅町</t>
  </si>
  <si>
    <t xml:space="preserve">広島県 </t>
  </si>
  <si>
    <t>DIDs</t>
  </si>
  <si>
    <t xml:space="preserve">市部 </t>
  </si>
  <si>
    <t>-</t>
  </si>
  <si>
    <t>市部</t>
  </si>
  <si>
    <t xml:space="preserve">郡部 </t>
  </si>
  <si>
    <t>DIDs</t>
  </si>
  <si>
    <t>-</t>
  </si>
  <si>
    <t>郡部</t>
  </si>
  <si>
    <t>広島市　</t>
  </si>
  <si>
    <t>中区 　　　　</t>
  </si>
  <si>
    <t>東区　　　　　</t>
  </si>
  <si>
    <t>南区　　　　　</t>
  </si>
  <si>
    <t>西区　　　　</t>
  </si>
  <si>
    <t>DIDs</t>
  </si>
  <si>
    <t>安佐南区　　</t>
  </si>
  <si>
    <t>安佐北区　　</t>
  </si>
  <si>
    <t>安芸区 　　　</t>
  </si>
  <si>
    <t>佐伯区 　　</t>
  </si>
  <si>
    <t>呉市 　　　</t>
  </si>
  <si>
    <t>竹原市　　　</t>
  </si>
  <si>
    <t>三原市　　　</t>
  </si>
  <si>
    <t>尾道市 　　　</t>
  </si>
  <si>
    <t>福山市　　　　</t>
  </si>
  <si>
    <t xml:space="preserve">府中市 </t>
  </si>
  <si>
    <t>三次市</t>
  </si>
  <si>
    <t xml:space="preserve">大竹市 </t>
  </si>
  <si>
    <t>東広島市</t>
  </si>
  <si>
    <t xml:space="preserve">廿日市市 </t>
  </si>
  <si>
    <t>DIDs</t>
  </si>
  <si>
    <t xml:space="preserve">府中町 </t>
  </si>
  <si>
    <t>海田町</t>
  </si>
  <si>
    <t>坂町</t>
  </si>
  <si>
    <t>市区町，人口集中地区，年齢（３区分），男女別人口並びに従属・年少・老年人口指数，老年化指数及び平均年齢〔令和２年（2020）〕</t>
  </si>
  <si>
    <r>
      <t>2）</t>
    </r>
    <r>
      <rPr>
        <sz val="11"/>
        <rFont val="ＭＳ Ｐゴシック"/>
        <family val="3"/>
      </rPr>
      <t xml:space="preserve"> 人口集中地区については，年齢</t>
    </r>
    <r>
      <rPr>
        <sz val="11"/>
        <rFont val="ＭＳ Ｐゴシック"/>
        <family val="3"/>
      </rPr>
      <t>「不詳」を除いて算出。</t>
    </r>
  </si>
  <si>
    <r>
      <t>1） 市区町人口については，不詳補完値による。また，人口集中地区人口については，原数値により，</t>
    </r>
    <r>
      <rPr>
        <sz val="11"/>
        <rFont val="ＭＳ Ｐゴシック"/>
        <family val="3"/>
      </rPr>
      <t>年齢「不詳」を含む。</t>
    </r>
  </si>
  <si>
    <t>平均
年齢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</si>
</sst>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,##0.00;&quot;△&quot;#,##0.00"/>
    <numFmt numFmtId="179" formatCode="#,##0.0;[Red]\-#,##0.0"/>
    <numFmt numFmtId="180" formatCode="[&lt;=999]000;000\-00"/>
    <numFmt numFmtId="181" formatCode="#,##0.0_ ;[Red]\-#,##0.0\ "/>
    <numFmt numFmtId="182" formatCode="0_ "/>
    <numFmt numFmtId="183" formatCode="0.0_ "/>
    <numFmt numFmtId="184" formatCode="0.0"/>
    <numFmt numFmtId="185" formatCode="&quot;2)&quot;#,##0;&quot;2)△ &quot;#,##0"/>
    <numFmt numFmtId="186" formatCode="&quot;3)&quot;#,##0;&quot;3)△ 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 ###,###,##0;&quot;-&quot;###,###,##0"/>
    <numFmt numFmtId="192" formatCode="\ ###,##0.0;&quot;-&quot;###,##0.0"/>
    <numFmt numFmtId="193" formatCode="0.0000_ "/>
    <numFmt numFmtId="194" formatCode="0.000_ "/>
    <numFmt numFmtId="195" formatCode="0.00_ "/>
    <numFmt numFmtId="196" formatCode="0.000000_ "/>
    <numFmt numFmtId="197" formatCode="0.00000_ 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49" fontId="2" fillId="0" borderId="0" xfId="49" applyNumberFormat="1" applyFont="1" applyAlignment="1">
      <alignment/>
    </xf>
    <xf numFmtId="176" fontId="2" fillId="0" borderId="0" xfId="49" applyNumberFormat="1" applyFont="1" applyAlignment="1">
      <alignment/>
    </xf>
    <xf numFmtId="176" fontId="0" fillId="0" borderId="0" xfId="49" applyNumberFormat="1" applyFont="1" applyBorder="1" applyAlignment="1">
      <alignment/>
    </xf>
    <xf numFmtId="176" fontId="0" fillId="0" borderId="0" xfId="49" applyNumberFormat="1" applyFont="1" applyAlignment="1">
      <alignment/>
    </xf>
    <xf numFmtId="177" fontId="0" fillId="0" borderId="0" xfId="49" applyNumberFormat="1" applyFont="1" applyAlignment="1">
      <alignment/>
    </xf>
    <xf numFmtId="178" fontId="0" fillId="0" borderId="0" xfId="49" applyNumberFormat="1" applyFont="1" applyAlignment="1">
      <alignment/>
    </xf>
    <xf numFmtId="49" fontId="0" fillId="0" borderId="10" xfId="49" applyNumberFormat="1" applyFont="1" applyBorder="1" applyAlignment="1">
      <alignment vertical="top"/>
    </xf>
    <xf numFmtId="176" fontId="0" fillId="0" borderId="10" xfId="49" applyNumberFormat="1" applyFont="1" applyBorder="1" applyAlignment="1">
      <alignment vertical="top"/>
    </xf>
    <xf numFmtId="176" fontId="0" fillId="0" borderId="11" xfId="49" applyNumberFormat="1" applyFont="1" applyBorder="1" applyAlignment="1">
      <alignment vertical="top"/>
    </xf>
    <xf numFmtId="177" fontId="0" fillId="0" borderId="12" xfId="49" applyNumberFormat="1" applyFont="1" applyBorder="1" applyAlignment="1">
      <alignment horizontal="centerContinuous" vertical="top"/>
    </xf>
    <xf numFmtId="177" fontId="0" fillId="0" borderId="13" xfId="49" applyNumberFormat="1" applyFont="1" applyBorder="1" applyAlignment="1">
      <alignment horizontal="centerContinuous" vertical="top"/>
    </xf>
    <xf numFmtId="176" fontId="0" fillId="0" borderId="0" xfId="49" applyNumberFormat="1" applyFont="1" applyAlignment="1">
      <alignment vertical="top"/>
    </xf>
    <xf numFmtId="49" fontId="0" fillId="0" borderId="0" xfId="49" applyNumberFormat="1" applyFont="1" applyBorder="1" applyAlignment="1">
      <alignment horizontal="center" vertical="top"/>
    </xf>
    <xf numFmtId="49" fontId="0" fillId="0" borderId="14" xfId="49" applyNumberFormat="1" applyFont="1" applyBorder="1" applyAlignment="1">
      <alignment horizontal="center" vertical="top"/>
    </xf>
    <xf numFmtId="176" fontId="0" fillId="0" borderId="15" xfId="49" applyNumberFormat="1" applyFont="1" applyBorder="1" applyAlignment="1">
      <alignment horizontal="centerContinuous" vertical="center" wrapText="1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176" fontId="0" fillId="0" borderId="18" xfId="49" applyNumberFormat="1" applyFont="1" applyBorder="1" applyAlignment="1">
      <alignment horizontal="center" vertical="top"/>
    </xf>
    <xf numFmtId="176" fontId="0" fillId="0" borderId="19" xfId="49" applyNumberFormat="1" applyFont="1" applyBorder="1" applyAlignment="1">
      <alignment horizontal="center" vertical="top"/>
    </xf>
    <xf numFmtId="176" fontId="0" fillId="0" borderId="20" xfId="49" applyNumberFormat="1" applyFont="1" applyBorder="1" applyAlignment="1">
      <alignment horizontal="distributed" vertical="top"/>
    </xf>
    <xf numFmtId="49" fontId="0" fillId="0" borderId="0" xfId="49" applyNumberFormat="1" applyFont="1" applyBorder="1" applyAlignment="1">
      <alignment vertical="top"/>
    </xf>
    <xf numFmtId="176" fontId="0" fillId="0" borderId="0" xfId="49" applyNumberFormat="1" applyFont="1" applyBorder="1" applyAlignment="1">
      <alignment vertical="top"/>
    </xf>
    <xf numFmtId="176" fontId="0" fillId="0" borderId="14" xfId="49" applyNumberFormat="1" applyFont="1" applyBorder="1" applyAlignment="1">
      <alignment vertical="top"/>
    </xf>
    <xf numFmtId="176" fontId="0" fillId="0" borderId="14" xfId="49" applyNumberFormat="1" applyFont="1" applyBorder="1" applyAlignment="1">
      <alignment horizontal="center" vertical="top"/>
    </xf>
    <xf numFmtId="176" fontId="0" fillId="0" borderId="20" xfId="49" applyNumberFormat="1" applyFont="1" applyBorder="1" applyAlignment="1">
      <alignment horizontal="center" vertical="top"/>
    </xf>
    <xf numFmtId="0" fontId="0" fillId="0" borderId="20" xfId="49" applyNumberFormat="1" applyFont="1" applyBorder="1" applyAlignment="1">
      <alignment horizontal="center" vertical="top"/>
    </xf>
    <xf numFmtId="49" fontId="0" fillId="0" borderId="21" xfId="49" applyNumberFormat="1" applyFont="1" applyBorder="1" applyAlignment="1">
      <alignment vertical="top"/>
    </xf>
    <xf numFmtId="176" fontId="0" fillId="0" borderId="21" xfId="49" applyNumberFormat="1" applyFont="1" applyBorder="1" applyAlignment="1">
      <alignment vertical="top"/>
    </xf>
    <xf numFmtId="176" fontId="0" fillId="0" borderId="22" xfId="49" applyNumberFormat="1" applyFont="1" applyBorder="1" applyAlignment="1">
      <alignment vertical="top"/>
    </xf>
    <xf numFmtId="176" fontId="0" fillId="0" borderId="22" xfId="49" applyNumberFormat="1" applyFont="1" applyBorder="1" applyAlignment="1">
      <alignment horizontal="center"/>
    </xf>
    <xf numFmtId="176" fontId="0" fillId="0" borderId="23" xfId="49" applyNumberFormat="1" applyFont="1" applyBorder="1" applyAlignment="1">
      <alignment horizontal="center" vertical="top"/>
    </xf>
    <xf numFmtId="176" fontId="0" fillId="0" borderId="23" xfId="49" applyNumberFormat="1" applyFont="1" applyBorder="1" applyAlignment="1">
      <alignment vertical="top" wrapText="1"/>
    </xf>
    <xf numFmtId="176" fontId="0" fillId="0" borderId="23" xfId="49" applyNumberFormat="1" applyFont="1" applyBorder="1" applyAlignment="1">
      <alignment horizontal="center"/>
    </xf>
    <xf numFmtId="176" fontId="0" fillId="0" borderId="23" xfId="49" applyNumberFormat="1" applyFont="1" applyBorder="1" applyAlignment="1">
      <alignment vertical="top"/>
    </xf>
    <xf numFmtId="176" fontId="0" fillId="0" borderId="24" xfId="49" applyNumberFormat="1" applyFont="1" applyBorder="1" applyAlignment="1">
      <alignment vertical="top"/>
    </xf>
    <xf numFmtId="49" fontId="0" fillId="0" borderId="10" xfId="49" applyNumberFormat="1" applyFont="1" applyBorder="1" applyAlignment="1">
      <alignment/>
    </xf>
    <xf numFmtId="49" fontId="0" fillId="0" borderId="10" xfId="49" applyNumberFormat="1" applyFont="1" applyBorder="1" applyAlignment="1">
      <alignment horizontal="distributed"/>
    </xf>
    <xf numFmtId="49" fontId="0" fillId="0" borderId="1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38" fontId="0" fillId="0" borderId="25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179" fontId="0" fillId="0" borderId="10" xfId="49" applyNumberFormat="1" applyFont="1" applyBorder="1" applyAlignment="1">
      <alignment horizontal="right"/>
    </xf>
    <xf numFmtId="179" fontId="0" fillId="0" borderId="0" xfId="49" applyNumberFormat="1" applyFont="1" applyAlignment="1">
      <alignment horizontal="right"/>
    </xf>
    <xf numFmtId="176" fontId="0" fillId="0" borderId="26" xfId="49" applyNumberFormat="1" applyFont="1" applyBorder="1" applyAlignment="1">
      <alignment horizontal="center"/>
    </xf>
    <xf numFmtId="49" fontId="0" fillId="0" borderId="0" xfId="49" applyNumberFormat="1" applyFont="1" applyAlignment="1">
      <alignment/>
    </xf>
    <xf numFmtId="49" fontId="0" fillId="0" borderId="0" xfId="49" applyNumberFormat="1" applyFont="1" applyAlignment="1">
      <alignment horizontal="distributed"/>
    </xf>
    <xf numFmtId="49" fontId="0" fillId="0" borderId="0" xfId="0" applyNumberFormat="1" applyBorder="1" applyAlignment="1">
      <alignment horizontal="left"/>
    </xf>
    <xf numFmtId="38" fontId="0" fillId="0" borderId="26" xfId="49" applyNumberFormat="1" applyFont="1" applyBorder="1" applyAlignment="1">
      <alignment horizontal="right"/>
    </xf>
    <xf numFmtId="38" fontId="0" fillId="0" borderId="0" xfId="49" applyNumberFormat="1" applyFont="1" applyBorder="1" applyAlignment="1">
      <alignment horizontal="right"/>
    </xf>
    <xf numFmtId="179" fontId="0" fillId="0" borderId="0" xfId="49" applyNumberFormat="1" applyFont="1" applyBorder="1" applyAlignment="1">
      <alignment horizontal="right"/>
    </xf>
    <xf numFmtId="176" fontId="0" fillId="0" borderId="0" xfId="49" applyNumberFormat="1" applyFont="1" applyAlignment="1">
      <alignment/>
    </xf>
    <xf numFmtId="176" fontId="0" fillId="0" borderId="0" xfId="49" applyNumberFormat="1" applyFont="1" applyAlignment="1">
      <alignment horizontal="distributed"/>
    </xf>
    <xf numFmtId="49" fontId="0" fillId="0" borderId="0" xfId="49" applyNumberFormat="1" applyFont="1" applyBorder="1" applyAlignment="1">
      <alignment/>
    </xf>
    <xf numFmtId="49" fontId="0" fillId="0" borderId="0" xfId="49" applyNumberFormat="1" applyFont="1" applyBorder="1" applyAlignment="1">
      <alignment horizontal="distributed"/>
    </xf>
    <xf numFmtId="0" fontId="0" fillId="0" borderId="0" xfId="0" applyBorder="1" applyAlignment="1">
      <alignment horizontal="left"/>
    </xf>
    <xf numFmtId="176" fontId="0" fillId="0" borderId="14" xfId="49" applyNumberFormat="1" applyFont="1" applyBorder="1" applyAlignment="1">
      <alignment horizontal="distributed" vertical="top"/>
    </xf>
    <xf numFmtId="0" fontId="0" fillId="0" borderId="14" xfId="0" applyBorder="1" applyAlignment="1">
      <alignment horizontal="distributed"/>
    </xf>
    <xf numFmtId="49" fontId="0" fillId="0" borderId="0" xfId="49" applyNumberFormat="1" applyFont="1" applyAlignment="1">
      <alignment/>
    </xf>
    <xf numFmtId="176" fontId="0" fillId="0" borderId="14" xfId="49" applyNumberFormat="1" applyFont="1" applyBorder="1" applyAlignment="1">
      <alignment horizontal="distributed"/>
    </xf>
    <xf numFmtId="49" fontId="0" fillId="0" borderId="0" xfId="49" applyNumberFormat="1" applyFont="1" applyBorder="1" applyAlignment="1">
      <alignment/>
    </xf>
    <xf numFmtId="176" fontId="0" fillId="0" borderId="0" xfId="49" applyNumberFormat="1" applyFont="1" applyBorder="1" applyAlignment="1">
      <alignment horizontal="distributed"/>
    </xf>
    <xf numFmtId="176" fontId="0" fillId="0" borderId="14" xfId="49" applyNumberFormat="1" applyFont="1" applyBorder="1" applyAlignment="1">
      <alignment/>
    </xf>
    <xf numFmtId="49" fontId="0" fillId="0" borderId="0" xfId="49" applyNumberFormat="1" applyFont="1" applyBorder="1" applyAlignment="1">
      <alignment horizontal="left"/>
    </xf>
    <xf numFmtId="0" fontId="0" fillId="0" borderId="14" xfId="0" applyBorder="1" applyAlignment="1">
      <alignment/>
    </xf>
    <xf numFmtId="185" fontId="0" fillId="0" borderId="0" xfId="49" applyNumberFormat="1" applyFont="1" applyBorder="1" applyAlignment="1">
      <alignment horizontal="right"/>
    </xf>
    <xf numFmtId="186" fontId="0" fillId="0" borderId="0" xfId="49" applyNumberFormat="1" applyFont="1" applyBorder="1" applyAlignment="1">
      <alignment horizontal="right"/>
    </xf>
    <xf numFmtId="49" fontId="0" fillId="0" borderId="14" xfId="49" applyNumberFormat="1" applyFont="1" applyBorder="1" applyAlignment="1">
      <alignment/>
    </xf>
    <xf numFmtId="38" fontId="0" fillId="0" borderId="0" xfId="49" applyFont="1" applyBorder="1" applyAlignment="1">
      <alignment/>
    </xf>
    <xf numFmtId="49" fontId="0" fillId="0" borderId="21" xfId="49" applyNumberFormat="1" applyFont="1" applyBorder="1" applyAlignment="1">
      <alignment/>
    </xf>
    <xf numFmtId="176" fontId="0" fillId="0" borderId="21" xfId="49" applyNumberFormat="1" applyFont="1" applyBorder="1" applyAlignment="1">
      <alignment horizontal="distributed"/>
    </xf>
    <xf numFmtId="176" fontId="0" fillId="0" borderId="22" xfId="49" applyNumberFormat="1" applyFont="1" applyBorder="1" applyAlignment="1">
      <alignment horizontal="distributed"/>
    </xf>
    <xf numFmtId="38" fontId="0" fillId="0" borderId="24" xfId="49" applyFont="1" applyBorder="1" applyAlignment="1">
      <alignment/>
    </xf>
    <xf numFmtId="38" fontId="0" fillId="0" borderId="21" xfId="49" applyFont="1" applyBorder="1" applyAlignment="1">
      <alignment/>
    </xf>
    <xf numFmtId="179" fontId="0" fillId="0" borderId="21" xfId="49" applyNumberFormat="1" applyFont="1" applyBorder="1" applyAlignment="1">
      <alignment/>
    </xf>
    <xf numFmtId="176" fontId="0" fillId="0" borderId="24" xfId="49" applyNumberFormat="1" applyFont="1" applyBorder="1" applyAlignment="1">
      <alignment horizontal="center"/>
    </xf>
    <xf numFmtId="176" fontId="0" fillId="0" borderId="0" xfId="49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49" applyNumberFormat="1" applyFont="1" applyAlignment="1">
      <alignment horizontal="right"/>
    </xf>
    <xf numFmtId="0" fontId="0" fillId="0" borderId="0" xfId="49" applyNumberFormat="1" applyFont="1" applyAlignment="1">
      <alignment/>
    </xf>
    <xf numFmtId="184" fontId="0" fillId="0" borderId="0" xfId="49" applyNumberFormat="1" applyFont="1" applyAlignment="1">
      <alignment horizontal="right"/>
    </xf>
    <xf numFmtId="49" fontId="0" fillId="0" borderId="0" xfId="49" applyNumberFormat="1" applyFont="1" applyAlignment="1">
      <alignment horizontal="left"/>
    </xf>
    <xf numFmtId="0" fontId="0" fillId="0" borderId="0" xfId="0" applyAlignment="1">
      <alignment horizontal="left"/>
    </xf>
    <xf numFmtId="38" fontId="0" fillId="0" borderId="25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0" xfId="49" applyFont="1" applyBorder="1" applyAlignment="1">
      <alignment horizontal="right"/>
    </xf>
    <xf numFmtId="179" fontId="0" fillId="0" borderId="21" xfId="49" applyNumberFormat="1" applyFont="1" applyBorder="1" applyAlignment="1">
      <alignment horizontal="right"/>
    </xf>
    <xf numFmtId="176" fontId="0" fillId="0" borderId="12" xfId="49" applyNumberFormat="1" applyFont="1" applyBorder="1" applyAlignment="1">
      <alignment horizontal="centerContinuous" vertical="top"/>
    </xf>
    <xf numFmtId="176" fontId="0" fillId="0" borderId="13" xfId="49" applyNumberFormat="1" applyFont="1" applyBorder="1" applyAlignment="1">
      <alignment horizontal="centerContinuous" vertical="top"/>
    </xf>
    <xf numFmtId="176" fontId="0" fillId="0" borderId="27" xfId="49" applyNumberFormat="1" applyFont="1" applyBorder="1" applyAlignment="1">
      <alignment horizontal="centerContinuous" vertical="top"/>
    </xf>
    <xf numFmtId="176" fontId="0" fillId="0" borderId="28" xfId="49" applyNumberFormat="1" applyFont="1" applyBorder="1" applyAlignment="1">
      <alignment vertical="top"/>
    </xf>
    <xf numFmtId="176" fontId="0" fillId="0" borderId="25" xfId="49" applyNumberFormat="1" applyFont="1" applyBorder="1" applyAlignment="1">
      <alignment vertical="top"/>
    </xf>
    <xf numFmtId="176" fontId="0" fillId="0" borderId="26" xfId="49" applyNumberFormat="1" applyFont="1" applyBorder="1" applyAlignment="1">
      <alignment horizontal="distributed" vertical="top"/>
    </xf>
    <xf numFmtId="176" fontId="0" fillId="0" borderId="20" xfId="49" applyNumberFormat="1" applyFont="1" applyBorder="1" applyAlignment="1">
      <alignment vertical="top"/>
    </xf>
    <xf numFmtId="176" fontId="0" fillId="0" borderId="26" xfId="49" applyNumberFormat="1" applyFont="1" applyBorder="1" applyAlignment="1">
      <alignment vertical="top"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Border="1" applyAlignment="1">
      <alignment/>
    </xf>
    <xf numFmtId="49" fontId="0" fillId="0" borderId="10" xfId="49" applyNumberFormat="1" applyFont="1" applyBorder="1" applyAlignment="1">
      <alignment horizontal="centerContinuous"/>
    </xf>
    <xf numFmtId="49" fontId="0" fillId="0" borderId="0" xfId="49" applyNumberFormat="1" applyFont="1" applyAlignment="1">
      <alignment horizontal="centerContinuous"/>
    </xf>
    <xf numFmtId="176" fontId="0" fillId="0" borderId="0" xfId="49" applyNumberFormat="1" applyFont="1" applyAlignment="1">
      <alignment horizontal="centerContinuous"/>
    </xf>
    <xf numFmtId="49" fontId="2" fillId="0" borderId="0" xfId="49" applyNumberFormat="1" applyFont="1" applyFill="1" applyAlignment="1">
      <alignment/>
    </xf>
    <xf numFmtId="176" fontId="2" fillId="0" borderId="0" xfId="49" applyNumberFormat="1" applyFont="1" applyFill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0" xfId="49" applyNumberFormat="1" applyFont="1" applyFill="1" applyAlignment="1">
      <alignment/>
    </xf>
    <xf numFmtId="177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49" fontId="0" fillId="0" borderId="29" xfId="49" applyNumberFormat="1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176" fontId="0" fillId="0" borderId="11" xfId="49" applyNumberFormat="1" applyFont="1" applyFill="1" applyBorder="1" applyAlignment="1">
      <alignment vertical="top"/>
    </xf>
    <xf numFmtId="176" fontId="0" fillId="0" borderId="12" xfId="49" applyNumberFormat="1" applyFont="1" applyFill="1" applyBorder="1" applyAlignment="1">
      <alignment horizontal="centerContinuous" vertical="top"/>
    </xf>
    <xf numFmtId="176" fontId="0" fillId="0" borderId="13" xfId="49" applyNumberFormat="1" applyFont="1" applyFill="1" applyBorder="1" applyAlignment="1">
      <alignment horizontal="centerContinuous" vertical="top"/>
    </xf>
    <xf numFmtId="176" fontId="0" fillId="0" borderId="27" xfId="49" applyNumberFormat="1" applyFont="1" applyFill="1" applyBorder="1" applyAlignment="1">
      <alignment horizontal="centerContinuous" vertical="top"/>
    </xf>
    <xf numFmtId="176" fontId="0" fillId="0" borderId="28" xfId="49" applyNumberFormat="1" applyFont="1" applyFill="1" applyBorder="1" applyAlignment="1">
      <alignment vertical="top"/>
    </xf>
    <xf numFmtId="176" fontId="0" fillId="0" borderId="25" xfId="49" applyNumberFormat="1" applyFont="1" applyFill="1" applyBorder="1" applyAlignment="1">
      <alignment vertical="top"/>
    </xf>
    <xf numFmtId="176" fontId="0" fillId="0" borderId="0" xfId="49" applyNumberFormat="1" applyFont="1" applyFill="1" applyAlignment="1">
      <alignment vertical="top"/>
    </xf>
    <xf numFmtId="49" fontId="0" fillId="0" borderId="30" xfId="49" applyNumberFormat="1" applyFont="1" applyFill="1" applyBorder="1" applyAlignment="1">
      <alignment horizontal="center" vertical="top"/>
    </xf>
    <xf numFmtId="49" fontId="0" fillId="0" borderId="0" xfId="49" applyNumberFormat="1" applyFont="1" applyFill="1" applyBorder="1" applyAlignment="1">
      <alignment horizontal="center" vertical="top"/>
    </xf>
    <xf numFmtId="49" fontId="0" fillId="0" borderId="14" xfId="49" applyNumberFormat="1" applyFont="1" applyFill="1" applyBorder="1" applyAlignment="1">
      <alignment horizontal="center" vertical="top"/>
    </xf>
    <xf numFmtId="176" fontId="0" fillId="0" borderId="15" xfId="49" applyNumberFormat="1" applyFont="1" applyFill="1" applyBorder="1" applyAlignment="1">
      <alignment horizontal="centerContinuous" vertical="center" wrapText="1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176" fontId="0" fillId="0" borderId="20" xfId="49" applyNumberFormat="1" applyFont="1" applyFill="1" applyBorder="1" applyAlignment="1">
      <alignment horizontal="distributed" vertical="top"/>
    </xf>
    <xf numFmtId="176" fontId="0" fillId="0" borderId="26" xfId="49" applyNumberFormat="1" applyFont="1" applyFill="1" applyBorder="1" applyAlignment="1">
      <alignment horizontal="distributed" vertical="top"/>
    </xf>
    <xf numFmtId="49" fontId="0" fillId="0" borderId="30" xfId="49" applyNumberFormat="1" applyFont="1" applyFill="1" applyBorder="1" applyAlignment="1">
      <alignment horizontal="left" vertical="top"/>
    </xf>
    <xf numFmtId="176" fontId="0" fillId="0" borderId="18" xfId="49" applyNumberFormat="1" applyFont="1" applyFill="1" applyBorder="1" applyAlignment="1">
      <alignment horizontal="center" vertical="top"/>
    </xf>
    <xf numFmtId="176" fontId="0" fillId="0" borderId="19" xfId="49" applyNumberFormat="1" applyFont="1" applyFill="1" applyBorder="1" applyAlignment="1">
      <alignment horizontal="center" vertical="top"/>
    </xf>
    <xf numFmtId="49" fontId="0" fillId="0" borderId="30" xfId="49" applyNumberFormat="1" applyFont="1" applyFill="1" applyBorder="1" applyAlignment="1">
      <alignment vertical="top"/>
    </xf>
    <xf numFmtId="176" fontId="0" fillId="0" borderId="0" xfId="49" applyNumberFormat="1" applyFont="1" applyFill="1" applyBorder="1" applyAlignment="1">
      <alignment vertical="top"/>
    </xf>
    <xf numFmtId="176" fontId="0" fillId="0" borderId="14" xfId="49" applyNumberFormat="1" applyFont="1" applyFill="1" applyBorder="1" applyAlignment="1">
      <alignment vertical="top"/>
    </xf>
    <xf numFmtId="176" fontId="0" fillId="0" borderId="14" xfId="49" applyNumberFormat="1" applyFont="1" applyFill="1" applyBorder="1" applyAlignment="1">
      <alignment horizontal="center" vertical="top"/>
    </xf>
    <xf numFmtId="176" fontId="0" fillId="0" borderId="20" xfId="49" applyNumberFormat="1" applyFont="1" applyFill="1" applyBorder="1" applyAlignment="1">
      <alignment horizontal="center" vertical="top"/>
    </xf>
    <xf numFmtId="176" fontId="0" fillId="0" borderId="26" xfId="49" applyNumberFormat="1" applyFont="1" applyFill="1" applyBorder="1" applyAlignment="1">
      <alignment vertical="top"/>
    </xf>
    <xf numFmtId="49" fontId="0" fillId="0" borderId="31" xfId="49" applyNumberFormat="1" applyFont="1" applyFill="1" applyBorder="1" applyAlignment="1">
      <alignment vertical="top"/>
    </xf>
    <xf numFmtId="176" fontId="0" fillId="0" borderId="21" xfId="49" applyNumberFormat="1" applyFont="1" applyFill="1" applyBorder="1" applyAlignment="1">
      <alignment vertical="top"/>
    </xf>
    <xf numFmtId="176" fontId="0" fillId="0" borderId="22" xfId="49" applyNumberFormat="1" applyFont="1" applyFill="1" applyBorder="1" applyAlignment="1">
      <alignment vertical="top"/>
    </xf>
    <xf numFmtId="176" fontId="0" fillId="0" borderId="22" xfId="49" applyNumberFormat="1" applyFont="1" applyFill="1" applyBorder="1" applyAlignment="1">
      <alignment horizontal="center"/>
    </xf>
    <xf numFmtId="176" fontId="0" fillId="0" borderId="23" xfId="49" applyNumberFormat="1" applyFont="1" applyFill="1" applyBorder="1" applyAlignment="1">
      <alignment horizontal="center" vertical="top"/>
    </xf>
    <xf numFmtId="176" fontId="0" fillId="0" borderId="23" xfId="49" applyNumberFormat="1" applyFont="1" applyFill="1" applyBorder="1" applyAlignment="1">
      <alignment vertical="top" wrapText="1"/>
    </xf>
    <xf numFmtId="176" fontId="0" fillId="0" borderId="23" xfId="49" applyNumberFormat="1" applyFont="1" applyFill="1" applyBorder="1" applyAlignment="1">
      <alignment horizontal="center"/>
    </xf>
    <xf numFmtId="176" fontId="0" fillId="0" borderId="23" xfId="49" applyNumberFormat="1" applyFont="1" applyFill="1" applyBorder="1" applyAlignment="1">
      <alignment vertical="top"/>
    </xf>
    <xf numFmtId="176" fontId="0" fillId="0" borderId="24" xfId="49" applyNumberFormat="1" applyFont="1" applyFill="1" applyBorder="1" applyAlignment="1">
      <alignment vertical="top"/>
    </xf>
    <xf numFmtId="49" fontId="0" fillId="0" borderId="29" xfId="49" applyNumberFormat="1" applyFont="1" applyFill="1" applyBorder="1" applyAlignment="1">
      <alignment horizontal="centerContinuous"/>
    </xf>
    <xf numFmtId="49" fontId="0" fillId="0" borderId="10" xfId="49" applyNumberFormat="1" applyFont="1" applyFill="1" applyBorder="1" applyAlignment="1">
      <alignment horizontal="distributed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8" fontId="0" fillId="0" borderId="25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179" fontId="0" fillId="0" borderId="0" xfId="49" applyNumberFormat="1" applyFont="1" applyFill="1" applyBorder="1" applyAlignment="1">
      <alignment/>
    </xf>
    <xf numFmtId="179" fontId="0" fillId="0" borderId="0" xfId="49" applyNumberFormat="1" applyFont="1" applyFill="1" applyBorder="1" applyAlignment="1">
      <alignment/>
    </xf>
    <xf numFmtId="176" fontId="0" fillId="0" borderId="32" xfId="49" applyNumberFormat="1" applyFont="1" applyFill="1" applyBorder="1" applyAlignment="1">
      <alignment horizontal="center"/>
    </xf>
    <xf numFmtId="49" fontId="0" fillId="0" borderId="30" xfId="49" applyNumberFormat="1" applyFont="1" applyFill="1" applyBorder="1" applyAlignment="1">
      <alignment horizontal="centerContinuous"/>
    </xf>
    <xf numFmtId="49" fontId="0" fillId="0" borderId="0" xfId="49" applyNumberFormat="1" applyFont="1" applyFill="1" applyBorder="1" applyAlignment="1">
      <alignment horizontal="distributed"/>
    </xf>
    <xf numFmtId="38" fontId="0" fillId="0" borderId="26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9" fontId="0" fillId="0" borderId="0" xfId="49" applyNumberFormat="1" applyFont="1" applyFill="1" applyBorder="1" applyAlignment="1">
      <alignment horizontal="right"/>
    </xf>
    <xf numFmtId="176" fontId="0" fillId="0" borderId="30" xfId="49" applyNumberFormat="1" applyFont="1" applyFill="1" applyBorder="1" applyAlignment="1">
      <alignment horizontal="centerContinuous"/>
    </xf>
    <xf numFmtId="176" fontId="0" fillId="0" borderId="0" xfId="49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176" fontId="0" fillId="0" borderId="30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 horizontal="distributed" vertical="top"/>
    </xf>
    <xf numFmtId="38" fontId="0" fillId="0" borderId="26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49" fontId="0" fillId="0" borderId="30" xfId="49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49" fontId="0" fillId="0" borderId="3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91" fontId="6" fillId="0" borderId="0" xfId="63" applyNumberFormat="1" applyFont="1" applyFill="1" applyBorder="1" applyAlignment="1" quotePrefix="1">
      <alignment horizontal="right" vertical="top"/>
      <protection/>
    </xf>
    <xf numFmtId="0" fontId="0" fillId="0" borderId="0" xfId="0" applyFont="1" applyFill="1" applyBorder="1" applyAlignment="1">
      <alignment horizontal="distributed"/>
    </xf>
    <xf numFmtId="176" fontId="0" fillId="0" borderId="14" xfId="49" applyNumberFormat="1" applyFont="1" applyFill="1" applyBorder="1" applyAlignment="1">
      <alignment horizontal="distributed"/>
    </xf>
    <xf numFmtId="192" fontId="6" fillId="0" borderId="0" xfId="63" applyNumberFormat="1" applyFont="1" applyFill="1" applyBorder="1" applyAlignment="1" quotePrefix="1">
      <alignment horizontal="right" vertical="top"/>
      <protection/>
    </xf>
    <xf numFmtId="38" fontId="0" fillId="0" borderId="0" xfId="49" applyFont="1" applyFill="1" applyBorder="1" applyAlignment="1">
      <alignment horizontal="right"/>
    </xf>
    <xf numFmtId="0" fontId="0" fillId="0" borderId="14" xfId="0" applyFill="1" applyBorder="1" applyAlignment="1">
      <alignment horizontal="distributed"/>
    </xf>
    <xf numFmtId="49" fontId="0" fillId="0" borderId="31" xfId="49" applyNumberFormat="1" applyFont="1" applyFill="1" applyBorder="1" applyAlignment="1">
      <alignment/>
    </xf>
    <xf numFmtId="176" fontId="0" fillId="0" borderId="21" xfId="49" applyNumberFormat="1" applyFont="1" applyFill="1" applyBorder="1" applyAlignment="1">
      <alignment horizontal="distributed"/>
    </xf>
    <xf numFmtId="176" fontId="0" fillId="0" borderId="22" xfId="49" applyNumberFormat="1" applyFont="1" applyFill="1" applyBorder="1" applyAlignment="1">
      <alignment horizontal="distributed"/>
    </xf>
    <xf numFmtId="38" fontId="0" fillId="0" borderId="24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179" fontId="0" fillId="0" borderId="21" xfId="49" applyNumberFormat="1" applyFont="1" applyFill="1" applyBorder="1" applyAlignment="1">
      <alignment/>
    </xf>
    <xf numFmtId="176" fontId="0" fillId="0" borderId="33" xfId="49" applyNumberFormat="1" applyFont="1" applyFill="1" applyBorder="1" applyAlignment="1">
      <alignment horizontal="center"/>
    </xf>
    <xf numFmtId="49" fontId="0" fillId="0" borderId="0" xfId="49" applyNumberFormat="1" applyFont="1" applyFill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0" xfId="49" applyNumberFormat="1" applyFont="1" applyFill="1" applyAlignment="1">
      <alignment horizontal="center"/>
    </xf>
    <xf numFmtId="49" fontId="0" fillId="0" borderId="0" xfId="49" applyNumberFormat="1" applyFont="1" applyFill="1" applyAlignment="1">
      <alignment/>
    </xf>
    <xf numFmtId="176" fontId="0" fillId="0" borderId="0" xfId="49" applyNumberFormat="1" applyFont="1" applyFill="1" applyAlignment="1">
      <alignment/>
    </xf>
    <xf numFmtId="49" fontId="2" fillId="0" borderId="0" xfId="49" applyNumberFormat="1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178" fontId="0" fillId="0" borderId="0" xfId="49" applyNumberFormat="1" applyFont="1" applyFill="1" applyAlignment="1">
      <alignment vertical="center"/>
    </xf>
    <xf numFmtId="176" fontId="2" fillId="0" borderId="0" xfId="49" applyNumberFormat="1" applyFont="1" applyFill="1" applyAlignment="1">
      <alignment vertical="center"/>
    </xf>
    <xf numFmtId="176" fontId="0" fillId="0" borderId="12" xfId="49" applyNumberFormat="1" applyFont="1" applyFill="1" applyBorder="1" applyAlignment="1">
      <alignment horizontal="centerContinuous" vertical="center"/>
    </xf>
    <xf numFmtId="176" fontId="0" fillId="0" borderId="13" xfId="49" applyNumberFormat="1" applyFont="1" applyFill="1" applyBorder="1" applyAlignment="1">
      <alignment horizontal="centerContinuous" vertical="center"/>
    </xf>
    <xf numFmtId="176" fontId="0" fillId="0" borderId="27" xfId="49" applyNumberFormat="1" applyFont="1" applyFill="1" applyBorder="1" applyAlignment="1">
      <alignment horizontal="centerContinuous" vertical="center"/>
    </xf>
    <xf numFmtId="176" fontId="0" fillId="0" borderId="15" xfId="49" applyNumberFormat="1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176" fontId="0" fillId="0" borderId="34" xfId="49" applyNumberFormat="1" applyFont="1" applyFill="1" applyBorder="1" applyAlignment="1">
      <alignment horizontal="center" vertical="center"/>
    </xf>
    <xf numFmtId="176" fontId="0" fillId="0" borderId="35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Continuous" vertical="center"/>
    </xf>
    <xf numFmtId="49" fontId="0" fillId="0" borderId="0" xfId="49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183" fontId="0" fillId="0" borderId="0" xfId="62" applyNumberFormat="1" applyFont="1" applyBorder="1" applyAlignment="1">
      <alignment vertical="center"/>
      <protection/>
    </xf>
    <xf numFmtId="179" fontId="0" fillId="0" borderId="0" xfId="49" applyNumberFormat="1" applyFont="1" applyFill="1" applyBorder="1" applyAlignment="1">
      <alignment vertical="center"/>
    </xf>
    <xf numFmtId="176" fontId="0" fillId="0" borderId="26" xfId="49" applyNumberFormat="1" applyFont="1" applyFill="1" applyBorder="1" applyAlignment="1">
      <alignment horizontal="center" vertical="center"/>
    </xf>
    <xf numFmtId="176" fontId="0" fillId="0" borderId="0" xfId="49" applyNumberFormat="1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horizontal="right" vertical="center"/>
    </xf>
    <xf numFmtId="176" fontId="0" fillId="0" borderId="14" xfId="49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9" fontId="0" fillId="0" borderId="0" xfId="49" applyNumberFormat="1" applyFont="1" applyFill="1" applyBorder="1" applyAlignment="1">
      <alignment horizontal="right" vertical="center"/>
    </xf>
    <xf numFmtId="49" fontId="0" fillId="0" borderId="21" xfId="49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38" fontId="0" fillId="0" borderId="21" xfId="49" applyFont="1" applyBorder="1" applyAlignment="1">
      <alignment vertical="center"/>
    </xf>
    <xf numFmtId="183" fontId="0" fillId="0" borderId="21" xfId="62" applyNumberFormat="1" applyFont="1" applyBorder="1" applyAlignment="1">
      <alignment vertical="center"/>
      <protection/>
    </xf>
    <xf numFmtId="179" fontId="0" fillId="0" borderId="21" xfId="49" applyNumberFormat="1" applyFont="1" applyFill="1" applyBorder="1" applyAlignment="1">
      <alignment vertical="center"/>
    </xf>
    <xf numFmtId="176" fontId="0" fillId="0" borderId="24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horizontal="center" vertical="center"/>
    </xf>
    <xf numFmtId="176" fontId="0" fillId="0" borderId="0" xfId="49" applyNumberFormat="1" applyFont="1" applyFill="1" applyAlignment="1">
      <alignment horizontal="center" vertical="center"/>
    </xf>
    <xf numFmtId="49" fontId="2" fillId="0" borderId="0" xfId="51" applyNumberFormat="1" applyFont="1" applyFill="1" applyAlignment="1">
      <alignment vertical="center"/>
    </xf>
    <xf numFmtId="176" fontId="0" fillId="0" borderId="0" xfId="51" applyNumberFormat="1" applyFont="1" applyFill="1" applyAlignment="1">
      <alignment vertical="center"/>
    </xf>
    <xf numFmtId="176" fontId="0" fillId="0" borderId="0" xfId="51" applyNumberFormat="1" applyFont="1" applyFill="1" applyBorder="1" applyAlignment="1">
      <alignment vertical="center"/>
    </xf>
    <xf numFmtId="177" fontId="0" fillId="0" borderId="0" xfId="51" applyNumberFormat="1" applyFont="1" applyFill="1" applyAlignment="1">
      <alignment vertical="center"/>
    </xf>
    <xf numFmtId="178" fontId="0" fillId="0" borderId="0" xfId="51" applyNumberFormat="1" applyFont="1" applyFill="1" applyAlignment="1">
      <alignment vertical="center"/>
    </xf>
    <xf numFmtId="176" fontId="2" fillId="0" borderId="0" xfId="51" applyNumberFormat="1" applyFont="1" applyFill="1" applyAlignment="1">
      <alignment vertical="center"/>
    </xf>
    <xf numFmtId="176" fontId="0" fillId="0" borderId="12" xfId="51" applyNumberFormat="1" applyFont="1" applyFill="1" applyBorder="1" applyAlignment="1">
      <alignment horizontal="centerContinuous" vertical="center"/>
    </xf>
    <xf numFmtId="176" fontId="0" fillId="0" borderId="13" xfId="51" applyNumberFormat="1" applyFont="1" applyFill="1" applyBorder="1" applyAlignment="1">
      <alignment horizontal="centerContinuous" vertical="center"/>
    </xf>
    <xf numFmtId="176" fontId="0" fillId="0" borderId="27" xfId="51" applyNumberFormat="1" applyFont="1" applyFill="1" applyBorder="1" applyAlignment="1">
      <alignment horizontal="centerContinuous" vertical="center"/>
    </xf>
    <xf numFmtId="176" fontId="0" fillId="0" borderId="15" xfId="51" applyNumberFormat="1" applyFont="1" applyFill="1" applyBorder="1" applyAlignment="1">
      <alignment horizontal="centerContinuous" vertical="center" wrapText="1"/>
    </xf>
    <xf numFmtId="176" fontId="0" fillId="0" borderId="34" xfId="51" applyNumberFormat="1" applyFont="1" applyFill="1" applyBorder="1" applyAlignment="1">
      <alignment horizontal="center" vertical="center"/>
    </xf>
    <xf numFmtId="176" fontId="0" fillId="0" borderId="35" xfId="51" applyNumberFormat="1" applyFont="1" applyFill="1" applyBorder="1" applyAlignment="1">
      <alignment horizontal="center" vertical="center"/>
    </xf>
    <xf numFmtId="49" fontId="0" fillId="0" borderId="0" xfId="51" applyNumberFormat="1" applyFont="1" applyFill="1" applyBorder="1" applyAlignment="1">
      <alignment horizontal="centerContinuous" vertical="center"/>
    </xf>
    <xf numFmtId="49" fontId="0" fillId="0" borderId="0" xfId="51" applyNumberFormat="1" applyFont="1" applyFill="1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0" fillId="0" borderId="0" xfId="51" applyFont="1" applyBorder="1" applyAlignment="1">
      <alignment vertical="center"/>
    </xf>
    <xf numFmtId="179" fontId="0" fillId="0" borderId="0" xfId="51" applyNumberFormat="1" applyFont="1" applyFill="1" applyBorder="1" applyAlignment="1">
      <alignment vertical="center"/>
    </xf>
    <xf numFmtId="176" fontId="0" fillId="0" borderId="26" xfId="51" applyNumberFormat="1" applyFont="1" applyFill="1" applyBorder="1" applyAlignment="1">
      <alignment horizontal="center" vertical="center"/>
    </xf>
    <xf numFmtId="176" fontId="0" fillId="0" borderId="0" xfId="51" applyNumberFormat="1" applyFont="1" applyFill="1" applyBorder="1" applyAlignment="1">
      <alignment horizontal="centerContinuous" vertical="center"/>
    </xf>
    <xf numFmtId="176" fontId="0" fillId="0" borderId="14" xfId="51" applyNumberFormat="1" applyFont="1" applyFill="1" applyBorder="1" applyAlignment="1">
      <alignment horizontal="distributed" vertical="center"/>
    </xf>
    <xf numFmtId="179" fontId="0" fillId="0" borderId="0" xfId="51" applyNumberFormat="1" applyFont="1" applyFill="1" applyBorder="1" applyAlignment="1">
      <alignment horizontal="right" vertical="center"/>
    </xf>
    <xf numFmtId="183" fontId="0" fillId="0" borderId="0" xfId="62" applyNumberFormat="1" applyFont="1" applyFill="1" applyBorder="1" applyAlignment="1">
      <alignment horizontal="right" vertical="center"/>
      <protection/>
    </xf>
    <xf numFmtId="49" fontId="0" fillId="0" borderId="21" xfId="51" applyNumberFormat="1" applyFont="1" applyFill="1" applyBorder="1" applyAlignment="1">
      <alignment vertical="center"/>
    </xf>
    <xf numFmtId="38" fontId="0" fillId="0" borderId="21" xfId="51" applyFont="1" applyBorder="1" applyAlignment="1">
      <alignment vertical="center"/>
    </xf>
    <xf numFmtId="179" fontId="0" fillId="0" borderId="21" xfId="51" applyNumberFormat="1" applyFont="1" applyFill="1" applyBorder="1" applyAlignment="1">
      <alignment vertical="center"/>
    </xf>
    <xf numFmtId="176" fontId="0" fillId="0" borderId="24" xfId="51" applyNumberFormat="1" applyFont="1" applyFill="1" applyBorder="1" applyAlignment="1">
      <alignment horizontal="center" vertical="center"/>
    </xf>
    <xf numFmtId="49" fontId="0" fillId="0" borderId="0" xfId="51" applyNumberFormat="1" applyFont="1" applyFill="1" applyAlignment="1">
      <alignment vertical="center"/>
    </xf>
    <xf numFmtId="177" fontId="0" fillId="0" borderId="0" xfId="51" applyNumberFormat="1" applyFont="1" applyFill="1" applyBorder="1" applyAlignment="1">
      <alignment vertical="center"/>
    </xf>
    <xf numFmtId="178" fontId="0" fillId="0" borderId="0" xfId="51" applyNumberFormat="1" applyFont="1" applyFill="1" applyBorder="1" applyAlignment="1">
      <alignment vertical="center"/>
    </xf>
    <xf numFmtId="176" fontId="0" fillId="0" borderId="0" xfId="51" applyNumberFormat="1" applyFont="1" applyFill="1" applyBorder="1" applyAlignment="1">
      <alignment horizontal="center" vertical="center"/>
    </xf>
    <xf numFmtId="176" fontId="0" fillId="0" borderId="0" xfId="51" applyNumberFormat="1" applyFont="1" applyFill="1" applyAlignment="1">
      <alignment horizontal="center" vertical="center"/>
    </xf>
    <xf numFmtId="49" fontId="0" fillId="0" borderId="0" xfId="51" applyNumberFormat="1" applyFont="1" applyFill="1" applyAlignment="1">
      <alignment vertical="center"/>
    </xf>
    <xf numFmtId="38" fontId="40" fillId="0" borderId="0" xfId="51" applyFont="1" applyFill="1" applyBorder="1" applyAlignment="1">
      <alignment vertical="center"/>
    </xf>
    <xf numFmtId="38" fontId="40" fillId="0" borderId="0" xfId="51" applyFont="1" applyBorder="1" applyAlignment="1">
      <alignment vertical="center"/>
    </xf>
    <xf numFmtId="183" fontId="40" fillId="0" borderId="0" xfId="62" applyNumberFormat="1" applyFont="1" applyBorder="1" applyAlignment="1">
      <alignment vertical="center"/>
      <protection/>
    </xf>
    <xf numFmtId="179" fontId="40" fillId="0" borderId="0" xfId="51" applyNumberFormat="1" applyFont="1" applyFill="1" applyBorder="1" applyAlignment="1">
      <alignment vertical="center"/>
    </xf>
    <xf numFmtId="179" fontId="40" fillId="0" borderId="0" xfId="51" applyNumberFormat="1" applyFont="1" applyFill="1" applyBorder="1" applyAlignment="1">
      <alignment horizontal="right" vertical="center"/>
    </xf>
    <xf numFmtId="38" fontId="41" fillId="0" borderId="0" xfId="51" applyFont="1" applyBorder="1" applyAlignment="1">
      <alignment vertical="center"/>
    </xf>
    <xf numFmtId="38" fontId="41" fillId="0" borderId="21" xfId="51" applyFont="1" applyBorder="1" applyAlignment="1">
      <alignment vertical="center"/>
    </xf>
    <xf numFmtId="183" fontId="41" fillId="0" borderId="0" xfId="62" applyNumberFormat="1" applyFont="1" applyBorder="1" applyAlignment="1">
      <alignment vertical="center"/>
      <protection/>
    </xf>
    <xf numFmtId="183" fontId="41" fillId="0" borderId="21" xfId="62" applyNumberFormat="1" applyFont="1" applyBorder="1" applyAlignment="1">
      <alignment vertical="center"/>
      <protection/>
    </xf>
    <xf numFmtId="179" fontId="41" fillId="0" borderId="0" xfId="51" applyNumberFormat="1" applyFont="1" applyFill="1" applyBorder="1" applyAlignment="1">
      <alignment vertical="center"/>
    </xf>
    <xf numFmtId="179" fontId="41" fillId="0" borderId="0" xfId="0" applyNumberFormat="1" applyFont="1" applyFill="1" applyBorder="1" applyAlignment="1">
      <alignment horizontal="right" vertical="center"/>
    </xf>
    <xf numFmtId="179" fontId="41" fillId="0" borderId="21" xfId="51" applyNumberFormat="1" applyFont="1" applyFill="1" applyBorder="1" applyAlignment="1">
      <alignment vertical="center"/>
    </xf>
    <xf numFmtId="38" fontId="41" fillId="0" borderId="0" xfId="51" applyFont="1" applyFill="1" applyBorder="1" applyAlignment="1">
      <alignment vertical="center"/>
    </xf>
    <xf numFmtId="176" fontId="0" fillId="0" borderId="0" xfId="49" applyNumberFormat="1" applyFont="1" applyBorder="1" applyAlignment="1">
      <alignment horizontal="distributed"/>
    </xf>
    <xf numFmtId="176" fontId="0" fillId="0" borderId="0" xfId="49" applyNumberFormat="1" applyFont="1" applyAlignment="1">
      <alignment horizontal="distributed"/>
    </xf>
    <xf numFmtId="49" fontId="0" fillId="0" borderId="0" xfId="49" applyNumberFormat="1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176" fontId="0" fillId="0" borderId="0" xfId="49" applyNumberFormat="1" applyFont="1" applyAlignment="1">
      <alignment horizontal="distributed" vertical="top"/>
    </xf>
    <xf numFmtId="49" fontId="0" fillId="0" borderId="0" xfId="49" applyNumberFormat="1" applyFont="1" applyBorder="1" applyAlignment="1">
      <alignment horizontal="center" vertical="top"/>
    </xf>
    <xf numFmtId="49" fontId="0" fillId="0" borderId="14" xfId="49" applyNumberFormat="1" applyFont="1" applyBorder="1" applyAlignment="1">
      <alignment horizontal="center" vertical="top"/>
    </xf>
    <xf numFmtId="176" fontId="0" fillId="0" borderId="25" xfId="49" applyNumberFormat="1" applyFont="1" applyBorder="1" applyAlignment="1">
      <alignment horizontal="center" vertical="top" textRotation="255" shrinkToFit="1"/>
    </xf>
    <xf numFmtId="176" fontId="0" fillId="0" borderId="26" xfId="49" applyNumberFormat="1" applyFont="1" applyBorder="1" applyAlignment="1">
      <alignment horizontal="center" vertical="top" textRotation="255" shrinkToFit="1"/>
    </xf>
    <xf numFmtId="176" fontId="0" fillId="0" borderId="24" xfId="49" applyNumberFormat="1" applyFont="1" applyBorder="1" applyAlignment="1">
      <alignment horizontal="center" vertical="top" textRotation="255" shrinkToFit="1"/>
    </xf>
    <xf numFmtId="176" fontId="0" fillId="0" borderId="15" xfId="49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36" xfId="49" applyNumberFormat="1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76" fontId="0" fillId="0" borderId="28" xfId="49" applyNumberFormat="1" applyFont="1" applyBorder="1" applyAlignment="1">
      <alignment horizontal="center" vertical="top"/>
    </xf>
    <xf numFmtId="176" fontId="0" fillId="0" borderId="37" xfId="49" applyNumberFormat="1" applyFont="1" applyBorder="1" applyAlignment="1">
      <alignment horizontal="center" vertical="top"/>
    </xf>
    <xf numFmtId="176" fontId="0" fillId="0" borderId="12" xfId="49" applyNumberFormat="1" applyFont="1" applyBorder="1" applyAlignment="1">
      <alignment horizontal="center" vertical="top"/>
    </xf>
    <xf numFmtId="176" fontId="0" fillId="0" borderId="13" xfId="49" applyNumberFormat="1" applyFont="1" applyBorder="1" applyAlignment="1">
      <alignment horizontal="center" vertical="top"/>
    </xf>
    <xf numFmtId="176" fontId="0" fillId="0" borderId="27" xfId="49" applyNumberFormat="1" applyFont="1" applyBorder="1" applyAlignment="1">
      <alignment horizontal="center" vertical="top"/>
    </xf>
    <xf numFmtId="176" fontId="0" fillId="0" borderId="15" xfId="49" applyNumberFormat="1" applyFont="1" applyBorder="1" applyAlignment="1">
      <alignment horizontal="center" vertical="top"/>
    </xf>
    <xf numFmtId="176" fontId="0" fillId="0" borderId="16" xfId="49" applyNumberFormat="1" applyFont="1" applyBorder="1" applyAlignment="1">
      <alignment horizontal="center" vertical="top"/>
    </xf>
    <xf numFmtId="176" fontId="0" fillId="0" borderId="17" xfId="49" applyNumberFormat="1" applyFont="1" applyBorder="1" applyAlignment="1">
      <alignment horizontal="center" vertical="top"/>
    </xf>
    <xf numFmtId="177" fontId="0" fillId="0" borderId="12" xfId="49" applyNumberFormat="1" applyFont="1" applyBorder="1" applyAlignment="1">
      <alignment horizontal="center" vertical="top"/>
    </xf>
    <xf numFmtId="177" fontId="0" fillId="0" borderId="13" xfId="49" applyNumberFormat="1" applyFont="1" applyBorder="1" applyAlignment="1">
      <alignment horizontal="center" vertical="top"/>
    </xf>
    <xf numFmtId="177" fontId="0" fillId="0" borderId="27" xfId="49" applyNumberFormat="1" applyFont="1" applyBorder="1" applyAlignment="1">
      <alignment horizontal="center" vertical="top"/>
    </xf>
    <xf numFmtId="176" fontId="0" fillId="0" borderId="38" xfId="49" applyNumberFormat="1" applyFont="1" applyFill="1" applyBorder="1" applyAlignment="1">
      <alignment horizontal="center" vertical="top" textRotation="255" shrinkToFit="1"/>
    </xf>
    <xf numFmtId="176" fontId="0" fillId="0" borderId="32" xfId="49" applyNumberFormat="1" applyFont="1" applyFill="1" applyBorder="1" applyAlignment="1">
      <alignment horizontal="center" vertical="top" textRotation="255" shrinkToFit="1"/>
    </xf>
    <xf numFmtId="176" fontId="0" fillId="0" borderId="33" xfId="49" applyNumberFormat="1" applyFont="1" applyFill="1" applyBorder="1" applyAlignment="1">
      <alignment horizontal="center" vertical="top" textRotation="255" shrinkToFit="1"/>
    </xf>
    <xf numFmtId="176" fontId="0" fillId="0" borderId="15" xfId="49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6" fontId="0" fillId="0" borderId="36" xfId="49" applyNumberFormat="1" applyFont="1" applyFill="1" applyBorder="1" applyAlignment="1">
      <alignment horizontal="center" vertical="top"/>
    </xf>
    <xf numFmtId="0" fontId="0" fillId="0" borderId="36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177" fontId="0" fillId="0" borderId="12" xfId="49" applyNumberFormat="1" applyFont="1" applyFill="1" applyBorder="1" applyAlignment="1">
      <alignment horizontal="center" vertical="top"/>
    </xf>
    <xf numFmtId="177" fontId="0" fillId="0" borderId="13" xfId="49" applyNumberFormat="1" applyFont="1" applyFill="1" applyBorder="1" applyAlignment="1">
      <alignment horizontal="center" vertical="top"/>
    </xf>
    <xf numFmtId="177" fontId="0" fillId="0" borderId="27" xfId="49" applyNumberFormat="1" applyFont="1" applyFill="1" applyBorder="1" applyAlignment="1">
      <alignment horizontal="center" vertical="top"/>
    </xf>
    <xf numFmtId="176" fontId="0" fillId="0" borderId="25" xfId="49" applyNumberFormat="1" applyFont="1" applyFill="1" applyBorder="1" applyAlignment="1">
      <alignment horizontal="center" vertical="center" shrinkToFit="1"/>
    </xf>
    <xf numFmtId="176" fontId="0" fillId="0" borderId="26" xfId="49" applyNumberFormat="1" applyFont="1" applyFill="1" applyBorder="1" applyAlignment="1">
      <alignment horizontal="center" vertical="center" shrinkToFit="1"/>
    </xf>
    <xf numFmtId="176" fontId="0" fillId="0" borderId="24" xfId="49" applyNumberFormat="1" applyFont="1" applyFill="1" applyBorder="1" applyAlignment="1">
      <alignment horizontal="center" vertical="center" shrinkToFit="1"/>
    </xf>
    <xf numFmtId="176" fontId="0" fillId="0" borderId="15" xfId="49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28" xfId="49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36" xfId="49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3" xfId="49" applyNumberFormat="1" applyFont="1" applyFill="1" applyBorder="1" applyAlignment="1">
      <alignment horizontal="center" vertical="center"/>
    </xf>
    <xf numFmtId="177" fontId="0" fillId="0" borderId="27" xfId="49" applyNumberFormat="1" applyFont="1" applyFill="1" applyBorder="1" applyAlignment="1">
      <alignment horizontal="center" vertical="center"/>
    </xf>
    <xf numFmtId="49" fontId="0" fillId="0" borderId="10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8" xfId="49" applyNumberFormat="1" applyFont="1" applyFill="1" applyBorder="1" applyAlignment="1">
      <alignment horizontal="center" vertical="center"/>
    </xf>
    <xf numFmtId="49" fontId="0" fillId="0" borderId="10" xfId="51" applyNumberFormat="1" applyFont="1" applyFill="1" applyBorder="1" applyAlignment="1">
      <alignment horizontal="center" vertical="center"/>
    </xf>
    <xf numFmtId="177" fontId="0" fillId="0" borderId="13" xfId="51" applyNumberFormat="1" applyFont="1" applyFill="1" applyBorder="1" applyAlignment="1">
      <alignment horizontal="center" vertical="center"/>
    </xf>
    <xf numFmtId="177" fontId="0" fillId="0" borderId="27" xfId="51" applyNumberFormat="1" applyFont="1" applyFill="1" applyBorder="1" applyAlignment="1">
      <alignment horizontal="center" vertical="center"/>
    </xf>
    <xf numFmtId="176" fontId="0" fillId="0" borderId="28" xfId="51" applyNumberFormat="1" applyFont="1" applyFill="1" applyBorder="1" applyAlignment="1">
      <alignment horizontal="center" vertical="center" wrapText="1"/>
    </xf>
    <xf numFmtId="176" fontId="0" fillId="0" borderId="28" xfId="51" applyNumberFormat="1" applyFont="1" applyFill="1" applyBorder="1" applyAlignment="1">
      <alignment horizontal="center" vertical="center"/>
    </xf>
    <xf numFmtId="176" fontId="0" fillId="0" borderId="25" xfId="51" applyNumberFormat="1" applyFont="1" applyFill="1" applyBorder="1" applyAlignment="1">
      <alignment horizontal="center" vertical="center" shrinkToFit="1"/>
    </xf>
    <xf numFmtId="176" fontId="0" fillId="0" borderId="26" xfId="51" applyNumberFormat="1" applyFont="1" applyFill="1" applyBorder="1" applyAlignment="1">
      <alignment horizontal="center" vertical="center" shrinkToFit="1"/>
    </xf>
    <xf numFmtId="176" fontId="0" fillId="0" borderId="24" xfId="51" applyNumberFormat="1" applyFont="1" applyFill="1" applyBorder="1" applyAlignment="1">
      <alignment horizontal="center" vertical="center" shrinkToFit="1"/>
    </xf>
    <xf numFmtId="176" fontId="0" fillId="0" borderId="36" xfId="51" applyNumberFormat="1" applyFont="1" applyFill="1" applyBorder="1" applyAlignment="1">
      <alignment horizontal="center" vertical="center"/>
    </xf>
    <xf numFmtId="176" fontId="0" fillId="0" borderId="15" xfId="51" applyNumberFormat="1" applyFont="1" applyFill="1" applyBorder="1" applyAlignment="1">
      <alignment horizontal="center" vertical="center" wrapText="1"/>
    </xf>
    <xf numFmtId="176" fontId="0" fillId="0" borderId="28" xfId="51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320[1]" xfId="62"/>
    <cellStyle name="標準_JB16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75390625" style="58" customWidth="1"/>
    <col min="2" max="2" width="17.25390625" style="4" customWidth="1"/>
    <col min="3" max="3" width="0.12890625" style="4" hidden="1" customWidth="1"/>
    <col min="4" max="4" width="7.25390625" style="3" bestFit="1" customWidth="1"/>
    <col min="5" max="6" width="10.625" style="4" customWidth="1"/>
    <col min="7" max="7" width="11.875" style="4" customWidth="1"/>
    <col min="8" max="8" width="9.875" style="4" customWidth="1"/>
    <col min="9" max="9" width="10.25390625" style="4" customWidth="1"/>
    <col min="10" max="10" width="10.125" style="5" customWidth="1"/>
    <col min="11" max="11" width="9.875" style="6" bestFit="1" customWidth="1"/>
    <col min="12" max="12" width="12.125" style="5" customWidth="1"/>
    <col min="13" max="13" width="9.875" style="6" bestFit="1" customWidth="1"/>
    <col min="14" max="14" width="9.875" style="4" bestFit="1" customWidth="1"/>
    <col min="15" max="16" width="9.00390625" style="4" customWidth="1"/>
    <col min="17" max="17" width="11.25390625" style="4" bestFit="1" customWidth="1"/>
    <col min="18" max="16384" width="9.00390625" style="4" customWidth="1"/>
  </cols>
  <sheetData>
    <row r="1" spans="1:3" ht="19.5" thickBot="1">
      <c r="A1" s="1" t="s">
        <v>204</v>
      </c>
      <c r="B1" s="2"/>
      <c r="C1" s="2"/>
    </row>
    <row r="2" spans="1:29" s="12" customFormat="1" ht="13.5" customHeight="1">
      <c r="A2" s="7"/>
      <c r="B2" s="8"/>
      <c r="C2" s="8"/>
      <c r="D2" s="9"/>
      <c r="E2" s="10" t="s">
        <v>0</v>
      </c>
      <c r="F2" s="11"/>
      <c r="G2" s="11"/>
      <c r="H2" s="11"/>
      <c r="I2" s="11"/>
      <c r="J2" s="11"/>
      <c r="K2" s="11"/>
      <c r="L2" s="11"/>
      <c r="M2" s="293" t="s">
        <v>1</v>
      </c>
      <c r="N2" s="294"/>
      <c r="O2" s="294"/>
      <c r="P2" s="294"/>
      <c r="Q2" s="294"/>
      <c r="R2" s="295"/>
      <c r="S2" s="291" t="s">
        <v>2</v>
      </c>
      <c r="T2" s="291"/>
      <c r="U2" s="291" t="s">
        <v>3</v>
      </c>
      <c r="V2" s="291"/>
      <c r="W2" s="291" t="s">
        <v>205</v>
      </c>
      <c r="X2" s="291"/>
      <c r="Y2" s="291" t="s">
        <v>4</v>
      </c>
      <c r="Z2" s="291"/>
      <c r="AA2" s="291" t="s">
        <v>206</v>
      </c>
      <c r="AB2" s="291"/>
      <c r="AC2" s="282" t="s">
        <v>207</v>
      </c>
    </row>
    <row r="3" spans="1:29" s="12" customFormat="1" ht="13.5" customHeight="1">
      <c r="A3" s="13"/>
      <c r="B3" s="13"/>
      <c r="C3" s="13"/>
      <c r="D3" s="14"/>
      <c r="E3" s="288" t="s">
        <v>5</v>
      </c>
      <c r="F3" s="289"/>
      <c r="G3" s="289"/>
      <c r="H3" s="290"/>
      <c r="I3" s="285" t="s">
        <v>6</v>
      </c>
      <c r="J3" s="286"/>
      <c r="K3" s="286"/>
      <c r="L3" s="287"/>
      <c r="M3" s="296" t="s">
        <v>5</v>
      </c>
      <c r="N3" s="297"/>
      <c r="O3" s="298"/>
      <c r="P3" s="15" t="s">
        <v>6</v>
      </c>
      <c r="Q3" s="16"/>
      <c r="R3" s="17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83"/>
    </row>
    <row r="4" spans="1:29" s="12" customFormat="1" ht="12.75">
      <c r="A4" s="280" t="s">
        <v>208</v>
      </c>
      <c r="B4" s="280"/>
      <c r="C4" s="280"/>
      <c r="D4" s="281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 t="s">
        <v>209</v>
      </c>
      <c r="T4" s="20" t="s">
        <v>210</v>
      </c>
      <c r="U4" s="20" t="s">
        <v>209</v>
      </c>
      <c r="V4" s="20" t="s">
        <v>210</v>
      </c>
      <c r="W4" s="20" t="s">
        <v>209</v>
      </c>
      <c r="X4" s="20" t="s">
        <v>210</v>
      </c>
      <c r="Y4" s="20" t="s">
        <v>209</v>
      </c>
      <c r="Z4" s="20" t="s">
        <v>210</v>
      </c>
      <c r="AA4" s="20" t="s">
        <v>209</v>
      </c>
      <c r="AB4" s="20" t="s">
        <v>210</v>
      </c>
      <c r="AC4" s="283"/>
    </row>
    <row r="5" spans="1:29" s="12" customFormat="1" ht="12.75">
      <c r="A5" s="21"/>
      <c r="B5" s="22"/>
      <c r="C5" s="22"/>
      <c r="D5" s="23"/>
      <c r="E5" s="24" t="s">
        <v>7</v>
      </c>
      <c r="F5" s="25" t="s">
        <v>8</v>
      </c>
      <c r="G5" s="25" t="s">
        <v>9</v>
      </c>
      <c r="H5" s="25" t="s">
        <v>10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8</v>
      </c>
      <c r="N5" s="25" t="s">
        <v>9</v>
      </c>
      <c r="O5" s="25" t="s">
        <v>10</v>
      </c>
      <c r="P5" s="25" t="s">
        <v>8</v>
      </c>
      <c r="Q5" s="25" t="s">
        <v>9</v>
      </c>
      <c r="R5" s="25" t="s">
        <v>10</v>
      </c>
      <c r="S5" s="26">
        <v>1975</v>
      </c>
      <c r="T5" s="26">
        <v>1980</v>
      </c>
      <c r="U5" s="26">
        <v>1975</v>
      </c>
      <c r="V5" s="26">
        <v>1980</v>
      </c>
      <c r="W5" s="26">
        <v>1975</v>
      </c>
      <c r="X5" s="26">
        <v>1980</v>
      </c>
      <c r="Y5" s="26">
        <v>1975</v>
      </c>
      <c r="Z5" s="26">
        <v>1980</v>
      </c>
      <c r="AA5" s="26">
        <v>1975</v>
      </c>
      <c r="AB5" s="26">
        <v>1980</v>
      </c>
      <c r="AC5" s="283"/>
    </row>
    <row r="6" spans="1:29" s="12" customFormat="1" ht="13.5" thickBot="1">
      <c r="A6" s="27"/>
      <c r="B6" s="28"/>
      <c r="C6" s="28"/>
      <c r="D6" s="29"/>
      <c r="E6" s="30" t="s">
        <v>11</v>
      </c>
      <c r="F6" s="31"/>
      <c r="G6" s="31"/>
      <c r="H6" s="32"/>
      <c r="I6" s="33" t="s">
        <v>11</v>
      </c>
      <c r="J6" s="31"/>
      <c r="K6" s="31"/>
      <c r="L6" s="32"/>
      <c r="M6" s="31"/>
      <c r="N6" s="31"/>
      <c r="O6" s="32"/>
      <c r="P6" s="31"/>
      <c r="Q6" s="31"/>
      <c r="R6" s="32"/>
      <c r="S6" s="34"/>
      <c r="T6" s="34"/>
      <c r="U6" s="34"/>
      <c r="V6" s="34"/>
      <c r="W6" s="34"/>
      <c r="X6" s="34"/>
      <c r="Y6" s="34"/>
      <c r="Z6" s="35"/>
      <c r="AA6" s="35"/>
      <c r="AB6" s="35"/>
      <c r="AC6" s="284"/>
    </row>
    <row r="7" spans="1:29" ht="13.5" customHeight="1">
      <c r="A7" s="36" t="s">
        <v>12</v>
      </c>
      <c r="B7" s="37"/>
      <c r="C7" s="38"/>
      <c r="D7" s="39"/>
      <c r="E7" s="40">
        <v>1336806</v>
      </c>
      <c r="F7" s="41">
        <v>331257</v>
      </c>
      <c r="G7" s="41">
        <v>886930</v>
      </c>
      <c r="H7" s="41">
        <v>117922</v>
      </c>
      <c r="I7" s="41">
        <v>1402355</v>
      </c>
      <c r="J7" s="41">
        <v>315897</v>
      </c>
      <c r="K7" s="41">
        <v>924935</v>
      </c>
      <c r="L7" s="41">
        <v>161210</v>
      </c>
      <c r="M7" s="42">
        <v>24.8</v>
      </c>
      <c r="N7" s="42">
        <v>66.3</v>
      </c>
      <c r="O7" s="42">
        <v>8.8</v>
      </c>
      <c r="P7" s="43">
        <v>22.5</v>
      </c>
      <c r="Q7" s="43">
        <v>66</v>
      </c>
      <c r="R7" s="43">
        <v>11.5</v>
      </c>
      <c r="S7" s="43">
        <v>35.6</v>
      </c>
      <c r="T7" s="43">
        <v>35.7</v>
      </c>
      <c r="U7" s="43">
        <v>13.2</v>
      </c>
      <c r="V7" s="43">
        <v>15.4</v>
      </c>
      <c r="W7" s="43">
        <v>48.9</v>
      </c>
      <c r="X7" s="43">
        <v>51.1</v>
      </c>
      <c r="Y7" s="43">
        <v>37.1</v>
      </c>
      <c r="Z7" s="43">
        <v>43.1</v>
      </c>
      <c r="AA7" s="43">
        <v>33.3</v>
      </c>
      <c r="AB7" s="43">
        <v>34.7</v>
      </c>
      <c r="AC7" s="44"/>
    </row>
    <row r="8" spans="1:29" ht="13.5" customHeight="1">
      <c r="A8" s="45" t="s">
        <v>211</v>
      </c>
      <c r="B8" s="46"/>
      <c r="C8" s="47"/>
      <c r="D8" s="39"/>
      <c r="E8" s="48">
        <v>960178</v>
      </c>
      <c r="F8" s="49">
        <v>241363</v>
      </c>
      <c r="G8" s="49">
        <v>642927</v>
      </c>
      <c r="H8" s="49">
        <v>75330</v>
      </c>
      <c r="I8" s="49">
        <v>1003439</v>
      </c>
      <c r="J8" s="49">
        <v>230222</v>
      </c>
      <c r="K8" s="49">
        <v>668870</v>
      </c>
      <c r="L8" s="49">
        <v>104061</v>
      </c>
      <c r="M8" s="50">
        <v>25.1</v>
      </c>
      <c r="N8" s="50">
        <v>67</v>
      </c>
      <c r="O8" s="50">
        <v>7.8</v>
      </c>
      <c r="P8" s="43">
        <v>22.9</v>
      </c>
      <c r="Q8" s="5">
        <v>66.7</v>
      </c>
      <c r="R8" s="43">
        <v>10.4</v>
      </c>
      <c r="S8" s="43">
        <v>35.8</v>
      </c>
      <c r="T8" s="43">
        <v>35.9</v>
      </c>
      <c r="U8" s="43">
        <v>11.5</v>
      </c>
      <c r="V8" s="43">
        <v>13.7</v>
      </c>
      <c r="W8" s="43">
        <v>47.3</v>
      </c>
      <c r="X8" s="43">
        <v>49.6</v>
      </c>
      <c r="Y8" s="43">
        <v>32.1</v>
      </c>
      <c r="Z8" s="43">
        <v>38</v>
      </c>
      <c r="AA8" s="43">
        <v>32.4</v>
      </c>
      <c r="AB8" s="43">
        <v>33.8</v>
      </c>
      <c r="AC8" s="44" t="s">
        <v>13</v>
      </c>
    </row>
    <row r="9" spans="1:29" ht="13.5" customHeight="1">
      <c r="A9" s="51" t="s">
        <v>14</v>
      </c>
      <c r="B9" s="52"/>
      <c r="C9" s="47"/>
      <c r="D9" s="39"/>
      <c r="E9" s="48">
        <v>376628</v>
      </c>
      <c r="F9" s="49">
        <v>89894</v>
      </c>
      <c r="G9" s="49">
        <v>244003</v>
      </c>
      <c r="H9" s="49">
        <v>42592</v>
      </c>
      <c r="I9" s="49">
        <v>398916</v>
      </c>
      <c r="J9" s="49">
        <v>85675</v>
      </c>
      <c r="K9" s="49">
        <v>256065</v>
      </c>
      <c r="L9" s="49">
        <v>57149</v>
      </c>
      <c r="M9" s="50">
        <v>23.9</v>
      </c>
      <c r="N9" s="50">
        <v>64.8</v>
      </c>
      <c r="O9" s="50">
        <v>11.3</v>
      </c>
      <c r="P9" s="43">
        <v>21.5</v>
      </c>
      <c r="Q9" s="43">
        <v>64.2</v>
      </c>
      <c r="R9" s="43">
        <v>14.3</v>
      </c>
      <c r="S9" s="43">
        <v>35.2</v>
      </c>
      <c r="T9" s="43">
        <v>35.1</v>
      </c>
      <c r="U9" s="43">
        <v>17.9</v>
      </c>
      <c r="V9" s="43">
        <v>19.9</v>
      </c>
      <c r="W9" s="43">
        <v>53.1</v>
      </c>
      <c r="X9" s="43">
        <v>55.1</v>
      </c>
      <c r="Y9" s="43">
        <v>50.8</v>
      </c>
      <c r="Z9" s="43">
        <v>56.8</v>
      </c>
      <c r="AA9" s="43">
        <v>35.7</v>
      </c>
      <c r="AB9" s="43">
        <v>36.9</v>
      </c>
      <c r="AC9" s="44" t="s">
        <v>15</v>
      </c>
    </row>
    <row r="10" spans="1:29" ht="13.5" customHeight="1">
      <c r="A10" s="53" t="s">
        <v>212</v>
      </c>
      <c r="B10" s="54"/>
      <c r="C10" s="47"/>
      <c r="D10" s="39" t="s">
        <v>213</v>
      </c>
      <c r="E10" s="48">
        <v>761189</v>
      </c>
      <c r="F10" s="49">
        <v>188824</v>
      </c>
      <c r="G10" s="49">
        <v>517491</v>
      </c>
      <c r="H10" s="49">
        <v>54251</v>
      </c>
      <c r="I10" s="49">
        <v>790529</v>
      </c>
      <c r="J10" s="49">
        <v>180192</v>
      </c>
      <c r="K10" s="49">
        <v>534987</v>
      </c>
      <c r="L10" s="49">
        <v>75080</v>
      </c>
      <c r="M10" s="50">
        <v>24.8</v>
      </c>
      <c r="N10" s="50">
        <v>68</v>
      </c>
      <c r="O10" s="50">
        <v>7.1</v>
      </c>
      <c r="P10" s="43">
        <v>22.8</v>
      </c>
      <c r="Q10" s="43">
        <v>67.7</v>
      </c>
      <c r="R10" s="43">
        <v>9.5</v>
      </c>
      <c r="S10" s="43">
        <v>35.5</v>
      </c>
      <c r="T10" s="43">
        <v>35.1</v>
      </c>
      <c r="U10" s="43">
        <v>10.1</v>
      </c>
      <c r="V10" s="43">
        <v>12.3</v>
      </c>
      <c r="W10" s="43">
        <v>45.5</v>
      </c>
      <c r="X10" s="43">
        <v>47.3</v>
      </c>
      <c r="Y10" s="43">
        <v>28.3</v>
      </c>
      <c r="Z10" s="43">
        <v>35</v>
      </c>
      <c r="AA10" s="43">
        <v>31.7</v>
      </c>
      <c r="AB10" s="43">
        <v>33.3</v>
      </c>
      <c r="AC10" s="44"/>
    </row>
    <row r="11" spans="1:29" ht="13.5" customHeight="1">
      <c r="A11" s="45" t="s">
        <v>211</v>
      </c>
      <c r="B11" s="46"/>
      <c r="C11" s="47"/>
      <c r="D11" s="39" t="s">
        <v>16</v>
      </c>
      <c r="E11" s="48">
        <v>651514</v>
      </c>
      <c r="F11" s="49">
        <v>159467</v>
      </c>
      <c r="G11" s="49">
        <v>444131</v>
      </c>
      <c r="H11" s="49">
        <v>47419</v>
      </c>
      <c r="I11" s="49">
        <v>679985</v>
      </c>
      <c r="J11" s="49">
        <v>152318</v>
      </c>
      <c r="K11" s="49">
        <v>461577</v>
      </c>
      <c r="L11" s="49">
        <v>65842</v>
      </c>
      <c r="M11" s="50">
        <v>24.5</v>
      </c>
      <c r="N11" s="50">
        <v>68.2</v>
      </c>
      <c r="O11" s="50">
        <v>7.3</v>
      </c>
      <c r="P11" s="43">
        <v>22.4</v>
      </c>
      <c r="Q11" s="43">
        <v>67.9</v>
      </c>
      <c r="R11" s="43">
        <v>9.7</v>
      </c>
      <c r="S11" s="43">
        <v>34.8</v>
      </c>
      <c r="T11" s="43">
        <v>34.4</v>
      </c>
      <c r="U11" s="43">
        <v>10.2</v>
      </c>
      <c r="V11" s="43">
        <v>12.5</v>
      </c>
      <c r="W11" s="43">
        <v>45</v>
      </c>
      <c r="X11" s="43">
        <v>46.9</v>
      </c>
      <c r="Y11" s="43">
        <v>29.3</v>
      </c>
      <c r="Z11" s="43">
        <v>36.3</v>
      </c>
      <c r="AA11" s="43">
        <v>31.9</v>
      </c>
      <c r="AB11" s="43">
        <v>33.5</v>
      </c>
      <c r="AC11" s="44" t="s">
        <v>17</v>
      </c>
    </row>
    <row r="12" spans="1:29" ht="13.5" customHeight="1">
      <c r="A12" s="51" t="s">
        <v>18</v>
      </c>
      <c r="B12" s="52"/>
      <c r="C12" s="55"/>
      <c r="D12" s="39" t="s">
        <v>16</v>
      </c>
      <c r="E12" s="48">
        <v>109675</v>
      </c>
      <c r="F12" s="49">
        <v>29357</v>
      </c>
      <c r="G12" s="49">
        <v>73360</v>
      </c>
      <c r="H12" s="49">
        <v>6832</v>
      </c>
      <c r="I12" s="49">
        <v>110544</v>
      </c>
      <c r="J12" s="49">
        <v>27874</v>
      </c>
      <c r="K12" s="49">
        <v>73410</v>
      </c>
      <c r="L12" s="49">
        <v>9238</v>
      </c>
      <c r="M12" s="50">
        <v>26.8</v>
      </c>
      <c r="N12" s="50">
        <v>66.9</v>
      </c>
      <c r="O12" s="50">
        <v>6.2</v>
      </c>
      <c r="P12" s="43">
        <v>25.2</v>
      </c>
      <c r="Q12" s="43">
        <v>66.4</v>
      </c>
      <c r="R12" s="43">
        <v>8.4</v>
      </c>
      <c r="S12" s="43">
        <v>40</v>
      </c>
      <c r="T12" s="43">
        <v>39</v>
      </c>
      <c r="U12" s="43">
        <v>9.1</v>
      </c>
      <c r="V12" s="43">
        <v>10.9</v>
      </c>
      <c r="W12" s="43">
        <v>49.1</v>
      </c>
      <c r="X12" s="43">
        <v>49.9</v>
      </c>
      <c r="Y12" s="43">
        <v>22.8</v>
      </c>
      <c r="Z12" s="43">
        <v>28.1</v>
      </c>
      <c r="AA12" s="43">
        <v>30.4</v>
      </c>
      <c r="AB12" s="43">
        <v>32</v>
      </c>
      <c r="AC12" s="44" t="s">
        <v>19</v>
      </c>
    </row>
    <row r="13" spans="1:29" ht="12.75">
      <c r="A13" s="45" t="s">
        <v>20</v>
      </c>
      <c r="B13" s="279" t="s">
        <v>21</v>
      </c>
      <c r="C13" s="279"/>
      <c r="D13" s="56"/>
      <c r="E13" s="48">
        <v>442840</v>
      </c>
      <c r="F13" s="49">
        <v>111458</v>
      </c>
      <c r="G13" s="49">
        <v>302791</v>
      </c>
      <c r="H13" s="49">
        <v>28176</v>
      </c>
      <c r="I13" s="49">
        <v>456559</v>
      </c>
      <c r="J13" s="49">
        <v>106467</v>
      </c>
      <c r="K13" s="49">
        <v>311267</v>
      </c>
      <c r="L13" s="49">
        <v>38625</v>
      </c>
      <c r="M13" s="50">
        <v>25.2</v>
      </c>
      <c r="N13" s="50">
        <v>68.4</v>
      </c>
      <c r="O13" s="50">
        <v>6.4</v>
      </c>
      <c r="P13" s="43">
        <v>23.2</v>
      </c>
      <c r="Q13" s="43">
        <v>68.2</v>
      </c>
      <c r="R13" s="43">
        <v>8.5</v>
      </c>
      <c r="S13" s="43">
        <v>35</v>
      </c>
      <c r="T13" s="43">
        <v>35.5</v>
      </c>
      <c r="U13" s="43">
        <v>9.1</v>
      </c>
      <c r="V13" s="43">
        <v>10.9</v>
      </c>
      <c r="W13" s="43">
        <v>44.1</v>
      </c>
      <c r="X13" s="43">
        <v>46.4</v>
      </c>
      <c r="Y13" s="43">
        <v>25.9</v>
      </c>
      <c r="Z13" s="43">
        <v>30.7</v>
      </c>
      <c r="AA13" s="43">
        <v>31.1</v>
      </c>
      <c r="AB13" s="43">
        <v>32.4</v>
      </c>
      <c r="AC13" s="44" t="s">
        <v>22</v>
      </c>
    </row>
    <row r="14" spans="1:29" ht="12.75">
      <c r="A14" s="45" t="s">
        <v>23</v>
      </c>
      <c r="B14" s="275" t="s">
        <v>24</v>
      </c>
      <c r="C14" s="278"/>
      <c r="D14" s="57"/>
      <c r="E14" s="48">
        <v>66808</v>
      </c>
      <c r="F14" s="49">
        <v>13468</v>
      </c>
      <c r="G14" s="49">
        <v>47999</v>
      </c>
      <c r="H14" s="49">
        <v>5230</v>
      </c>
      <c r="I14" s="49">
        <v>71678</v>
      </c>
      <c r="J14" s="49">
        <v>12824</v>
      </c>
      <c r="K14" s="49">
        <v>51878</v>
      </c>
      <c r="L14" s="49">
        <v>6910</v>
      </c>
      <c r="M14" s="50">
        <v>20.2</v>
      </c>
      <c r="N14" s="50">
        <v>71.8</v>
      </c>
      <c r="O14" s="50">
        <v>7.8</v>
      </c>
      <c r="P14" s="43">
        <v>17.9</v>
      </c>
      <c r="Q14" s="43">
        <v>72.4</v>
      </c>
      <c r="R14" s="43">
        <v>9.6</v>
      </c>
      <c r="S14" s="43">
        <v>27.7</v>
      </c>
      <c r="T14" s="43">
        <v>26.3</v>
      </c>
      <c r="U14" s="43">
        <v>9.2</v>
      </c>
      <c r="V14" s="43">
        <v>12.2</v>
      </c>
      <c r="W14" s="43">
        <v>36.9</v>
      </c>
      <c r="X14" s="43">
        <v>38.5</v>
      </c>
      <c r="Y14" s="43">
        <v>33.1</v>
      </c>
      <c r="Z14" s="43">
        <v>46.2</v>
      </c>
      <c r="AA14" s="43">
        <v>32.8</v>
      </c>
      <c r="AB14" s="43">
        <v>34.6</v>
      </c>
      <c r="AC14" s="44" t="s">
        <v>25</v>
      </c>
    </row>
    <row r="15" spans="1:29" ht="12.75">
      <c r="A15" s="45" t="s">
        <v>26</v>
      </c>
      <c r="B15" s="275" t="s">
        <v>27</v>
      </c>
      <c r="C15" s="278"/>
      <c r="D15" s="57"/>
      <c r="E15" s="48">
        <v>57215</v>
      </c>
      <c r="F15" s="49">
        <v>15293</v>
      </c>
      <c r="G15" s="49">
        <v>38688</v>
      </c>
      <c r="H15" s="49">
        <v>3185</v>
      </c>
      <c r="I15" s="49">
        <v>60071</v>
      </c>
      <c r="J15" s="49">
        <v>14572</v>
      </c>
      <c r="K15" s="49">
        <v>40943</v>
      </c>
      <c r="L15" s="49">
        <v>4537</v>
      </c>
      <c r="M15" s="50">
        <v>26.7</v>
      </c>
      <c r="N15" s="50">
        <v>67.6</v>
      </c>
      <c r="O15" s="50">
        <v>5.6</v>
      </c>
      <c r="P15" s="43">
        <v>24.3</v>
      </c>
      <c r="Q15" s="43">
        <v>68.2</v>
      </c>
      <c r="R15" s="43">
        <v>7.6</v>
      </c>
      <c r="S15" s="43">
        <v>38.4</v>
      </c>
      <c r="T15" s="43">
        <v>37.5</v>
      </c>
      <c r="U15" s="43">
        <v>8.1</v>
      </c>
      <c r="V15" s="43">
        <v>9.7</v>
      </c>
      <c r="W15" s="43">
        <v>46.5</v>
      </c>
      <c r="X15" s="43">
        <v>47.2</v>
      </c>
      <c r="Y15" s="43">
        <v>21.1</v>
      </c>
      <c r="Z15" s="43">
        <v>25.9</v>
      </c>
      <c r="AA15" s="43">
        <v>30.5</v>
      </c>
      <c r="AB15" s="43">
        <v>31.9</v>
      </c>
      <c r="AC15" s="44" t="s">
        <v>28</v>
      </c>
    </row>
    <row r="16" spans="1:29" ht="12.75">
      <c r="A16" s="45" t="s">
        <v>29</v>
      </c>
      <c r="B16" s="275" t="s">
        <v>30</v>
      </c>
      <c r="C16" s="278"/>
      <c r="D16" s="57"/>
      <c r="E16" s="48">
        <v>75484</v>
      </c>
      <c r="F16" s="49">
        <v>15884</v>
      </c>
      <c r="G16" s="49">
        <v>54409</v>
      </c>
      <c r="H16" s="49">
        <v>5121</v>
      </c>
      <c r="I16" s="49">
        <v>76050</v>
      </c>
      <c r="J16" s="49">
        <v>15298</v>
      </c>
      <c r="K16" s="49">
        <v>53607</v>
      </c>
      <c r="L16" s="49">
        <v>7123</v>
      </c>
      <c r="M16" s="50">
        <v>21</v>
      </c>
      <c r="N16" s="50">
        <v>72.1</v>
      </c>
      <c r="O16" s="50">
        <v>6.8</v>
      </c>
      <c r="P16" s="43">
        <v>20.1</v>
      </c>
      <c r="Q16" s="43">
        <v>70.5</v>
      </c>
      <c r="R16" s="43">
        <v>9.4</v>
      </c>
      <c r="S16" s="43">
        <v>29.8</v>
      </c>
      <c r="T16" s="43">
        <v>28.9</v>
      </c>
      <c r="U16" s="43">
        <v>8.9</v>
      </c>
      <c r="V16" s="43">
        <v>11.3</v>
      </c>
      <c r="W16" s="43">
        <v>38.7</v>
      </c>
      <c r="X16" s="43">
        <v>40.2</v>
      </c>
      <c r="Y16" s="43">
        <v>29.8</v>
      </c>
      <c r="Z16" s="43">
        <v>39.3</v>
      </c>
      <c r="AA16" s="43">
        <v>31.7</v>
      </c>
      <c r="AB16" s="43">
        <v>33.6</v>
      </c>
      <c r="AC16" s="44" t="s">
        <v>31</v>
      </c>
    </row>
    <row r="17" spans="1:29" ht="12.75">
      <c r="A17" s="45" t="s">
        <v>32</v>
      </c>
      <c r="B17" s="275" t="s">
        <v>33</v>
      </c>
      <c r="C17" s="278"/>
      <c r="D17" s="57"/>
      <c r="E17" s="48">
        <v>76580</v>
      </c>
      <c r="F17" s="49">
        <v>18830</v>
      </c>
      <c r="G17" s="49">
        <v>52843</v>
      </c>
      <c r="H17" s="49">
        <v>4802</v>
      </c>
      <c r="I17" s="49">
        <v>78772</v>
      </c>
      <c r="J17" s="49">
        <v>17801</v>
      </c>
      <c r="K17" s="49">
        <v>54248</v>
      </c>
      <c r="L17" s="49">
        <v>6658</v>
      </c>
      <c r="M17" s="50">
        <v>24.6</v>
      </c>
      <c r="N17" s="50">
        <v>69</v>
      </c>
      <c r="O17" s="50">
        <v>6.3</v>
      </c>
      <c r="P17" s="43">
        <v>22.6</v>
      </c>
      <c r="Q17" s="43">
        <v>68.9</v>
      </c>
      <c r="R17" s="43">
        <v>8.5</v>
      </c>
      <c r="S17" s="43">
        <v>34.1</v>
      </c>
      <c r="T17" s="43">
        <v>34.2</v>
      </c>
      <c r="U17" s="43">
        <v>8.9</v>
      </c>
      <c r="V17" s="43">
        <v>10.7</v>
      </c>
      <c r="W17" s="43">
        <v>43</v>
      </c>
      <c r="X17" s="43">
        <v>44.9</v>
      </c>
      <c r="Y17" s="43">
        <v>26.1</v>
      </c>
      <c r="Z17" s="43">
        <v>31.3</v>
      </c>
      <c r="AA17" s="43">
        <v>31.2</v>
      </c>
      <c r="AB17" s="43">
        <v>32.4</v>
      </c>
      <c r="AC17" s="44" t="s">
        <v>34</v>
      </c>
    </row>
    <row r="18" spans="1:29" ht="12.75">
      <c r="A18" s="45" t="s">
        <v>35</v>
      </c>
      <c r="B18" s="275" t="s">
        <v>214</v>
      </c>
      <c r="C18" s="278"/>
      <c r="D18" s="57"/>
      <c r="E18" s="48">
        <v>78089</v>
      </c>
      <c r="F18" s="49">
        <v>22882</v>
      </c>
      <c r="G18" s="49">
        <v>51240</v>
      </c>
      <c r="H18" s="49">
        <v>3908</v>
      </c>
      <c r="I18" s="49">
        <v>79639</v>
      </c>
      <c r="J18" s="49">
        <v>22052</v>
      </c>
      <c r="K18" s="49">
        <v>52194</v>
      </c>
      <c r="L18" s="49">
        <v>5369</v>
      </c>
      <c r="M18" s="50">
        <v>29.3</v>
      </c>
      <c r="N18" s="50">
        <v>65.6</v>
      </c>
      <c r="O18" s="50">
        <v>5</v>
      </c>
      <c r="P18" s="43">
        <v>27.7</v>
      </c>
      <c r="Q18" s="43">
        <v>65.5</v>
      </c>
      <c r="R18" s="43">
        <v>6.7</v>
      </c>
      <c r="S18" s="43">
        <v>44.5</v>
      </c>
      <c r="T18" s="43">
        <v>43.4</v>
      </c>
      <c r="U18" s="43">
        <v>7.9</v>
      </c>
      <c r="V18" s="43">
        <v>9</v>
      </c>
      <c r="W18" s="43">
        <v>52.5</v>
      </c>
      <c r="X18" s="43">
        <v>52.4</v>
      </c>
      <c r="Y18" s="43">
        <v>17.8</v>
      </c>
      <c r="Z18" s="43">
        <v>20.6</v>
      </c>
      <c r="AA18" s="43">
        <v>28.8</v>
      </c>
      <c r="AB18" s="43">
        <v>30.3</v>
      </c>
      <c r="AC18" s="44" t="s">
        <v>36</v>
      </c>
    </row>
    <row r="19" spans="1:29" ht="12.75">
      <c r="A19" s="45" t="s">
        <v>37</v>
      </c>
      <c r="B19" s="275" t="s">
        <v>38</v>
      </c>
      <c r="C19" s="278"/>
      <c r="D19" s="57"/>
      <c r="E19" s="48">
        <v>55153</v>
      </c>
      <c r="F19" s="49">
        <v>16466</v>
      </c>
      <c r="G19" s="49">
        <v>34816</v>
      </c>
      <c r="H19" s="49">
        <v>3864</v>
      </c>
      <c r="I19" s="49">
        <v>58085</v>
      </c>
      <c r="J19" s="49">
        <v>15674</v>
      </c>
      <c r="K19" s="49">
        <v>37165</v>
      </c>
      <c r="L19" s="49">
        <v>5243</v>
      </c>
      <c r="M19" s="50">
        <v>29.9</v>
      </c>
      <c r="N19" s="50">
        <v>63.1</v>
      </c>
      <c r="O19" s="50">
        <v>7</v>
      </c>
      <c r="P19" s="43">
        <v>27</v>
      </c>
      <c r="Q19" s="43">
        <v>64</v>
      </c>
      <c r="R19" s="43">
        <v>9</v>
      </c>
      <c r="S19" s="43">
        <v>40.2</v>
      </c>
      <c r="T19" s="43">
        <v>44.7</v>
      </c>
      <c r="U19" s="43">
        <v>12.9</v>
      </c>
      <c r="V19" s="43">
        <v>12.7</v>
      </c>
      <c r="W19" s="43">
        <v>53</v>
      </c>
      <c r="X19" s="43">
        <v>57.3</v>
      </c>
      <c r="Y19" s="43">
        <v>32.1</v>
      </c>
      <c r="Z19" s="43">
        <v>28.3</v>
      </c>
      <c r="AA19" s="43">
        <v>32</v>
      </c>
      <c r="AB19" s="43">
        <v>32</v>
      </c>
      <c r="AC19" s="44" t="s">
        <v>39</v>
      </c>
    </row>
    <row r="20" spans="1:29" ht="12.75">
      <c r="A20" s="45" t="s">
        <v>40</v>
      </c>
      <c r="B20" s="275" t="s">
        <v>41</v>
      </c>
      <c r="C20" s="278"/>
      <c r="D20" s="57"/>
      <c r="E20" s="48">
        <v>33511</v>
      </c>
      <c r="F20" s="49">
        <v>8635</v>
      </c>
      <c r="G20" s="49">
        <v>22796</v>
      </c>
      <c r="H20" s="49">
        <v>2066</v>
      </c>
      <c r="I20" s="49">
        <v>32264</v>
      </c>
      <c r="J20" s="49">
        <v>8246</v>
      </c>
      <c r="K20" s="49">
        <v>21232</v>
      </c>
      <c r="L20" s="49">
        <v>2785</v>
      </c>
      <c r="M20" s="50">
        <v>25.8</v>
      </c>
      <c r="N20" s="50">
        <v>68</v>
      </c>
      <c r="O20" s="50">
        <v>6.2</v>
      </c>
      <c r="P20" s="43">
        <v>25.6</v>
      </c>
      <c r="Q20" s="43">
        <v>65.8</v>
      </c>
      <c r="R20" s="43">
        <v>8.6</v>
      </c>
      <c r="S20" s="43">
        <v>39.2</v>
      </c>
      <c r="T20" s="43">
        <v>38.3</v>
      </c>
      <c r="U20" s="43">
        <v>9.1</v>
      </c>
      <c r="V20" s="43">
        <v>11</v>
      </c>
      <c r="W20" s="43">
        <v>48.3</v>
      </c>
      <c r="X20" s="43">
        <v>49.4</v>
      </c>
      <c r="Y20" s="43">
        <v>23.2</v>
      </c>
      <c r="Z20" s="43">
        <v>28.7</v>
      </c>
      <c r="AA20" s="43">
        <v>30.2</v>
      </c>
      <c r="AB20" s="43">
        <v>32</v>
      </c>
      <c r="AC20" s="44" t="s">
        <v>42</v>
      </c>
    </row>
    <row r="21" spans="1:29" ht="12.75">
      <c r="A21" s="58" t="s">
        <v>43</v>
      </c>
      <c r="B21" s="275" t="s">
        <v>44</v>
      </c>
      <c r="C21" s="275"/>
      <c r="D21" s="59"/>
      <c r="E21" s="48">
        <v>114817</v>
      </c>
      <c r="F21" s="49">
        <v>26931</v>
      </c>
      <c r="G21" s="49">
        <v>77016</v>
      </c>
      <c r="H21" s="49">
        <v>10836</v>
      </c>
      <c r="I21" s="49">
        <v>119732</v>
      </c>
      <c r="J21" s="49">
        <v>25600</v>
      </c>
      <c r="K21" s="49">
        <v>79163</v>
      </c>
      <c r="L21" s="49">
        <v>14946</v>
      </c>
      <c r="M21" s="50">
        <v>23.5</v>
      </c>
      <c r="N21" s="50">
        <v>67.1</v>
      </c>
      <c r="O21" s="50">
        <v>9.4</v>
      </c>
      <c r="P21" s="43">
        <v>21.4</v>
      </c>
      <c r="Q21" s="43">
        <v>66.1</v>
      </c>
      <c r="R21" s="43">
        <v>12.5</v>
      </c>
      <c r="S21" s="43">
        <v>34.9</v>
      </c>
      <c r="T21" s="43">
        <v>33.6</v>
      </c>
      <c r="U21" s="43">
        <v>13.2</v>
      </c>
      <c r="V21" s="43">
        <v>16.5</v>
      </c>
      <c r="W21" s="43">
        <v>48.1</v>
      </c>
      <c r="X21" s="43">
        <v>50.1</v>
      </c>
      <c r="Y21" s="43">
        <v>37.9</v>
      </c>
      <c r="Z21" s="43">
        <v>49.1</v>
      </c>
      <c r="AA21" s="43">
        <v>33.7</v>
      </c>
      <c r="AB21" s="43">
        <v>35.7</v>
      </c>
      <c r="AC21" s="44" t="s">
        <v>45</v>
      </c>
    </row>
    <row r="22" spans="1:29" ht="12.75">
      <c r="A22" s="58" t="s">
        <v>215</v>
      </c>
      <c r="B22" s="275" t="s">
        <v>46</v>
      </c>
      <c r="C22" s="275"/>
      <c r="D22" s="59"/>
      <c r="E22" s="48">
        <v>17673</v>
      </c>
      <c r="F22" s="49">
        <v>4395</v>
      </c>
      <c r="G22" s="49">
        <v>11303</v>
      </c>
      <c r="H22" s="49">
        <v>1975</v>
      </c>
      <c r="I22" s="49">
        <v>19222</v>
      </c>
      <c r="J22" s="49">
        <v>4189</v>
      </c>
      <c r="K22" s="49">
        <v>12267</v>
      </c>
      <c r="L22" s="49">
        <v>2766</v>
      </c>
      <c r="M22" s="50">
        <v>24.9</v>
      </c>
      <c r="N22" s="50">
        <v>64</v>
      </c>
      <c r="O22" s="50">
        <v>11.2</v>
      </c>
      <c r="P22" s="43">
        <v>21.8</v>
      </c>
      <c r="Q22" s="43">
        <v>63.8</v>
      </c>
      <c r="R22" s="43">
        <v>14.4</v>
      </c>
      <c r="S22" s="43">
        <v>37.7</v>
      </c>
      <c r="T22" s="43">
        <v>36.4</v>
      </c>
      <c r="U22" s="43">
        <v>16.9</v>
      </c>
      <c r="V22" s="43">
        <v>20.1</v>
      </c>
      <c r="W22" s="43">
        <v>54.6</v>
      </c>
      <c r="X22" s="43">
        <v>56.5</v>
      </c>
      <c r="Y22" s="43">
        <v>44.7</v>
      </c>
      <c r="Z22" s="43">
        <v>55.2</v>
      </c>
      <c r="AA22" s="43">
        <v>35.1</v>
      </c>
      <c r="AB22" s="43">
        <v>36.8</v>
      </c>
      <c r="AC22" s="44" t="s">
        <v>47</v>
      </c>
    </row>
    <row r="23" spans="1:29" ht="12.75">
      <c r="A23" s="58" t="s">
        <v>216</v>
      </c>
      <c r="B23" s="275" t="s">
        <v>48</v>
      </c>
      <c r="C23" s="275"/>
      <c r="D23" s="59"/>
      <c r="E23" s="48">
        <v>40396</v>
      </c>
      <c r="F23" s="49">
        <v>10002</v>
      </c>
      <c r="G23" s="49">
        <v>26664</v>
      </c>
      <c r="H23" s="49">
        <v>3729</v>
      </c>
      <c r="I23" s="49">
        <v>44054</v>
      </c>
      <c r="J23" s="49">
        <v>9748</v>
      </c>
      <c r="K23" s="49">
        <v>29112</v>
      </c>
      <c r="L23" s="49">
        <v>5194</v>
      </c>
      <c r="M23" s="50">
        <v>24.8</v>
      </c>
      <c r="N23" s="50">
        <v>66</v>
      </c>
      <c r="O23" s="50">
        <v>9.2</v>
      </c>
      <c r="P23" s="43">
        <v>22.1</v>
      </c>
      <c r="Q23" s="43">
        <v>66.1</v>
      </c>
      <c r="R23" s="43">
        <v>11.8</v>
      </c>
      <c r="S23" s="43">
        <v>35.8</v>
      </c>
      <c r="T23" s="43">
        <v>35.4</v>
      </c>
      <c r="U23" s="43">
        <v>12.9</v>
      </c>
      <c r="V23" s="43">
        <v>16</v>
      </c>
      <c r="W23" s="43">
        <v>48.7</v>
      </c>
      <c r="X23" s="43">
        <v>51.4</v>
      </c>
      <c r="Y23" s="43">
        <v>36.1</v>
      </c>
      <c r="Z23" s="43">
        <v>45.2</v>
      </c>
      <c r="AA23" s="43">
        <v>33.8</v>
      </c>
      <c r="AB23" s="43">
        <v>35.7</v>
      </c>
      <c r="AC23" s="44" t="s">
        <v>49</v>
      </c>
    </row>
    <row r="24" spans="1:29" ht="12.75">
      <c r="A24" s="58" t="s">
        <v>217</v>
      </c>
      <c r="B24" s="275" t="s">
        <v>50</v>
      </c>
      <c r="C24" s="275"/>
      <c r="D24" s="59"/>
      <c r="E24" s="48">
        <v>48324</v>
      </c>
      <c r="F24" s="49">
        <v>11577</v>
      </c>
      <c r="G24" s="49">
        <v>31585</v>
      </c>
      <c r="H24" s="49">
        <v>5161</v>
      </c>
      <c r="I24" s="49">
        <v>53732</v>
      </c>
      <c r="J24" s="49">
        <v>11101</v>
      </c>
      <c r="K24" s="49">
        <v>35399</v>
      </c>
      <c r="L24" s="49">
        <v>7232</v>
      </c>
      <c r="M24" s="50">
        <v>24</v>
      </c>
      <c r="N24" s="50">
        <v>65.4</v>
      </c>
      <c r="O24" s="50">
        <v>10.7</v>
      </c>
      <c r="P24" s="43">
        <v>20.7</v>
      </c>
      <c r="Q24" s="43">
        <v>65.9</v>
      </c>
      <c r="R24" s="43">
        <v>13.5</v>
      </c>
      <c r="S24" s="43">
        <v>34.4</v>
      </c>
      <c r="T24" s="43">
        <v>33.9</v>
      </c>
      <c r="U24" s="43">
        <v>16.1</v>
      </c>
      <c r="V24" s="43">
        <v>18.5</v>
      </c>
      <c r="W24" s="43">
        <v>50.5</v>
      </c>
      <c r="X24" s="43">
        <v>52.4</v>
      </c>
      <c r="Y24" s="43">
        <v>46.9</v>
      </c>
      <c r="Z24" s="43">
        <v>54.6</v>
      </c>
      <c r="AA24" s="43">
        <v>34.9</v>
      </c>
      <c r="AB24" s="43">
        <v>36.6</v>
      </c>
      <c r="AC24" s="44" t="s">
        <v>51</v>
      </c>
    </row>
    <row r="25" spans="1:29" ht="12.75">
      <c r="A25" s="58" t="s">
        <v>218</v>
      </c>
      <c r="B25" s="275" t="s">
        <v>219</v>
      </c>
      <c r="C25" s="275"/>
      <c r="D25" s="59"/>
      <c r="E25" s="48">
        <v>18633</v>
      </c>
      <c r="F25" s="49">
        <v>4570</v>
      </c>
      <c r="G25" s="49">
        <v>12031</v>
      </c>
      <c r="H25" s="49">
        <v>2032</v>
      </c>
      <c r="I25" s="49">
        <v>19946</v>
      </c>
      <c r="J25" s="49">
        <v>4343</v>
      </c>
      <c r="K25" s="49">
        <v>12895</v>
      </c>
      <c r="L25" s="49">
        <v>2708</v>
      </c>
      <c r="M25" s="50">
        <v>24.5</v>
      </c>
      <c r="N25" s="50">
        <v>64.6</v>
      </c>
      <c r="O25" s="50">
        <v>10.9</v>
      </c>
      <c r="P25" s="43">
        <v>21.8</v>
      </c>
      <c r="Q25" s="43">
        <v>64.6</v>
      </c>
      <c r="R25" s="43">
        <v>13.6</v>
      </c>
      <c r="S25" s="43">
        <v>36.9</v>
      </c>
      <c r="T25" s="43">
        <v>35.8</v>
      </c>
      <c r="U25" s="43">
        <v>14.7</v>
      </c>
      <c r="V25" s="43">
        <v>19</v>
      </c>
      <c r="W25" s="43">
        <v>51.6</v>
      </c>
      <c r="X25" s="43">
        <v>54.8</v>
      </c>
      <c r="Y25" s="43">
        <v>39.8</v>
      </c>
      <c r="Z25" s="43">
        <v>53.2</v>
      </c>
      <c r="AA25" s="43">
        <v>34.1</v>
      </c>
      <c r="AB25" s="43">
        <v>36.6</v>
      </c>
      <c r="AC25" s="44" t="s">
        <v>52</v>
      </c>
    </row>
    <row r="26" spans="1:29" ht="12.75">
      <c r="A26" s="58" t="s">
        <v>220</v>
      </c>
      <c r="B26" s="275" t="s">
        <v>53</v>
      </c>
      <c r="C26" s="275"/>
      <c r="D26" s="59"/>
      <c r="E26" s="48">
        <v>169587</v>
      </c>
      <c r="F26" s="49">
        <v>45700</v>
      </c>
      <c r="G26" s="49">
        <v>111414</v>
      </c>
      <c r="H26" s="49">
        <v>12396</v>
      </c>
      <c r="I26" s="49">
        <v>176443</v>
      </c>
      <c r="J26" s="49">
        <v>43340</v>
      </c>
      <c r="K26" s="49">
        <v>115632</v>
      </c>
      <c r="L26" s="49">
        <v>17422</v>
      </c>
      <c r="M26" s="50">
        <v>26.9</v>
      </c>
      <c r="N26" s="50">
        <v>65.7</v>
      </c>
      <c r="O26" s="50">
        <v>7.3</v>
      </c>
      <c r="P26" s="43">
        <v>24.6</v>
      </c>
      <c r="Q26" s="43">
        <v>65.5</v>
      </c>
      <c r="R26" s="43">
        <v>9.9</v>
      </c>
      <c r="S26" s="43">
        <v>38.8</v>
      </c>
      <c r="T26" s="43">
        <v>39.2</v>
      </c>
      <c r="U26" s="43">
        <v>11.2</v>
      </c>
      <c r="V26" s="43">
        <v>13.1</v>
      </c>
      <c r="W26" s="43">
        <v>50</v>
      </c>
      <c r="X26" s="43">
        <v>52.3</v>
      </c>
      <c r="Y26" s="43">
        <v>28.8</v>
      </c>
      <c r="Z26" s="43">
        <v>33.5</v>
      </c>
      <c r="AA26" s="43">
        <v>31.5</v>
      </c>
      <c r="AB26" s="43">
        <v>33</v>
      </c>
      <c r="AC26" s="44" t="s">
        <v>54</v>
      </c>
    </row>
    <row r="27" spans="1:29" ht="12.75">
      <c r="A27" s="58" t="s">
        <v>221</v>
      </c>
      <c r="B27" s="275" t="s">
        <v>55</v>
      </c>
      <c r="C27" s="275"/>
      <c r="D27" s="59"/>
      <c r="E27" s="48">
        <v>23968</v>
      </c>
      <c r="F27" s="49">
        <v>5979</v>
      </c>
      <c r="G27" s="49">
        <v>15792</v>
      </c>
      <c r="H27" s="49">
        <v>2192</v>
      </c>
      <c r="I27" s="49">
        <v>25058</v>
      </c>
      <c r="J27" s="49">
        <v>5677</v>
      </c>
      <c r="K27" s="49">
        <v>16266</v>
      </c>
      <c r="L27" s="49">
        <v>3114</v>
      </c>
      <c r="M27" s="50">
        <v>24.9</v>
      </c>
      <c r="N27" s="50">
        <v>65.9</v>
      </c>
      <c r="O27" s="50">
        <v>9.1</v>
      </c>
      <c r="P27" s="43">
        <v>22.7</v>
      </c>
      <c r="Q27" s="43">
        <v>64.9</v>
      </c>
      <c r="R27" s="43">
        <v>12.4</v>
      </c>
      <c r="S27" s="43">
        <v>36.4</v>
      </c>
      <c r="T27" s="43">
        <v>36.4</v>
      </c>
      <c r="U27" s="43">
        <v>13.4</v>
      </c>
      <c r="V27" s="43">
        <v>16.6</v>
      </c>
      <c r="W27" s="43">
        <v>49.8</v>
      </c>
      <c r="X27" s="43">
        <v>52.9</v>
      </c>
      <c r="Y27" s="43">
        <v>36.9</v>
      </c>
      <c r="Z27" s="43">
        <v>45.5</v>
      </c>
      <c r="AA27" s="43">
        <v>33.3</v>
      </c>
      <c r="AB27" s="43">
        <v>35.1</v>
      </c>
      <c r="AC27" s="44" t="s">
        <v>56</v>
      </c>
    </row>
    <row r="28" spans="1:29" ht="12.75">
      <c r="A28" s="58" t="s">
        <v>222</v>
      </c>
      <c r="B28" s="275" t="s">
        <v>57</v>
      </c>
      <c r="C28" s="275"/>
      <c r="D28" s="59"/>
      <c r="E28" s="48">
        <v>18179</v>
      </c>
      <c r="F28" s="49">
        <v>4213</v>
      </c>
      <c r="G28" s="49">
        <v>11612</v>
      </c>
      <c r="H28" s="49">
        <v>2345</v>
      </c>
      <c r="I28" s="49">
        <v>19698</v>
      </c>
      <c r="J28" s="49">
        <v>3929</v>
      </c>
      <c r="K28" s="49">
        <v>12542</v>
      </c>
      <c r="L28" s="49">
        <v>3223</v>
      </c>
      <c r="M28" s="50">
        <v>23.2</v>
      </c>
      <c r="N28" s="50">
        <v>63.9</v>
      </c>
      <c r="O28" s="50">
        <v>12.9</v>
      </c>
      <c r="P28" s="43">
        <v>19.9</v>
      </c>
      <c r="Q28" s="43">
        <v>63.7</v>
      </c>
      <c r="R28" s="43">
        <v>16.4</v>
      </c>
      <c r="S28" s="43">
        <v>32.6</v>
      </c>
      <c r="T28" s="43">
        <v>33.7</v>
      </c>
      <c r="U28" s="43">
        <v>20.4</v>
      </c>
      <c r="V28" s="43">
        <v>23.1</v>
      </c>
      <c r="W28" s="43">
        <v>53</v>
      </c>
      <c r="X28" s="43">
        <v>56.8</v>
      </c>
      <c r="Y28" s="43">
        <v>62.5</v>
      </c>
      <c r="Z28" s="43">
        <v>68.4</v>
      </c>
      <c r="AA28" s="43">
        <v>37.3</v>
      </c>
      <c r="AB28" s="43">
        <v>38.6</v>
      </c>
      <c r="AC28" s="44" t="s">
        <v>58</v>
      </c>
    </row>
    <row r="29" spans="1:29" ht="12.75">
      <c r="A29" s="58" t="s">
        <v>223</v>
      </c>
      <c r="B29" s="275" t="s">
        <v>224</v>
      </c>
      <c r="C29" s="275"/>
      <c r="D29" s="59"/>
      <c r="E29" s="48">
        <v>10891</v>
      </c>
      <c r="F29" s="49">
        <v>2287</v>
      </c>
      <c r="G29" s="49">
        <v>6909</v>
      </c>
      <c r="H29" s="49">
        <v>1695</v>
      </c>
      <c r="I29" s="49">
        <v>11983</v>
      </c>
      <c r="J29" s="49">
        <v>2136</v>
      </c>
      <c r="K29" s="49">
        <v>7568</v>
      </c>
      <c r="L29" s="49">
        <v>2279</v>
      </c>
      <c r="M29" s="50">
        <v>21</v>
      </c>
      <c r="N29" s="50">
        <v>63.4</v>
      </c>
      <c r="O29" s="50">
        <v>15.6</v>
      </c>
      <c r="P29" s="43">
        <v>17.8</v>
      </c>
      <c r="Q29" s="43">
        <v>63.2</v>
      </c>
      <c r="R29" s="43">
        <v>19</v>
      </c>
      <c r="S29" s="43">
        <v>29.9</v>
      </c>
      <c r="T29" s="43">
        <v>30.6</v>
      </c>
      <c r="U29" s="43">
        <v>22.4</v>
      </c>
      <c r="V29" s="43">
        <v>27.5</v>
      </c>
      <c r="W29" s="43">
        <v>52.3</v>
      </c>
      <c r="X29" s="43">
        <v>58</v>
      </c>
      <c r="Y29" s="43">
        <v>75</v>
      </c>
      <c r="Z29" s="43">
        <v>89.8</v>
      </c>
      <c r="AA29" s="43">
        <v>39</v>
      </c>
      <c r="AB29" s="43">
        <v>40.9</v>
      </c>
      <c r="AC29" s="44" t="s">
        <v>59</v>
      </c>
    </row>
    <row r="30" spans="1:29" ht="12.75">
      <c r="A30" s="58" t="s">
        <v>225</v>
      </c>
      <c r="B30" s="275" t="s">
        <v>60</v>
      </c>
      <c r="C30" s="275"/>
      <c r="D30" s="59"/>
      <c r="E30" s="48">
        <v>17619</v>
      </c>
      <c r="F30" s="49">
        <v>4328</v>
      </c>
      <c r="G30" s="49">
        <v>11819</v>
      </c>
      <c r="H30" s="49">
        <v>1470</v>
      </c>
      <c r="I30" s="49">
        <v>18456</v>
      </c>
      <c r="J30" s="49">
        <v>4152</v>
      </c>
      <c r="K30" s="49">
        <v>12261</v>
      </c>
      <c r="L30" s="49">
        <v>2042</v>
      </c>
      <c r="M30" s="50">
        <v>24.6</v>
      </c>
      <c r="N30" s="50">
        <v>67.1</v>
      </c>
      <c r="O30" s="50">
        <v>8.3</v>
      </c>
      <c r="P30" s="43">
        <v>22.5</v>
      </c>
      <c r="Q30" s="43">
        <v>66.4</v>
      </c>
      <c r="R30" s="43">
        <v>11.1</v>
      </c>
      <c r="S30" s="43">
        <v>36.1</v>
      </c>
      <c r="T30" s="43">
        <v>35.2</v>
      </c>
      <c r="U30" s="43">
        <v>11.5</v>
      </c>
      <c r="V30" s="43">
        <v>14.6</v>
      </c>
      <c r="W30" s="43">
        <v>47.6</v>
      </c>
      <c r="X30" s="43">
        <v>49.8</v>
      </c>
      <c r="Y30" s="43">
        <v>31.7</v>
      </c>
      <c r="Z30" s="43">
        <v>41.4</v>
      </c>
      <c r="AA30" s="43">
        <v>32.5</v>
      </c>
      <c r="AB30" s="43">
        <v>34.7</v>
      </c>
      <c r="AC30" s="44" t="s">
        <v>61</v>
      </c>
    </row>
    <row r="31" spans="1:29" ht="12.75">
      <c r="A31" s="58" t="s">
        <v>226</v>
      </c>
      <c r="B31" s="275" t="s">
        <v>227</v>
      </c>
      <c r="C31" s="275"/>
      <c r="D31" s="59"/>
      <c r="E31" s="48">
        <v>37251</v>
      </c>
      <c r="F31" s="49">
        <v>9923</v>
      </c>
      <c r="G31" s="49">
        <v>23991</v>
      </c>
      <c r="H31" s="49">
        <v>3323</v>
      </c>
      <c r="I31" s="49">
        <v>38556</v>
      </c>
      <c r="J31" s="49">
        <v>9540</v>
      </c>
      <c r="K31" s="49">
        <v>24498</v>
      </c>
      <c r="L31" s="49">
        <v>4510</v>
      </c>
      <c r="M31" s="50">
        <v>26.6</v>
      </c>
      <c r="N31" s="50">
        <v>64.4</v>
      </c>
      <c r="O31" s="50">
        <v>8.9</v>
      </c>
      <c r="P31" s="43">
        <v>24.7</v>
      </c>
      <c r="Q31" s="43">
        <v>63.5</v>
      </c>
      <c r="R31" s="43">
        <v>11.7</v>
      </c>
      <c r="S31" s="43">
        <v>38.1</v>
      </c>
      <c r="T31" s="43">
        <v>40.1</v>
      </c>
      <c r="U31" s="43">
        <v>14.6</v>
      </c>
      <c r="V31" s="43">
        <v>16.2</v>
      </c>
      <c r="W31" s="43">
        <v>52.7</v>
      </c>
      <c r="X31" s="43">
        <v>56.3</v>
      </c>
      <c r="Y31" s="43">
        <v>38.4</v>
      </c>
      <c r="Z31" s="43">
        <v>40.2</v>
      </c>
      <c r="AA31" s="43">
        <v>33.2</v>
      </c>
      <c r="AB31" s="43">
        <v>34</v>
      </c>
      <c r="AC31" s="44" t="s">
        <v>62</v>
      </c>
    </row>
    <row r="32" spans="1:29" ht="12.75">
      <c r="A32" s="58" t="s">
        <v>63</v>
      </c>
      <c r="B32" s="275" t="s">
        <v>228</v>
      </c>
      <c r="C32" s="275"/>
      <c r="D32" s="59"/>
      <c r="E32" s="48">
        <v>23860</v>
      </c>
      <c r="F32" s="49">
        <v>6371</v>
      </c>
      <c r="G32" s="49">
        <v>16227</v>
      </c>
      <c r="H32" s="49">
        <v>1226</v>
      </c>
      <c r="I32" s="49">
        <v>23957</v>
      </c>
      <c r="J32" s="49">
        <v>6069</v>
      </c>
      <c r="K32" s="49">
        <v>16227</v>
      </c>
      <c r="L32" s="49">
        <v>1654</v>
      </c>
      <c r="M32" s="50">
        <v>26.7</v>
      </c>
      <c r="N32" s="50">
        <v>68</v>
      </c>
      <c r="O32" s="50">
        <v>5.1</v>
      </c>
      <c r="P32" s="43">
        <v>25.3</v>
      </c>
      <c r="Q32" s="43">
        <v>67.7</v>
      </c>
      <c r="R32" s="43">
        <v>6.9</v>
      </c>
      <c r="S32" s="43">
        <v>41.3</v>
      </c>
      <c r="T32" s="43">
        <v>38.3</v>
      </c>
      <c r="U32" s="43">
        <v>6.9</v>
      </c>
      <c r="V32" s="43">
        <v>8.9</v>
      </c>
      <c r="W32" s="43">
        <v>48.2</v>
      </c>
      <c r="X32" s="43">
        <v>47.2</v>
      </c>
      <c r="Y32" s="43">
        <v>16.6</v>
      </c>
      <c r="Z32" s="43">
        <v>23.2</v>
      </c>
      <c r="AA32" s="43">
        <v>29</v>
      </c>
      <c r="AB32" s="43">
        <v>31</v>
      </c>
      <c r="AC32" s="44" t="s">
        <v>64</v>
      </c>
    </row>
    <row r="33" spans="1:29" ht="12.75">
      <c r="A33" s="58" t="s">
        <v>65</v>
      </c>
      <c r="B33" s="275" t="s">
        <v>229</v>
      </c>
      <c r="C33" s="275"/>
      <c r="D33" s="59"/>
      <c r="E33" s="48">
        <v>15056</v>
      </c>
      <c r="F33" s="49">
        <v>4207</v>
      </c>
      <c r="G33" s="49">
        <v>10104</v>
      </c>
      <c r="H33" s="49">
        <v>715</v>
      </c>
      <c r="I33" s="49">
        <v>14878</v>
      </c>
      <c r="J33" s="49">
        <v>3947</v>
      </c>
      <c r="K33" s="49">
        <v>9926</v>
      </c>
      <c r="L33" s="49">
        <v>997</v>
      </c>
      <c r="M33" s="50">
        <v>27.9</v>
      </c>
      <c r="N33" s="50">
        <v>67.1</v>
      </c>
      <c r="O33" s="50">
        <v>4.7</v>
      </c>
      <c r="P33" s="43">
        <v>26.5</v>
      </c>
      <c r="Q33" s="43">
        <v>66.7</v>
      </c>
      <c r="R33" s="43">
        <v>6.7</v>
      </c>
      <c r="S33" s="43">
        <v>41.9</v>
      </c>
      <c r="T33" s="43">
        <v>40.7</v>
      </c>
      <c r="U33" s="43">
        <v>6.9</v>
      </c>
      <c r="V33" s="43">
        <v>8.5</v>
      </c>
      <c r="W33" s="43">
        <v>48.8</v>
      </c>
      <c r="X33" s="43">
        <v>49.3</v>
      </c>
      <c r="Y33" s="43">
        <v>16.4</v>
      </c>
      <c r="Z33" s="43">
        <v>21</v>
      </c>
      <c r="AA33" s="43">
        <v>29.1</v>
      </c>
      <c r="AB33" s="43">
        <v>30.6</v>
      </c>
      <c r="AC33" s="44" t="s">
        <v>66</v>
      </c>
    </row>
    <row r="34" spans="1:29" ht="12.75">
      <c r="A34" s="58" t="s">
        <v>67</v>
      </c>
      <c r="B34" s="275" t="s">
        <v>68</v>
      </c>
      <c r="C34" s="275"/>
      <c r="D34" s="59"/>
      <c r="E34" s="48">
        <v>11784</v>
      </c>
      <c r="F34" s="49">
        <v>3755</v>
      </c>
      <c r="G34" s="49">
        <v>7300</v>
      </c>
      <c r="H34" s="49">
        <v>729</v>
      </c>
      <c r="I34" s="49">
        <v>12468</v>
      </c>
      <c r="J34" s="49">
        <v>3626</v>
      </c>
      <c r="K34" s="49">
        <v>7738</v>
      </c>
      <c r="L34" s="49">
        <v>1104</v>
      </c>
      <c r="M34" s="50">
        <v>31.9</v>
      </c>
      <c r="N34" s="50">
        <v>61.9</v>
      </c>
      <c r="O34" s="50">
        <v>6.2</v>
      </c>
      <c r="P34" s="43">
        <v>29.1</v>
      </c>
      <c r="Q34" s="43">
        <v>62.1</v>
      </c>
      <c r="R34" s="43">
        <v>8.9</v>
      </c>
      <c r="S34" s="43">
        <v>49.7</v>
      </c>
      <c r="T34" s="43">
        <v>49.1</v>
      </c>
      <c r="U34" s="43">
        <v>10.6</v>
      </c>
      <c r="V34" s="43">
        <v>12.2</v>
      </c>
      <c r="W34" s="43">
        <v>60.3</v>
      </c>
      <c r="X34" s="43">
        <v>61.3</v>
      </c>
      <c r="Y34" s="43">
        <v>21.3</v>
      </c>
      <c r="Z34" s="43">
        <v>24.8</v>
      </c>
      <c r="AA34" s="43">
        <v>29.9</v>
      </c>
      <c r="AB34" s="43">
        <v>31.4</v>
      </c>
      <c r="AC34" s="44" t="s">
        <v>69</v>
      </c>
    </row>
    <row r="35" spans="1:29" ht="12.75">
      <c r="A35" s="58" t="s">
        <v>70</v>
      </c>
      <c r="B35" s="275" t="s">
        <v>71</v>
      </c>
      <c r="C35" s="275"/>
      <c r="D35" s="59"/>
      <c r="E35" s="48">
        <v>6412</v>
      </c>
      <c r="F35" s="49">
        <v>1455</v>
      </c>
      <c r="G35" s="49">
        <v>4289</v>
      </c>
      <c r="H35" s="49">
        <v>668</v>
      </c>
      <c r="I35" s="49">
        <v>6938</v>
      </c>
      <c r="J35" s="49">
        <v>1367</v>
      </c>
      <c r="K35" s="49">
        <v>4622</v>
      </c>
      <c r="L35" s="49">
        <v>949</v>
      </c>
      <c r="M35" s="50">
        <v>22.7</v>
      </c>
      <c r="N35" s="50">
        <v>66.9</v>
      </c>
      <c r="O35" s="50">
        <v>10.4</v>
      </c>
      <c r="P35" s="43">
        <v>19.7</v>
      </c>
      <c r="Q35" s="43">
        <v>66.6</v>
      </c>
      <c r="R35" s="43">
        <v>13.7</v>
      </c>
      <c r="S35" s="43">
        <v>35</v>
      </c>
      <c r="T35" s="43">
        <v>31.7</v>
      </c>
      <c r="U35" s="43">
        <v>14.6</v>
      </c>
      <c r="V35" s="43">
        <v>18.1</v>
      </c>
      <c r="W35" s="43">
        <v>49.6</v>
      </c>
      <c r="X35" s="43">
        <v>49.8</v>
      </c>
      <c r="Y35" s="43">
        <v>41.8</v>
      </c>
      <c r="Z35" s="43">
        <v>57.3</v>
      </c>
      <c r="AA35" s="43">
        <v>34.4</v>
      </c>
      <c r="AB35" s="43">
        <v>36.7</v>
      </c>
      <c r="AC35" s="44" t="s">
        <v>72</v>
      </c>
    </row>
    <row r="36" spans="1:29" ht="12.75">
      <c r="A36" s="58" t="s">
        <v>73</v>
      </c>
      <c r="B36" s="275" t="s">
        <v>230</v>
      </c>
      <c r="C36" s="275"/>
      <c r="D36" s="59"/>
      <c r="E36" s="48">
        <v>8797</v>
      </c>
      <c r="F36" s="49">
        <v>1730</v>
      </c>
      <c r="G36" s="49">
        <v>6178</v>
      </c>
      <c r="H36" s="49">
        <v>889</v>
      </c>
      <c r="I36" s="49">
        <v>8224</v>
      </c>
      <c r="J36" s="49">
        <v>1688</v>
      </c>
      <c r="K36" s="49">
        <v>5237</v>
      </c>
      <c r="L36" s="49">
        <v>1299</v>
      </c>
      <c r="M36" s="50">
        <v>19.7</v>
      </c>
      <c r="N36" s="50">
        <v>70.2</v>
      </c>
      <c r="O36" s="50">
        <v>10.1</v>
      </c>
      <c r="P36" s="43">
        <v>20.5</v>
      </c>
      <c r="Q36" s="43">
        <v>63.7</v>
      </c>
      <c r="R36" s="43">
        <v>15.8</v>
      </c>
      <c r="S36" s="43">
        <v>30.5</v>
      </c>
      <c r="T36" s="43">
        <v>29.9</v>
      </c>
      <c r="U36" s="43">
        <v>15.5</v>
      </c>
      <c r="V36" s="43">
        <v>19.2</v>
      </c>
      <c r="W36" s="43">
        <v>46</v>
      </c>
      <c r="X36" s="43">
        <v>49.1</v>
      </c>
      <c r="Y36" s="43">
        <v>51.1</v>
      </c>
      <c r="Z36" s="43">
        <v>64</v>
      </c>
      <c r="AA36" s="43">
        <v>34.6</v>
      </c>
      <c r="AB36" s="43">
        <v>36.4</v>
      </c>
      <c r="AC36" s="44" t="s">
        <v>74</v>
      </c>
    </row>
    <row r="37" spans="1:29" ht="12.75">
      <c r="A37" s="58" t="s">
        <v>231</v>
      </c>
      <c r="B37" s="275" t="s">
        <v>232</v>
      </c>
      <c r="C37" s="275"/>
      <c r="D37" s="59"/>
      <c r="E37" s="48">
        <v>8486</v>
      </c>
      <c r="F37" s="49">
        <v>2012</v>
      </c>
      <c r="G37" s="49">
        <v>5485</v>
      </c>
      <c r="H37" s="49">
        <v>989</v>
      </c>
      <c r="I37" s="49">
        <v>9215</v>
      </c>
      <c r="J37" s="49">
        <v>1893</v>
      </c>
      <c r="K37" s="49">
        <v>5915</v>
      </c>
      <c r="L37" s="49">
        <v>1407</v>
      </c>
      <c r="M37" s="50">
        <v>23.7</v>
      </c>
      <c r="N37" s="50">
        <v>64.6</v>
      </c>
      <c r="O37" s="50">
        <v>11.7</v>
      </c>
      <c r="P37" s="43">
        <v>20.5</v>
      </c>
      <c r="Q37" s="43">
        <v>64.2</v>
      </c>
      <c r="R37" s="43">
        <v>15.3</v>
      </c>
      <c r="S37" s="43">
        <v>36.8</v>
      </c>
      <c r="T37" s="43">
        <v>34.3</v>
      </c>
      <c r="U37" s="43">
        <v>18.6</v>
      </c>
      <c r="V37" s="43">
        <v>21</v>
      </c>
      <c r="W37" s="43">
        <v>55.4</v>
      </c>
      <c r="X37" s="43">
        <v>55.3</v>
      </c>
      <c r="Y37" s="43">
        <v>50.5</v>
      </c>
      <c r="Z37" s="43">
        <v>61.4</v>
      </c>
      <c r="AA37" s="43">
        <v>35.3</v>
      </c>
      <c r="AB37" s="43">
        <v>36.9</v>
      </c>
      <c r="AC37" s="44" t="s">
        <v>75</v>
      </c>
    </row>
    <row r="38" spans="1:29" ht="12.75">
      <c r="A38" s="58" t="s">
        <v>76</v>
      </c>
      <c r="B38" s="275" t="s">
        <v>77</v>
      </c>
      <c r="C38" s="275"/>
      <c r="D38" s="59"/>
      <c r="E38" s="48">
        <v>5019</v>
      </c>
      <c r="F38" s="49">
        <v>1078</v>
      </c>
      <c r="G38" s="49">
        <v>3143</v>
      </c>
      <c r="H38" s="49">
        <v>798</v>
      </c>
      <c r="I38" s="49">
        <v>5755</v>
      </c>
      <c r="J38" s="49">
        <v>1080</v>
      </c>
      <c r="K38" s="49">
        <v>3473</v>
      </c>
      <c r="L38" s="49">
        <v>1202</v>
      </c>
      <c r="M38" s="50">
        <v>21.5</v>
      </c>
      <c r="N38" s="50">
        <v>62.6</v>
      </c>
      <c r="O38" s="50">
        <v>15.9</v>
      </c>
      <c r="P38" s="43">
        <v>18.8</v>
      </c>
      <c r="Q38" s="43">
        <v>60.3</v>
      </c>
      <c r="R38" s="43">
        <v>20.9</v>
      </c>
      <c r="S38" s="43">
        <v>36.5</v>
      </c>
      <c r="T38" s="43">
        <v>32.6</v>
      </c>
      <c r="U38" s="43">
        <v>26.2</v>
      </c>
      <c r="V38" s="43">
        <v>30.2</v>
      </c>
      <c r="W38" s="43">
        <v>62.7</v>
      </c>
      <c r="X38" s="43">
        <v>62.8</v>
      </c>
      <c r="Y38" s="43">
        <v>71.8</v>
      </c>
      <c r="Z38" s="43">
        <v>92.7</v>
      </c>
      <c r="AA38" s="43">
        <v>38.5</v>
      </c>
      <c r="AB38" s="43">
        <v>40.7</v>
      </c>
      <c r="AC38" s="44" t="s">
        <v>78</v>
      </c>
    </row>
    <row r="39" spans="1:29" ht="12.75">
      <c r="A39" s="58" t="s">
        <v>79</v>
      </c>
      <c r="B39" s="275" t="s">
        <v>233</v>
      </c>
      <c r="C39" s="275"/>
      <c r="D39" s="59"/>
      <c r="E39" s="48">
        <v>1975</v>
      </c>
      <c r="F39" s="49">
        <v>418</v>
      </c>
      <c r="G39" s="49">
        <v>1309</v>
      </c>
      <c r="H39" s="49">
        <v>248</v>
      </c>
      <c r="I39" s="49">
        <v>2116</v>
      </c>
      <c r="J39" s="49">
        <v>451</v>
      </c>
      <c r="K39" s="49">
        <v>1325</v>
      </c>
      <c r="L39" s="49">
        <v>340</v>
      </c>
      <c r="M39" s="50">
        <v>21.2</v>
      </c>
      <c r="N39" s="50">
        <v>66.3</v>
      </c>
      <c r="O39" s="50">
        <v>12.6</v>
      </c>
      <c r="P39" s="43">
        <v>21.3</v>
      </c>
      <c r="Q39" s="43">
        <v>62.6</v>
      </c>
      <c r="R39" s="43">
        <v>16.1</v>
      </c>
      <c r="S39" s="43">
        <v>29.6</v>
      </c>
      <c r="T39" s="43">
        <v>33</v>
      </c>
      <c r="U39" s="43">
        <v>19.4</v>
      </c>
      <c r="V39" s="43">
        <v>22.3</v>
      </c>
      <c r="W39" s="43">
        <v>49</v>
      </c>
      <c r="X39" s="43">
        <v>55.3</v>
      </c>
      <c r="Y39" s="43">
        <v>65.4</v>
      </c>
      <c r="Z39" s="43">
        <v>67.7</v>
      </c>
      <c r="AA39" s="43">
        <v>36</v>
      </c>
      <c r="AB39" s="43">
        <v>37.3</v>
      </c>
      <c r="AC39" s="44" t="s">
        <v>80</v>
      </c>
    </row>
    <row r="40" spans="1:29" ht="12.75">
      <c r="A40" s="58" t="s">
        <v>234</v>
      </c>
      <c r="B40" s="275" t="s">
        <v>235</v>
      </c>
      <c r="C40" s="275"/>
      <c r="D40" s="59"/>
      <c r="E40" s="48">
        <v>2042</v>
      </c>
      <c r="F40" s="49">
        <v>386</v>
      </c>
      <c r="G40" s="49">
        <v>1281</v>
      </c>
      <c r="H40" s="49">
        <v>375</v>
      </c>
      <c r="I40" s="49">
        <v>2314</v>
      </c>
      <c r="J40" s="49">
        <v>365</v>
      </c>
      <c r="K40" s="49">
        <v>1454</v>
      </c>
      <c r="L40" s="49">
        <v>495</v>
      </c>
      <c r="M40" s="50">
        <v>18.9</v>
      </c>
      <c r="N40" s="50">
        <v>62.7</v>
      </c>
      <c r="O40" s="50">
        <v>18.4</v>
      </c>
      <c r="P40" s="43">
        <v>15.8</v>
      </c>
      <c r="Q40" s="43">
        <v>62.8</v>
      </c>
      <c r="R40" s="43">
        <v>21.4</v>
      </c>
      <c r="S40" s="43">
        <v>29.6</v>
      </c>
      <c r="T40" s="43">
        <v>27.5</v>
      </c>
      <c r="U40" s="43">
        <v>26.4</v>
      </c>
      <c r="V40" s="43">
        <v>31.8</v>
      </c>
      <c r="W40" s="43">
        <v>56.1</v>
      </c>
      <c r="X40" s="43">
        <v>59.3</v>
      </c>
      <c r="Y40" s="43">
        <v>89.2</v>
      </c>
      <c r="Z40" s="43">
        <v>115.8</v>
      </c>
      <c r="AA40" s="43">
        <v>40</v>
      </c>
      <c r="AB40" s="43">
        <v>42.5</v>
      </c>
      <c r="AC40" s="44" t="s">
        <v>81</v>
      </c>
    </row>
    <row r="41" spans="1:29" ht="12.75">
      <c r="A41" s="58" t="s">
        <v>82</v>
      </c>
      <c r="B41" s="52" t="s">
        <v>236</v>
      </c>
      <c r="C41" s="52"/>
      <c r="D41" s="59"/>
      <c r="E41" s="48">
        <v>43974</v>
      </c>
      <c r="F41" s="49">
        <v>12614</v>
      </c>
      <c r="G41" s="49">
        <v>28933</v>
      </c>
      <c r="H41" s="49">
        <v>2380</v>
      </c>
      <c r="I41" s="49">
        <v>43351</v>
      </c>
      <c r="J41" s="49">
        <v>11757</v>
      </c>
      <c r="K41" s="49">
        <v>28443</v>
      </c>
      <c r="L41" s="49">
        <v>3147</v>
      </c>
      <c r="M41" s="50">
        <v>28.7</v>
      </c>
      <c r="N41" s="50">
        <v>65.8</v>
      </c>
      <c r="O41" s="50">
        <v>5.4</v>
      </c>
      <c r="P41" s="43">
        <v>27.1</v>
      </c>
      <c r="Q41" s="43">
        <v>65.6</v>
      </c>
      <c r="R41" s="43">
        <v>7.3</v>
      </c>
      <c r="S41" s="43">
        <v>40.9</v>
      </c>
      <c r="T41" s="43">
        <v>42.5</v>
      </c>
      <c r="U41" s="43">
        <v>9.1</v>
      </c>
      <c r="V41" s="43">
        <v>9.6</v>
      </c>
      <c r="W41" s="43">
        <v>50</v>
      </c>
      <c r="X41" s="43">
        <v>52.1</v>
      </c>
      <c r="Y41" s="43">
        <v>22.2</v>
      </c>
      <c r="Z41" s="43">
        <v>22.7</v>
      </c>
      <c r="AA41" s="43">
        <v>30.1</v>
      </c>
      <c r="AB41" s="43">
        <v>30.8</v>
      </c>
      <c r="AC41" s="44">
        <v>321</v>
      </c>
    </row>
    <row r="42" spans="1:29" ht="12.75">
      <c r="A42" s="58" t="s">
        <v>83</v>
      </c>
      <c r="B42" s="52" t="s">
        <v>237</v>
      </c>
      <c r="C42" s="52"/>
      <c r="D42" s="59"/>
      <c r="E42" s="48">
        <v>20487</v>
      </c>
      <c r="F42" s="49">
        <v>5435</v>
      </c>
      <c r="G42" s="49">
        <v>13437</v>
      </c>
      <c r="H42" s="49">
        <v>1592</v>
      </c>
      <c r="I42" s="49">
        <v>21828</v>
      </c>
      <c r="J42" s="49">
        <v>5208</v>
      </c>
      <c r="K42" s="49">
        <v>14579</v>
      </c>
      <c r="L42" s="49">
        <v>2034</v>
      </c>
      <c r="M42" s="50">
        <v>26.5</v>
      </c>
      <c r="N42" s="50">
        <v>65.6</v>
      </c>
      <c r="O42" s="50">
        <v>7.8</v>
      </c>
      <c r="P42" s="43">
        <v>23.9</v>
      </c>
      <c r="Q42" s="43">
        <v>66.8</v>
      </c>
      <c r="R42" s="43">
        <v>9.3</v>
      </c>
      <c r="S42" s="43">
        <v>35.9</v>
      </c>
      <c r="T42" s="43">
        <v>38</v>
      </c>
      <c r="U42" s="43">
        <v>12.2</v>
      </c>
      <c r="V42" s="43">
        <v>12.9</v>
      </c>
      <c r="W42" s="43">
        <v>48.1</v>
      </c>
      <c r="X42" s="43">
        <v>50.9</v>
      </c>
      <c r="Y42" s="43">
        <v>33.9</v>
      </c>
      <c r="Z42" s="43">
        <v>34.1</v>
      </c>
      <c r="AA42" s="43">
        <v>32.9</v>
      </c>
      <c r="AB42" s="43">
        <v>33.3</v>
      </c>
      <c r="AC42" s="44">
        <v>322</v>
      </c>
    </row>
    <row r="43" spans="1:29" ht="12.75">
      <c r="A43" s="58" t="s">
        <v>84</v>
      </c>
      <c r="B43" s="52" t="s">
        <v>85</v>
      </c>
      <c r="C43" s="52"/>
      <c r="D43" s="59"/>
      <c r="E43" s="48">
        <v>9658</v>
      </c>
      <c r="F43" s="49">
        <v>2287</v>
      </c>
      <c r="G43" s="49">
        <v>6513</v>
      </c>
      <c r="H43" s="49">
        <v>858</v>
      </c>
      <c r="I43" s="49">
        <v>10310</v>
      </c>
      <c r="J43" s="49">
        <v>2215</v>
      </c>
      <c r="K43" s="49">
        <v>6993</v>
      </c>
      <c r="L43" s="49">
        <v>1102</v>
      </c>
      <c r="M43" s="50">
        <v>23.7</v>
      </c>
      <c r="N43" s="50">
        <v>67.4</v>
      </c>
      <c r="O43" s="50">
        <v>8.9</v>
      </c>
      <c r="P43" s="43">
        <v>21.5</v>
      </c>
      <c r="Q43" s="43">
        <v>67.8</v>
      </c>
      <c r="R43" s="43">
        <v>10.7</v>
      </c>
      <c r="S43" s="43">
        <v>33.8</v>
      </c>
      <c r="T43" s="43">
        <v>33.3</v>
      </c>
      <c r="U43" s="43">
        <v>13</v>
      </c>
      <c r="V43" s="43">
        <v>14.5</v>
      </c>
      <c r="W43" s="43">
        <v>46.8</v>
      </c>
      <c r="X43" s="43">
        <v>47.8</v>
      </c>
      <c r="Y43" s="43">
        <v>38.5</v>
      </c>
      <c r="Z43" s="43">
        <v>43.5</v>
      </c>
      <c r="AA43" s="43">
        <v>33.7</v>
      </c>
      <c r="AB43" s="43">
        <v>35.2</v>
      </c>
      <c r="AC43" s="44">
        <v>323</v>
      </c>
    </row>
    <row r="44" spans="1:29" ht="12.75">
      <c r="A44" s="58" t="s">
        <v>86</v>
      </c>
      <c r="B44" s="52" t="s">
        <v>87</v>
      </c>
      <c r="C44" s="52"/>
      <c r="D44" s="59"/>
      <c r="E44" s="48">
        <v>2887</v>
      </c>
      <c r="F44" s="49">
        <v>492</v>
      </c>
      <c r="G44" s="49">
        <v>1847</v>
      </c>
      <c r="H44" s="49">
        <v>548</v>
      </c>
      <c r="I44" s="49">
        <v>3125</v>
      </c>
      <c r="J44" s="49">
        <v>517</v>
      </c>
      <c r="K44" s="49">
        <v>1959</v>
      </c>
      <c r="L44" s="49">
        <v>649</v>
      </c>
      <c r="M44" s="50">
        <v>17</v>
      </c>
      <c r="N44" s="50">
        <v>64</v>
      </c>
      <c r="O44" s="50">
        <v>19</v>
      </c>
      <c r="P44" s="43">
        <v>16.5</v>
      </c>
      <c r="Q44" s="43">
        <v>62.7</v>
      </c>
      <c r="R44" s="43">
        <v>20.8</v>
      </c>
      <c r="S44" s="43">
        <v>27.6</v>
      </c>
      <c r="T44" s="43">
        <v>26.5</v>
      </c>
      <c r="U44" s="43">
        <v>27.9</v>
      </c>
      <c r="V44" s="43">
        <v>31.5</v>
      </c>
      <c r="W44" s="43">
        <v>55.4</v>
      </c>
      <c r="X44" s="43">
        <v>58</v>
      </c>
      <c r="Y44" s="43">
        <v>101.1</v>
      </c>
      <c r="Z44" s="43">
        <v>118.6</v>
      </c>
      <c r="AA44" s="43">
        <v>41.4</v>
      </c>
      <c r="AB44" s="43">
        <v>42.8</v>
      </c>
      <c r="AC44" s="44">
        <v>324</v>
      </c>
    </row>
    <row r="45" spans="1:29" ht="12.75">
      <c r="A45" s="58" t="s">
        <v>88</v>
      </c>
      <c r="B45" s="52" t="s">
        <v>89</v>
      </c>
      <c r="C45" s="52"/>
      <c r="D45" s="59"/>
      <c r="E45" s="48">
        <v>4820</v>
      </c>
      <c r="F45" s="49">
        <v>1086</v>
      </c>
      <c r="G45" s="49">
        <v>3085</v>
      </c>
      <c r="H45" s="49">
        <v>649</v>
      </c>
      <c r="I45" s="49">
        <v>5080</v>
      </c>
      <c r="J45" s="49">
        <v>1075</v>
      </c>
      <c r="K45" s="49">
        <v>3229</v>
      </c>
      <c r="L45" s="49">
        <v>776</v>
      </c>
      <c r="M45" s="50">
        <v>22.5</v>
      </c>
      <c r="N45" s="50">
        <v>64</v>
      </c>
      <c r="O45" s="50">
        <v>13.5</v>
      </c>
      <c r="P45" s="43">
        <v>21.2</v>
      </c>
      <c r="Q45" s="43">
        <v>63.6</v>
      </c>
      <c r="R45" s="43">
        <v>15.3</v>
      </c>
      <c r="S45" s="43">
        <v>33.6</v>
      </c>
      <c r="T45" s="43">
        <v>34.2</v>
      </c>
      <c r="U45" s="43">
        <v>22.6</v>
      </c>
      <c r="V45" s="43">
        <v>22.6</v>
      </c>
      <c r="W45" s="43">
        <v>56.1</v>
      </c>
      <c r="X45" s="43">
        <v>56.8</v>
      </c>
      <c r="Y45" s="43">
        <v>67.2</v>
      </c>
      <c r="Z45" s="43">
        <v>65.9</v>
      </c>
      <c r="AA45" s="43">
        <v>37.7</v>
      </c>
      <c r="AB45" s="43">
        <v>38</v>
      </c>
      <c r="AC45" s="44">
        <v>325</v>
      </c>
    </row>
    <row r="46" spans="1:29" ht="12.75">
      <c r="A46" s="58" t="s">
        <v>90</v>
      </c>
      <c r="B46" s="52" t="s">
        <v>91</v>
      </c>
      <c r="C46" s="52"/>
      <c r="D46" s="59"/>
      <c r="E46" s="48">
        <v>568</v>
      </c>
      <c r="F46" s="49">
        <v>86</v>
      </c>
      <c r="G46" s="49">
        <v>378</v>
      </c>
      <c r="H46" s="49">
        <v>104</v>
      </c>
      <c r="I46" s="49">
        <v>536</v>
      </c>
      <c r="J46" s="49">
        <v>75</v>
      </c>
      <c r="K46" s="49">
        <v>336</v>
      </c>
      <c r="L46" s="49">
        <v>125</v>
      </c>
      <c r="M46" s="50">
        <v>15.1</v>
      </c>
      <c r="N46" s="50">
        <v>66.5</v>
      </c>
      <c r="O46" s="50">
        <v>18.3</v>
      </c>
      <c r="P46" s="43">
        <v>14</v>
      </c>
      <c r="Q46" s="43">
        <v>62.7</v>
      </c>
      <c r="R46" s="43">
        <v>23.3</v>
      </c>
      <c r="S46" s="43">
        <v>27.8</v>
      </c>
      <c r="T46" s="43">
        <v>22.5</v>
      </c>
      <c r="U46" s="43">
        <v>28.6</v>
      </c>
      <c r="V46" s="43">
        <v>32.1</v>
      </c>
      <c r="W46" s="43">
        <v>56.4</v>
      </c>
      <c r="X46" s="43">
        <v>54.6</v>
      </c>
      <c r="Y46" s="43">
        <v>103</v>
      </c>
      <c r="Z46" s="43">
        <v>142.2</v>
      </c>
      <c r="AA46" s="43">
        <v>42.7</v>
      </c>
      <c r="AB46" s="43">
        <v>45.2</v>
      </c>
      <c r="AC46" s="44">
        <v>326</v>
      </c>
    </row>
    <row r="47" spans="1:29" ht="12.75">
      <c r="A47" s="58" t="s">
        <v>92</v>
      </c>
      <c r="B47" s="275" t="s">
        <v>238</v>
      </c>
      <c r="C47" s="275"/>
      <c r="D47" s="59"/>
      <c r="E47" s="48">
        <v>1535</v>
      </c>
      <c r="F47" s="49">
        <v>316</v>
      </c>
      <c r="G47" s="49">
        <v>978</v>
      </c>
      <c r="H47" s="49">
        <v>241</v>
      </c>
      <c r="I47" s="49">
        <v>1770</v>
      </c>
      <c r="J47" s="49">
        <v>294</v>
      </c>
      <c r="K47" s="49">
        <v>1151</v>
      </c>
      <c r="L47" s="49">
        <v>325</v>
      </c>
      <c r="M47" s="50">
        <v>20.6</v>
      </c>
      <c r="N47" s="50">
        <v>63.7</v>
      </c>
      <c r="O47" s="50">
        <v>15.7</v>
      </c>
      <c r="P47" s="43">
        <v>16.6</v>
      </c>
      <c r="Q47" s="43">
        <v>65</v>
      </c>
      <c r="R47" s="43">
        <v>18.4</v>
      </c>
      <c r="S47" s="43">
        <v>27.4</v>
      </c>
      <c r="T47" s="43">
        <v>28.7</v>
      </c>
      <c r="U47" s="43">
        <v>20.8</v>
      </c>
      <c r="V47" s="43">
        <v>26.6</v>
      </c>
      <c r="W47" s="43">
        <v>48.2</v>
      </c>
      <c r="X47" s="43">
        <v>55.2</v>
      </c>
      <c r="Y47" s="43">
        <v>75.8</v>
      </c>
      <c r="Z47" s="43">
        <v>92.8</v>
      </c>
      <c r="AA47" s="43">
        <v>38.2</v>
      </c>
      <c r="AB47" s="43">
        <v>40.3</v>
      </c>
      <c r="AC47" s="44">
        <v>327</v>
      </c>
    </row>
    <row r="48" spans="1:29" ht="12.75">
      <c r="A48" s="58" t="s">
        <v>94</v>
      </c>
      <c r="B48" s="275" t="s">
        <v>95</v>
      </c>
      <c r="C48" s="275"/>
      <c r="D48" s="59"/>
      <c r="E48" s="48">
        <v>3463</v>
      </c>
      <c r="F48" s="49">
        <v>745</v>
      </c>
      <c r="G48" s="49">
        <v>2169</v>
      </c>
      <c r="H48" s="49">
        <v>549</v>
      </c>
      <c r="I48" s="49">
        <v>3901</v>
      </c>
      <c r="J48" s="49">
        <v>707</v>
      </c>
      <c r="K48" s="49">
        <v>2461</v>
      </c>
      <c r="L48" s="49">
        <v>733</v>
      </c>
      <c r="M48" s="50">
        <v>21.5</v>
      </c>
      <c r="N48" s="50">
        <v>62.6</v>
      </c>
      <c r="O48" s="50">
        <v>15.9</v>
      </c>
      <c r="P48" s="43">
        <v>18.1</v>
      </c>
      <c r="Q48" s="43">
        <v>63.1</v>
      </c>
      <c r="R48" s="43">
        <v>18.8</v>
      </c>
      <c r="S48" s="43">
        <v>33.6</v>
      </c>
      <c r="T48" s="43">
        <v>31.4</v>
      </c>
      <c r="U48" s="43">
        <v>23.7</v>
      </c>
      <c r="V48" s="43">
        <v>27.7</v>
      </c>
      <c r="W48" s="43">
        <v>57.3</v>
      </c>
      <c r="X48" s="43">
        <v>59</v>
      </c>
      <c r="Y48" s="43">
        <v>70.5</v>
      </c>
      <c r="Z48" s="43">
        <v>88.3</v>
      </c>
      <c r="AA48" s="43">
        <v>38</v>
      </c>
      <c r="AB48" s="43">
        <v>40.3</v>
      </c>
      <c r="AC48" s="44">
        <v>328</v>
      </c>
    </row>
    <row r="49" spans="1:29" ht="12.75">
      <c r="A49" s="58" t="s">
        <v>96</v>
      </c>
      <c r="B49" s="275" t="s">
        <v>239</v>
      </c>
      <c r="C49" s="275"/>
      <c r="D49" s="59"/>
      <c r="E49" s="48">
        <v>2582</v>
      </c>
      <c r="F49" s="49">
        <v>541</v>
      </c>
      <c r="G49" s="49">
        <v>1619</v>
      </c>
      <c r="H49" s="49">
        <v>422</v>
      </c>
      <c r="I49" s="49">
        <v>2969</v>
      </c>
      <c r="J49" s="49">
        <v>530</v>
      </c>
      <c r="K49" s="49">
        <v>1817</v>
      </c>
      <c r="L49" s="49">
        <v>622</v>
      </c>
      <c r="M49" s="50">
        <v>21</v>
      </c>
      <c r="N49" s="50">
        <v>62.7</v>
      </c>
      <c r="O49" s="50">
        <v>16.3</v>
      </c>
      <c r="P49" s="43">
        <v>17.9</v>
      </c>
      <c r="Q49" s="43">
        <v>61.2</v>
      </c>
      <c r="R49" s="43">
        <v>20.9</v>
      </c>
      <c r="S49" s="43">
        <v>32.6</v>
      </c>
      <c r="T49" s="43">
        <v>31.2</v>
      </c>
      <c r="U49" s="43">
        <v>25.7</v>
      </c>
      <c r="V49" s="43">
        <v>30.4</v>
      </c>
      <c r="W49" s="43">
        <v>58.3</v>
      </c>
      <c r="X49" s="43">
        <v>61.6</v>
      </c>
      <c r="Y49" s="43">
        <v>78.8</v>
      </c>
      <c r="Z49" s="43">
        <v>97.5</v>
      </c>
      <c r="AA49" s="43">
        <v>39</v>
      </c>
      <c r="AB49" s="43">
        <v>41</v>
      </c>
      <c r="AC49" s="44">
        <v>329</v>
      </c>
    </row>
    <row r="50" spans="1:29" ht="12.75">
      <c r="A50" s="58" t="s">
        <v>97</v>
      </c>
      <c r="B50" s="275" t="s">
        <v>240</v>
      </c>
      <c r="C50" s="275"/>
      <c r="D50" s="59"/>
      <c r="E50" s="48">
        <v>5633</v>
      </c>
      <c r="F50" s="49">
        <v>1356</v>
      </c>
      <c r="G50" s="49">
        <v>3466</v>
      </c>
      <c r="H50" s="49">
        <v>811</v>
      </c>
      <c r="I50" s="49">
        <v>6323</v>
      </c>
      <c r="J50" s="49">
        <v>1238</v>
      </c>
      <c r="K50" s="49">
        <v>3867</v>
      </c>
      <c r="L50" s="49">
        <v>1218</v>
      </c>
      <c r="M50" s="50">
        <v>24.1</v>
      </c>
      <c r="N50" s="50">
        <v>61.5</v>
      </c>
      <c r="O50" s="50">
        <v>14.4</v>
      </c>
      <c r="P50" s="43">
        <v>19.6</v>
      </c>
      <c r="Q50" s="43">
        <v>61.2</v>
      </c>
      <c r="R50" s="43">
        <v>19.3</v>
      </c>
      <c r="S50" s="43">
        <v>36.7</v>
      </c>
      <c r="T50" s="43">
        <v>35.4</v>
      </c>
      <c r="U50" s="43">
        <v>22.9</v>
      </c>
      <c r="V50" s="43">
        <v>27.7</v>
      </c>
      <c r="W50" s="43">
        <v>59.6</v>
      </c>
      <c r="X50" s="43">
        <v>63</v>
      </c>
      <c r="Y50" s="43">
        <v>62.2</v>
      </c>
      <c r="Z50" s="43">
        <v>78.2</v>
      </c>
      <c r="AA50" s="43">
        <v>37.2</v>
      </c>
      <c r="AB50" s="43">
        <v>39.1</v>
      </c>
      <c r="AC50" s="44">
        <v>330</v>
      </c>
    </row>
    <row r="51" spans="1:29" ht="12.75">
      <c r="A51" s="58" t="s">
        <v>98</v>
      </c>
      <c r="B51" s="275" t="s">
        <v>99</v>
      </c>
      <c r="C51" s="275"/>
      <c r="D51" s="59"/>
      <c r="E51" s="48">
        <v>3288</v>
      </c>
      <c r="F51" s="49">
        <v>615</v>
      </c>
      <c r="G51" s="49">
        <v>2084</v>
      </c>
      <c r="H51" s="49">
        <v>589</v>
      </c>
      <c r="I51" s="49">
        <v>3409</v>
      </c>
      <c r="J51" s="49">
        <v>550</v>
      </c>
      <c r="K51" s="49">
        <v>2057</v>
      </c>
      <c r="L51" s="49">
        <v>802</v>
      </c>
      <c r="M51" s="50">
        <v>18.7</v>
      </c>
      <c r="N51" s="50">
        <v>63.4</v>
      </c>
      <c r="O51" s="50">
        <v>17.9</v>
      </c>
      <c r="P51" s="43">
        <v>16.1</v>
      </c>
      <c r="Q51" s="43">
        <v>60.3</v>
      </c>
      <c r="R51" s="43">
        <v>23.5</v>
      </c>
      <c r="S51" s="43">
        <v>29.4</v>
      </c>
      <c r="T51" s="43">
        <v>28.1</v>
      </c>
      <c r="U51" s="43">
        <v>29.9</v>
      </c>
      <c r="V51" s="43">
        <v>33.6</v>
      </c>
      <c r="W51" s="43">
        <v>59.3</v>
      </c>
      <c r="X51" s="43">
        <v>61.7</v>
      </c>
      <c r="Y51" s="43">
        <v>101.8</v>
      </c>
      <c r="Z51" s="43">
        <v>119.4</v>
      </c>
      <c r="AA51" s="43">
        <v>41.1</v>
      </c>
      <c r="AB51" s="43">
        <v>42.9</v>
      </c>
      <c r="AC51" s="44">
        <v>361</v>
      </c>
    </row>
    <row r="52" spans="1:29" ht="12.75">
      <c r="A52" s="58" t="s">
        <v>100</v>
      </c>
      <c r="B52" s="275" t="s">
        <v>241</v>
      </c>
      <c r="C52" s="275"/>
      <c r="D52" s="59"/>
      <c r="E52" s="48">
        <v>1041</v>
      </c>
      <c r="F52" s="49">
        <v>156</v>
      </c>
      <c r="G52" s="49">
        <v>709</v>
      </c>
      <c r="H52" s="49">
        <v>176</v>
      </c>
      <c r="I52" s="49">
        <v>924</v>
      </c>
      <c r="J52" s="49">
        <v>136</v>
      </c>
      <c r="K52" s="49">
        <v>566</v>
      </c>
      <c r="L52" s="49">
        <v>222</v>
      </c>
      <c r="M52" s="50">
        <v>15</v>
      </c>
      <c r="N52" s="50">
        <v>68.1</v>
      </c>
      <c r="O52" s="50">
        <v>16.9</v>
      </c>
      <c r="P52" s="43">
        <v>14.7</v>
      </c>
      <c r="Q52" s="43">
        <v>61.3</v>
      </c>
      <c r="R52" s="43">
        <v>24</v>
      </c>
      <c r="S52" s="43">
        <v>27</v>
      </c>
      <c r="T52" s="43">
        <v>22.9</v>
      </c>
      <c r="U52" s="43">
        <v>31.9</v>
      </c>
      <c r="V52" s="43">
        <v>31.2</v>
      </c>
      <c r="W52" s="43">
        <v>58.9</v>
      </c>
      <c r="X52" s="43">
        <v>54.1</v>
      </c>
      <c r="Y52" s="43">
        <v>117.9</v>
      </c>
      <c r="Z52" s="43">
        <v>136.3</v>
      </c>
      <c r="AA52" s="43">
        <v>43.3</v>
      </c>
      <c r="AB52" s="43">
        <v>44.9</v>
      </c>
      <c r="AC52" s="44">
        <v>362</v>
      </c>
    </row>
    <row r="53" spans="1:29" ht="12.75">
      <c r="A53" s="58" t="s">
        <v>101</v>
      </c>
      <c r="B53" s="275" t="s">
        <v>242</v>
      </c>
      <c r="C53" s="275"/>
      <c r="D53" s="59"/>
      <c r="E53" s="48">
        <v>1936</v>
      </c>
      <c r="F53" s="49">
        <v>342</v>
      </c>
      <c r="G53" s="49">
        <v>1202</v>
      </c>
      <c r="H53" s="49">
        <v>392</v>
      </c>
      <c r="I53" s="49">
        <v>2186</v>
      </c>
      <c r="J53" s="49">
        <v>330</v>
      </c>
      <c r="K53" s="49">
        <v>1348</v>
      </c>
      <c r="L53" s="49">
        <v>508</v>
      </c>
      <c r="M53" s="50">
        <v>17.7</v>
      </c>
      <c r="N53" s="50">
        <v>62.1</v>
      </c>
      <c r="O53" s="50">
        <v>20.2</v>
      </c>
      <c r="P53" s="43">
        <v>15.1</v>
      </c>
      <c r="Q53" s="43">
        <v>61.7</v>
      </c>
      <c r="R53" s="43">
        <v>23.2</v>
      </c>
      <c r="S53" s="43">
        <v>30.1</v>
      </c>
      <c r="T53" s="43">
        <v>26.4</v>
      </c>
      <c r="U53" s="43">
        <v>31.2</v>
      </c>
      <c r="V53" s="43">
        <v>35.3</v>
      </c>
      <c r="W53" s="43">
        <v>61.3</v>
      </c>
      <c r="X53" s="43">
        <v>61.6</v>
      </c>
      <c r="Y53" s="43">
        <v>103.7</v>
      </c>
      <c r="Z53" s="43">
        <v>133.9</v>
      </c>
      <c r="AA53" s="43">
        <v>42.6</v>
      </c>
      <c r="AB53" s="43">
        <v>44.8</v>
      </c>
      <c r="AC53" s="44">
        <v>363</v>
      </c>
    </row>
    <row r="54" spans="1:29" ht="12.75">
      <c r="A54" s="58" t="s">
        <v>102</v>
      </c>
      <c r="B54" s="275" t="s">
        <v>243</v>
      </c>
      <c r="C54" s="275"/>
      <c r="D54" s="59"/>
      <c r="E54" s="48">
        <v>1880</v>
      </c>
      <c r="F54" s="49">
        <v>382</v>
      </c>
      <c r="G54" s="49">
        <v>1167</v>
      </c>
      <c r="H54" s="49">
        <v>331</v>
      </c>
      <c r="I54" s="49">
        <v>1966</v>
      </c>
      <c r="J54" s="49">
        <v>375</v>
      </c>
      <c r="K54" s="49">
        <v>1193</v>
      </c>
      <c r="L54" s="49">
        <v>398</v>
      </c>
      <c r="M54" s="50">
        <v>20.3</v>
      </c>
      <c r="N54" s="50">
        <v>62.1</v>
      </c>
      <c r="O54" s="50">
        <v>17.6</v>
      </c>
      <c r="P54" s="43">
        <v>19.1</v>
      </c>
      <c r="Q54" s="43">
        <v>60.7</v>
      </c>
      <c r="R54" s="43">
        <v>20.2</v>
      </c>
      <c r="S54" s="43">
        <v>36.8</v>
      </c>
      <c r="T54" s="43">
        <v>32.1</v>
      </c>
      <c r="U54" s="43">
        <v>27.1</v>
      </c>
      <c r="V54" s="43">
        <v>30.9</v>
      </c>
      <c r="W54" s="43">
        <v>63.8</v>
      </c>
      <c r="X54" s="43">
        <v>63</v>
      </c>
      <c r="Y54" s="43">
        <v>73.6</v>
      </c>
      <c r="Z54" s="43">
        <v>96.3</v>
      </c>
      <c r="AA54" s="43">
        <v>40</v>
      </c>
      <c r="AB54" s="43">
        <v>42.5</v>
      </c>
      <c r="AC54" s="44">
        <v>364</v>
      </c>
    </row>
    <row r="55" spans="1:29" ht="12.75">
      <c r="A55" s="58" t="s">
        <v>103</v>
      </c>
      <c r="B55" s="275" t="s">
        <v>244</v>
      </c>
      <c r="C55" s="275"/>
      <c r="D55" s="59"/>
      <c r="E55" s="48">
        <v>2156</v>
      </c>
      <c r="F55" s="49">
        <v>413</v>
      </c>
      <c r="G55" s="49">
        <v>1386</v>
      </c>
      <c r="H55" s="49">
        <v>357</v>
      </c>
      <c r="I55" s="49">
        <v>2240</v>
      </c>
      <c r="J55" s="49">
        <v>395</v>
      </c>
      <c r="K55" s="49">
        <v>1430</v>
      </c>
      <c r="L55" s="49">
        <v>415</v>
      </c>
      <c r="M55" s="50">
        <v>19.2</v>
      </c>
      <c r="N55" s="50">
        <v>64.3</v>
      </c>
      <c r="O55" s="50">
        <v>16.6</v>
      </c>
      <c r="P55" s="43">
        <v>17.6</v>
      </c>
      <c r="Q55" s="43">
        <v>63.8</v>
      </c>
      <c r="R55" s="43">
        <v>18.5</v>
      </c>
      <c r="S55" s="43">
        <v>28.2</v>
      </c>
      <c r="T55" s="43">
        <v>28.7</v>
      </c>
      <c r="U55" s="43">
        <v>24</v>
      </c>
      <c r="V55" s="43">
        <v>27.4</v>
      </c>
      <c r="W55" s="43">
        <v>52.2</v>
      </c>
      <c r="X55" s="43">
        <v>56.1</v>
      </c>
      <c r="Y55" s="43">
        <v>85.1</v>
      </c>
      <c r="Z55" s="43">
        <v>95.5</v>
      </c>
      <c r="AA55" s="43">
        <v>39.4</v>
      </c>
      <c r="AB55" s="43">
        <v>40.6</v>
      </c>
      <c r="AC55" s="44">
        <v>365</v>
      </c>
    </row>
    <row r="56" spans="1:29" ht="12.75">
      <c r="A56" s="58" t="s">
        <v>104</v>
      </c>
      <c r="B56" s="275" t="s">
        <v>105</v>
      </c>
      <c r="C56" s="275"/>
      <c r="D56" s="59"/>
      <c r="E56" s="48">
        <v>4792</v>
      </c>
      <c r="F56" s="49">
        <v>995</v>
      </c>
      <c r="G56" s="49">
        <v>2983</v>
      </c>
      <c r="H56" s="49">
        <v>814</v>
      </c>
      <c r="I56" s="49">
        <v>5225</v>
      </c>
      <c r="J56" s="49">
        <v>901</v>
      </c>
      <c r="K56" s="49">
        <v>3277</v>
      </c>
      <c r="L56" s="49">
        <v>1047</v>
      </c>
      <c r="M56" s="50">
        <v>20.8</v>
      </c>
      <c r="N56" s="50">
        <v>62.2</v>
      </c>
      <c r="O56" s="50">
        <v>17</v>
      </c>
      <c r="P56" s="43">
        <v>17.2</v>
      </c>
      <c r="Q56" s="43">
        <v>62.7</v>
      </c>
      <c r="R56" s="43">
        <v>20</v>
      </c>
      <c r="S56" s="43">
        <v>30.6</v>
      </c>
      <c r="T56" s="43">
        <v>30.3</v>
      </c>
      <c r="U56" s="43">
        <v>26.3</v>
      </c>
      <c r="V56" s="43">
        <v>29.7</v>
      </c>
      <c r="W56" s="43">
        <v>56.9</v>
      </c>
      <c r="X56" s="43">
        <v>60</v>
      </c>
      <c r="Y56" s="43">
        <v>85.8</v>
      </c>
      <c r="Z56" s="43">
        <v>98.2</v>
      </c>
      <c r="AA56" s="43">
        <v>40</v>
      </c>
      <c r="AB56" s="43">
        <v>41.3</v>
      </c>
      <c r="AC56" s="44">
        <v>366</v>
      </c>
    </row>
    <row r="57" spans="1:29" ht="12.75">
      <c r="A57" s="58" t="s">
        <v>106</v>
      </c>
      <c r="B57" s="275" t="s">
        <v>107</v>
      </c>
      <c r="C57" s="275"/>
      <c r="D57" s="59"/>
      <c r="E57" s="48">
        <v>2653</v>
      </c>
      <c r="F57" s="49">
        <v>524</v>
      </c>
      <c r="G57" s="49">
        <v>1634</v>
      </c>
      <c r="H57" s="49">
        <v>495</v>
      </c>
      <c r="I57" s="49">
        <v>2831</v>
      </c>
      <c r="J57" s="49">
        <v>473</v>
      </c>
      <c r="K57" s="49">
        <v>1762</v>
      </c>
      <c r="L57" s="49">
        <v>596</v>
      </c>
      <c r="M57" s="50">
        <v>19.8</v>
      </c>
      <c r="N57" s="50">
        <v>61.6</v>
      </c>
      <c r="O57" s="50">
        <v>18.7</v>
      </c>
      <c r="P57" s="43">
        <v>16.7</v>
      </c>
      <c r="Q57" s="43">
        <v>62.2</v>
      </c>
      <c r="R57" s="43">
        <v>21.1</v>
      </c>
      <c r="S57" s="43">
        <v>28.9</v>
      </c>
      <c r="T57" s="43">
        <v>29.4</v>
      </c>
      <c r="U57" s="43">
        <v>29.4</v>
      </c>
      <c r="V57" s="43">
        <v>32.1</v>
      </c>
      <c r="W57" s="43">
        <v>58.3</v>
      </c>
      <c r="X57" s="43">
        <v>61.5</v>
      </c>
      <c r="Y57" s="43">
        <v>101.8</v>
      </c>
      <c r="Z57" s="43">
        <v>109.4</v>
      </c>
      <c r="AA57" s="43">
        <v>42.2</v>
      </c>
      <c r="AB57" s="43">
        <v>43.5</v>
      </c>
      <c r="AC57" s="44">
        <v>367</v>
      </c>
    </row>
    <row r="58" spans="1:29" ht="12.75">
      <c r="A58" s="58" t="s">
        <v>108</v>
      </c>
      <c r="B58" s="275" t="s">
        <v>109</v>
      </c>
      <c r="C58" s="275"/>
      <c r="D58" s="59"/>
      <c r="E58" s="48">
        <v>5236</v>
      </c>
      <c r="F58" s="49">
        <v>1151</v>
      </c>
      <c r="G58" s="49">
        <v>3381</v>
      </c>
      <c r="H58" s="49">
        <v>704</v>
      </c>
      <c r="I58" s="49">
        <v>5665</v>
      </c>
      <c r="J58" s="49">
        <v>1113</v>
      </c>
      <c r="K58" s="49">
        <v>3542</v>
      </c>
      <c r="L58" s="49">
        <v>1010</v>
      </c>
      <c r="M58" s="50">
        <v>22</v>
      </c>
      <c r="N58" s="50">
        <v>64.6</v>
      </c>
      <c r="O58" s="50">
        <v>13.4</v>
      </c>
      <c r="P58" s="43">
        <v>19.6</v>
      </c>
      <c r="Q58" s="43">
        <v>62.5</v>
      </c>
      <c r="R58" s="43">
        <v>17.8</v>
      </c>
      <c r="S58" s="43">
        <v>30.5</v>
      </c>
      <c r="T58" s="43">
        <v>32.7</v>
      </c>
      <c r="U58" s="43">
        <v>21.8</v>
      </c>
      <c r="V58" s="43">
        <v>24.8</v>
      </c>
      <c r="W58" s="43">
        <v>52.4</v>
      </c>
      <c r="X58" s="43">
        <v>57.5</v>
      </c>
      <c r="Y58" s="43">
        <v>71.5</v>
      </c>
      <c r="Z58" s="43">
        <v>75.7</v>
      </c>
      <c r="AA58" s="43">
        <v>38.2</v>
      </c>
      <c r="AB58" s="43">
        <v>39.5</v>
      </c>
      <c r="AC58" s="44">
        <v>381</v>
      </c>
    </row>
    <row r="59" spans="1:29" ht="12.75">
      <c r="A59" s="58" t="s">
        <v>110</v>
      </c>
      <c r="B59" s="275" t="s">
        <v>111</v>
      </c>
      <c r="C59" s="275"/>
      <c r="D59" s="59"/>
      <c r="E59" s="48">
        <v>2044</v>
      </c>
      <c r="F59" s="49">
        <v>483</v>
      </c>
      <c r="G59" s="49">
        <v>1294</v>
      </c>
      <c r="H59" s="49">
        <v>267</v>
      </c>
      <c r="I59" s="49">
        <v>2209</v>
      </c>
      <c r="J59" s="49">
        <v>445</v>
      </c>
      <c r="K59" s="49">
        <v>1420</v>
      </c>
      <c r="L59" s="49">
        <v>344</v>
      </c>
      <c r="M59" s="50">
        <v>23.6</v>
      </c>
      <c r="N59" s="50">
        <v>63.3</v>
      </c>
      <c r="O59" s="50">
        <v>13.1</v>
      </c>
      <c r="P59" s="43">
        <v>20.1</v>
      </c>
      <c r="Q59" s="43">
        <v>64.3</v>
      </c>
      <c r="R59" s="43">
        <v>15.6</v>
      </c>
      <c r="S59" s="43">
        <v>30.6</v>
      </c>
      <c r="T59" s="43">
        <v>34.2</v>
      </c>
      <c r="U59" s="43">
        <v>20.1</v>
      </c>
      <c r="V59" s="43">
        <v>22.5</v>
      </c>
      <c r="W59" s="43">
        <v>50.7</v>
      </c>
      <c r="X59" s="43">
        <v>56.7</v>
      </c>
      <c r="Y59" s="43">
        <v>65.5</v>
      </c>
      <c r="Z59" s="43">
        <v>65.8</v>
      </c>
      <c r="AA59" s="43">
        <v>37.1</v>
      </c>
      <c r="AB59" s="43">
        <v>38.1</v>
      </c>
      <c r="AC59" s="44">
        <v>382</v>
      </c>
    </row>
    <row r="60" spans="1:29" ht="12.75">
      <c r="A60" s="58" t="s">
        <v>112</v>
      </c>
      <c r="B60" s="275" t="s">
        <v>245</v>
      </c>
      <c r="C60" s="275"/>
      <c r="D60" s="59"/>
      <c r="E60" s="48">
        <v>1922</v>
      </c>
      <c r="F60" s="49">
        <v>357</v>
      </c>
      <c r="G60" s="49">
        <v>1202</v>
      </c>
      <c r="H60" s="49">
        <v>363</v>
      </c>
      <c r="I60" s="49">
        <v>2160</v>
      </c>
      <c r="J60" s="49">
        <v>354</v>
      </c>
      <c r="K60" s="49">
        <v>1310</v>
      </c>
      <c r="L60" s="49">
        <v>496</v>
      </c>
      <c r="M60" s="50">
        <v>18.6</v>
      </c>
      <c r="N60" s="50">
        <v>62.5</v>
      </c>
      <c r="O60" s="50">
        <v>18.9</v>
      </c>
      <c r="P60" s="43">
        <v>16.4</v>
      </c>
      <c r="Q60" s="43">
        <v>60.6</v>
      </c>
      <c r="R60" s="43">
        <v>23</v>
      </c>
      <c r="S60" s="43">
        <v>30.6</v>
      </c>
      <c r="T60" s="43">
        <v>28.3</v>
      </c>
      <c r="U60" s="43">
        <v>30.6</v>
      </c>
      <c r="V60" s="43">
        <v>34.2</v>
      </c>
      <c r="W60" s="43">
        <v>61.3</v>
      </c>
      <c r="X60" s="43">
        <v>62.5</v>
      </c>
      <c r="Y60" s="43">
        <v>100</v>
      </c>
      <c r="Z60" s="43">
        <v>120.8</v>
      </c>
      <c r="AA60" s="43">
        <v>42.6</v>
      </c>
      <c r="AB60" s="43">
        <v>44.3</v>
      </c>
      <c r="AC60" s="44">
        <v>383</v>
      </c>
    </row>
    <row r="61" spans="1:29" ht="12.75">
      <c r="A61" s="60" t="s">
        <v>246</v>
      </c>
      <c r="B61" s="275" t="s">
        <v>247</v>
      </c>
      <c r="C61" s="275"/>
      <c r="D61" s="59"/>
      <c r="E61" s="48">
        <v>2539</v>
      </c>
      <c r="F61" s="49">
        <v>397</v>
      </c>
      <c r="G61" s="49">
        <v>1598</v>
      </c>
      <c r="H61" s="49">
        <v>544</v>
      </c>
      <c r="I61" s="49">
        <v>2769</v>
      </c>
      <c r="J61" s="49">
        <v>373</v>
      </c>
      <c r="K61" s="49">
        <v>1751</v>
      </c>
      <c r="L61" s="49">
        <v>645</v>
      </c>
      <c r="M61" s="50">
        <v>15.6</v>
      </c>
      <c r="N61" s="50">
        <v>62.9</v>
      </c>
      <c r="O61" s="50">
        <v>21.4</v>
      </c>
      <c r="P61" s="50">
        <v>13.5</v>
      </c>
      <c r="Q61" s="43">
        <v>63.2</v>
      </c>
      <c r="R61" s="50">
        <v>23.3</v>
      </c>
      <c r="S61" s="50">
        <v>26.8</v>
      </c>
      <c r="T61" s="50">
        <v>23</v>
      </c>
      <c r="U61" s="50">
        <v>31.2</v>
      </c>
      <c r="V61" s="50">
        <v>35.5</v>
      </c>
      <c r="W61" s="50">
        <v>58.1</v>
      </c>
      <c r="X61" s="50">
        <v>58.5</v>
      </c>
      <c r="Y61" s="50">
        <v>116.3</v>
      </c>
      <c r="Z61" s="50">
        <v>154.4</v>
      </c>
      <c r="AA61" s="50">
        <v>43.7</v>
      </c>
      <c r="AB61" s="50">
        <v>46</v>
      </c>
      <c r="AC61" s="44">
        <v>384</v>
      </c>
    </row>
    <row r="62" spans="1:29" ht="12.75">
      <c r="A62" s="58" t="s">
        <v>113</v>
      </c>
      <c r="B62" s="275" t="s">
        <v>248</v>
      </c>
      <c r="C62" s="275"/>
      <c r="D62" s="57"/>
      <c r="E62" s="48">
        <v>3203</v>
      </c>
      <c r="F62" s="49">
        <v>687</v>
      </c>
      <c r="G62" s="49">
        <v>2045</v>
      </c>
      <c r="H62" s="49">
        <v>471</v>
      </c>
      <c r="I62" s="49">
        <v>3454</v>
      </c>
      <c r="J62" s="49">
        <v>630</v>
      </c>
      <c r="K62" s="49">
        <v>2205</v>
      </c>
      <c r="L62" s="49">
        <v>619</v>
      </c>
      <c r="M62" s="50">
        <v>21.4</v>
      </c>
      <c r="N62" s="50">
        <v>63.8</v>
      </c>
      <c r="O62" s="50">
        <v>14.7</v>
      </c>
      <c r="P62" s="43">
        <v>18.2</v>
      </c>
      <c r="Q62" s="50">
        <v>63.8</v>
      </c>
      <c r="R62" s="43">
        <v>17.9</v>
      </c>
      <c r="S62" s="43">
        <v>28.8</v>
      </c>
      <c r="T62" s="43">
        <v>31</v>
      </c>
      <c r="U62" s="43">
        <v>21.7</v>
      </c>
      <c r="V62" s="43">
        <v>25.6</v>
      </c>
      <c r="W62" s="43">
        <v>50.6</v>
      </c>
      <c r="X62" s="43">
        <v>56.6</v>
      </c>
      <c r="Y62" s="43">
        <v>75.4</v>
      </c>
      <c r="Z62" s="43">
        <v>82.8</v>
      </c>
      <c r="AA62" s="43">
        <v>39.3</v>
      </c>
      <c r="AB62" s="43">
        <v>40.3</v>
      </c>
      <c r="AC62" s="44">
        <v>385</v>
      </c>
    </row>
    <row r="63" spans="1:29" ht="12.75">
      <c r="A63" s="58" t="s">
        <v>114</v>
      </c>
      <c r="B63" s="275" t="s">
        <v>115</v>
      </c>
      <c r="C63" s="275"/>
      <c r="D63" s="57"/>
      <c r="E63" s="48">
        <v>2735</v>
      </c>
      <c r="F63" s="49">
        <v>564</v>
      </c>
      <c r="G63" s="49">
        <v>1694</v>
      </c>
      <c r="H63" s="49">
        <v>477</v>
      </c>
      <c r="I63" s="49">
        <v>3048</v>
      </c>
      <c r="J63" s="49">
        <v>538</v>
      </c>
      <c r="K63" s="49">
        <v>1876</v>
      </c>
      <c r="L63" s="49">
        <v>634</v>
      </c>
      <c r="M63" s="50">
        <v>20.6</v>
      </c>
      <c r="N63" s="50">
        <v>61.9</v>
      </c>
      <c r="O63" s="50">
        <v>17.4</v>
      </c>
      <c r="P63" s="43">
        <v>17.7</v>
      </c>
      <c r="Q63" s="43">
        <v>61.5</v>
      </c>
      <c r="R63" s="43">
        <v>20.8</v>
      </c>
      <c r="S63" s="43">
        <v>30.2</v>
      </c>
      <c r="T63" s="43">
        <v>30.9</v>
      </c>
      <c r="U63" s="43">
        <v>25.1</v>
      </c>
      <c r="V63" s="43">
        <v>31.1</v>
      </c>
      <c r="W63" s="43">
        <v>55.3</v>
      </c>
      <c r="X63" s="43">
        <v>62</v>
      </c>
      <c r="Y63" s="43">
        <v>83.3</v>
      </c>
      <c r="Z63" s="43">
        <v>100.8</v>
      </c>
      <c r="AA63" s="43">
        <v>39.9</v>
      </c>
      <c r="AB63" s="43">
        <v>41.7</v>
      </c>
      <c r="AC63" s="44">
        <v>386</v>
      </c>
    </row>
    <row r="64" spans="1:29" ht="12.75">
      <c r="A64" s="45" t="s">
        <v>116</v>
      </c>
      <c r="B64" s="274" t="s">
        <v>117</v>
      </c>
      <c r="C64" s="274"/>
      <c r="D64" s="57"/>
      <c r="E64" s="48">
        <v>7207</v>
      </c>
      <c r="F64" s="49">
        <v>1925</v>
      </c>
      <c r="G64" s="49">
        <v>4591</v>
      </c>
      <c r="H64" s="49">
        <v>691</v>
      </c>
      <c r="I64" s="49">
        <v>7540</v>
      </c>
      <c r="J64" s="49">
        <v>1801</v>
      </c>
      <c r="K64" s="49">
        <v>4852</v>
      </c>
      <c r="L64" s="49">
        <v>887</v>
      </c>
      <c r="M64" s="50">
        <v>26.7</v>
      </c>
      <c r="N64" s="50">
        <v>63.7</v>
      </c>
      <c r="O64" s="50">
        <v>9.6</v>
      </c>
      <c r="P64" s="43">
        <v>23.9</v>
      </c>
      <c r="Q64" s="43">
        <v>64.4</v>
      </c>
      <c r="R64" s="43">
        <v>11.8</v>
      </c>
      <c r="S64" s="43">
        <v>32</v>
      </c>
      <c r="T64" s="43">
        <v>39.5</v>
      </c>
      <c r="U64" s="43">
        <v>18.1</v>
      </c>
      <c r="V64" s="43">
        <v>16.7</v>
      </c>
      <c r="W64" s="43">
        <v>50.2</v>
      </c>
      <c r="X64" s="43">
        <v>56.2</v>
      </c>
      <c r="Y64" s="43">
        <v>56.7</v>
      </c>
      <c r="Z64" s="43">
        <v>42.4</v>
      </c>
      <c r="AA64" s="43">
        <v>36.5</v>
      </c>
      <c r="AB64" s="43">
        <v>34.7</v>
      </c>
      <c r="AC64" s="44">
        <v>402</v>
      </c>
    </row>
    <row r="65" spans="1:29" ht="12.75">
      <c r="A65" s="58" t="s">
        <v>118</v>
      </c>
      <c r="B65" s="274" t="s">
        <v>249</v>
      </c>
      <c r="C65" s="278"/>
      <c r="D65" s="57"/>
      <c r="E65" s="48">
        <v>1539</v>
      </c>
      <c r="F65" s="49">
        <v>263</v>
      </c>
      <c r="G65" s="49">
        <v>1002</v>
      </c>
      <c r="H65" s="49">
        <v>274</v>
      </c>
      <c r="I65" s="49">
        <v>1673</v>
      </c>
      <c r="J65" s="49">
        <v>300</v>
      </c>
      <c r="K65" s="49">
        <v>1004</v>
      </c>
      <c r="L65" s="49">
        <v>369</v>
      </c>
      <c r="M65" s="50">
        <v>17.1</v>
      </c>
      <c r="N65" s="50">
        <v>65.1</v>
      </c>
      <c r="O65" s="50">
        <v>17.8</v>
      </c>
      <c r="P65" s="43">
        <v>17.9</v>
      </c>
      <c r="Q65" s="43">
        <v>60</v>
      </c>
      <c r="R65" s="43">
        <v>22.1</v>
      </c>
      <c r="S65" s="43">
        <v>30.2</v>
      </c>
      <c r="T65" s="43">
        <v>28.1</v>
      </c>
      <c r="U65" s="43">
        <v>28.4</v>
      </c>
      <c r="V65" s="43">
        <v>32.1</v>
      </c>
      <c r="W65" s="43">
        <v>58.5</v>
      </c>
      <c r="X65" s="43">
        <v>60.1</v>
      </c>
      <c r="Y65" s="43">
        <v>94.1</v>
      </c>
      <c r="Z65" s="43">
        <v>114.2</v>
      </c>
      <c r="AA65" s="43">
        <v>41.8</v>
      </c>
      <c r="AB65" s="43">
        <v>43.1</v>
      </c>
      <c r="AC65" s="44">
        <v>405</v>
      </c>
    </row>
    <row r="66" spans="1:29" ht="12.75">
      <c r="A66" s="58" t="s">
        <v>119</v>
      </c>
      <c r="B66" s="274" t="s">
        <v>250</v>
      </c>
      <c r="C66" s="278"/>
      <c r="D66" s="57"/>
      <c r="E66" s="48">
        <v>2599</v>
      </c>
      <c r="F66" s="49">
        <v>479</v>
      </c>
      <c r="G66" s="49">
        <v>1665</v>
      </c>
      <c r="H66" s="49">
        <v>455</v>
      </c>
      <c r="I66" s="49">
        <v>2867</v>
      </c>
      <c r="J66" s="49">
        <v>519</v>
      </c>
      <c r="K66" s="49">
        <v>1784</v>
      </c>
      <c r="L66" s="49">
        <v>564</v>
      </c>
      <c r="M66" s="50">
        <v>18.4</v>
      </c>
      <c r="N66" s="50">
        <v>64.1</v>
      </c>
      <c r="O66" s="50">
        <v>17.5</v>
      </c>
      <c r="P66" s="43">
        <v>18.1</v>
      </c>
      <c r="Q66" s="43">
        <v>62.2</v>
      </c>
      <c r="R66" s="43">
        <v>19.7</v>
      </c>
      <c r="S66" s="43">
        <v>31.3</v>
      </c>
      <c r="T66" s="43">
        <v>28.9</v>
      </c>
      <c r="U66" s="43">
        <v>26.1</v>
      </c>
      <c r="V66" s="43">
        <v>29.5</v>
      </c>
      <c r="W66" s="43">
        <v>57.4</v>
      </c>
      <c r="X66" s="43">
        <v>58.5</v>
      </c>
      <c r="Y66" s="43">
        <v>83.6</v>
      </c>
      <c r="Z66" s="43">
        <v>102.1</v>
      </c>
      <c r="AA66" s="43">
        <v>40.6</v>
      </c>
      <c r="AB66" s="43">
        <v>42.6</v>
      </c>
      <c r="AC66" s="44">
        <v>406</v>
      </c>
    </row>
    <row r="67" spans="1:29" ht="12.75">
      <c r="A67" s="58" t="s">
        <v>120</v>
      </c>
      <c r="B67" s="274" t="s">
        <v>121</v>
      </c>
      <c r="C67" s="278"/>
      <c r="D67" s="57"/>
      <c r="E67" s="48">
        <v>4198</v>
      </c>
      <c r="F67" s="49">
        <v>854</v>
      </c>
      <c r="G67" s="49">
        <v>2698</v>
      </c>
      <c r="H67" s="49">
        <v>646</v>
      </c>
      <c r="I67" s="49">
        <v>4450</v>
      </c>
      <c r="J67" s="49">
        <v>759</v>
      </c>
      <c r="K67" s="49">
        <v>2812</v>
      </c>
      <c r="L67" s="49">
        <v>879</v>
      </c>
      <c r="M67" s="50">
        <v>20.3</v>
      </c>
      <c r="N67" s="50">
        <v>64.3</v>
      </c>
      <c r="O67" s="50">
        <v>15.4</v>
      </c>
      <c r="P67" s="43">
        <v>17.1</v>
      </c>
      <c r="Q67" s="43">
        <v>63.2</v>
      </c>
      <c r="R67" s="43">
        <v>19.8</v>
      </c>
      <c r="S67" s="43">
        <v>31</v>
      </c>
      <c r="T67" s="43">
        <v>29.3</v>
      </c>
      <c r="U67" s="43">
        <v>25.9</v>
      </c>
      <c r="V67" s="43">
        <v>27.7</v>
      </c>
      <c r="W67" s="43">
        <v>56.9</v>
      </c>
      <c r="X67" s="43">
        <v>57</v>
      </c>
      <c r="Y67" s="43">
        <v>83.7</v>
      </c>
      <c r="Z67" s="43">
        <v>94.5</v>
      </c>
      <c r="AA67" s="43">
        <v>40.9</v>
      </c>
      <c r="AB67" s="43">
        <v>40.8</v>
      </c>
      <c r="AC67" s="44">
        <v>407</v>
      </c>
    </row>
    <row r="68" spans="1:29" ht="12.75">
      <c r="A68" s="58" t="s">
        <v>122</v>
      </c>
      <c r="B68" s="274" t="s">
        <v>123</v>
      </c>
      <c r="C68" s="278"/>
      <c r="D68" s="57"/>
      <c r="E68" s="48">
        <v>3676</v>
      </c>
      <c r="F68" s="49">
        <v>751</v>
      </c>
      <c r="G68" s="49">
        <v>2410</v>
      </c>
      <c r="H68" s="49">
        <v>515</v>
      </c>
      <c r="I68" s="49">
        <v>4106</v>
      </c>
      <c r="J68" s="49">
        <v>737</v>
      </c>
      <c r="K68" s="49">
        <v>2593</v>
      </c>
      <c r="L68" s="49">
        <v>776</v>
      </c>
      <c r="M68" s="50">
        <v>20.4</v>
      </c>
      <c r="N68" s="50">
        <v>65.6</v>
      </c>
      <c r="O68" s="50">
        <v>14</v>
      </c>
      <c r="P68" s="43">
        <v>17.9</v>
      </c>
      <c r="Q68" s="43">
        <v>63.2</v>
      </c>
      <c r="R68" s="43">
        <v>18.9</v>
      </c>
      <c r="S68" s="43">
        <v>32.2</v>
      </c>
      <c r="T68" s="43">
        <v>29.7</v>
      </c>
      <c r="U68" s="43">
        <v>21.3</v>
      </c>
      <c r="V68" s="43">
        <v>25.8</v>
      </c>
      <c r="W68" s="43">
        <v>53.6</v>
      </c>
      <c r="X68" s="43">
        <v>55.5</v>
      </c>
      <c r="Y68" s="43">
        <v>66.3</v>
      </c>
      <c r="Z68" s="43">
        <v>86.8</v>
      </c>
      <c r="AA68" s="43">
        <v>37.9</v>
      </c>
      <c r="AB68" s="43">
        <v>40.3</v>
      </c>
      <c r="AC68" s="44">
        <v>408</v>
      </c>
    </row>
    <row r="69" spans="1:29" ht="12.75">
      <c r="A69" s="58" t="s">
        <v>124</v>
      </c>
      <c r="B69" s="274" t="s">
        <v>251</v>
      </c>
      <c r="C69" s="278"/>
      <c r="D69" s="57"/>
      <c r="E69" s="48">
        <v>4780</v>
      </c>
      <c r="F69" s="49">
        <v>1124</v>
      </c>
      <c r="G69" s="49">
        <v>3122</v>
      </c>
      <c r="H69" s="49">
        <v>534</v>
      </c>
      <c r="I69" s="49">
        <v>5081</v>
      </c>
      <c r="J69" s="49">
        <v>1038</v>
      </c>
      <c r="K69" s="49">
        <v>3269</v>
      </c>
      <c r="L69" s="49">
        <v>774</v>
      </c>
      <c r="M69" s="50">
        <v>23.5</v>
      </c>
      <c r="N69" s="50">
        <v>65.3</v>
      </c>
      <c r="O69" s="50">
        <v>11.2</v>
      </c>
      <c r="P69" s="43">
        <v>20.4</v>
      </c>
      <c r="Q69" s="43">
        <v>64.3</v>
      </c>
      <c r="R69" s="43">
        <v>15.2</v>
      </c>
      <c r="S69" s="43">
        <v>32.8</v>
      </c>
      <c r="T69" s="43">
        <v>33.8</v>
      </c>
      <c r="U69" s="43">
        <v>18.3</v>
      </c>
      <c r="V69" s="43">
        <v>20.5</v>
      </c>
      <c r="W69" s="43">
        <v>51.1</v>
      </c>
      <c r="X69" s="43">
        <v>54.3</v>
      </c>
      <c r="Y69" s="43">
        <v>55.8</v>
      </c>
      <c r="Z69" s="43">
        <v>60.5</v>
      </c>
      <c r="AA69" s="43">
        <v>36.3</v>
      </c>
      <c r="AB69" s="43">
        <v>37.2</v>
      </c>
      <c r="AC69" s="44">
        <v>421</v>
      </c>
    </row>
    <row r="70" spans="1:29" ht="12.75">
      <c r="A70" s="58" t="s">
        <v>125</v>
      </c>
      <c r="B70" s="274" t="s">
        <v>126</v>
      </c>
      <c r="C70" s="278"/>
      <c r="D70" s="57"/>
      <c r="E70" s="48">
        <v>6642</v>
      </c>
      <c r="F70" s="49">
        <v>1616</v>
      </c>
      <c r="G70" s="49">
        <v>4254</v>
      </c>
      <c r="H70" s="49">
        <v>772</v>
      </c>
      <c r="I70" s="49">
        <v>7215</v>
      </c>
      <c r="J70" s="49">
        <v>1532</v>
      </c>
      <c r="K70" s="49">
        <v>4647</v>
      </c>
      <c r="L70" s="49">
        <v>1036</v>
      </c>
      <c r="M70" s="50">
        <v>24.3</v>
      </c>
      <c r="N70" s="50">
        <v>64</v>
      </c>
      <c r="O70" s="50">
        <v>11.6</v>
      </c>
      <c r="P70" s="43">
        <v>21.2</v>
      </c>
      <c r="Q70" s="43">
        <v>64.4</v>
      </c>
      <c r="R70" s="43">
        <v>14.4</v>
      </c>
      <c r="S70" s="43">
        <v>37.3</v>
      </c>
      <c r="T70" s="43">
        <v>35.4</v>
      </c>
      <c r="U70" s="43">
        <v>16.6</v>
      </c>
      <c r="V70" s="43">
        <v>20.3</v>
      </c>
      <c r="W70" s="43">
        <v>53.9</v>
      </c>
      <c r="X70" s="43">
        <v>55.7</v>
      </c>
      <c r="Y70" s="43">
        <v>44.5</v>
      </c>
      <c r="Z70" s="43">
        <v>57.4</v>
      </c>
      <c r="AA70" s="43">
        <v>35.1</v>
      </c>
      <c r="AB70" s="43">
        <v>37.2</v>
      </c>
      <c r="AC70" s="44">
        <v>422</v>
      </c>
    </row>
    <row r="71" spans="1:29" ht="12.75">
      <c r="A71" s="58" t="s">
        <v>127</v>
      </c>
      <c r="B71" s="274" t="s">
        <v>252</v>
      </c>
      <c r="C71" s="278"/>
      <c r="D71" s="57"/>
      <c r="E71" s="48">
        <v>5829</v>
      </c>
      <c r="F71" s="49">
        <v>1395</v>
      </c>
      <c r="G71" s="49">
        <v>3743</v>
      </c>
      <c r="H71" s="49">
        <v>691</v>
      </c>
      <c r="I71" s="49">
        <v>6211</v>
      </c>
      <c r="J71" s="49">
        <v>1273</v>
      </c>
      <c r="K71" s="49">
        <v>4027</v>
      </c>
      <c r="L71" s="49">
        <v>911</v>
      </c>
      <c r="M71" s="50">
        <v>23.9</v>
      </c>
      <c r="N71" s="50">
        <v>64.2</v>
      </c>
      <c r="O71" s="50">
        <v>11.9</v>
      </c>
      <c r="P71" s="43">
        <v>20.5</v>
      </c>
      <c r="Q71" s="43">
        <v>64.8</v>
      </c>
      <c r="R71" s="43">
        <v>14.7</v>
      </c>
      <c r="S71" s="43">
        <v>33.4</v>
      </c>
      <c r="T71" s="43">
        <v>34.3</v>
      </c>
      <c r="U71" s="43">
        <v>18</v>
      </c>
      <c r="V71" s="43">
        <v>20.6</v>
      </c>
      <c r="W71" s="43">
        <v>51.5</v>
      </c>
      <c r="X71" s="43">
        <v>55</v>
      </c>
      <c r="Y71" s="43">
        <v>53.9</v>
      </c>
      <c r="Z71" s="43">
        <v>60</v>
      </c>
      <c r="AA71" s="43">
        <v>36.1</v>
      </c>
      <c r="AB71" s="43">
        <v>37.3</v>
      </c>
      <c r="AC71" s="44">
        <v>423</v>
      </c>
    </row>
    <row r="72" spans="1:29" ht="12.75">
      <c r="A72" s="58" t="s">
        <v>128</v>
      </c>
      <c r="B72" s="274" t="s">
        <v>253</v>
      </c>
      <c r="C72" s="278"/>
      <c r="D72" s="57"/>
      <c r="E72" s="48">
        <v>5005</v>
      </c>
      <c r="F72" s="49">
        <v>1307</v>
      </c>
      <c r="G72" s="49">
        <v>3251</v>
      </c>
      <c r="H72" s="49">
        <v>447</v>
      </c>
      <c r="I72" s="49">
        <v>5180</v>
      </c>
      <c r="J72" s="49">
        <v>1157</v>
      </c>
      <c r="K72" s="49">
        <v>3422</v>
      </c>
      <c r="L72" s="49">
        <v>601</v>
      </c>
      <c r="M72" s="50">
        <v>26.1</v>
      </c>
      <c r="N72" s="50">
        <v>65</v>
      </c>
      <c r="O72" s="50">
        <v>8.9</v>
      </c>
      <c r="P72" s="43">
        <v>22.3</v>
      </c>
      <c r="Q72" s="43">
        <v>66.1</v>
      </c>
      <c r="R72" s="43">
        <v>11.6</v>
      </c>
      <c r="S72" s="43">
        <v>36.6</v>
      </c>
      <c r="T72" s="43">
        <v>36.9</v>
      </c>
      <c r="U72" s="43">
        <v>13.2</v>
      </c>
      <c r="V72" s="43">
        <v>15.7</v>
      </c>
      <c r="W72" s="43">
        <v>49.9</v>
      </c>
      <c r="X72" s="43">
        <v>52.6</v>
      </c>
      <c r="Y72" s="43">
        <v>36.1</v>
      </c>
      <c r="Z72" s="43">
        <v>42.5</v>
      </c>
      <c r="AA72" s="43">
        <v>33.4</v>
      </c>
      <c r="AB72" s="43">
        <v>34.7</v>
      </c>
      <c r="AC72" s="44">
        <v>424</v>
      </c>
    </row>
    <row r="73" spans="1:29" ht="12.75">
      <c r="A73" s="58" t="s">
        <v>129</v>
      </c>
      <c r="B73" s="274" t="s">
        <v>254</v>
      </c>
      <c r="C73" s="278"/>
      <c r="D73" s="57"/>
      <c r="E73" s="48">
        <v>1820</v>
      </c>
      <c r="F73" s="49">
        <v>407</v>
      </c>
      <c r="G73" s="49">
        <v>1128</v>
      </c>
      <c r="H73" s="49">
        <v>285</v>
      </c>
      <c r="I73" s="49">
        <v>2197</v>
      </c>
      <c r="J73" s="49">
        <v>443</v>
      </c>
      <c r="K73" s="49">
        <v>1331</v>
      </c>
      <c r="L73" s="49">
        <v>423</v>
      </c>
      <c r="M73" s="50">
        <v>22.4</v>
      </c>
      <c r="N73" s="50">
        <v>62</v>
      </c>
      <c r="O73" s="50">
        <v>15.7</v>
      </c>
      <c r="P73" s="43">
        <v>20.2</v>
      </c>
      <c r="Q73" s="43">
        <v>60.6</v>
      </c>
      <c r="R73" s="43">
        <v>19.3</v>
      </c>
      <c r="S73" s="43">
        <v>43.5</v>
      </c>
      <c r="T73" s="43">
        <v>34.6</v>
      </c>
      <c r="U73" s="43">
        <v>24.7</v>
      </c>
      <c r="V73" s="43">
        <v>28.8</v>
      </c>
      <c r="W73" s="43">
        <v>68.2</v>
      </c>
      <c r="X73" s="43">
        <v>63.4</v>
      </c>
      <c r="Y73" s="43">
        <v>56.7</v>
      </c>
      <c r="Z73" s="43">
        <v>83.3</v>
      </c>
      <c r="AA73" s="43">
        <v>38.4</v>
      </c>
      <c r="AB73" s="43">
        <v>41.8</v>
      </c>
      <c r="AC73" s="44">
        <v>425</v>
      </c>
    </row>
    <row r="74" spans="1:29" ht="12.75">
      <c r="A74" s="58" t="s">
        <v>130</v>
      </c>
      <c r="B74" s="274" t="s">
        <v>131</v>
      </c>
      <c r="C74" s="278"/>
      <c r="D74" s="57"/>
      <c r="E74" s="48">
        <v>2353</v>
      </c>
      <c r="F74" s="49">
        <v>474</v>
      </c>
      <c r="G74" s="49">
        <v>1451</v>
      </c>
      <c r="H74" s="49">
        <v>428</v>
      </c>
      <c r="I74" s="49">
        <v>2700</v>
      </c>
      <c r="J74" s="49">
        <v>485</v>
      </c>
      <c r="K74" s="49">
        <v>1648</v>
      </c>
      <c r="L74" s="49">
        <v>567</v>
      </c>
      <c r="M74" s="50">
        <v>20.1</v>
      </c>
      <c r="N74" s="50">
        <v>61.7</v>
      </c>
      <c r="O74" s="50">
        <v>18.2</v>
      </c>
      <c r="P74" s="43">
        <v>18</v>
      </c>
      <c r="Q74" s="43">
        <v>61</v>
      </c>
      <c r="R74" s="43">
        <v>21</v>
      </c>
      <c r="S74" s="43">
        <v>36.9</v>
      </c>
      <c r="T74" s="43">
        <v>30.9</v>
      </c>
      <c r="U74" s="43">
        <v>24.7</v>
      </c>
      <c r="V74" s="43">
        <v>32.1</v>
      </c>
      <c r="W74" s="43">
        <v>61.6</v>
      </c>
      <c r="X74" s="43">
        <v>63.1</v>
      </c>
      <c r="Y74" s="43">
        <v>66.8</v>
      </c>
      <c r="Z74" s="43">
        <v>103.8</v>
      </c>
      <c r="AA74" s="43">
        <v>39.7</v>
      </c>
      <c r="AB74" s="43">
        <v>43.2</v>
      </c>
      <c r="AC74" s="44">
        <v>426</v>
      </c>
    </row>
    <row r="75" spans="1:29" ht="12.75">
      <c r="A75" s="58" t="s">
        <v>132</v>
      </c>
      <c r="B75" s="274" t="s">
        <v>255</v>
      </c>
      <c r="C75" s="278"/>
      <c r="D75" s="57"/>
      <c r="E75" s="48">
        <v>2579</v>
      </c>
      <c r="F75" s="49">
        <v>597</v>
      </c>
      <c r="G75" s="49">
        <v>1588</v>
      </c>
      <c r="H75" s="49">
        <v>394</v>
      </c>
      <c r="I75" s="49">
        <v>3064</v>
      </c>
      <c r="J75" s="49">
        <v>554</v>
      </c>
      <c r="K75" s="49">
        <v>1931</v>
      </c>
      <c r="L75" s="49">
        <v>579</v>
      </c>
      <c r="M75" s="50">
        <v>23.1</v>
      </c>
      <c r="N75" s="50">
        <v>61.6</v>
      </c>
      <c r="O75" s="50">
        <v>15.3</v>
      </c>
      <c r="P75" s="43">
        <v>18.1</v>
      </c>
      <c r="Q75" s="43">
        <v>63</v>
      </c>
      <c r="R75" s="43">
        <v>18.9</v>
      </c>
      <c r="S75" s="43">
        <v>36.3</v>
      </c>
      <c r="T75" s="43">
        <v>32.7</v>
      </c>
      <c r="U75" s="43">
        <v>23.1</v>
      </c>
      <c r="V75" s="43">
        <v>27.6</v>
      </c>
      <c r="W75" s="43">
        <v>59.3</v>
      </c>
      <c r="X75" s="43">
        <v>60.4</v>
      </c>
      <c r="Y75" s="43">
        <v>63.6</v>
      </c>
      <c r="Z75" s="43">
        <v>84.5</v>
      </c>
      <c r="AA75" s="43">
        <v>38.2</v>
      </c>
      <c r="AB75" s="43">
        <v>40.7</v>
      </c>
      <c r="AC75" s="44">
        <v>427</v>
      </c>
    </row>
    <row r="76" spans="1:29" ht="12.75">
      <c r="A76" s="58" t="s">
        <v>133</v>
      </c>
      <c r="B76" s="274" t="s">
        <v>256</v>
      </c>
      <c r="C76" s="278"/>
      <c r="D76" s="57"/>
      <c r="E76" s="48">
        <v>2416</v>
      </c>
      <c r="F76" s="49">
        <v>470</v>
      </c>
      <c r="G76" s="49">
        <v>1663</v>
      </c>
      <c r="H76" s="49">
        <v>283</v>
      </c>
      <c r="I76" s="49">
        <v>2284</v>
      </c>
      <c r="J76" s="49">
        <v>424</v>
      </c>
      <c r="K76" s="49">
        <v>1451</v>
      </c>
      <c r="L76" s="49">
        <v>409</v>
      </c>
      <c r="M76" s="50">
        <v>19.5</v>
      </c>
      <c r="N76" s="50">
        <v>68.8</v>
      </c>
      <c r="O76" s="50">
        <v>11.7</v>
      </c>
      <c r="P76" s="43">
        <v>18.6</v>
      </c>
      <c r="Q76" s="43">
        <v>63.5</v>
      </c>
      <c r="R76" s="43">
        <v>17.9</v>
      </c>
      <c r="S76" s="43">
        <v>30.2</v>
      </c>
      <c r="T76" s="43">
        <v>28.7</v>
      </c>
      <c r="U76" s="43">
        <v>18.2</v>
      </c>
      <c r="V76" s="43">
        <v>22.2</v>
      </c>
      <c r="W76" s="43">
        <v>48.4</v>
      </c>
      <c r="X76" s="43">
        <v>50.9</v>
      </c>
      <c r="Y76" s="43">
        <v>60.1</v>
      </c>
      <c r="Z76" s="43">
        <v>77.4</v>
      </c>
      <c r="AA76" s="43">
        <v>36.1</v>
      </c>
      <c r="AB76" s="43">
        <v>38.4</v>
      </c>
      <c r="AC76" s="44">
        <v>428</v>
      </c>
    </row>
    <row r="77" spans="1:29" ht="12.75">
      <c r="A77" s="58" t="s">
        <v>134</v>
      </c>
      <c r="B77" s="274" t="s">
        <v>135</v>
      </c>
      <c r="C77" s="278"/>
      <c r="D77" s="57"/>
      <c r="E77" s="48">
        <v>2253</v>
      </c>
      <c r="F77" s="49">
        <v>470</v>
      </c>
      <c r="G77" s="49">
        <v>1390</v>
      </c>
      <c r="H77" s="49">
        <v>393</v>
      </c>
      <c r="I77" s="49">
        <v>2550</v>
      </c>
      <c r="J77" s="49">
        <v>429</v>
      </c>
      <c r="K77" s="49">
        <v>1566</v>
      </c>
      <c r="L77" s="49">
        <v>555</v>
      </c>
      <c r="M77" s="50">
        <v>20.9</v>
      </c>
      <c r="N77" s="50">
        <v>61.7</v>
      </c>
      <c r="O77" s="50">
        <v>17.4</v>
      </c>
      <c r="P77" s="43">
        <v>16.8</v>
      </c>
      <c r="Q77" s="43">
        <v>61.4</v>
      </c>
      <c r="R77" s="43">
        <v>21.8</v>
      </c>
      <c r="S77" s="43">
        <v>33.2</v>
      </c>
      <c r="T77" s="43">
        <v>30.4</v>
      </c>
      <c r="U77" s="43">
        <v>24.6</v>
      </c>
      <c r="V77" s="43">
        <v>32.1</v>
      </c>
      <c r="W77" s="43">
        <v>57.8</v>
      </c>
      <c r="X77" s="43">
        <v>62.5</v>
      </c>
      <c r="Y77" s="43">
        <v>74</v>
      </c>
      <c r="Z77" s="43">
        <v>105.5</v>
      </c>
      <c r="AA77" s="43">
        <v>39.1</v>
      </c>
      <c r="AB77" s="43">
        <v>42.4</v>
      </c>
      <c r="AC77" s="44">
        <v>429</v>
      </c>
    </row>
    <row r="78" spans="1:29" ht="12.75">
      <c r="A78" s="58" t="s">
        <v>136</v>
      </c>
      <c r="B78" s="274" t="s">
        <v>137</v>
      </c>
      <c r="C78" s="278"/>
      <c r="D78" s="57"/>
      <c r="E78" s="48">
        <v>5686</v>
      </c>
      <c r="F78" s="49">
        <v>1389</v>
      </c>
      <c r="G78" s="49">
        <v>3575</v>
      </c>
      <c r="H78" s="49">
        <v>722</v>
      </c>
      <c r="I78" s="49">
        <v>6326</v>
      </c>
      <c r="J78" s="49">
        <v>1413</v>
      </c>
      <c r="K78" s="49">
        <v>3954</v>
      </c>
      <c r="L78" s="49">
        <v>959</v>
      </c>
      <c r="M78" s="50">
        <v>24.4</v>
      </c>
      <c r="N78" s="50">
        <v>62.9</v>
      </c>
      <c r="O78" s="50">
        <v>12.7</v>
      </c>
      <c r="P78" s="43">
        <v>22.3</v>
      </c>
      <c r="Q78" s="43">
        <v>62.5</v>
      </c>
      <c r="R78" s="43">
        <v>15.2</v>
      </c>
      <c r="S78" s="43">
        <v>37.1</v>
      </c>
      <c r="T78" s="43">
        <v>37.2</v>
      </c>
      <c r="U78" s="43">
        <v>18.8</v>
      </c>
      <c r="V78" s="43">
        <v>22.3</v>
      </c>
      <c r="W78" s="43">
        <v>55.8</v>
      </c>
      <c r="X78" s="43">
        <v>59.5</v>
      </c>
      <c r="Y78" s="43">
        <v>50.7</v>
      </c>
      <c r="Z78" s="43">
        <v>60</v>
      </c>
      <c r="AA78" s="43">
        <v>35.7</v>
      </c>
      <c r="AB78" s="43">
        <v>37.6</v>
      </c>
      <c r="AC78" s="44">
        <v>430</v>
      </c>
    </row>
    <row r="79" spans="1:29" ht="12.75">
      <c r="A79" s="58" t="s">
        <v>138</v>
      </c>
      <c r="B79" s="274" t="s">
        <v>139</v>
      </c>
      <c r="C79" s="278"/>
      <c r="D79" s="57"/>
      <c r="E79" s="48">
        <v>4129</v>
      </c>
      <c r="F79" s="49">
        <v>851</v>
      </c>
      <c r="G79" s="49">
        <v>2647</v>
      </c>
      <c r="H79" s="49">
        <v>631</v>
      </c>
      <c r="I79" s="49">
        <v>4470</v>
      </c>
      <c r="J79" s="49">
        <v>792</v>
      </c>
      <c r="K79" s="49">
        <v>2811</v>
      </c>
      <c r="L79" s="49">
        <v>867</v>
      </c>
      <c r="M79" s="50">
        <v>20.6</v>
      </c>
      <c r="N79" s="50">
        <v>64.1</v>
      </c>
      <c r="O79" s="50">
        <v>15.3</v>
      </c>
      <c r="P79" s="43">
        <v>17.7</v>
      </c>
      <c r="Q79" s="43">
        <v>62.9</v>
      </c>
      <c r="R79" s="43">
        <v>19.4</v>
      </c>
      <c r="S79" s="43">
        <v>31.8</v>
      </c>
      <c r="T79" s="43">
        <v>30.1</v>
      </c>
      <c r="U79" s="43">
        <v>24.8</v>
      </c>
      <c r="V79" s="43">
        <v>27.4</v>
      </c>
      <c r="W79" s="43">
        <v>56.6</v>
      </c>
      <c r="X79" s="43">
        <v>57.5</v>
      </c>
      <c r="Y79" s="43">
        <v>77.9</v>
      </c>
      <c r="Z79" s="43">
        <v>91.2</v>
      </c>
      <c r="AA79" s="43">
        <v>39.4</v>
      </c>
      <c r="AB79" s="43">
        <v>40.9</v>
      </c>
      <c r="AC79" s="44">
        <v>441</v>
      </c>
    </row>
    <row r="80" spans="1:29" ht="12.75">
      <c r="A80" s="58" t="s">
        <v>140</v>
      </c>
      <c r="B80" s="274" t="s">
        <v>141</v>
      </c>
      <c r="C80" s="278"/>
      <c r="D80" s="59"/>
      <c r="E80" s="48">
        <v>3004</v>
      </c>
      <c r="F80" s="49">
        <v>577</v>
      </c>
      <c r="G80" s="49">
        <v>1910</v>
      </c>
      <c r="H80" s="49">
        <v>516</v>
      </c>
      <c r="I80" s="49">
        <v>3273</v>
      </c>
      <c r="J80" s="49">
        <v>570</v>
      </c>
      <c r="K80" s="49">
        <v>2030</v>
      </c>
      <c r="L80" s="49">
        <v>673</v>
      </c>
      <c r="M80" s="50">
        <v>19.2</v>
      </c>
      <c r="N80" s="50">
        <v>63.6</v>
      </c>
      <c r="O80" s="50">
        <v>17.2</v>
      </c>
      <c r="P80" s="43">
        <v>17.4</v>
      </c>
      <c r="Q80" s="43">
        <v>62</v>
      </c>
      <c r="R80" s="43">
        <v>20.6</v>
      </c>
      <c r="S80" s="43">
        <v>29.3</v>
      </c>
      <c r="T80" s="43">
        <v>29.1</v>
      </c>
      <c r="U80" s="43">
        <v>26.6</v>
      </c>
      <c r="V80" s="43">
        <v>30.2</v>
      </c>
      <c r="W80" s="43">
        <v>55.9</v>
      </c>
      <c r="X80" s="43">
        <v>59.3</v>
      </c>
      <c r="Y80" s="43">
        <v>90.8</v>
      </c>
      <c r="Z80" s="43">
        <v>103.7</v>
      </c>
      <c r="AA80" s="43">
        <v>40.9</v>
      </c>
      <c r="AB80" s="43">
        <v>42.3</v>
      </c>
      <c r="AC80" s="44">
        <v>442</v>
      </c>
    </row>
    <row r="81" spans="1:29" ht="12.75">
      <c r="A81" s="58" t="s">
        <v>142</v>
      </c>
      <c r="B81" s="274" t="s">
        <v>257</v>
      </c>
      <c r="C81" s="278"/>
      <c r="D81" s="59"/>
      <c r="E81" s="48">
        <v>9369</v>
      </c>
      <c r="F81" s="49">
        <v>2238</v>
      </c>
      <c r="G81" s="49">
        <v>6121</v>
      </c>
      <c r="H81" s="49">
        <v>1010</v>
      </c>
      <c r="I81" s="49">
        <v>10286</v>
      </c>
      <c r="J81" s="49">
        <v>2162</v>
      </c>
      <c r="K81" s="49">
        <v>6777</v>
      </c>
      <c r="L81" s="49">
        <v>1347</v>
      </c>
      <c r="M81" s="50">
        <v>23.9</v>
      </c>
      <c r="N81" s="50">
        <v>65.3</v>
      </c>
      <c r="O81" s="50">
        <v>10.8</v>
      </c>
      <c r="P81" s="43">
        <v>21</v>
      </c>
      <c r="Q81" s="43">
        <v>65.9</v>
      </c>
      <c r="R81" s="43">
        <v>13.1</v>
      </c>
      <c r="S81" s="43">
        <v>36.6</v>
      </c>
      <c r="T81" s="43">
        <v>34.1</v>
      </c>
      <c r="U81" s="43">
        <v>15</v>
      </c>
      <c r="V81" s="43">
        <v>18.3</v>
      </c>
      <c r="W81" s="43">
        <v>51.6</v>
      </c>
      <c r="X81" s="43">
        <v>52.4</v>
      </c>
      <c r="Y81" s="43">
        <v>40.9</v>
      </c>
      <c r="Z81" s="43">
        <v>53.6</v>
      </c>
      <c r="AA81" s="43">
        <v>34.4</v>
      </c>
      <c r="AB81" s="43">
        <v>36.7</v>
      </c>
      <c r="AC81" s="44">
        <v>444</v>
      </c>
    </row>
    <row r="82" spans="1:29" ht="12.75">
      <c r="A82" s="58" t="s">
        <v>143</v>
      </c>
      <c r="B82" s="274" t="s">
        <v>258</v>
      </c>
      <c r="C82" s="278"/>
      <c r="D82" s="59"/>
      <c r="E82" s="48">
        <v>3702</v>
      </c>
      <c r="F82" s="49">
        <v>748</v>
      </c>
      <c r="G82" s="49">
        <v>2357</v>
      </c>
      <c r="H82" s="49">
        <v>597</v>
      </c>
      <c r="I82" s="49">
        <v>4087</v>
      </c>
      <c r="J82" s="49">
        <v>725</v>
      </c>
      <c r="K82" s="49">
        <v>2599</v>
      </c>
      <c r="L82" s="49">
        <v>763</v>
      </c>
      <c r="M82" s="50">
        <v>20.2</v>
      </c>
      <c r="N82" s="50">
        <v>63.7</v>
      </c>
      <c r="O82" s="50">
        <v>16.1</v>
      </c>
      <c r="P82" s="43">
        <v>17.7</v>
      </c>
      <c r="Q82" s="43">
        <v>63.6</v>
      </c>
      <c r="R82" s="43">
        <v>18.7</v>
      </c>
      <c r="S82" s="43">
        <v>29.6</v>
      </c>
      <c r="T82" s="43">
        <v>29.7</v>
      </c>
      <c r="U82" s="43">
        <v>23</v>
      </c>
      <c r="V82" s="43">
        <v>27.4</v>
      </c>
      <c r="W82" s="43">
        <v>52.6</v>
      </c>
      <c r="X82" s="43">
        <v>57.2</v>
      </c>
      <c r="Y82" s="43">
        <v>77.6</v>
      </c>
      <c r="Z82" s="43">
        <v>92.3</v>
      </c>
      <c r="AA82" s="43">
        <v>39.5</v>
      </c>
      <c r="AB82" s="43">
        <v>41.3</v>
      </c>
      <c r="AC82" s="44">
        <v>461</v>
      </c>
    </row>
    <row r="83" spans="1:29" ht="12.75">
      <c r="A83" s="58" t="s">
        <v>144</v>
      </c>
      <c r="B83" s="275" t="s">
        <v>145</v>
      </c>
      <c r="C83" s="275"/>
      <c r="D83" s="59"/>
      <c r="E83" s="48">
        <v>4688</v>
      </c>
      <c r="F83" s="49">
        <v>952</v>
      </c>
      <c r="G83" s="49">
        <v>2965</v>
      </c>
      <c r="H83" s="49">
        <v>771</v>
      </c>
      <c r="I83" s="49">
        <v>4966</v>
      </c>
      <c r="J83" s="49">
        <v>906</v>
      </c>
      <c r="K83" s="49">
        <v>3113</v>
      </c>
      <c r="L83" s="49">
        <v>947</v>
      </c>
      <c r="M83" s="50">
        <v>20.3</v>
      </c>
      <c r="N83" s="50">
        <v>63.2</v>
      </c>
      <c r="O83" s="50">
        <v>16.4</v>
      </c>
      <c r="P83" s="43">
        <v>18.2</v>
      </c>
      <c r="Q83" s="43">
        <v>62.7</v>
      </c>
      <c r="R83" s="43">
        <v>19.1</v>
      </c>
      <c r="S83" s="43">
        <v>30.7</v>
      </c>
      <c r="T83" s="43">
        <v>30.6</v>
      </c>
      <c r="U83" s="43">
        <v>23.5</v>
      </c>
      <c r="V83" s="43">
        <v>28.3</v>
      </c>
      <c r="W83" s="43">
        <v>54.2</v>
      </c>
      <c r="X83" s="43">
        <v>58.8</v>
      </c>
      <c r="Y83" s="43">
        <v>76.4</v>
      </c>
      <c r="Z83" s="43">
        <v>92.5</v>
      </c>
      <c r="AA83" s="43">
        <v>39.8</v>
      </c>
      <c r="AB83" s="43">
        <v>41.5</v>
      </c>
      <c r="AC83" s="44">
        <v>462</v>
      </c>
    </row>
    <row r="84" spans="1:29" ht="12.75">
      <c r="A84" s="58" t="s">
        <v>146</v>
      </c>
      <c r="B84" s="275" t="s">
        <v>259</v>
      </c>
      <c r="C84" s="275"/>
      <c r="D84" s="59"/>
      <c r="E84" s="48">
        <v>2431</v>
      </c>
      <c r="F84" s="49">
        <v>497</v>
      </c>
      <c r="G84" s="49">
        <v>1523</v>
      </c>
      <c r="H84" s="49">
        <v>411</v>
      </c>
      <c r="I84" s="49">
        <v>2609</v>
      </c>
      <c r="J84" s="49">
        <v>425</v>
      </c>
      <c r="K84" s="49">
        <v>1662</v>
      </c>
      <c r="L84" s="49">
        <v>522</v>
      </c>
      <c r="M84" s="50">
        <v>20.4</v>
      </c>
      <c r="N84" s="50">
        <v>62.6</v>
      </c>
      <c r="O84" s="50">
        <v>16.9</v>
      </c>
      <c r="P84" s="43">
        <v>16.3</v>
      </c>
      <c r="Q84" s="43">
        <v>63.7</v>
      </c>
      <c r="R84" s="43">
        <v>20</v>
      </c>
      <c r="S84" s="43">
        <v>30</v>
      </c>
      <c r="T84" s="43">
        <v>28.9</v>
      </c>
      <c r="U84" s="43">
        <v>24.6</v>
      </c>
      <c r="V84" s="43">
        <v>29.3</v>
      </c>
      <c r="W84" s="43">
        <v>54.6</v>
      </c>
      <c r="X84" s="43">
        <v>58.2</v>
      </c>
      <c r="Y84" s="43">
        <v>82.3</v>
      </c>
      <c r="Z84" s="43">
        <v>101.2</v>
      </c>
      <c r="AA84" s="43">
        <v>40.8</v>
      </c>
      <c r="AB84" s="43">
        <v>42.9</v>
      </c>
      <c r="AC84" s="44">
        <v>463</v>
      </c>
    </row>
    <row r="85" spans="1:29" ht="12.75">
      <c r="A85" s="58" t="s">
        <v>147</v>
      </c>
      <c r="B85" s="275" t="s">
        <v>260</v>
      </c>
      <c r="C85" s="275"/>
      <c r="D85" s="59"/>
      <c r="E85" s="48">
        <v>1977</v>
      </c>
      <c r="F85" s="49">
        <v>377</v>
      </c>
      <c r="G85" s="49">
        <v>1231</v>
      </c>
      <c r="H85" s="49">
        <v>369</v>
      </c>
      <c r="I85" s="49">
        <v>2264</v>
      </c>
      <c r="J85" s="49">
        <v>321</v>
      </c>
      <c r="K85" s="49">
        <v>1403</v>
      </c>
      <c r="L85" s="49">
        <v>540</v>
      </c>
      <c r="M85" s="50">
        <v>19.1</v>
      </c>
      <c r="N85" s="50">
        <v>62.3</v>
      </c>
      <c r="O85" s="50">
        <v>18.7</v>
      </c>
      <c r="P85" s="43">
        <v>14.2</v>
      </c>
      <c r="Q85" s="43">
        <v>62</v>
      </c>
      <c r="R85" s="43">
        <v>23.9</v>
      </c>
      <c r="S85" s="43">
        <v>28.9</v>
      </c>
      <c r="T85" s="43">
        <v>26.5</v>
      </c>
      <c r="U85" s="43">
        <v>30.7</v>
      </c>
      <c r="V85" s="43">
        <v>34.5</v>
      </c>
      <c r="W85" s="43">
        <v>59.6</v>
      </c>
      <c r="X85" s="43">
        <v>61</v>
      </c>
      <c r="Y85" s="43">
        <v>106.1</v>
      </c>
      <c r="Z85" s="43">
        <v>130.2</v>
      </c>
      <c r="AA85" s="43">
        <v>41.2</v>
      </c>
      <c r="AB85" s="43">
        <v>43.5</v>
      </c>
      <c r="AC85" s="44">
        <v>481</v>
      </c>
    </row>
    <row r="86" spans="1:29" ht="12.75">
      <c r="A86" s="58" t="s">
        <v>148</v>
      </c>
      <c r="B86" s="275" t="s">
        <v>149</v>
      </c>
      <c r="C86" s="275"/>
      <c r="D86" s="59"/>
      <c r="E86" s="48">
        <v>7158</v>
      </c>
      <c r="F86" s="49">
        <v>1717</v>
      </c>
      <c r="G86" s="49">
        <v>4785</v>
      </c>
      <c r="H86" s="49">
        <v>656</v>
      </c>
      <c r="I86" s="49">
        <v>7245</v>
      </c>
      <c r="J86" s="49">
        <v>1669</v>
      </c>
      <c r="K86" s="49">
        <v>4630</v>
      </c>
      <c r="L86" s="49">
        <v>946</v>
      </c>
      <c r="M86" s="50">
        <v>24</v>
      </c>
      <c r="N86" s="50">
        <v>66.8</v>
      </c>
      <c r="O86" s="50">
        <v>9.2</v>
      </c>
      <c r="P86" s="43">
        <v>23</v>
      </c>
      <c r="Q86" s="43">
        <v>63.9</v>
      </c>
      <c r="R86" s="43">
        <v>13.1</v>
      </c>
      <c r="S86" s="43">
        <v>36.2</v>
      </c>
      <c r="T86" s="43">
        <v>36</v>
      </c>
      <c r="U86" s="43">
        <v>15.3</v>
      </c>
      <c r="V86" s="43">
        <v>17</v>
      </c>
      <c r="W86" s="43">
        <v>51.6</v>
      </c>
      <c r="X86" s="43">
        <v>53</v>
      </c>
      <c r="Y86" s="43">
        <v>42.2</v>
      </c>
      <c r="Z86" s="43">
        <v>47.3</v>
      </c>
      <c r="AA86" s="43">
        <v>34.1</v>
      </c>
      <c r="AB86" s="43">
        <v>35.3</v>
      </c>
      <c r="AC86" s="44">
        <v>482</v>
      </c>
    </row>
    <row r="87" spans="1:29" ht="12.75">
      <c r="A87" s="58" t="s">
        <v>150</v>
      </c>
      <c r="B87" s="275" t="s">
        <v>151</v>
      </c>
      <c r="C87" s="275"/>
      <c r="D87" s="59"/>
      <c r="E87" s="48">
        <v>18068</v>
      </c>
      <c r="F87" s="49">
        <v>5148</v>
      </c>
      <c r="G87" s="49">
        <v>11467</v>
      </c>
      <c r="H87" s="49">
        <v>1453</v>
      </c>
      <c r="I87" s="49">
        <v>19130</v>
      </c>
      <c r="J87" s="49">
        <v>5018</v>
      </c>
      <c r="K87" s="49">
        <v>12092</v>
      </c>
      <c r="L87" s="49">
        <v>2020</v>
      </c>
      <c r="M87" s="50">
        <v>28.5</v>
      </c>
      <c r="N87" s="50">
        <v>63.5</v>
      </c>
      <c r="O87" s="50">
        <v>8</v>
      </c>
      <c r="P87" s="43">
        <v>26.2</v>
      </c>
      <c r="Q87" s="43">
        <v>63.2</v>
      </c>
      <c r="R87" s="43">
        <v>10.6</v>
      </c>
      <c r="S87" s="43">
        <v>41.7</v>
      </c>
      <c r="T87" s="43">
        <v>43.2</v>
      </c>
      <c r="U87" s="43">
        <v>13.6</v>
      </c>
      <c r="V87" s="43">
        <v>14.7</v>
      </c>
      <c r="W87" s="43">
        <v>55.4</v>
      </c>
      <c r="X87" s="43">
        <v>57.9</v>
      </c>
      <c r="Y87" s="43">
        <v>32.7</v>
      </c>
      <c r="Z87" s="43">
        <v>34.2</v>
      </c>
      <c r="AA87" s="43">
        <v>32.5</v>
      </c>
      <c r="AB87" s="43">
        <v>33.4</v>
      </c>
      <c r="AC87" s="44">
        <v>501</v>
      </c>
    </row>
    <row r="88" spans="1:29" ht="12.75">
      <c r="A88" s="58" t="s">
        <v>152</v>
      </c>
      <c r="B88" s="275" t="s">
        <v>261</v>
      </c>
      <c r="C88" s="275"/>
      <c r="D88" s="59"/>
      <c r="E88" s="48">
        <v>11360</v>
      </c>
      <c r="F88" s="49">
        <v>2816</v>
      </c>
      <c r="G88" s="49">
        <v>7430</v>
      </c>
      <c r="H88" s="49">
        <v>1112</v>
      </c>
      <c r="I88" s="49">
        <v>12443</v>
      </c>
      <c r="J88" s="49">
        <v>2898</v>
      </c>
      <c r="K88" s="49">
        <v>8038</v>
      </c>
      <c r="L88" s="49">
        <v>1507</v>
      </c>
      <c r="M88" s="50">
        <v>24.8</v>
      </c>
      <c r="N88" s="50">
        <v>65.4</v>
      </c>
      <c r="O88" s="50">
        <v>9.8</v>
      </c>
      <c r="P88" s="43">
        <v>23.3</v>
      </c>
      <c r="Q88" s="43">
        <v>64.6</v>
      </c>
      <c r="R88" s="43">
        <v>12.1</v>
      </c>
      <c r="S88" s="43">
        <v>37.3</v>
      </c>
      <c r="T88" s="43">
        <v>36.9</v>
      </c>
      <c r="U88" s="43">
        <v>14.2</v>
      </c>
      <c r="V88" s="43">
        <v>16.9</v>
      </c>
      <c r="W88" s="43">
        <v>51.5</v>
      </c>
      <c r="X88" s="43">
        <v>53.9</v>
      </c>
      <c r="Y88" s="43">
        <v>38</v>
      </c>
      <c r="Z88" s="43">
        <v>45.8</v>
      </c>
      <c r="AA88" s="43">
        <v>33.4</v>
      </c>
      <c r="AB88" s="43">
        <v>35.2</v>
      </c>
      <c r="AC88" s="44">
        <v>524</v>
      </c>
    </row>
    <row r="89" spans="1:29" ht="12.75">
      <c r="A89" s="58" t="s">
        <v>153</v>
      </c>
      <c r="B89" s="275" t="s">
        <v>154</v>
      </c>
      <c r="C89" s="275"/>
      <c r="D89" s="59"/>
      <c r="E89" s="48">
        <v>2018</v>
      </c>
      <c r="F89" s="49">
        <v>368</v>
      </c>
      <c r="G89" s="49">
        <v>1294</v>
      </c>
      <c r="H89" s="49">
        <v>356</v>
      </c>
      <c r="I89" s="49">
        <v>2223</v>
      </c>
      <c r="J89" s="49">
        <v>335</v>
      </c>
      <c r="K89" s="49">
        <v>1433</v>
      </c>
      <c r="L89" s="49">
        <v>455</v>
      </c>
      <c r="M89" s="50">
        <v>18.2</v>
      </c>
      <c r="N89" s="50">
        <v>64.1</v>
      </c>
      <c r="O89" s="50">
        <v>17.6</v>
      </c>
      <c r="P89" s="43">
        <v>15.1</v>
      </c>
      <c r="Q89" s="43">
        <v>64.5</v>
      </c>
      <c r="R89" s="43">
        <v>20.5</v>
      </c>
      <c r="S89" s="43">
        <v>28.6</v>
      </c>
      <c r="T89" s="43">
        <v>25.8</v>
      </c>
      <c r="U89" s="43">
        <v>26.6</v>
      </c>
      <c r="V89" s="43">
        <v>29.7</v>
      </c>
      <c r="W89" s="43">
        <v>55.2</v>
      </c>
      <c r="X89" s="43">
        <v>55.5</v>
      </c>
      <c r="Y89" s="43">
        <v>93</v>
      </c>
      <c r="Z89" s="43">
        <v>115.4</v>
      </c>
      <c r="AA89" s="43">
        <v>41.3</v>
      </c>
      <c r="AB89" s="43">
        <v>43.9</v>
      </c>
      <c r="AC89" s="44">
        <v>541</v>
      </c>
    </row>
    <row r="90" spans="1:29" ht="12.75">
      <c r="A90" s="58" t="s">
        <v>155</v>
      </c>
      <c r="B90" s="275" t="s">
        <v>262</v>
      </c>
      <c r="C90" s="275"/>
      <c r="D90" s="59"/>
      <c r="E90" s="48">
        <v>1767</v>
      </c>
      <c r="F90" s="49">
        <v>274</v>
      </c>
      <c r="G90" s="49">
        <v>1149</v>
      </c>
      <c r="H90" s="49">
        <v>344</v>
      </c>
      <c r="I90" s="49">
        <v>1991</v>
      </c>
      <c r="J90" s="49">
        <v>273</v>
      </c>
      <c r="K90" s="49">
        <v>1252</v>
      </c>
      <c r="L90" s="49">
        <v>466</v>
      </c>
      <c r="M90" s="50">
        <v>15.5</v>
      </c>
      <c r="N90" s="50">
        <v>65</v>
      </c>
      <c r="O90" s="50">
        <v>19.5</v>
      </c>
      <c r="P90" s="43">
        <v>13.7</v>
      </c>
      <c r="Q90" s="43">
        <v>62.9</v>
      </c>
      <c r="R90" s="43">
        <v>23.4</v>
      </c>
      <c r="S90" s="5">
        <v>25.1</v>
      </c>
      <c r="T90" s="43">
        <v>22.8</v>
      </c>
      <c r="U90" s="43">
        <v>29.2</v>
      </c>
      <c r="V90" s="43">
        <v>33.7</v>
      </c>
      <c r="W90" s="43">
        <v>54.2</v>
      </c>
      <c r="X90" s="43">
        <v>56.5</v>
      </c>
      <c r="Y90" s="43">
        <v>116.4</v>
      </c>
      <c r="Z90" s="43">
        <v>148.1</v>
      </c>
      <c r="AA90" s="43">
        <v>43.9</v>
      </c>
      <c r="AB90" s="43">
        <v>46.7</v>
      </c>
      <c r="AC90" s="44">
        <v>542</v>
      </c>
    </row>
    <row r="91" spans="1:29" ht="12.75">
      <c r="A91" s="58" t="s">
        <v>156</v>
      </c>
      <c r="B91" s="275" t="s">
        <v>263</v>
      </c>
      <c r="C91" s="275"/>
      <c r="D91" s="59"/>
      <c r="E91" s="48">
        <v>1133</v>
      </c>
      <c r="F91" s="49">
        <v>198</v>
      </c>
      <c r="G91" s="49">
        <v>753</v>
      </c>
      <c r="H91" s="49">
        <v>182</v>
      </c>
      <c r="I91" s="49">
        <v>1218</v>
      </c>
      <c r="J91" s="49">
        <v>176</v>
      </c>
      <c r="K91" s="49">
        <v>772</v>
      </c>
      <c r="L91" s="49">
        <v>270</v>
      </c>
      <c r="M91" s="50">
        <v>17.5</v>
      </c>
      <c r="N91" s="50">
        <v>66.5</v>
      </c>
      <c r="O91" s="50">
        <v>16.1</v>
      </c>
      <c r="P91" s="43">
        <v>14.4</v>
      </c>
      <c r="Q91" s="43">
        <v>63.4</v>
      </c>
      <c r="R91" s="43">
        <v>22.2</v>
      </c>
      <c r="S91" s="43">
        <v>29.8</v>
      </c>
      <c r="T91" s="43">
        <v>24.5</v>
      </c>
      <c r="U91" s="43">
        <v>26.6</v>
      </c>
      <c r="V91" s="43">
        <v>29.6</v>
      </c>
      <c r="W91" s="43">
        <v>56.4</v>
      </c>
      <c r="X91" s="43">
        <v>54.2</v>
      </c>
      <c r="Y91" s="43">
        <v>89.3</v>
      </c>
      <c r="Z91" s="43">
        <v>120.9</v>
      </c>
      <c r="AA91" s="43">
        <v>41.1</v>
      </c>
      <c r="AB91" s="43">
        <v>44.4</v>
      </c>
      <c r="AC91" s="44">
        <v>543</v>
      </c>
    </row>
    <row r="92" spans="1:29" ht="12.75">
      <c r="A92" s="58" t="s">
        <v>157</v>
      </c>
      <c r="B92" s="275" t="s">
        <v>158</v>
      </c>
      <c r="C92" s="275"/>
      <c r="D92" s="59"/>
      <c r="E92" s="48">
        <v>2626</v>
      </c>
      <c r="F92" s="49">
        <v>513</v>
      </c>
      <c r="G92" s="49">
        <v>1630</v>
      </c>
      <c r="H92" s="49">
        <v>483</v>
      </c>
      <c r="I92" s="49">
        <v>2756</v>
      </c>
      <c r="J92" s="49">
        <v>441</v>
      </c>
      <c r="K92" s="49">
        <v>1719</v>
      </c>
      <c r="L92" s="49">
        <v>596</v>
      </c>
      <c r="M92" s="50">
        <v>19.5</v>
      </c>
      <c r="N92" s="50">
        <v>62.1</v>
      </c>
      <c r="O92" s="50">
        <v>18.4</v>
      </c>
      <c r="P92" s="43">
        <v>16</v>
      </c>
      <c r="Q92" s="43">
        <v>62.4</v>
      </c>
      <c r="R92" s="43">
        <v>21.6</v>
      </c>
      <c r="S92" s="43">
        <v>28.1</v>
      </c>
      <c r="T92" s="43">
        <v>28.5</v>
      </c>
      <c r="U92" s="43">
        <v>27.3</v>
      </c>
      <c r="V92" s="43">
        <v>32.2</v>
      </c>
      <c r="W92" s="43">
        <v>55.4</v>
      </c>
      <c r="X92" s="43">
        <v>60.7</v>
      </c>
      <c r="Y92" s="43">
        <v>97.2</v>
      </c>
      <c r="Z92" s="43">
        <v>113.1</v>
      </c>
      <c r="AA92" s="43">
        <v>42</v>
      </c>
      <c r="AB92" s="43">
        <v>43.6</v>
      </c>
      <c r="AC92" s="44">
        <v>544</v>
      </c>
    </row>
    <row r="93" spans="1:29" ht="12.75">
      <c r="A93" s="58" t="s">
        <v>159</v>
      </c>
      <c r="B93" s="275" t="s">
        <v>264</v>
      </c>
      <c r="C93" s="275"/>
      <c r="D93" s="59"/>
      <c r="E93" s="48">
        <v>3388</v>
      </c>
      <c r="F93" s="49">
        <v>656</v>
      </c>
      <c r="G93" s="49">
        <v>2225</v>
      </c>
      <c r="H93" s="49">
        <v>507</v>
      </c>
      <c r="I93" s="49">
        <v>3795</v>
      </c>
      <c r="J93" s="49">
        <v>692</v>
      </c>
      <c r="K93" s="49">
        <v>2394</v>
      </c>
      <c r="L93" s="49">
        <v>709</v>
      </c>
      <c r="M93" s="50">
        <v>19.4</v>
      </c>
      <c r="N93" s="50">
        <v>65.7</v>
      </c>
      <c r="O93" s="50">
        <v>15</v>
      </c>
      <c r="P93" s="43">
        <v>18.2</v>
      </c>
      <c r="Q93" s="43">
        <v>63.1</v>
      </c>
      <c r="R93" s="43">
        <v>18.7</v>
      </c>
      <c r="S93" s="43">
        <v>27.8</v>
      </c>
      <c r="T93" s="43">
        <v>29.2</v>
      </c>
      <c r="U93" s="43">
        <v>22.6</v>
      </c>
      <c r="V93" s="43">
        <v>26.3</v>
      </c>
      <c r="W93" s="43">
        <v>50.4</v>
      </c>
      <c r="X93" s="43">
        <v>55.5</v>
      </c>
      <c r="Y93" s="43">
        <v>81.6</v>
      </c>
      <c r="Z93" s="43">
        <v>90.2</v>
      </c>
      <c r="AA93" s="43">
        <v>39.9</v>
      </c>
      <c r="AB93" s="43">
        <v>41.4</v>
      </c>
      <c r="AC93" s="44">
        <v>561</v>
      </c>
    </row>
    <row r="94" spans="1:29" ht="12.75">
      <c r="A94" s="58" t="s">
        <v>160</v>
      </c>
      <c r="B94" s="275" t="s">
        <v>265</v>
      </c>
      <c r="C94" s="275"/>
      <c r="D94" s="59"/>
      <c r="E94" s="48">
        <v>1129</v>
      </c>
      <c r="F94" s="49">
        <v>169</v>
      </c>
      <c r="G94" s="49">
        <v>724</v>
      </c>
      <c r="H94" s="49">
        <v>236</v>
      </c>
      <c r="I94" s="49">
        <v>1273</v>
      </c>
      <c r="J94" s="49">
        <v>158</v>
      </c>
      <c r="K94" s="49">
        <v>783</v>
      </c>
      <c r="L94" s="49">
        <v>332</v>
      </c>
      <c r="M94" s="50">
        <v>15</v>
      </c>
      <c r="N94" s="50">
        <v>64.1</v>
      </c>
      <c r="O94" s="50">
        <v>20.9</v>
      </c>
      <c r="P94" s="43">
        <v>12.4</v>
      </c>
      <c r="Q94" s="43">
        <v>61.5</v>
      </c>
      <c r="R94" s="43">
        <v>26.1</v>
      </c>
      <c r="S94" s="43">
        <v>25.1</v>
      </c>
      <c r="T94" s="43">
        <v>21.7</v>
      </c>
      <c r="U94" s="43">
        <v>30.7</v>
      </c>
      <c r="V94" s="43">
        <v>37.7</v>
      </c>
      <c r="W94" s="43">
        <v>55.8</v>
      </c>
      <c r="X94" s="43">
        <v>59.4</v>
      </c>
      <c r="Y94" s="43">
        <v>122</v>
      </c>
      <c r="Z94" s="43">
        <v>173.7</v>
      </c>
      <c r="AA94" s="43">
        <v>43.9</v>
      </c>
      <c r="AB94" s="43">
        <v>47.5</v>
      </c>
      <c r="AC94" s="44">
        <v>562</v>
      </c>
    </row>
    <row r="95" spans="1:29" ht="12.75">
      <c r="A95" s="58" t="s">
        <v>161</v>
      </c>
      <c r="B95" s="275" t="s">
        <v>162</v>
      </c>
      <c r="C95" s="275"/>
      <c r="D95" s="59"/>
      <c r="E95" s="48">
        <v>1782</v>
      </c>
      <c r="F95" s="49">
        <v>317</v>
      </c>
      <c r="G95" s="49">
        <v>1135</v>
      </c>
      <c r="H95" s="49">
        <v>330</v>
      </c>
      <c r="I95" s="49">
        <v>2028</v>
      </c>
      <c r="J95" s="49">
        <v>306</v>
      </c>
      <c r="K95" s="49">
        <v>1288</v>
      </c>
      <c r="L95" s="49">
        <v>434</v>
      </c>
      <c r="M95" s="50">
        <v>17.8</v>
      </c>
      <c r="N95" s="50">
        <v>63.7</v>
      </c>
      <c r="O95" s="50">
        <v>18.5</v>
      </c>
      <c r="P95" s="43">
        <v>15.1</v>
      </c>
      <c r="Q95" s="43">
        <v>63.5</v>
      </c>
      <c r="R95" s="43">
        <v>21.4</v>
      </c>
      <c r="S95" s="43">
        <v>27.3</v>
      </c>
      <c r="T95" s="43">
        <v>25.7</v>
      </c>
      <c r="U95" s="43">
        <v>26.6</v>
      </c>
      <c r="V95" s="43">
        <v>31.5</v>
      </c>
      <c r="W95" s="43">
        <v>53.9</v>
      </c>
      <c r="X95" s="43">
        <v>57.2</v>
      </c>
      <c r="Y95" s="43">
        <v>97.3</v>
      </c>
      <c r="Z95" s="43">
        <v>122.6</v>
      </c>
      <c r="AA95" s="43">
        <v>41.9</v>
      </c>
      <c r="AB95" s="43">
        <v>44.4</v>
      </c>
      <c r="AC95" s="44">
        <v>563</v>
      </c>
    </row>
    <row r="96" spans="1:29" ht="12.75">
      <c r="A96" s="58" t="s">
        <v>163</v>
      </c>
      <c r="B96" s="275" t="s">
        <v>266</v>
      </c>
      <c r="C96" s="275"/>
      <c r="D96" s="59"/>
      <c r="E96" s="48">
        <v>1011</v>
      </c>
      <c r="F96" s="49">
        <v>182</v>
      </c>
      <c r="G96" s="49">
        <v>648</v>
      </c>
      <c r="H96" s="49">
        <v>181</v>
      </c>
      <c r="I96" s="49">
        <v>1094</v>
      </c>
      <c r="J96" s="49">
        <v>170</v>
      </c>
      <c r="K96" s="49">
        <v>688</v>
      </c>
      <c r="L96" s="49">
        <v>236</v>
      </c>
      <c r="M96" s="50">
        <v>18</v>
      </c>
      <c r="N96" s="50">
        <v>64.1</v>
      </c>
      <c r="O96" s="50">
        <v>17.9</v>
      </c>
      <c r="P96" s="43">
        <v>15.5</v>
      </c>
      <c r="Q96" s="43">
        <v>62.9</v>
      </c>
      <c r="R96" s="43">
        <v>21.6</v>
      </c>
      <c r="S96" s="43">
        <v>25.4</v>
      </c>
      <c r="T96" s="43">
        <v>26.3</v>
      </c>
      <c r="U96" s="43">
        <v>26.7</v>
      </c>
      <c r="V96" s="43">
        <v>31.2</v>
      </c>
      <c r="W96" s="43">
        <v>52.1</v>
      </c>
      <c r="X96" s="43">
        <v>57.6</v>
      </c>
      <c r="Y96" s="43">
        <v>105.4</v>
      </c>
      <c r="Z96" s="43">
        <v>118.5</v>
      </c>
      <c r="AA96" s="43">
        <v>42.8</v>
      </c>
      <c r="AB96" s="43">
        <v>44.2</v>
      </c>
      <c r="AC96" s="44">
        <v>581</v>
      </c>
    </row>
    <row r="97" spans="1:29" ht="12.75">
      <c r="A97" s="58" t="s">
        <v>164</v>
      </c>
      <c r="B97" s="275" t="s">
        <v>267</v>
      </c>
      <c r="C97" s="275"/>
      <c r="D97" s="59"/>
      <c r="E97" s="48">
        <v>1077</v>
      </c>
      <c r="F97" s="49">
        <v>207</v>
      </c>
      <c r="G97" s="49">
        <v>694</v>
      </c>
      <c r="H97" s="49">
        <v>176</v>
      </c>
      <c r="I97" s="49">
        <v>1178</v>
      </c>
      <c r="J97" s="49">
        <v>198</v>
      </c>
      <c r="K97" s="49">
        <v>744</v>
      </c>
      <c r="L97" s="49">
        <v>236</v>
      </c>
      <c r="M97" s="50">
        <v>19.2</v>
      </c>
      <c r="N97" s="50">
        <v>64.4</v>
      </c>
      <c r="O97" s="50">
        <v>16.3</v>
      </c>
      <c r="P97" s="43">
        <v>16.8</v>
      </c>
      <c r="Q97" s="43">
        <v>63.2</v>
      </c>
      <c r="R97" s="43">
        <v>20</v>
      </c>
      <c r="S97" s="43">
        <v>26.5</v>
      </c>
      <c r="T97" s="43">
        <v>28.2</v>
      </c>
      <c r="U97" s="43">
        <v>24.5</v>
      </c>
      <c r="V97" s="43">
        <v>28.7</v>
      </c>
      <c r="W97" s="43">
        <v>51</v>
      </c>
      <c r="X97" s="43">
        <v>56.8</v>
      </c>
      <c r="Y97" s="43">
        <v>92.5</v>
      </c>
      <c r="Z97" s="43">
        <v>101.7</v>
      </c>
      <c r="AA97" s="43">
        <v>41.1</v>
      </c>
      <c r="AB97" s="43">
        <v>42.5</v>
      </c>
      <c r="AC97" s="44">
        <v>582</v>
      </c>
    </row>
    <row r="98" spans="1:29" ht="12.75">
      <c r="A98" s="58" t="s">
        <v>165</v>
      </c>
      <c r="B98" s="275" t="s">
        <v>268</v>
      </c>
      <c r="C98" s="275"/>
      <c r="D98" s="59"/>
      <c r="E98" s="48">
        <v>1301</v>
      </c>
      <c r="F98" s="49">
        <v>189</v>
      </c>
      <c r="G98" s="49">
        <v>783</v>
      </c>
      <c r="H98" s="49">
        <v>329</v>
      </c>
      <c r="I98" s="49">
        <v>1400</v>
      </c>
      <c r="J98" s="49">
        <v>198</v>
      </c>
      <c r="K98" s="49">
        <v>844</v>
      </c>
      <c r="L98" s="49">
        <v>358</v>
      </c>
      <c r="M98" s="50">
        <v>14.5</v>
      </c>
      <c r="N98" s="50">
        <v>60.2</v>
      </c>
      <c r="O98" s="50">
        <v>25.3</v>
      </c>
      <c r="P98" s="43">
        <v>14.1</v>
      </c>
      <c r="Q98" s="43">
        <v>60.3</v>
      </c>
      <c r="R98" s="43">
        <v>25.6</v>
      </c>
      <c r="S98" s="43">
        <v>23.3</v>
      </c>
      <c r="T98" s="43">
        <v>23.8</v>
      </c>
      <c r="U98" s="43">
        <v>31.5</v>
      </c>
      <c r="V98" s="43">
        <v>42.2</v>
      </c>
      <c r="W98" s="43">
        <v>54.8</v>
      </c>
      <c r="X98" s="43">
        <v>66</v>
      </c>
      <c r="Y98" s="43">
        <v>134.9</v>
      </c>
      <c r="Z98" s="43">
        <v>177.5</v>
      </c>
      <c r="AA98" s="43">
        <v>44.7</v>
      </c>
      <c r="AB98" s="43">
        <v>47.2</v>
      </c>
      <c r="AC98" s="44">
        <v>583</v>
      </c>
    </row>
    <row r="99" spans="1:29" ht="12.75">
      <c r="A99" s="58" t="s">
        <v>166</v>
      </c>
      <c r="B99" s="275" t="s">
        <v>269</v>
      </c>
      <c r="C99" s="275"/>
      <c r="D99" s="59"/>
      <c r="E99" s="48">
        <v>2914</v>
      </c>
      <c r="F99" s="49">
        <v>564</v>
      </c>
      <c r="G99" s="49">
        <v>1849</v>
      </c>
      <c r="H99" s="49">
        <v>501</v>
      </c>
      <c r="I99" s="49">
        <v>3254</v>
      </c>
      <c r="J99" s="49">
        <v>533</v>
      </c>
      <c r="K99" s="49">
        <v>2047</v>
      </c>
      <c r="L99" s="49">
        <v>674</v>
      </c>
      <c r="M99" s="50">
        <v>19.4</v>
      </c>
      <c r="N99" s="50">
        <v>63.5</v>
      </c>
      <c r="O99" s="50">
        <v>17.2</v>
      </c>
      <c r="P99" s="43">
        <v>16.4</v>
      </c>
      <c r="Q99" s="43">
        <v>62.9</v>
      </c>
      <c r="R99" s="43">
        <v>20.7</v>
      </c>
      <c r="S99" s="43">
        <v>28.8</v>
      </c>
      <c r="T99" s="43">
        <v>28.2</v>
      </c>
      <c r="U99" s="43">
        <v>27.9</v>
      </c>
      <c r="V99" s="43">
        <v>30.2</v>
      </c>
      <c r="W99" s="43">
        <v>56.7</v>
      </c>
      <c r="X99" s="43">
        <v>58.3</v>
      </c>
      <c r="Y99" s="43">
        <v>96.7</v>
      </c>
      <c r="Z99" s="43">
        <v>107.1</v>
      </c>
      <c r="AA99" s="43">
        <v>41.6</v>
      </c>
      <c r="AB99" s="43">
        <v>43.4</v>
      </c>
      <c r="AC99" s="44">
        <v>584</v>
      </c>
    </row>
    <row r="100" spans="1:29" ht="12.75">
      <c r="A100" s="58" t="s">
        <v>167</v>
      </c>
      <c r="B100" s="275" t="s">
        <v>168</v>
      </c>
      <c r="C100" s="275"/>
      <c r="D100" s="59"/>
      <c r="E100" s="48">
        <v>1983</v>
      </c>
      <c r="F100" s="49">
        <v>439</v>
      </c>
      <c r="G100" s="49">
        <v>1192</v>
      </c>
      <c r="H100" s="49">
        <v>352</v>
      </c>
      <c r="I100" s="49">
        <v>2184</v>
      </c>
      <c r="J100" s="49">
        <v>363</v>
      </c>
      <c r="K100" s="49">
        <v>1338</v>
      </c>
      <c r="L100" s="49">
        <v>483</v>
      </c>
      <c r="M100" s="50">
        <v>22.1</v>
      </c>
      <c r="N100" s="50">
        <v>60.1</v>
      </c>
      <c r="O100" s="50">
        <v>17.8</v>
      </c>
      <c r="P100" s="43">
        <v>16.6</v>
      </c>
      <c r="Q100" s="43">
        <v>61.3</v>
      </c>
      <c r="R100" s="43">
        <v>22.1</v>
      </c>
      <c r="S100" s="43">
        <v>29.7</v>
      </c>
      <c r="T100" s="43">
        <v>31.7</v>
      </c>
      <c r="U100" s="43">
        <v>26.8</v>
      </c>
      <c r="V100" s="43">
        <v>33</v>
      </c>
      <c r="W100" s="43">
        <v>56.5</v>
      </c>
      <c r="X100" s="43">
        <v>64.7</v>
      </c>
      <c r="Y100" s="43">
        <v>90.3</v>
      </c>
      <c r="Z100" s="43">
        <v>104.1</v>
      </c>
      <c r="AA100" s="43">
        <v>40.8</v>
      </c>
      <c r="AB100" s="43">
        <v>42.3</v>
      </c>
      <c r="AC100" s="44">
        <v>585</v>
      </c>
    </row>
    <row r="101" spans="1:29" ht="12.75">
      <c r="A101" s="58" t="s">
        <v>169</v>
      </c>
      <c r="B101" s="275" t="s">
        <v>158</v>
      </c>
      <c r="C101" s="275"/>
      <c r="D101" s="59"/>
      <c r="E101" s="48">
        <v>2136</v>
      </c>
      <c r="F101" s="49">
        <v>389</v>
      </c>
      <c r="G101" s="49">
        <v>1288</v>
      </c>
      <c r="H101" s="49">
        <v>459</v>
      </c>
      <c r="I101" s="49">
        <v>2363</v>
      </c>
      <c r="J101" s="49">
        <v>374</v>
      </c>
      <c r="K101" s="49">
        <v>1451</v>
      </c>
      <c r="L101" s="49">
        <v>538</v>
      </c>
      <c r="M101" s="50">
        <v>18.2</v>
      </c>
      <c r="N101" s="50">
        <v>60.3</v>
      </c>
      <c r="O101" s="50">
        <v>21.5</v>
      </c>
      <c r="P101" s="43">
        <v>15.8</v>
      </c>
      <c r="Q101" s="43">
        <v>61.4</v>
      </c>
      <c r="R101" s="43">
        <v>22.8</v>
      </c>
      <c r="S101" s="43">
        <v>29.9</v>
      </c>
      <c r="T101" s="43">
        <v>27.9</v>
      </c>
      <c r="U101" s="43">
        <v>31.7</v>
      </c>
      <c r="V101" s="43">
        <v>36.4</v>
      </c>
      <c r="W101" s="43">
        <v>61.6</v>
      </c>
      <c r="X101" s="43">
        <v>64.3</v>
      </c>
      <c r="Y101" s="43">
        <v>106</v>
      </c>
      <c r="Z101" s="43">
        <v>130.7</v>
      </c>
      <c r="AA101" s="43">
        <v>43</v>
      </c>
      <c r="AB101" s="43">
        <v>44.5</v>
      </c>
      <c r="AC101" s="44">
        <v>586</v>
      </c>
    </row>
    <row r="102" spans="1:29" ht="12.75">
      <c r="A102" s="58" t="s">
        <v>170</v>
      </c>
      <c r="B102" s="275" t="s">
        <v>270</v>
      </c>
      <c r="C102" s="275"/>
      <c r="D102" s="59"/>
      <c r="E102" s="48">
        <v>3070</v>
      </c>
      <c r="F102" s="49">
        <v>511</v>
      </c>
      <c r="G102" s="49">
        <v>1970</v>
      </c>
      <c r="H102" s="49">
        <v>589</v>
      </c>
      <c r="I102" s="49">
        <v>3412</v>
      </c>
      <c r="J102" s="49">
        <v>519</v>
      </c>
      <c r="K102" s="49">
        <v>2175</v>
      </c>
      <c r="L102" s="49">
        <v>717</v>
      </c>
      <c r="M102" s="50">
        <v>16.6</v>
      </c>
      <c r="N102" s="50">
        <v>64.2</v>
      </c>
      <c r="O102" s="50">
        <v>19.2</v>
      </c>
      <c r="P102" s="43">
        <v>15.2</v>
      </c>
      <c r="Q102" s="43">
        <v>63.7</v>
      </c>
      <c r="R102" s="43">
        <v>21</v>
      </c>
      <c r="S102" s="43">
        <v>25.8</v>
      </c>
      <c r="T102" s="43">
        <v>24.8</v>
      </c>
      <c r="U102" s="43">
        <v>25.1</v>
      </c>
      <c r="V102" s="43">
        <v>31.5</v>
      </c>
      <c r="W102" s="43">
        <v>50.8</v>
      </c>
      <c r="X102" s="43">
        <v>56.4</v>
      </c>
      <c r="Y102" s="43">
        <v>97.2</v>
      </c>
      <c r="Z102" s="43">
        <v>126.8</v>
      </c>
      <c r="AA102" s="43">
        <v>41.3</v>
      </c>
      <c r="AB102" s="43">
        <v>43.7</v>
      </c>
      <c r="AC102" s="44">
        <v>601</v>
      </c>
    </row>
    <row r="103" spans="1:29" ht="12.75">
      <c r="A103" s="58" t="s">
        <v>171</v>
      </c>
      <c r="B103" s="275" t="s">
        <v>271</v>
      </c>
      <c r="C103" s="275"/>
      <c r="D103" s="59"/>
      <c r="E103" s="48">
        <v>6170</v>
      </c>
      <c r="F103" s="49">
        <v>1274</v>
      </c>
      <c r="G103" s="49">
        <v>3914</v>
      </c>
      <c r="H103" s="49">
        <v>982</v>
      </c>
      <c r="I103" s="49">
        <v>6812</v>
      </c>
      <c r="J103" s="49">
        <v>1139</v>
      </c>
      <c r="K103" s="49">
        <v>4341</v>
      </c>
      <c r="L103" s="49">
        <v>1332</v>
      </c>
      <c r="M103" s="50">
        <v>20.6</v>
      </c>
      <c r="N103" s="50">
        <v>63.4</v>
      </c>
      <c r="O103" s="50">
        <v>15.9</v>
      </c>
      <c r="P103" s="43">
        <v>16.7</v>
      </c>
      <c r="Q103" s="43">
        <v>63.7</v>
      </c>
      <c r="R103" s="43">
        <v>19.6</v>
      </c>
      <c r="S103" s="43">
        <v>30.3</v>
      </c>
      <c r="T103" s="43">
        <v>29.2</v>
      </c>
      <c r="U103" s="43">
        <v>23.4</v>
      </c>
      <c r="V103" s="43">
        <v>28</v>
      </c>
      <c r="W103" s="43">
        <v>53.7</v>
      </c>
      <c r="X103" s="43">
        <v>57.3</v>
      </c>
      <c r="Y103" s="43">
        <v>77.1</v>
      </c>
      <c r="Z103" s="43">
        <v>95.9</v>
      </c>
      <c r="AA103" s="43">
        <v>39.8</v>
      </c>
      <c r="AB103" s="43">
        <v>42.3</v>
      </c>
      <c r="AC103" s="44">
        <v>602</v>
      </c>
    </row>
    <row r="104" spans="1:29" ht="12.75">
      <c r="A104" s="58" t="s">
        <v>172</v>
      </c>
      <c r="B104" s="275" t="s">
        <v>272</v>
      </c>
      <c r="C104" s="275"/>
      <c r="D104" s="62"/>
      <c r="E104" s="48">
        <v>1591</v>
      </c>
      <c r="F104" s="49">
        <v>321</v>
      </c>
      <c r="G104" s="49">
        <v>1001</v>
      </c>
      <c r="H104" s="49">
        <v>269</v>
      </c>
      <c r="I104" s="49">
        <v>1697</v>
      </c>
      <c r="J104" s="49">
        <v>279</v>
      </c>
      <c r="K104" s="49">
        <v>1059</v>
      </c>
      <c r="L104" s="49">
        <v>359</v>
      </c>
      <c r="M104" s="50">
        <v>20.2</v>
      </c>
      <c r="N104" s="50">
        <v>62.9</v>
      </c>
      <c r="O104" s="50">
        <v>16.9</v>
      </c>
      <c r="P104" s="43">
        <v>16.4</v>
      </c>
      <c r="Q104" s="43">
        <v>62.4</v>
      </c>
      <c r="R104" s="43">
        <v>21.2</v>
      </c>
      <c r="S104" s="43">
        <v>27.3</v>
      </c>
      <c r="T104" s="43">
        <v>29.1</v>
      </c>
      <c r="U104" s="43">
        <v>28.4</v>
      </c>
      <c r="V104" s="43">
        <v>30.5</v>
      </c>
      <c r="W104" s="43">
        <v>55.7</v>
      </c>
      <c r="X104" s="43">
        <v>59.6</v>
      </c>
      <c r="Y104" s="43">
        <v>103.9</v>
      </c>
      <c r="Z104" s="43">
        <v>104.7</v>
      </c>
      <c r="AA104" s="43">
        <v>42.4</v>
      </c>
      <c r="AB104" s="43">
        <v>43.3</v>
      </c>
      <c r="AC104" s="44">
        <v>603</v>
      </c>
    </row>
    <row r="105" spans="1:29" ht="12.75">
      <c r="A105" s="53" t="s">
        <v>173</v>
      </c>
      <c r="B105" s="275" t="s">
        <v>174</v>
      </c>
      <c r="C105" s="275"/>
      <c r="D105" s="62"/>
      <c r="E105" s="48">
        <v>1428</v>
      </c>
      <c r="F105" s="49">
        <v>263</v>
      </c>
      <c r="G105" s="49">
        <v>918</v>
      </c>
      <c r="H105" s="49">
        <v>247</v>
      </c>
      <c r="I105" s="49">
        <v>1564</v>
      </c>
      <c r="J105" s="49">
        <v>267</v>
      </c>
      <c r="K105" s="49">
        <v>983</v>
      </c>
      <c r="L105" s="49">
        <v>314</v>
      </c>
      <c r="M105" s="50">
        <v>18.4</v>
      </c>
      <c r="N105" s="50">
        <v>64.3</v>
      </c>
      <c r="O105" s="50">
        <v>17.3</v>
      </c>
      <c r="P105" s="43">
        <v>17.1</v>
      </c>
      <c r="Q105" s="43">
        <v>62.9</v>
      </c>
      <c r="R105" s="43">
        <v>20.1</v>
      </c>
      <c r="S105" s="43">
        <v>30.3</v>
      </c>
      <c r="T105" s="43">
        <v>27.9</v>
      </c>
      <c r="U105" s="43">
        <v>25.3</v>
      </c>
      <c r="V105" s="43">
        <v>29.5</v>
      </c>
      <c r="W105" s="43">
        <v>55.6</v>
      </c>
      <c r="X105" s="43">
        <v>57.4</v>
      </c>
      <c r="Y105" s="43">
        <v>83.6</v>
      </c>
      <c r="Z105" s="43">
        <v>105.8</v>
      </c>
      <c r="AA105" s="43">
        <v>40.7</v>
      </c>
      <c r="AB105" s="43">
        <v>43.1</v>
      </c>
      <c r="AC105" s="44">
        <v>604</v>
      </c>
    </row>
    <row r="106" spans="1:29" ht="12.75">
      <c r="A106" s="63" t="s">
        <v>175</v>
      </c>
      <c r="B106" s="275" t="s">
        <v>273</v>
      </c>
      <c r="C106" s="275"/>
      <c r="D106" s="62"/>
      <c r="E106" s="48">
        <v>1173</v>
      </c>
      <c r="F106" s="49">
        <v>182</v>
      </c>
      <c r="G106" s="49">
        <v>749</v>
      </c>
      <c r="H106" s="49">
        <v>242</v>
      </c>
      <c r="I106" s="49">
        <v>1313</v>
      </c>
      <c r="J106" s="49">
        <v>189</v>
      </c>
      <c r="K106" s="49">
        <v>819</v>
      </c>
      <c r="L106" s="49">
        <v>305</v>
      </c>
      <c r="M106" s="50">
        <v>15.5</v>
      </c>
      <c r="N106" s="50">
        <v>63.9</v>
      </c>
      <c r="O106" s="50">
        <v>20.6</v>
      </c>
      <c r="P106" s="43">
        <v>14.4</v>
      </c>
      <c r="Q106" s="43">
        <v>62.4</v>
      </c>
      <c r="R106" s="43">
        <v>23.2</v>
      </c>
      <c r="S106" s="43">
        <v>26.3</v>
      </c>
      <c r="T106" s="43">
        <v>23.7</v>
      </c>
      <c r="U106" s="43">
        <v>28.8</v>
      </c>
      <c r="V106" s="43">
        <v>34.9</v>
      </c>
      <c r="W106" s="43">
        <v>55.1</v>
      </c>
      <c r="X106" s="43">
        <v>58.5</v>
      </c>
      <c r="Y106" s="43">
        <v>109.4</v>
      </c>
      <c r="Z106" s="43">
        <v>147.4</v>
      </c>
      <c r="AA106" s="43">
        <v>43.1</v>
      </c>
      <c r="AB106" s="43">
        <v>45.6</v>
      </c>
      <c r="AC106" s="44">
        <v>605</v>
      </c>
    </row>
    <row r="107" spans="1:29" ht="12.75">
      <c r="A107" s="45" t="s">
        <v>176</v>
      </c>
      <c r="B107" s="274" t="s">
        <v>21</v>
      </c>
      <c r="C107" s="274"/>
      <c r="D107" s="64" t="s">
        <v>177</v>
      </c>
      <c r="E107" s="48">
        <v>364794</v>
      </c>
      <c r="F107" s="49">
        <v>88993</v>
      </c>
      <c r="G107" s="49">
        <v>252717</v>
      </c>
      <c r="H107" s="49">
        <v>22679</v>
      </c>
      <c r="I107" s="49">
        <v>376105</v>
      </c>
      <c r="J107" s="49">
        <v>85184</v>
      </c>
      <c r="K107" s="49">
        <v>259584</v>
      </c>
      <c r="L107" s="49">
        <v>31142</v>
      </c>
      <c r="M107" s="50">
        <v>24.4</v>
      </c>
      <c r="N107" s="50">
        <v>69.3</v>
      </c>
      <c r="O107" s="50">
        <v>6.2</v>
      </c>
      <c r="P107" s="43">
        <v>22.6</v>
      </c>
      <c r="Q107" s="43">
        <v>69</v>
      </c>
      <c r="R107" s="43">
        <v>8.3</v>
      </c>
      <c r="S107" s="43">
        <v>33.8</v>
      </c>
      <c r="T107" s="43">
        <v>34</v>
      </c>
      <c r="U107" s="43">
        <v>8.6</v>
      </c>
      <c r="V107" s="43">
        <v>10.5</v>
      </c>
      <c r="W107" s="43">
        <v>42.3</v>
      </c>
      <c r="X107" s="43">
        <v>44.5</v>
      </c>
      <c r="Y107" s="43">
        <v>25.4</v>
      </c>
      <c r="Z107" s="43">
        <v>30.9</v>
      </c>
      <c r="AA107" s="43">
        <v>31.1</v>
      </c>
      <c r="AB107" s="43">
        <v>32.5</v>
      </c>
      <c r="AC107" s="44">
        <v>100</v>
      </c>
    </row>
    <row r="108" spans="1:29" ht="12.75">
      <c r="A108" s="45" t="s">
        <v>178</v>
      </c>
      <c r="B108" s="274" t="s">
        <v>179</v>
      </c>
      <c r="C108" s="274"/>
      <c r="D108" s="64" t="s">
        <v>177</v>
      </c>
      <c r="E108" s="48">
        <v>66808</v>
      </c>
      <c r="F108" s="49">
        <v>13468</v>
      </c>
      <c r="G108" s="49">
        <v>47999</v>
      </c>
      <c r="H108" s="49">
        <v>5230</v>
      </c>
      <c r="I108" s="49">
        <v>71678</v>
      </c>
      <c r="J108" s="49">
        <v>12824</v>
      </c>
      <c r="K108" s="49">
        <v>51878</v>
      </c>
      <c r="L108" s="49">
        <v>6910</v>
      </c>
      <c r="M108" s="50">
        <v>20.2</v>
      </c>
      <c r="N108" s="50">
        <v>71.8</v>
      </c>
      <c r="O108" s="50">
        <v>7.8</v>
      </c>
      <c r="P108" s="43">
        <v>17.9</v>
      </c>
      <c r="Q108" s="43">
        <v>72.4</v>
      </c>
      <c r="R108" s="43">
        <v>9.6</v>
      </c>
      <c r="S108" s="43">
        <v>27.7</v>
      </c>
      <c r="T108" s="43">
        <v>26.3</v>
      </c>
      <c r="U108" s="43">
        <v>9.2</v>
      </c>
      <c r="V108" s="43">
        <v>12.2</v>
      </c>
      <c r="W108" s="43">
        <v>36.9</v>
      </c>
      <c r="X108" s="43">
        <v>38.5</v>
      </c>
      <c r="Y108" s="43">
        <v>33.1</v>
      </c>
      <c r="Z108" s="43">
        <v>46.2</v>
      </c>
      <c r="AA108" s="43">
        <v>32.8</v>
      </c>
      <c r="AB108" s="43">
        <v>34.6</v>
      </c>
      <c r="AC108" s="44">
        <v>101</v>
      </c>
    </row>
    <row r="109" spans="1:29" ht="12.75">
      <c r="A109" s="45" t="s">
        <v>274</v>
      </c>
      <c r="B109" s="274" t="s">
        <v>180</v>
      </c>
      <c r="C109" s="274"/>
      <c r="D109" s="64" t="s">
        <v>177</v>
      </c>
      <c r="E109" s="48">
        <v>49472</v>
      </c>
      <c r="F109" s="49">
        <v>13163</v>
      </c>
      <c r="G109" s="49">
        <v>33516</v>
      </c>
      <c r="H109" s="49">
        <v>2745</v>
      </c>
      <c r="I109" s="49">
        <v>51873</v>
      </c>
      <c r="J109" s="49">
        <v>12488</v>
      </c>
      <c r="K109" s="49">
        <v>35481</v>
      </c>
      <c r="L109" s="49">
        <v>3886</v>
      </c>
      <c r="M109" s="50">
        <v>26.6</v>
      </c>
      <c r="N109" s="50">
        <v>67.7</v>
      </c>
      <c r="O109" s="50">
        <v>5.5</v>
      </c>
      <c r="P109" s="43">
        <v>24.1</v>
      </c>
      <c r="Q109" s="43">
        <v>68.4</v>
      </c>
      <c r="R109" s="43">
        <v>7.5</v>
      </c>
      <c r="S109" s="43">
        <v>38</v>
      </c>
      <c r="T109" s="43">
        <v>37.2</v>
      </c>
      <c r="U109" s="43">
        <v>7.9</v>
      </c>
      <c r="V109" s="43">
        <v>9.6</v>
      </c>
      <c r="W109" s="43">
        <v>45.9</v>
      </c>
      <c r="X109" s="43">
        <v>46.8</v>
      </c>
      <c r="Y109" s="43">
        <v>20.8</v>
      </c>
      <c r="Z109" s="43">
        <v>25.9</v>
      </c>
      <c r="AA109" s="43">
        <v>30.4</v>
      </c>
      <c r="AB109" s="43">
        <v>31.8</v>
      </c>
      <c r="AC109" s="44">
        <v>102</v>
      </c>
    </row>
    <row r="110" spans="1:29" ht="12.75">
      <c r="A110" s="45" t="s">
        <v>275</v>
      </c>
      <c r="B110" s="274" t="s">
        <v>181</v>
      </c>
      <c r="C110" s="274"/>
      <c r="D110" s="64" t="s">
        <v>177</v>
      </c>
      <c r="E110" s="48">
        <v>74340</v>
      </c>
      <c r="F110" s="49">
        <v>15545</v>
      </c>
      <c r="G110" s="49">
        <v>53698</v>
      </c>
      <c r="H110" s="49">
        <v>5027</v>
      </c>
      <c r="I110" s="49">
        <v>74780</v>
      </c>
      <c r="J110" s="49">
        <v>15010</v>
      </c>
      <c r="K110" s="49">
        <v>52765</v>
      </c>
      <c r="L110" s="49">
        <v>6983</v>
      </c>
      <c r="M110" s="50">
        <v>20.9</v>
      </c>
      <c r="N110" s="50">
        <v>72.2</v>
      </c>
      <c r="O110" s="50">
        <v>6.8</v>
      </c>
      <c r="P110" s="43">
        <v>20.1</v>
      </c>
      <c r="Q110" s="43">
        <v>70.6</v>
      </c>
      <c r="R110" s="43">
        <v>9.3</v>
      </c>
      <c r="S110" s="43">
        <v>29.6</v>
      </c>
      <c r="T110" s="43">
        <v>28.7</v>
      </c>
      <c r="U110" s="43">
        <v>8.8</v>
      </c>
      <c r="V110" s="43">
        <v>11.3</v>
      </c>
      <c r="W110" s="43">
        <v>38.4</v>
      </c>
      <c r="X110" s="43">
        <v>40</v>
      </c>
      <c r="Y110" s="43">
        <v>29.8</v>
      </c>
      <c r="Z110" s="43">
        <v>39.3</v>
      </c>
      <c r="AA110" s="43">
        <v>31.7</v>
      </c>
      <c r="AB110" s="43">
        <v>33.6</v>
      </c>
      <c r="AC110" s="44">
        <v>103</v>
      </c>
    </row>
    <row r="111" spans="1:29" ht="12.75">
      <c r="A111" s="45" t="s">
        <v>276</v>
      </c>
      <c r="B111" s="274" t="s">
        <v>182</v>
      </c>
      <c r="C111" s="274"/>
      <c r="D111" s="64" t="s">
        <v>177</v>
      </c>
      <c r="E111" s="48">
        <v>71561</v>
      </c>
      <c r="F111" s="49">
        <v>17429</v>
      </c>
      <c r="G111" s="49">
        <v>49456</v>
      </c>
      <c r="H111" s="49">
        <v>4574</v>
      </c>
      <c r="I111" s="49">
        <v>74098</v>
      </c>
      <c r="J111" s="49">
        <v>16560</v>
      </c>
      <c r="K111" s="49">
        <v>51140</v>
      </c>
      <c r="L111" s="49">
        <v>6336</v>
      </c>
      <c r="M111" s="50">
        <v>24.4</v>
      </c>
      <c r="N111" s="50">
        <v>69.1</v>
      </c>
      <c r="O111" s="50">
        <v>6.4</v>
      </c>
      <c r="P111" s="43">
        <v>22.3</v>
      </c>
      <c r="Q111" s="43">
        <v>69</v>
      </c>
      <c r="R111" s="43">
        <v>8.6</v>
      </c>
      <c r="S111" s="43">
        <v>33.9</v>
      </c>
      <c r="T111" s="43">
        <v>33.8</v>
      </c>
      <c r="U111" s="43">
        <v>8.9</v>
      </c>
      <c r="V111" s="43">
        <v>10.8</v>
      </c>
      <c r="W111" s="43">
        <v>42.8</v>
      </c>
      <c r="X111" s="43">
        <v>44.6</v>
      </c>
      <c r="Y111" s="43">
        <v>26.3</v>
      </c>
      <c r="Z111" s="43">
        <v>32.1</v>
      </c>
      <c r="AA111" s="43">
        <v>31.2</v>
      </c>
      <c r="AB111" s="43">
        <v>32.5</v>
      </c>
      <c r="AC111" s="44">
        <v>104</v>
      </c>
    </row>
    <row r="112" spans="1:29" ht="12.75">
      <c r="A112" s="58" t="s">
        <v>277</v>
      </c>
      <c r="B112" s="274" t="s">
        <v>278</v>
      </c>
      <c r="C112" s="274"/>
      <c r="D112" s="64" t="s">
        <v>177</v>
      </c>
      <c r="E112" s="48">
        <v>58621</v>
      </c>
      <c r="F112" s="49">
        <v>17099</v>
      </c>
      <c r="G112" s="49">
        <v>38681</v>
      </c>
      <c r="H112" s="49">
        <v>2786</v>
      </c>
      <c r="I112" s="49">
        <v>59319</v>
      </c>
      <c r="J112" s="49">
        <v>16399</v>
      </c>
      <c r="K112" s="49">
        <v>39046</v>
      </c>
      <c r="L112" s="49">
        <v>3851</v>
      </c>
      <c r="M112" s="50">
        <v>29.2</v>
      </c>
      <c r="N112" s="50">
        <v>66</v>
      </c>
      <c r="O112" s="50">
        <v>4.8</v>
      </c>
      <c r="P112" s="43">
        <v>27.6</v>
      </c>
      <c r="Q112" s="43">
        <v>65.8</v>
      </c>
      <c r="R112" s="43">
        <v>6.5</v>
      </c>
      <c r="S112" s="43">
        <v>44.3</v>
      </c>
      <c r="T112" s="43">
        <v>43.1</v>
      </c>
      <c r="U112" s="43">
        <v>7.1</v>
      </c>
      <c r="V112" s="43">
        <v>8.5</v>
      </c>
      <c r="W112" s="43">
        <v>51.4</v>
      </c>
      <c r="X112" s="43">
        <v>51.6</v>
      </c>
      <c r="Y112" s="43">
        <v>16</v>
      </c>
      <c r="Z112" s="43">
        <v>19.8</v>
      </c>
      <c r="AA112" s="43">
        <v>28.3</v>
      </c>
      <c r="AB112" s="43">
        <v>30</v>
      </c>
      <c r="AC112" s="44">
        <v>105</v>
      </c>
    </row>
    <row r="113" spans="1:29" ht="12.75">
      <c r="A113" s="58" t="s">
        <v>279</v>
      </c>
      <c r="B113" s="274" t="s">
        <v>183</v>
      </c>
      <c r="C113" s="277"/>
      <c r="D113" s="64" t="s">
        <v>280</v>
      </c>
      <c r="E113" s="48">
        <v>19350</v>
      </c>
      <c r="F113" s="49">
        <v>5924</v>
      </c>
      <c r="G113" s="49">
        <v>12464</v>
      </c>
      <c r="H113" s="49">
        <v>957</v>
      </c>
      <c r="I113" s="49">
        <v>20826</v>
      </c>
      <c r="J113" s="65">
        <v>5817</v>
      </c>
      <c r="K113" s="49">
        <v>13664</v>
      </c>
      <c r="L113" s="49">
        <v>1342</v>
      </c>
      <c r="M113" s="50">
        <v>30.6</v>
      </c>
      <c r="N113" s="50">
        <v>64.4</v>
      </c>
      <c r="O113" s="50">
        <v>4.9</v>
      </c>
      <c r="P113" s="43">
        <v>27.9</v>
      </c>
      <c r="Q113" s="43">
        <v>65.6</v>
      </c>
      <c r="R113" s="43">
        <v>6.4</v>
      </c>
      <c r="S113" s="43">
        <v>48.3</v>
      </c>
      <c r="T113" s="43">
        <v>44.9</v>
      </c>
      <c r="U113" s="43">
        <v>8.2</v>
      </c>
      <c r="V113" s="43">
        <v>8.8</v>
      </c>
      <c r="W113" s="43">
        <v>56.5</v>
      </c>
      <c r="X113" s="43">
        <v>53.7</v>
      </c>
      <c r="Y113" s="43">
        <v>17.1</v>
      </c>
      <c r="Z113" s="43">
        <v>19.6</v>
      </c>
      <c r="AA113" s="43">
        <v>28.1</v>
      </c>
      <c r="AB113" s="43">
        <v>30.3</v>
      </c>
      <c r="AC113" s="44">
        <v>106</v>
      </c>
    </row>
    <row r="114" spans="1:29" ht="12.75">
      <c r="A114" s="58" t="s">
        <v>281</v>
      </c>
      <c r="B114" s="274" t="s">
        <v>184</v>
      </c>
      <c r="C114" s="277"/>
      <c r="D114" s="62" t="s">
        <v>177</v>
      </c>
      <c r="E114" s="48">
        <v>24642</v>
      </c>
      <c r="F114" s="49">
        <v>6365</v>
      </c>
      <c r="G114" s="49">
        <v>16903</v>
      </c>
      <c r="H114" s="49">
        <v>1360</v>
      </c>
      <c r="I114" s="49">
        <v>23531</v>
      </c>
      <c r="J114" s="66">
        <v>6086</v>
      </c>
      <c r="K114" s="49">
        <v>15610</v>
      </c>
      <c r="L114" s="49">
        <v>1834</v>
      </c>
      <c r="M114" s="50">
        <v>25.8</v>
      </c>
      <c r="N114" s="50">
        <v>68.6</v>
      </c>
      <c r="O114" s="50">
        <v>5.5</v>
      </c>
      <c r="P114" s="43">
        <v>25.9</v>
      </c>
      <c r="Q114" s="43">
        <v>66.3</v>
      </c>
      <c r="R114" s="43">
        <v>7.8</v>
      </c>
      <c r="S114" s="43">
        <v>40</v>
      </c>
      <c r="T114" s="43">
        <v>38.3</v>
      </c>
      <c r="U114" s="43">
        <v>8.4</v>
      </c>
      <c r="V114" s="43">
        <v>9.8</v>
      </c>
      <c r="W114" s="43">
        <v>48.4</v>
      </c>
      <c r="X114" s="43">
        <v>48.1</v>
      </c>
      <c r="Y114" s="43">
        <v>21.1</v>
      </c>
      <c r="Z114" s="43">
        <v>25.7</v>
      </c>
      <c r="AA114" s="43">
        <v>29.8</v>
      </c>
      <c r="AB114" s="43">
        <v>31.5</v>
      </c>
      <c r="AC114" s="44">
        <v>107</v>
      </c>
    </row>
    <row r="115" spans="1:29" ht="12.75">
      <c r="A115" s="58" t="s">
        <v>282</v>
      </c>
      <c r="B115" s="274" t="s">
        <v>44</v>
      </c>
      <c r="C115" s="274"/>
      <c r="D115" s="62" t="s">
        <v>283</v>
      </c>
      <c r="E115" s="48">
        <v>94355</v>
      </c>
      <c r="F115" s="49">
        <v>21412</v>
      </c>
      <c r="G115" s="49">
        <v>63737</v>
      </c>
      <c r="H115" s="49">
        <v>9177</v>
      </c>
      <c r="I115" s="49">
        <v>98391</v>
      </c>
      <c r="J115" s="49">
        <v>20393</v>
      </c>
      <c r="K115" s="49">
        <v>65260</v>
      </c>
      <c r="L115" s="49">
        <v>12717</v>
      </c>
      <c r="M115" s="50">
        <v>22.7</v>
      </c>
      <c r="N115" s="50">
        <v>67.6</v>
      </c>
      <c r="O115" s="50">
        <v>9.7</v>
      </c>
      <c r="P115" s="43">
        <v>20.7</v>
      </c>
      <c r="Q115" s="43">
        <v>66.3</v>
      </c>
      <c r="R115" s="43">
        <v>12.9</v>
      </c>
      <c r="S115" s="43">
        <v>34.2</v>
      </c>
      <c r="T115" s="43">
        <v>32.4</v>
      </c>
      <c r="U115" s="43">
        <v>13.3</v>
      </c>
      <c r="V115" s="43">
        <v>17</v>
      </c>
      <c r="W115" s="43">
        <v>47.5</v>
      </c>
      <c r="X115" s="43">
        <v>49.4</v>
      </c>
      <c r="Y115" s="43">
        <v>39</v>
      </c>
      <c r="Z115" s="43">
        <v>52.4</v>
      </c>
      <c r="AA115" s="43">
        <v>33.9</v>
      </c>
      <c r="AB115" s="43">
        <v>36.1</v>
      </c>
      <c r="AC115" s="44">
        <v>202</v>
      </c>
    </row>
    <row r="116" spans="1:29" ht="12.75">
      <c r="A116" s="58" t="s">
        <v>215</v>
      </c>
      <c r="B116" s="275" t="s">
        <v>46</v>
      </c>
      <c r="C116" s="275"/>
      <c r="D116" s="62" t="s">
        <v>177</v>
      </c>
      <c r="E116" s="48">
        <v>7876</v>
      </c>
      <c r="F116" s="49">
        <v>1880</v>
      </c>
      <c r="G116" s="49">
        <v>5052</v>
      </c>
      <c r="H116" s="49">
        <v>944</v>
      </c>
      <c r="I116" s="49">
        <v>8824</v>
      </c>
      <c r="J116" s="49">
        <v>1806</v>
      </c>
      <c r="K116" s="49">
        <v>5660</v>
      </c>
      <c r="L116" s="49">
        <v>1358</v>
      </c>
      <c r="M116" s="50">
        <v>23.9</v>
      </c>
      <c r="N116" s="50">
        <v>64.1</v>
      </c>
      <c r="O116" s="50">
        <v>12</v>
      </c>
      <c r="P116" s="43">
        <v>20.5</v>
      </c>
      <c r="Q116" s="43">
        <v>64.1</v>
      </c>
      <c r="R116" s="43">
        <v>15.4</v>
      </c>
      <c r="S116" s="43">
        <v>36.2</v>
      </c>
      <c r="T116" s="43">
        <v>34.4</v>
      </c>
      <c r="U116" s="43">
        <v>16.9</v>
      </c>
      <c r="V116" s="43">
        <v>21.5</v>
      </c>
      <c r="W116" s="43">
        <v>53.1</v>
      </c>
      <c r="X116" s="43">
        <v>55.9</v>
      </c>
      <c r="Y116" s="43">
        <v>46.7</v>
      </c>
      <c r="Z116" s="43">
        <v>62.5</v>
      </c>
      <c r="AA116" s="43">
        <v>35.7</v>
      </c>
      <c r="AB116" s="43">
        <v>37.7</v>
      </c>
      <c r="AC116" s="44">
        <v>203</v>
      </c>
    </row>
    <row r="117" spans="1:29" ht="12.75">
      <c r="A117" s="58" t="s">
        <v>216</v>
      </c>
      <c r="B117" s="275" t="s">
        <v>284</v>
      </c>
      <c r="C117" s="275"/>
      <c r="D117" s="62" t="s">
        <v>177</v>
      </c>
      <c r="E117" s="48">
        <v>22703</v>
      </c>
      <c r="F117" s="49">
        <v>5766</v>
      </c>
      <c r="G117" s="49">
        <v>15063</v>
      </c>
      <c r="H117" s="49">
        <v>1874</v>
      </c>
      <c r="I117" s="49">
        <v>25037</v>
      </c>
      <c r="J117" s="49">
        <v>5652</v>
      </c>
      <c r="K117" s="49">
        <v>16791</v>
      </c>
      <c r="L117" s="49">
        <v>2594</v>
      </c>
      <c r="M117" s="50">
        <v>25.4</v>
      </c>
      <c r="N117" s="50">
        <v>66.3</v>
      </c>
      <c r="O117" s="50">
        <v>8.3</v>
      </c>
      <c r="P117" s="43">
        <v>22.6</v>
      </c>
      <c r="Q117" s="43">
        <v>67.1</v>
      </c>
      <c r="R117" s="43">
        <v>10.4</v>
      </c>
      <c r="S117" s="43">
        <v>36.6</v>
      </c>
      <c r="T117" s="43">
        <v>35.8</v>
      </c>
      <c r="U117" s="43">
        <v>10.9</v>
      </c>
      <c r="V117" s="43">
        <v>14</v>
      </c>
      <c r="W117" s="43">
        <v>47.5</v>
      </c>
      <c r="X117" s="43">
        <v>49.9</v>
      </c>
      <c r="Y117" s="43">
        <v>29.9</v>
      </c>
      <c r="Z117" s="43">
        <v>39.1</v>
      </c>
      <c r="AA117" s="43">
        <v>32.8</v>
      </c>
      <c r="AB117" s="43">
        <v>34.7</v>
      </c>
      <c r="AC117" s="44">
        <v>204</v>
      </c>
    </row>
    <row r="118" spans="1:29" ht="12.75">
      <c r="A118" s="58" t="s">
        <v>185</v>
      </c>
      <c r="B118" s="275" t="s">
        <v>50</v>
      </c>
      <c r="C118" s="275"/>
      <c r="D118" s="62" t="s">
        <v>177</v>
      </c>
      <c r="E118" s="48">
        <v>22260</v>
      </c>
      <c r="F118" s="49">
        <v>4974</v>
      </c>
      <c r="G118" s="49">
        <v>14732</v>
      </c>
      <c r="H118" s="49">
        <v>2553</v>
      </c>
      <c r="I118" s="49">
        <v>25310</v>
      </c>
      <c r="J118" s="49">
        <v>4836</v>
      </c>
      <c r="K118" s="49">
        <v>16958</v>
      </c>
      <c r="L118" s="49">
        <v>3516</v>
      </c>
      <c r="M118" s="50">
        <v>22.3</v>
      </c>
      <c r="N118" s="50">
        <v>66.2</v>
      </c>
      <c r="O118" s="50">
        <v>11.5</v>
      </c>
      <c r="P118" s="43">
        <v>19.1</v>
      </c>
      <c r="Q118" s="43">
        <v>67</v>
      </c>
      <c r="R118" s="43">
        <v>13.9</v>
      </c>
      <c r="S118" s="43">
        <v>32.8</v>
      </c>
      <c r="T118" s="43">
        <v>31</v>
      </c>
      <c r="U118" s="43">
        <v>16</v>
      </c>
      <c r="V118" s="43">
        <v>19.2</v>
      </c>
      <c r="W118" s="43">
        <v>48.9</v>
      </c>
      <c r="X118" s="43">
        <v>50.1</v>
      </c>
      <c r="Y118" s="43">
        <v>48.8</v>
      </c>
      <c r="Z118" s="43">
        <v>61.9</v>
      </c>
      <c r="AA118" s="43">
        <v>35.6</v>
      </c>
      <c r="AB118" s="43">
        <v>37.7</v>
      </c>
      <c r="AC118" s="44">
        <v>205</v>
      </c>
    </row>
    <row r="119" spans="1:29" ht="12.75">
      <c r="A119" s="58" t="s">
        <v>186</v>
      </c>
      <c r="B119" s="275" t="s">
        <v>187</v>
      </c>
      <c r="C119" s="275"/>
      <c r="D119" s="62" t="s">
        <v>177</v>
      </c>
      <c r="E119" s="48">
        <v>10003</v>
      </c>
      <c r="F119" s="49">
        <v>2360</v>
      </c>
      <c r="G119" s="49">
        <v>6535</v>
      </c>
      <c r="H119" s="49">
        <v>1108</v>
      </c>
      <c r="I119" s="49">
        <v>10570</v>
      </c>
      <c r="J119" s="49">
        <v>2195</v>
      </c>
      <c r="K119" s="49">
        <v>6972</v>
      </c>
      <c r="L119" s="49">
        <v>1403</v>
      </c>
      <c r="M119" s="50">
        <v>23.6</v>
      </c>
      <c r="N119" s="50">
        <v>65.3</v>
      </c>
      <c r="O119" s="50">
        <v>11.1</v>
      </c>
      <c r="P119" s="43">
        <v>20.8</v>
      </c>
      <c r="Q119" s="43">
        <v>66</v>
      </c>
      <c r="R119" s="43">
        <v>13.3</v>
      </c>
      <c r="S119" s="43">
        <v>36.9</v>
      </c>
      <c r="T119" s="43">
        <v>33.7</v>
      </c>
      <c r="U119" s="43">
        <v>12.7</v>
      </c>
      <c r="V119" s="43">
        <v>18.6</v>
      </c>
      <c r="W119" s="43">
        <v>49.5</v>
      </c>
      <c r="X119" s="43">
        <v>52.3</v>
      </c>
      <c r="Y119" s="43">
        <v>34.4</v>
      </c>
      <c r="Z119" s="43">
        <v>55.1</v>
      </c>
      <c r="AA119" s="43">
        <v>33.4</v>
      </c>
      <c r="AB119" s="43">
        <v>37</v>
      </c>
      <c r="AC119" s="44">
        <v>206</v>
      </c>
    </row>
    <row r="120" spans="1:29" ht="12.75">
      <c r="A120" s="58" t="s">
        <v>188</v>
      </c>
      <c r="B120" s="275" t="s">
        <v>53</v>
      </c>
      <c r="C120" s="275"/>
      <c r="D120" s="62" t="s">
        <v>177</v>
      </c>
      <c r="E120" s="48">
        <v>91032</v>
      </c>
      <c r="F120" s="49">
        <v>24622</v>
      </c>
      <c r="G120" s="49">
        <v>60757</v>
      </c>
      <c r="H120" s="49">
        <v>5604</v>
      </c>
      <c r="I120" s="49">
        <v>94263</v>
      </c>
      <c r="J120" s="49">
        <v>23131</v>
      </c>
      <c r="K120" s="49">
        <v>63040</v>
      </c>
      <c r="L120" s="49">
        <v>8062</v>
      </c>
      <c r="M120" s="50">
        <v>27</v>
      </c>
      <c r="N120" s="50">
        <v>66.7</v>
      </c>
      <c r="O120" s="50">
        <v>6.2</v>
      </c>
      <c r="P120" s="43">
        <v>24.5</v>
      </c>
      <c r="Q120" s="43">
        <v>66.9</v>
      </c>
      <c r="R120" s="43">
        <v>8.6</v>
      </c>
      <c r="S120" s="43">
        <v>38.9</v>
      </c>
      <c r="T120" s="43">
        <v>38.6</v>
      </c>
      <c r="U120" s="43">
        <v>9</v>
      </c>
      <c r="V120" s="43">
        <v>11</v>
      </c>
      <c r="W120" s="43">
        <v>47.9</v>
      </c>
      <c r="X120" s="43">
        <v>49.6</v>
      </c>
      <c r="Y120" s="43">
        <v>23</v>
      </c>
      <c r="Z120" s="43">
        <v>28.6</v>
      </c>
      <c r="AA120" s="43">
        <v>30.4</v>
      </c>
      <c r="AB120" s="43">
        <v>32.2</v>
      </c>
      <c r="AC120" s="44">
        <v>207</v>
      </c>
    </row>
    <row r="121" spans="1:29" ht="12.75">
      <c r="A121" s="58" t="s">
        <v>189</v>
      </c>
      <c r="B121" s="275" t="s">
        <v>55</v>
      </c>
      <c r="C121" s="275"/>
      <c r="D121" s="62" t="s">
        <v>177</v>
      </c>
      <c r="E121" s="48">
        <v>11847</v>
      </c>
      <c r="F121" s="49">
        <v>2846</v>
      </c>
      <c r="G121" s="49">
        <v>7921</v>
      </c>
      <c r="H121" s="49">
        <v>1075</v>
      </c>
      <c r="I121" s="49">
        <v>12551</v>
      </c>
      <c r="J121" s="49">
        <v>2739</v>
      </c>
      <c r="K121" s="49">
        <v>8248</v>
      </c>
      <c r="L121" s="49">
        <v>1563</v>
      </c>
      <c r="M121" s="50">
        <v>24</v>
      </c>
      <c r="N121" s="50">
        <v>66.9</v>
      </c>
      <c r="O121" s="50">
        <v>9.1</v>
      </c>
      <c r="P121" s="43">
        <v>21.8</v>
      </c>
      <c r="Q121" s="43">
        <v>65.7</v>
      </c>
      <c r="R121" s="43">
        <v>12.5</v>
      </c>
      <c r="S121" s="43">
        <v>36</v>
      </c>
      <c r="T121" s="43">
        <v>34.5</v>
      </c>
      <c r="U121" s="43">
        <v>13</v>
      </c>
      <c r="V121" s="43">
        <v>16.3</v>
      </c>
      <c r="W121" s="43">
        <v>49</v>
      </c>
      <c r="X121" s="43">
        <v>50.9</v>
      </c>
      <c r="Y121" s="43">
        <v>36.1</v>
      </c>
      <c r="Z121" s="43">
        <v>47.2</v>
      </c>
      <c r="AA121" s="43">
        <v>33.3</v>
      </c>
      <c r="AB121" s="43">
        <v>35.4</v>
      </c>
      <c r="AC121" s="44">
        <v>208</v>
      </c>
    </row>
    <row r="122" spans="1:29" ht="12.75">
      <c r="A122" s="58" t="s">
        <v>190</v>
      </c>
      <c r="B122" s="275" t="s">
        <v>57</v>
      </c>
      <c r="C122" s="275"/>
      <c r="D122" s="62" t="s">
        <v>177</v>
      </c>
      <c r="E122" s="48">
        <v>5274</v>
      </c>
      <c r="F122" s="49">
        <v>1244</v>
      </c>
      <c r="G122" s="49">
        <v>3432</v>
      </c>
      <c r="H122" s="49">
        <v>596</v>
      </c>
      <c r="I122" s="49">
        <v>6052</v>
      </c>
      <c r="J122" s="49">
        <v>1243</v>
      </c>
      <c r="K122" s="49">
        <v>3947</v>
      </c>
      <c r="L122" s="49">
        <v>862</v>
      </c>
      <c r="M122" s="50">
        <v>23.6</v>
      </c>
      <c r="N122" s="50">
        <v>65.1</v>
      </c>
      <c r="O122" s="50">
        <v>11.3</v>
      </c>
      <c r="P122" s="43">
        <v>20.5</v>
      </c>
      <c r="Q122" s="43">
        <v>65.2</v>
      </c>
      <c r="R122" s="43">
        <v>14.2</v>
      </c>
      <c r="S122" s="43">
        <v>34.4</v>
      </c>
      <c r="T122" s="43">
        <v>33.7</v>
      </c>
      <c r="U122" s="43">
        <v>16.5</v>
      </c>
      <c r="V122" s="43">
        <v>19.8</v>
      </c>
      <c r="W122" s="43">
        <v>50.9</v>
      </c>
      <c r="X122" s="43">
        <v>53.5</v>
      </c>
      <c r="Y122" s="43">
        <v>48.1</v>
      </c>
      <c r="Z122" s="43">
        <v>58.6</v>
      </c>
      <c r="AA122" s="43">
        <v>35.7</v>
      </c>
      <c r="AB122" s="43">
        <v>37.5</v>
      </c>
      <c r="AC122" s="44">
        <v>209</v>
      </c>
    </row>
    <row r="123" spans="1:29" ht="12.75">
      <c r="A123" s="58" t="s">
        <v>223</v>
      </c>
      <c r="B123" s="275" t="s">
        <v>224</v>
      </c>
      <c r="C123" s="275"/>
      <c r="D123" s="62" t="s">
        <v>177</v>
      </c>
      <c r="E123" s="48">
        <v>2580</v>
      </c>
      <c r="F123" s="49">
        <v>651</v>
      </c>
      <c r="G123" s="49">
        <v>1613</v>
      </c>
      <c r="H123" s="49">
        <v>316</v>
      </c>
      <c r="I123" s="49">
        <v>2886</v>
      </c>
      <c r="J123" s="49">
        <v>562</v>
      </c>
      <c r="K123" s="49">
        <v>1890</v>
      </c>
      <c r="L123" s="49">
        <v>434</v>
      </c>
      <c r="M123" s="50">
        <v>25.2</v>
      </c>
      <c r="N123" s="50">
        <v>62.5</v>
      </c>
      <c r="O123" s="50">
        <v>12.2</v>
      </c>
      <c r="P123" s="43">
        <v>19.5</v>
      </c>
      <c r="Q123" s="43">
        <v>65.5</v>
      </c>
      <c r="R123" s="43">
        <v>15</v>
      </c>
      <c r="S123" s="43">
        <v>34</v>
      </c>
      <c r="T123" s="43">
        <v>34.6</v>
      </c>
      <c r="U123" s="43">
        <v>17.2</v>
      </c>
      <c r="V123" s="43">
        <v>21.4</v>
      </c>
      <c r="W123" s="43">
        <v>51.1</v>
      </c>
      <c r="X123" s="43">
        <v>56</v>
      </c>
      <c r="Y123" s="43">
        <v>50.5</v>
      </c>
      <c r="Z123" s="43">
        <v>61.8</v>
      </c>
      <c r="AA123" s="43">
        <v>36.7</v>
      </c>
      <c r="AB123" s="43">
        <v>38.6</v>
      </c>
      <c r="AC123" s="44">
        <v>210</v>
      </c>
    </row>
    <row r="124" spans="1:29" ht="12.75">
      <c r="A124" s="58" t="s">
        <v>225</v>
      </c>
      <c r="B124" s="275" t="s">
        <v>60</v>
      </c>
      <c r="C124" s="275"/>
      <c r="D124" s="62" t="s">
        <v>177</v>
      </c>
      <c r="E124" s="48">
        <v>15207</v>
      </c>
      <c r="F124" s="49">
        <v>3788</v>
      </c>
      <c r="G124" s="49">
        <v>10229</v>
      </c>
      <c r="H124" s="49">
        <v>1190</v>
      </c>
      <c r="I124" s="49">
        <v>15974</v>
      </c>
      <c r="J124" s="49">
        <v>3661</v>
      </c>
      <c r="K124" s="49">
        <v>10621</v>
      </c>
      <c r="L124" s="49">
        <v>1692</v>
      </c>
      <c r="M124" s="50">
        <v>24.9</v>
      </c>
      <c r="N124" s="50">
        <v>67.3</v>
      </c>
      <c r="O124" s="50">
        <v>7.8</v>
      </c>
      <c r="P124" s="43">
        <v>22.9</v>
      </c>
      <c r="Q124" s="43">
        <v>66.5</v>
      </c>
      <c r="R124" s="43">
        <v>10.6</v>
      </c>
      <c r="S124" s="43">
        <v>36.5</v>
      </c>
      <c r="T124" s="43">
        <v>35.7</v>
      </c>
      <c r="U124" s="43">
        <v>10.5</v>
      </c>
      <c r="V124" s="43">
        <v>13.8</v>
      </c>
      <c r="W124" s="43">
        <v>47</v>
      </c>
      <c r="X124" s="43">
        <v>49.5</v>
      </c>
      <c r="Y124" s="43">
        <v>28.8</v>
      </c>
      <c r="Z124" s="43">
        <v>38.7</v>
      </c>
      <c r="AA124" s="43">
        <v>32</v>
      </c>
      <c r="AB124" s="43">
        <v>34.2</v>
      </c>
      <c r="AC124" s="44">
        <v>211</v>
      </c>
    </row>
    <row r="125" spans="1:29" ht="12.75">
      <c r="A125" s="58" t="s">
        <v>226</v>
      </c>
      <c r="B125" s="275" t="s">
        <v>227</v>
      </c>
      <c r="C125" s="275"/>
      <c r="D125" s="62" t="s">
        <v>177</v>
      </c>
      <c r="E125" s="48">
        <v>3583</v>
      </c>
      <c r="F125" s="49">
        <v>931</v>
      </c>
      <c r="G125" s="49">
        <v>2343</v>
      </c>
      <c r="H125" s="49">
        <v>303</v>
      </c>
      <c r="I125" s="49">
        <v>4022</v>
      </c>
      <c r="J125" s="49">
        <v>916</v>
      </c>
      <c r="K125" s="49">
        <v>2606</v>
      </c>
      <c r="L125" s="49">
        <v>499</v>
      </c>
      <c r="M125" s="50">
        <v>26</v>
      </c>
      <c r="N125" s="50">
        <v>65.4</v>
      </c>
      <c r="O125" s="50">
        <v>8.5</v>
      </c>
      <c r="P125" s="43">
        <v>22.8</v>
      </c>
      <c r="Q125" s="43">
        <v>64.8</v>
      </c>
      <c r="R125" s="43">
        <v>12.4</v>
      </c>
      <c r="S125" s="43">
        <v>35.6</v>
      </c>
      <c r="T125" s="43">
        <v>37.3</v>
      </c>
      <c r="U125" s="43">
        <v>15.7</v>
      </c>
      <c r="V125" s="43">
        <v>16.2</v>
      </c>
      <c r="W125" s="43">
        <v>51.4</v>
      </c>
      <c r="X125" s="43">
        <v>53.5</v>
      </c>
      <c r="Y125" s="43">
        <v>44.1</v>
      </c>
      <c r="Z125" s="43">
        <v>43.4</v>
      </c>
      <c r="AA125" s="43">
        <v>34.6</v>
      </c>
      <c r="AB125" s="43">
        <v>34.5</v>
      </c>
      <c r="AC125" s="44">
        <v>212</v>
      </c>
    </row>
    <row r="126" spans="1:29" ht="12.75">
      <c r="A126" s="58" t="s">
        <v>63</v>
      </c>
      <c r="B126" s="275" t="s">
        <v>228</v>
      </c>
      <c r="C126" s="275"/>
      <c r="D126" s="62" t="s">
        <v>177</v>
      </c>
      <c r="E126" s="48">
        <v>23791</v>
      </c>
      <c r="F126" s="49">
        <v>6346</v>
      </c>
      <c r="G126" s="49">
        <v>16184</v>
      </c>
      <c r="H126" s="49">
        <v>1225</v>
      </c>
      <c r="I126" s="49">
        <v>23892</v>
      </c>
      <c r="J126" s="49">
        <v>6053</v>
      </c>
      <c r="K126" s="49">
        <v>16182</v>
      </c>
      <c r="L126" s="49">
        <v>1650</v>
      </c>
      <c r="M126" s="50">
        <v>26.7</v>
      </c>
      <c r="N126" s="50">
        <v>68</v>
      </c>
      <c r="O126" s="50">
        <v>5.1</v>
      </c>
      <c r="P126" s="43">
        <v>25.3</v>
      </c>
      <c r="Q126" s="43">
        <v>67.7</v>
      </c>
      <c r="R126" s="43">
        <v>6.9</v>
      </c>
      <c r="S126" s="43">
        <v>41.2</v>
      </c>
      <c r="T126" s="43">
        <v>38.3</v>
      </c>
      <c r="U126" s="43">
        <v>6.9</v>
      </c>
      <c r="V126" s="43">
        <v>8.9</v>
      </c>
      <c r="W126" s="43">
        <v>48.1</v>
      </c>
      <c r="X126" s="43">
        <v>47.2</v>
      </c>
      <c r="Y126" s="43">
        <v>16.8</v>
      </c>
      <c r="Z126" s="43">
        <v>23.2</v>
      </c>
      <c r="AA126" s="43">
        <v>29</v>
      </c>
      <c r="AB126" s="43">
        <v>31</v>
      </c>
      <c r="AC126" s="44">
        <v>302</v>
      </c>
    </row>
    <row r="127" spans="1:29" ht="12.75">
      <c r="A127" s="58" t="s">
        <v>65</v>
      </c>
      <c r="B127" s="275" t="s">
        <v>229</v>
      </c>
      <c r="C127" s="275"/>
      <c r="D127" s="62" t="s">
        <v>177</v>
      </c>
      <c r="E127" s="48">
        <v>14194</v>
      </c>
      <c r="F127" s="49">
        <v>3969</v>
      </c>
      <c r="G127" s="49">
        <v>9539</v>
      </c>
      <c r="H127" s="49">
        <v>657</v>
      </c>
      <c r="I127" s="49">
        <v>13951</v>
      </c>
      <c r="J127" s="49">
        <v>3702</v>
      </c>
      <c r="K127" s="49">
        <v>9327</v>
      </c>
      <c r="L127" s="49">
        <v>914</v>
      </c>
      <c r="M127" s="50">
        <v>28</v>
      </c>
      <c r="N127" s="50">
        <v>67.2</v>
      </c>
      <c r="O127" s="50">
        <v>4.6</v>
      </c>
      <c r="P127" s="43">
        <v>26.5</v>
      </c>
      <c r="Q127" s="43">
        <v>66.9</v>
      </c>
      <c r="R127" s="43">
        <v>6.6</v>
      </c>
      <c r="S127" s="43">
        <v>41.7</v>
      </c>
      <c r="T127" s="43">
        <v>40.7</v>
      </c>
      <c r="U127" s="43">
        <v>6.6</v>
      </c>
      <c r="V127" s="43">
        <v>8.3</v>
      </c>
      <c r="W127" s="43">
        <v>48.3</v>
      </c>
      <c r="X127" s="43">
        <v>49</v>
      </c>
      <c r="Y127" s="43">
        <v>15.9</v>
      </c>
      <c r="Z127" s="43">
        <v>20.5</v>
      </c>
      <c r="AA127" s="43">
        <v>29</v>
      </c>
      <c r="AB127" s="43">
        <v>30.5</v>
      </c>
      <c r="AC127" s="44">
        <v>304</v>
      </c>
    </row>
    <row r="128" spans="1:29" ht="12.75">
      <c r="A128" s="58" t="s">
        <v>67</v>
      </c>
      <c r="B128" s="52" t="s">
        <v>191</v>
      </c>
      <c r="C128" s="52"/>
      <c r="D128" s="62" t="s">
        <v>177</v>
      </c>
      <c r="E128" s="48">
        <v>3065</v>
      </c>
      <c r="F128" s="49">
        <v>1146</v>
      </c>
      <c r="G128" s="49">
        <v>1831</v>
      </c>
      <c r="H128" s="49">
        <v>88</v>
      </c>
      <c r="I128" s="49">
        <v>3163</v>
      </c>
      <c r="J128" s="49">
        <v>1076</v>
      </c>
      <c r="K128" s="49">
        <v>1950</v>
      </c>
      <c r="L128" s="49">
        <v>137</v>
      </c>
      <c r="M128" s="50">
        <v>37.4</v>
      </c>
      <c r="N128" s="50">
        <v>59.7</v>
      </c>
      <c r="O128" s="50">
        <v>2.9</v>
      </c>
      <c r="P128" s="43">
        <v>34</v>
      </c>
      <c r="Q128" s="43">
        <v>61.7</v>
      </c>
      <c r="R128" s="43">
        <v>4.3</v>
      </c>
      <c r="S128" s="43">
        <v>67.3</v>
      </c>
      <c r="T128" s="43">
        <v>58.8</v>
      </c>
      <c r="U128" s="43">
        <v>3.6</v>
      </c>
      <c r="V128" s="43">
        <v>6</v>
      </c>
      <c r="W128" s="43">
        <v>70.9</v>
      </c>
      <c r="X128" s="43">
        <v>64.7</v>
      </c>
      <c r="Y128" s="43">
        <v>5.4</v>
      </c>
      <c r="Z128" s="43">
        <v>10.1</v>
      </c>
      <c r="AA128" s="43">
        <v>24.4</v>
      </c>
      <c r="AB128" s="43">
        <v>27.5</v>
      </c>
      <c r="AC128" s="44">
        <v>307</v>
      </c>
    </row>
    <row r="129" spans="1:29" ht="12.75">
      <c r="A129" s="58" t="s">
        <v>70</v>
      </c>
      <c r="B129" s="275" t="s">
        <v>285</v>
      </c>
      <c r="C129" s="275"/>
      <c r="D129" s="62" t="s">
        <v>177</v>
      </c>
      <c r="E129" s="48">
        <v>3045</v>
      </c>
      <c r="F129" s="49">
        <v>666</v>
      </c>
      <c r="G129" s="49">
        <v>2055</v>
      </c>
      <c r="H129" s="49">
        <v>324</v>
      </c>
      <c r="I129" s="49">
        <v>3363</v>
      </c>
      <c r="J129" s="49">
        <v>651</v>
      </c>
      <c r="K129" s="49">
        <v>2228</v>
      </c>
      <c r="L129" s="49">
        <v>484</v>
      </c>
      <c r="M129" s="50">
        <v>21.9</v>
      </c>
      <c r="N129" s="50">
        <v>67.5</v>
      </c>
      <c r="O129" s="50">
        <v>10.6</v>
      </c>
      <c r="P129" s="43">
        <v>19.4</v>
      </c>
      <c r="Q129" s="43">
        <v>66.3</v>
      </c>
      <c r="R129" s="43">
        <v>14.4</v>
      </c>
      <c r="S129" s="43">
        <v>33.9</v>
      </c>
      <c r="T129" s="43">
        <v>30.7</v>
      </c>
      <c r="U129" s="43">
        <v>15.8</v>
      </c>
      <c r="V129" s="43">
        <v>18.9</v>
      </c>
      <c r="W129" s="43">
        <v>49.6</v>
      </c>
      <c r="X129" s="43">
        <v>49.6</v>
      </c>
      <c r="Y129" s="43">
        <v>46.6</v>
      </c>
      <c r="Z129" s="43">
        <v>61.4</v>
      </c>
      <c r="AA129" s="43">
        <v>34.9</v>
      </c>
      <c r="AB129" s="43">
        <v>37</v>
      </c>
      <c r="AC129" s="44">
        <v>309</v>
      </c>
    </row>
    <row r="130" spans="1:29" ht="12.75">
      <c r="A130" s="58" t="s">
        <v>73</v>
      </c>
      <c r="B130" s="275" t="s">
        <v>286</v>
      </c>
      <c r="C130" s="275"/>
      <c r="D130" s="62" t="s">
        <v>177</v>
      </c>
      <c r="E130" s="48">
        <v>3136</v>
      </c>
      <c r="F130" s="49">
        <v>490</v>
      </c>
      <c r="G130" s="49">
        <v>2474</v>
      </c>
      <c r="H130" s="49">
        <v>172</v>
      </c>
      <c r="I130" s="49">
        <v>2072</v>
      </c>
      <c r="J130" s="49">
        <v>500</v>
      </c>
      <c r="K130" s="49">
        <v>1301</v>
      </c>
      <c r="L130" s="49">
        <v>271</v>
      </c>
      <c r="M130" s="50">
        <v>15.6</v>
      </c>
      <c r="N130" s="50">
        <v>78.9</v>
      </c>
      <c r="O130" s="50">
        <v>5.5</v>
      </c>
      <c r="P130" s="43">
        <v>24.1</v>
      </c>
      <c r="Q130" s="43">
        <v>62.8</v>
      </c>
      <c r="R130" s="43">
        <v>13.1</v>
      </c>
      <c r="S130" s="43">
        <v>25.9</v>
      </c>
      <c r="T130" s="43">
        <v>26.2</v>
      </c>
      <c r="U130" s="43">
        <v>8.7</v>
      </c>
      <c r="V130" s="43">
        <v>11.7</v>
      </c>
      <c r="W130" s="43">
        <v>34.6</v>
      </c>
      <c r="X130" s="43">
        <v>38</v>
      </c>
      <c r="Y130" s="43">
        <v>33.7</v>
      </c>
      <c r="Z130" s="43">
        <v>44.7</v>
      </c>
      <c r="AA130" s="43">
        <v>30.7</v>
      </c>
      <c r="AB130" s="43">
        <v>32.4</v>
      </c>
      <c r="AC130" s="44">
        <v>310</v>
      </c>
    </row>
    <row r="131" spans="1:29" ht="12.75">
      <c r="A131" s="58" t="s">
        <v>192</v>
      </c>
      <c r="B131" s="52" t="s">
        <v>193</v>
      </c>
      <c r="C131" s="52"/>
      <c r="D131" s="62" t="s">
        <v>177</v>
      </c>
      <c r="E131" s="48">
        <v>2764</v>
      </c>
      <c r="F131" s="49">
        <v>598</v>
      </c>
      <c r="G131" s="49">
        <v>1816</v>
      </c>
      <c r="H131" s="49">
        <v>350</v>
      </c>
      <c r="I131" s="49">
        <v>3092</v>
      </c>
      <c r="J131" s="49">
        <v>566</v>
      </c>
      <c r="K131" s="49">
        <v>1963</v>
      </c>
      <c r="L131" s="49">
        <v>563</v>
      </c>
      <c r="M131" s="50">
        <v>21.6</v>
      </c>
      <c r="N131" s="50">
        <v>65</v>
      </c>
      <c r="O131" s="50">
        <v>12.7</v>
      </c>
      <c r="P131" s="43">
        <v>18.3</v>
      </c>
      <c r="Q131" s="43">
        <v>63.5</v>
      </c>
      <c r="R131" s="43">
        <v>18.2</v>
      </c>
      <c r="S131" s="43">
        <v>33.8</v>
      </c>
      <c r="T131" s="43">
        <v>30.8</v>
      </c>
      <c r="U131" s="43">
        <v>19.4</v>
      </c>
      <c r="V131" s="43">
        <v>24.2</v>
      </c>
      <c r="W131" s="43">
        <v>53.2</v>
      </c>
      <c r="X131" s="43">
        <v>55</v>
      </c>
      <c r="Y131" s="43">
        <v>57.2</v>
      </c>
      <c r="Z131" s="43">
        <v>78.4</v>
      </c>
      <c r="AA131" s="43">
        <v>36.2</v>
      </c>
      <c r="AB131" s="43">
        <v>38.7</v>
      </c>
      <c r="AC131" s="44">
        <v>311</v>
      </c>
    </row>
    <row r="132" spans="1:29" ht="12.75">
      <c r="A132" s="58" t="s">
        <v>194</v>
      </c>
      <c r="B132" s="52" t="s">
        <v>287</v>
      </c>
      <c r="C132" s="52"/>
      <c r="D132" s="62" t="s">
        <v>177</v>
      </c>
      <c r="E132" s="48">
        <v>34791</v>
      </c>
      <c r="F132" s="49">
        <v>9936</v>
      </c>
      <c r="G132" s="49">
        <v>22959</v>
      </c>
      <c r="H132" s="49">
        <v>1850</v>
      </c>
      <c r="I132" s="49">
        <v>33864</v>
      </c>
      <c r="J132" s="49">
        <v>9256</v>
      </c>
      <c r="K132" s="49">
        <v>22261</v>
      </c>
      <c r="L132" s="49">
        <v>2343</v>
      </c>
      <c r="M132" s="50">
        <v>28.6</v>
      </c>
      <c r="N132" s="50">
        <v>66</v>
      </c>
      <c r="O132" s="50">
        <v>5.3</v>
      </c>
      <c r="P132" s="43">
        <v>27.3</v>
      </c>
      <c r="Q132" s="43">
        <v>65.7</v>
      </c>
      <c r="R132" s="43">
        <v>6.9</v>
      </c>
      <c r="S132" s="43">
        <v>41.3</v>
      </c>
      <c r="T132" s="43">
        <v>42.4</v>
      </c>
      <c r="U132" s="43">
        <v>8.8</v>
      </c>
      <c r="V132" s="43">
        <v>9.3</v>
      </c>
      <c r="W132" s="43">
        <v>50.1</v>
      </c>
      <c r="X132" s="43">
        <v>51.7</v>
      </c>
      <c r="Y132" s="43">
        <v>21.4</v>
      </c>
      <c r="Z132" s="43">
        <v>21.8</v>
      </c>
      <c r="AA132" s="43">
        <v>29.9</v>
      </c>
      <c r="AB132" s="43">
        <v>30.5</v>
      </c>
      <c r="AC132" s="44">
        <v>321</v>
      </c>
    </row>
    <row r="133" spans="1:29" ht="12.75">
      <c r="A133" s="58" t="s">
        <v>195</v>
      </c>
      <c r="B133" s="52" t="s">
        <v>237</v>
      </c>
      <c r="C133" s="52"/>
      <c r="D133" s="62" t="s">
        <v>177</v>
      </c>
      <c r="E133" s="48">
        <v>11738</v>
      </c>
      <c r="F133" s="49">
        <v>2867</v>
      </c>
      <c r="G133" s="49">
        <v>7837</v>
      </c>
      <c r="H133" s="49">
        <v>1021</v>
      </c>
      <c r="I133" s="49">
        <v>12735</v>
      </c>
      <c r="J133" s="49">
        <v>2838</v>
      </c>
      <c r="K133" s="49">
        <v>8594</v>
      </c>
      <c r="L133" s="49">
        <v>1300</v>
      </c>
      <c r="M133" s="50">
        <v>24.4</v>
      </c>
      <c r="N133" s="50">
        <v>66.8</v>
      </c>
      <c r="O133" s="50">
        <v>8.7</v>
      </c>
      <c r="P133" s="43">
        <v>22.3</v>
      </c>
      <c r="Q133" s="43">
        <v>67.5</v>
      </c>
      <c r="R133" s="43">
        <v>10.2</v>
      </c>
      <c r="S133" s="43">
        <v>34.1</v>
      </c>
      <c r="T133" s="43">
        <v>34.7</v>
      </c>
      <c r="U133" s="43">
        <v>11.9</v>
      </c>
      <c r="V133" s="43">
        <v>14.1</v>
      </c>
      <c r="W133" s="43">
        <v>46</v>
      </c>
      <c r="X133" s="43">
        <v>48.8</v>
      </c>
      <c r="Y133" s="43">
        <v>34.9</v>
      </c>
      <c r="Z133" s="43">
        <v>40.7</v>
      </c>
      <c r="AA133" s="43">
        <v>33.1</v>
      </c>
      <c r="AB133" s="43">
        <v>34.3</v>
      </c>
      <c r="AC133" s="44">
        <v>322</v>
      </c>
    </row>
    <row r="134" spans="1:29" ht="12.75">
      <c r="A134" s="58" t="s">
        <v>196</v>
      </c>
      <c r="B134" s="52" t="s">
        <v>288</v>
      </c>
      <c r="C134" s="52"/>
      <c r="D134" s="62" t="s">
        <v>177</v>
      </c>
      <c r="E134" s="48">
        <v>3011</v>
      </c>
      <c r="F134" s="49">
        <v>789</v>
      </c>
      <c r="G134" s="49">
        <v>1955</v>
      </c>
      <c r="H134" s="49">
        <v>267</v>
      </c>
      <c r="I134" s="49">
        <v>3146</v>
      </c>
      <c r="J134" s="49">
        <v>702</v>
      </c>
      <c r="K134" s="49">
        <v>2056</v>
      </c>
      <c r="L134" s="49">
        <v>388</v>
      </c>
      <c r="M134" s="50">
        <v>26.2</v>
      </c>
      <c r="N134" s="50">
        <v>64.9</v>
      </c>
      <c r="O134" s="50">
        <v>8.9</v>
      </c>
      <c r="P134" s="43">
        <v>22.3</v>
      </c>
      <c r="Q134" s="43">
        <v>65.4</v>
      </c>
      <c r="R134" s="43">
        <v>12.3</v>
      </c>
      <c r="S134" s="43" t="s">
        <v>197</v>
      </c>
      <c r="T134" s="43">
        <v>37.2</v>
      </c>
      <c r="U134" s="43" t="s">
        <v>197</v>
      </c>
      <c r="V134" s="43">
        <v>16.3</v>
      </c>
      <c r="W134" s="43" t="s">
        <v>197</v>
      </c>
      <c r="X134" s="43">
        <v>53.5</v>
      </c>
      <c r="Y134" s="43" t="s">
        <v>197</v>
      </c>
      <c r="Z134" s="43">
        <v>43.9</v>
      </c>
      <c r="AA134" s="43" t="s">
        <v>197</v>
      </c>
      <c r="AB134" s="43">
        <v>34.9</v>
      </c>
      <c r="AC134" s="44">
        <v>424</v>
      </c>
    </row>
    <row r="135" spans="1:29" ht="12.75">
      <c r="A135" s="58" t="s">
        <v>198</v>
      </c>
      <c r="B135" s="52" t="s">
        <v>289</v>
      </c>
      <c r="C135" s="52"/>
      <c r="D135" s="62" t="s">
        <v>177</v>
      </c>
      <c r="E135" s="48">
        <v>4342</v>
      </c>
      <c r="F135" s="49">
        <v>1110</v>
      </c>
      <c r="G135" s="49">
        <v>2866</v>
      </c>
      <c r="H135" s="49">
        <v>366</v>
      </c>
      <c r="I135" s="49">
        <v>4726</v>
      </c>
      <c r="J135" s="49">
        <v>1052</v>
      </c>
      <c r="K135" s="49">
        <v>3204</v>
      </c>
      <c r="L135" s="49">
        <v>470</v>
      </c>
      <c r="M135" s="50">
        <v>25.6</v>
      </c>
      <c r="N135" s="50">
        <v>66</v>
      </c>
      <c r="O135" s="50">
        <v>8.4</v>
      </c>
      <c r="P135" s="43">
        <v>22.3</v>
      </c>
      <c r="Q135" s="43">
        <v>67.8</v>
      </c>
      <c r="R135" s="43">
        <v>9.9</v>
      </c>
      <c r="S135" s="43">
        <v>38.8</v>
      </c>
      <c r="T135" s="43">
        <v>35.6</v>
      </c>
      <c r="U135" s="43">
        <v>10.2</v>
      </c>
      <c r="V135" s="43">
        <v>13.8</v>
      </c>
      <c r="W135" s="43">
        <v>49</v>
      </c>
      <c r="X135" s="43">
        <v>49.4</v>
      </c>
      <c r="Y135" s="43">
        <v>26.3</v>
      </c>
      <c r="Z135" s="43">
        <v>38.7</v>
      </c>
      <c r="AA135" s="43">
        <v>32.1</v>
      </c>
      <c r="AB135" s="43">
        <v>34.8</v>
      </c>
      <c r="AC135" s="44">
        <v>444</v>
      </c>
    </row>
    <row r="136" spans="1:29" ht="12.75">
      <c r="A136" s="58" t="s">
        <v>199</v>
      </c>
      <c r="B136" s="275" t="s">
        <v>290</v>
      </c>
      <c r="C136" s="275"/>
      <c r="D136" s="62" t="s">
        <v>177</v>
      </c>
      <c r="E136" s="48">
        <v>2428</v>
      </c>
      <c r="F136" s="49">
        <v>575</v>
      </c>
      <c r="G136" s="49">
        <v>1632</v>
      </c>
      <c r="H136" s="49">
        <v>221</v>
      </c>
      <c r="I136" s="49">
        <v>2690</v>
      </c>
      <c r="J136" s="49">
        <v>583</v>
      </c>
      <c r="K136" s="49">
        <v>1779</v>
      </c>
      <c r="L136" s="49">
        <v>328</v>
      </c>
      <c r="M136" s="50">
        <v>23.7</v>
      </c>
      <c r="N136" s="50">
        <v>67.2</v>
      </c>
      <c r="O136" s="50">
        <v>9.1</v>
      </c>
      <c r="P136" s="43">
        <v>21.7</v>
      </c>
      <c r="Q136" s="43">
        <v>66.1</v>
      </c>
      <c r="R136" s="43">
        <v>12.2</v>
      </c>
      <c r="S136" s="43">
        <v>37.6</v>
      </c>
      <c r="T136" s="43">
        <v>33.9</v>
      </c>
      <c r="U136" s="43">
        <v>13.1</v>
      </c>
      <c r="V136" s="43">
        <v>16.1</v>
      </c>
      <c r="W136" s="43">
        <v>50.6</v>
      </c>
      <c r="X136" s="43">
        <v>50</v>
      </c>
      <c r="Y136" s="43">
        <v>34.8</v>
      </c>
      <c r="Z136" s="43">
        <v>47.4</v>
      </c>
      <c r="AA136" s="43">
        <v>32.8</v>
      </c>
      <c r="AB136" s="43">
        <v>35.5</v>
      </c>
      <c r="AC136" s="44">
        <v>501</v>
      </c>
    </row>
    <row r="137" spans="1:29" ht="12.75">
      <c r="A137" s="45" t="s">
        <v>201</v>
      </c>
      <c r="B137" s="276" t="s">
        <v>261</v>
      </c>
      <c r="C137" s="276"/>
      <c r="D137" s="67" t="s">
        <v>177</v>
      </c>
      <c r="E137" s="48">
        <v>3370</v>
      </c>
      <c r="F137" s="68">
        <v>865</v>
      </c>
      <c r="G137" s="49">
        <v>2212</v>
      </c>
      <c r="H137" s="49">
        <v>291</v>
      </c>
      <c r="I137" s="49">
        <v>3850</v>
      </c>
      <c r="J137" s="49">
        <v>895</v>
      </c>
      <c r="K137" s="49">
        <v>2565</v>
      </c>
      <c r="L137" s="49">
        <v>390</v>
      </c>
      <c r="M137" s="50">
        <v>25.7</v>
      </c>
      <c r="N137" s="50">
        <v>65.6</v>
      </c>
      <c r="O137" s="50">
        <v>8.6</v>
      </c>
      <c r="P137" s="43">
        <v>23.2</v>
      </c>
      <c r="Q137" s="43">
        <v>66.6</v>
      </c>
      <c r="R137" s="43">
        <v>10.1</v>
      </c>
      <c r="S137" s="43">
        <v>37.7</v>
      </c>
      <c r="T137" s="43">
        <v>36.8</v>
      </c>
      <c r="U137" s="43">
        <v>11.6</v>
      </c>
      <c r="V137" s="43">
        <v>14.3</v>
      </c>
      <c r="W137" s="43">
        <v>49.3</v>
      </c>
      <c r="X137" s="43">
        <v>51.1</v>
      </c>
      <c r="Y137" s="43">
        <v>30.8</v>
      </c>
      <c r="Z137" s="43">
        <v>38.7</v>
      </c>
      <c r="AA137" s="43">
        <v>32.2</v>
      </c>
      <c r="AB137" s="43">
        <v>34</v>
      </c>
      <c r="AC137" s="44">
        <v>524</v>
      </c>
    </row>
    <row r="138" spans="1:29" ht="13.5" thickBot="1">
      <c r="A138" s="69"/>
      <c r="B138" s="70"/>
      <c r="C138" s="70"/>
      <c r="D138" s="71"/>
      <c r="E138" s="72"/>
      <c r="F138" s="73"/>
      <c r="G138" s="73"/>
      <c r="H138" s="73"/>
      <c r="I138" s="73"/>
      <c r="J138" s="73"/>
      <c r="K138" s="73"/>
      <c r="L138" s="73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5"/>
    </row>
    <row r="139" spans="1:29" ht="12.75">
      <c r="A139" s="58" t="s">
        <v>291</v>
      </c>
      <c r="AC139" s="76"/>
    </row>
    <row r="140" spans="1:29" ht="12.75">
      <c r="A140" s="58" t="s">
        <v>202</v>
      </c>
      <c r="AC140" s="76"/>
    </row>
    <row r="141" spans="1:29" ht="12.75">
      <c r="A141" s="58" t="s">
        <v>203</v>
      </c>
      <c r="AC141" s="76"/>
    </row>
    <row r="142" ht="12.75">
      <c r="AC142" s="76"/>
    </row>
    <row r="143" ht="12.75">
      <c r="AC143" s="76"/>
    </row>
    <row r="144" ht="12.75">
      <c r="AC144" s="76"/>
    </row>
    <row r="145" ht="12.75">
      <c r="AC145" s="76"/>
    </row>
    <row r="146" ht="12.75">
      <c r="AC146" s="76"/>
    </row>
    <row r="147" ht="12.75">
      <c r="AC147" s="76"/>
    </row>
    <row r="148" ht="12.75">
      <c r="AC148" s="76"/>
    </row>
    <row r="149" ht="12.75">
      <c r="AC149" s="76"/>
    </row>
    <row r="150" ht="12.75">
      <c r="AC150" s="76"/>
    </row>
    <row r="151" ht="12.75">
      <c r="AC151" s="76"/>
    </row>
    <row r="152" ht="12.75">
      <c r="AC152" s="76"/>
    </row>
    <row r="153" ht="12.75">
      <c r="AC153" s="76"/>
    </row>
  </sheetData>
  <sheetProtection/>
  <mergeCells count="124">
    <mergeCell ref="AC2:AC6"/>
    <mergeCell ref="I3:L3"/>
    <mergeCell ref="E3:H3"/>
    <mergeCell ref="W2:X3"/>
    <mergeCell ref="Y2:Z3"/>
    <mergeCell ref="AA2:AB3"/>
    <mergeCell ref="M2:R2"/>
    <mergeCell ref="M3:O3"/>
    <mergeCell ref="S2:T3"/>
    <mergeCell ref="U2:V3"/>
    <mergeCell ref="B55:C55"/>
    <mergeCell ref="B56:C56"/>
    <mergeCell ref="B57:C57"/>
    <mergeCell ref="A4:D4"/>
    <mergeCell ref="B53:C53"/>
    <mergeCell ref="B54:C54"/>
    <mergeCell ref="B49:C49"/>
    <mergeCell ref="B51:C51"/>
    <mergeCell ref="B52:C52"/>
    <mergeCell ref="B36:C36"/>
    <mergeCell ref="B62:C62"/>
    <mergeCell ref="B63:C63"/>
    <mergeCell ref="B58:C58"/>
    <mergeCell ref="B59:C59"/>
    <mergeCell ref="B61:C61"/>
    <mergeCell ref="B60:C60"/>
    <mergeCell ref="B34:C34"/>
    <mergeCell ref="B50:C50"/>
    <mergeCell ref="B47:C47"/>
    <mergeCell ref="B40:C40"/>
    <mergeCell ref="B35:C35"/>
    <mergeCell ref="B38:C38"/>
    <mergeCell ref="B48:C48"/>
    <mergeCell ref="B13:C13"/>
    <mergeCell ref="B21:C21"/>
    <mergeCell ref="B22:C22"/>
    <mergeCell ref="B23:C23"/>
    <mergeCell ref="B14:C14"/>
    <mergeCell ref="B15:C15"/>
    <mergeCell ref="B16:C16"/>
    <mergeCell ref="B25:C25"/>
    <mergeCell ref="B17:C17"/>
    <mergeCell ref="B18:C18"/>
    <mergeCell ref="B19:C19"/>
    <mergeCell ref="B20:C20"/>
    <mergeCell ref="B24:C24"/>
    <mergeCell ref="B26:C26"/>
    <mergeCell ref="B27:C27"/>
    <mergeCell ref="B28:C28"/>
    <mergeCell ref="B39:C39"/>
    <mergeCell ref="B37:C37"/>
    <mergeCell ref="B32:C32"/>
    <mergeCell ref="B33:C33"/>
    <mergeCell ref="B29:C29"/>
    <mergeCell ref="B30:C30"/>
    <mergeCell ref="B31:C31"/>
    <mergeCell ref="B69:C69"/>
    <mergeCell ref="B70:C70"/>
    <mergeCell ref="B64:C64"/>
    <mergeCell ref="B65:C65"/>
    <mergeCell ref="B66:C66"/>
    <mergeCell ref="B67:C67"/>
    <mergeCell ref="B68:C68"/>
    <mergeCell ref="B71:C71"/>
    <mergeCell ref="B72:C72"/>
    <mergeCell ref="B73:C73"/>
    <mergeCell ref="B74:C74"/>
    <mergeCell ref="B75:C75"/>
    <mergeCell ref="B76:C76"/>
    <mergeCell ref="B77:C77"/>
    <mergeCell ref="B78:C78"/>
    <mergeCell ref="B82:C82"/>
    <mergeCell ref="B83:C83"/>
    <mergeCell ref="B84:C84"/>
    <mergeCell ref="B79:C79"/>
    <mergeCell ref="B80:C80"/>
    <mergeCell ref="B81:C81"/>
    <mergeCell ref="B87:C87"/>
    <mergeCell ref="B88:C88"/>
    <mergeCell ref="B85:C85"/>
    <mergeCell ref="B86:C86"/>
    <mergeCell ref="B89:C89"/>
    <mergeCell ref="B90:C90"/>
    <mergeCell ref="B91:C91"/>
    <mergeCell ref="B92:C92"/>
    <mergeCell ref="B96:C96"/>
    <mergeCell ref="B97:C97"/>
    <mergeCell ref="B98:C98"/>
    <mergeCell ref="B93:C93"/>
    <mergeCell ref="B94:C94"/>
    <mergeCell ref="B95:C95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5:C125"/>
    <mergeCell ref="B136:C136"/>
    <mergeCell ref="B126:C126"/>
    <mergeCell ref="B127:C127"/>
    <mergeCell ref="B129:C129"/>
    <mergeCell ref="B130:C130"/>
    <mergeCell ref="B137:C137"/>
    <mergeCell ref="B108:C108"/>
    <mergeCell ref="B109:C109"/>
    <mergeCell ref="B110:C110"/>
    <mergeCell ref="B111:C111"/>
    <mergeCell ref="B112:C112"/>
    <mergeCell ref="B113:C113"/>
    <mergeCell ref="B114:C114"/>
    <mergeCell ref="B123:C123"/>
    <mergeCell ref="B124:C124"/>
    <mergeCell ref="B107:C107"/>
    <mergeCell ref="B102:C102"/>
    <mergeCell ref="B103:C103"/>
    <mergeCell ref="B104:C104"/>
    <mergeCell ref="B105:C105"/>
    <mergeCell ref="B99:C99"/>
    <mergeCell ref="B100:C100"/>
    <mergeCell ref="B101:C101"/>
    <mergeCell ref="B106:C106"/>
  </mergeCells>
  <printOptions/>
  <pageMargins left="0.7874015748031497" right="0.31496062992125984" top="0.5905511811023623" bottom="0.5118110236220472" header="0.5118110236220472" footer="0.2755905511811024"/>
  <pageSetup horizontalDpi="300" verticalDpi="300" orientation="landscape" paperSize="8" scale="75" r:id="rId1"/>
  <headerFooter alignWithMargins="0">
    <oddFooter>&amp;C&amp;P ﾍﾟｰｼﾞ&amp;R②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4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75390625" style="58" customWidth="1"/>
    <col min="2" max="2" width="17.25390625" style="4" customWidth="1"/>
    <col min="3" max="3" width="0.12890625" style="4" hidden="1" customWidth="1"/>
    <col min="4" max="4" width="6.00390625" style="3" customWidth="1"/>
    <col min="5" max="6" width="10.625" style="4" customWidth="1"/>
    <col min="7" max="7" width="11.875" style="4" customWidth="1"/>
    <col min="8" max="8" width="9.875" style="4" customWidth="1"/>
    <col min="9" max="9" width="10.25390625" style="4" customWidth="1"/>
    <col min="10" max="10" width="10.125" style="5" customWidth="1"/>
    <col min="11" max="11" width="9.875" style="6" bestFit="1" customWidth="1"/>
    <col min="12" max="12" width="12.125" style="5" customWidth="1"/>
    <col min="13" max="13" width="9.875" style="6" bestFit="1" customWidth="1"/>
    <col min="14" max="14" width="9.875" style="4" bestFit="1" customWidth="1"/>
    <col min="15" max="16" width="9.00390625" style="4" customWidth="1"/>
    <col min="17" max="17" width="11.25390625" style="4" bestFit="1" customWidth="1"/>
    <col min="18" max="16384" width="9.00390625" style="4" customWidth="1"/>
  </cols>
  <sheetData>
    <row r="1" spans="1:3" ht="19.5" thickBot="1">
      <c r="A1" s="1" t="s">
        <v>427</v>
      </c>
      <c r="B1" s="2"/>
      <c r="C1" s="2"/>
    </row>
    <row r="2" spans="1:29" s="12" customFormat="1" ht="13.5" customHeight="1">
      <c r="A2" s="7"/>
      <c r="B2" s="8"/>
      <c r="C2" s="8"/>
      <c r="D2" s="9"/>
      <c r="E2" s="299" t="s">
        <v>292</v>
      </c>
      <c r="F2" s="300"/>
      <c r="G2" s="300"/>
      <c r="H2" s="300"/>
      <c r="I2" s="300"/>
      <c r="J2" s="300"/>
      <c r="K2" s="300"/>
      <c r="L2" s="301"/>
      <c r="M2" s="293" t="s">
        <v>293</v>
      </c>
      <c r="N2" s="294"/>
      <c r="O2" s="294"/>
      <c r="P2" s="294"/>
      <c r="Q2" s="294"/>
      <c r="R2" s="295"/>
      <c r="S2" s="291" t="s">
        <v>294</v>
      </c>
      <c r="T2" s="291"/>
      <c r="U2" s="291" t="s">
        <v>2</v>
      </c>
      <c r="V2" s="291"/>
      <c r="W2" s="291" t="s">
        <v>3</v>
      </c>
      <c r="X2" s="291"/>
      <c r="Y2" s="291" t="s">
        <v>295</v>
      </c>
      <c r="Z2" s="291"/>
      <c r="AA2" s="291" t="s">
        <v>206</v>
      </c>
      <c r="AB2" s="291"/>
      <c r="AC2" s="282" t="s">
        <v>428</v>
      </c>
    </row>
    <row r="3" spans="1:29" s="12" customFormat="1" ht="13.5" customHeight="1">
      <c r="A3" s="13"/>
      <c r="B3" s="13"/>
      <c r="C3" s="13"/>
      <c r="D3" s="14"/>
      <c r="E3" s="288" t="s">
        <v>5</v>
      </c>
      <c r="F3" s="289"/>
      <c r="G3" s="289"/>
      <c r="H3" s="290"/>
      <c r="I3" s="285" t="s">
        <v>6</v>
      </c>
      <c r="J3" s="286"/>
      <c r="K3" s="286"/>
      <c r="L3" s="287"/>
      <c r="M3" s="296" t="s">
        <v>5</v>
      </c>
      <c r="N3" s="297"/>
      <c r="O3" s="298"/>
      <c r="P3" s="15" t="s">
        <v>6</v>
      </c>
      <c r="Q3" s="16"/>
      <c r="R3" s="17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83"/>
    </row>
    <row r="4" spans="1:29" s="12" customFormat="1" ht="12.75">
      <c r="A4" s="280" t="s">
        <v>208</v>
      </c>
      <c r="B4" s="280"/>
      <c r="C4" s="280"/>
      <c r="D4" s="281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 t="s">
        <v>210</v>
      </c>
      <c r="T4" s="20" t="s">
        <v>429</v>
      </c>
      <c r="U4" s="20" t="s">
        <v>210</v>
      </c>
      <c r="V4" s="20" t="s">
        <v>429</v>
      </c>
      <c r="W4" s="20" t="s">
        <v>210</v>
      </c>
      <c r="X4" s="20" t="s">
        <v>429</v>
      </c>
      <c r="Y4" s="20" t="s">
        <v>210</v>
      </c>
      <c r="Z4" s="20" t="s">
        <v>429</v>
      </c>
      <c r="AA4" s="20" t="s">
        <v>210</v>
      </c>
      <c r="AB4" s="20" t="s">
        <v>429</v>
      </c>
      <c r="AC4" s="283"/>
    </row>
    <row r="5" spans="1:29" s="12" customFormat="1" ht="12.75">
      <c r="A5" s="21"/>
      <c r="B5" s="22"/>
      <c r="C5" s="22"/>
      <c r="D5" s="23"/>
      <c r="E5" s="24" t="s">
        <v>7</v>
      </c>
      <c r="F5" s="25" t="s">
        <v>8</v>
      </c>
      <c r="G5" s="25" t="s">
        <v>9</v>
      </c>
      <c r="H5" s="25" t="s">
        <v>10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8</v>
      </c>
      <c r="N5" s="25" t="s">
        <v>9</v>
      </c>
      <c r="O5" s="25" t="s">
        <v>10</v>
      </c>
      <c r="P5" s="25" t="s">
        <v>8</v>
      </c>
      <c r="Q5" s="25" t="s">
        <v>9</v>
      </c>
      <c r="R5" s="25" t="s">
        <v>10</v>
      </c>
      <c r="S5" s="26">
        <v>1980</v>
      </c>
      <c r="T5" s="26">
        <v>1985</v>
      </c>
      <c r="U5" s="26">
        <v>1980</v>
      </c>
      <c r="V5" s="26">
        <v>1985</v>
      </c>
      <c r="W5" s="26">
        <v>1980</v>
      </c>
      <c r="X5" s="26">
        <v>1985</v>
      </c>
      <c r="Y5" s="26">
        <v>1980</v>
      </c>
      <c r="Z5" s="26">
        <v>1985</v>
      </c>
      <c r="AA5" s="26">
        <v>1980</v>
      </c>
      <c r="AB5" s="26">
        <v>1985</v>
      </c>
      <c r="AC5" s="283"/>
    </row>
    <row r="6" spans="1:29" s="12" customFormat="1" ht="13.5" thickBot="1">
      <c r="A6" s="27"/>
      <c r="B6" s="28"/>
      <c r="C6" s="28"/>
      <c r="D6" s="29"/>
      <c r="E6" s="30" t="s">
        <v>11</v>
      </c>
      <c r="F6" s="31"/>
      <c r="G6" s="31"/>
      <c r="H6" s="32"/>
      <c r="I6" s="33" t="s">
        <v>11</v>
      </c>
      <c r="J6" s="31"/>
      <c r="K6" s="31"/>
      <c r="L6" s="32"/>
      <c r="M6" s="31"/>
      <c r="N6" s="31"/>
      <c r="O6" s="32"/>
      <c r="P6" s="31"/>
      <c r="Q6" s="31"/>
      <c r="R6" s="32"/>
      <c r="S6" s="34"/>
      <c r="T6" s="34"/>
      <c r="U6" s="34"/>
      <c r="V6" s="34"/>
      <c r="W6" s="34"/>
      <c r="X6" s="34"/>
      <c r="Y6" s="34"/>
      <c r="Z6" s="35"/>
      <c r="AA6" s="35"/>
      <c r="AB6" s="35"/>
      <c r="AC6" s="284"/>
    </row>
    <row r="7" spans="1:29" ht="13.5" customHeight="1">
      <c r="A7" s="36" t="s">
        <v>12</v>
      </c>
      <c r="B7" s="37"/>
      <c r="C7" s="38"/>
      <c r="D7" s="39"/>
      <c r="E7" s="40">
        <v>1373853</v>
      </c>
      <c r="F7" s="41">
        <v>314815</v>
      </c>
      <c r="G7" s="41">
        <v>925208</v>
      </c>
      <c r="H7" s="41">
        <v>133335</v>
      </c>
      <c r="I7" s="41">
        <v>1445347</v>
      </c>
      <c r="J7" s="41">
        <v>300344</v>
      </c>
      <c r="K7" s="41">
        <v>954635</v>
      </c>
      <c r="L7" s="41">
        <v>190120</v>
      </c>
      <c r="M7" s="42">
        <v>22.9</v>
      </c>
      <c r="N7" s="42">
        <v>67.3</v>
      </c>
      <c r="O7" s="42">
        <v>9.7</v>
      </c>
      <c r="P7" s="43">
        <v>20.8</v>
      </c>
      <c r="Q7" s="43">
        <v>66</v>
      </c>
      <c r="R7" s="43">
        <v>13.2</v>
      </c>
      <c r="S7" s="43">
        <v>51.1</v>
      </c>
      <c r="T7" s="43">
        <v>49.9</v>
      </c>
      <c r="U7" s="43">
        <v>35.7</v>
      </c>
      <c r="V7" s="43">
        <v>32.7</v>
      </c>
      <c r="W7" s="43">
        <v>15.4</v>
      </c>
      <c r="X7" s="43">
        <v>17.2</v>
      </c>
      <c r="Y7" s="43">
        <v>43.1</v>
      </c>
      <c r="Z7" s="43">
        <v>52.6</v>
      </c>
      <c r="AA7" s="43">
        <v>34.7</v>
      </c>
      <c r="AB7" s="43">
        <v>36.3</v>
      </c>
      <c r="AC7" s="44"/>
    </row>
    <row r="8" spans="1:29" ht="13.5" customHeight="1">
      <c r="A8" s="45" t="s">
        <v>430</v>
      </c>
      <c r="B8" s="46"/>
      <c r="C8" s="47"/>
      <c r="D8" s="39"/>
      <c r="E8" s="48">
        <v>1036109</v>
      </c>
      <c r="F8" s="49">
        <v>241181</v>
      </c>
      <c r="G8" s="49">
        <v>705527</v>
      </c>
      <c r="H8" s="49">
        <v>88924</v>
      </c>
      <c r="I8" s="49">
        <v>1083948</v>
      </c>
      <c r="J8" s="49">
        <v>229909</v>
      </c>
      <c r="K8" s="49">
        <v>725412</v>
      </c>
      <c r="L8" s="49">
        <v>128386</v>
      </c>
      <c r="M8" s="50">
        <v>23.3</v>
      </c>
      <c r="N8" s="50">
        <v>68.1</v>
      </c>
      <c r="O8" s="50">
        <v>8.6</v>
      </c>
      <c r="P8" s="43">
        <v>21.2</v>
      </c>
      <c r="Q8" s="43">
        <v>66.9</v>
      </c>
      <c r="R8" s="43">
        <v>11.8</v>
      </c>
      <c r="S8" s="43">
        <v>49.7</v>
      </c>
      <c r="T8" s="43">
        <v>48.1</v>
      </c>
      <c r="U8" s="43">
        <v>36.2</v>
      </c>
      <c r="V8" s="43">
        <v>32.9</v>
      </c>
      <c r="W8" s="43">
        <v>13.5</v>
      </c>
      <c r="X8" s="43">
        <v>15.2</v>
      </c>
      <c r="Y8" s="43">
        <v>37.3</v>
      </c>
      <c r="Z8" s="43">
        <v>46.1</v>
      </c>
      <c r="AA8" s="43">
        <v>33.7</v>
      </c>
      <c r="AB8" s="43">
        <v>35.4</v>
      </c>
      <c r="AC8" s="44" t="s">
        <v>17</v>
      </c>
    </row>
    <row r="9" spans="1:29" ht="13.5" customHeight="1">
      <c r="A9" s="51" t="s">
        <v>18</v>
      </c>
      <c r="B9" s="52"/>
      <c r="C9" s="55"/>
      <c r="D9" s="77"/>
      <c r="E9" s="48">
        <v>337744</v>
      </c>
      <c r="F9" s="49">
        <v>73634</v>
      </c>
      <c r="G9" s="49">
        <v>219681</v>
      </c>
      <c r="H9" s="49">
        <v>44411</v>
      </c>
      <c r="I9" s="49">
        <v>361399</v>
      </c>
      <c r="J9" s="49">
        <v>70435</v>
      </c>
      <c r="K9" s="49">
        <v>229223</v>
      </c>
      <c r="L9" s="49">
        <v>61734</v>
      </c>
      <c r="M9" s="50">
        <v>21.8</v>
      </c>
      <c r="N9" s="50">
        <v>65</v>
      </c>
      <c r="O9" s="50">
        <v>13.1</v>
      </c>
      <c r="P9" s="43">
        <v>19.5</v>
      </c>
      <c r="Q9" s="43">
        <v>63.4</v>
      </c>
      <c r="R9" s="43">
        <v>17.1</v>
      </c>
      <c r="S9" s="43">
        <v>55.4</v>
      </c>
      <c r="T9" s="43">
        <v>55.7</v>
      </c>
      <c r="U9" s="43">
        <v>34.2</v>
      </c>
      <c r="V9" s="43">
        <v>32.1</v>
      </c>
      <c r="W9" s="43">
        <v>21.3</v>
      </c>
      <c r="X9" s="43">
        <v>23.6</v>
      </c>
      <c r="Y9" s="43">
        <v>62.3</v>
      </c>
      <c r="Z9" s="43">
        <v>73.7</v>
      </c>
      <c r="AA9" s="43">
        <v>37.6</v>
      </c>
      <c r="AB9" s="43">
        <v>39.2</v>
      </c>
      <c r="AC9" s="44" t="s">
        <v>19</v>
      </c>
    </row>
    <row r="10" spans="1:29" ht="12.75">
      <c r="A10" s="45" t="s">
        <v>20</v>
      </c>
      <c r="B10" s="279" t="s">
        <v>21</v>
      </c>
      <c r="C10" s="279"/>
      <c r="D10" s="56"/>
      <c r="E10" s="48">
        <v>514767</v>
      </c>
      <c r="F10" s="49">
        <v>121128</v>
      </c>
      <c r="G10" s="49">
        <v>357377</v>
      </c>
      <c r="H10" s="49">
        <v>35830</v>
      </c>
      <c r="I10" s="49">
        <v>529351</v>
      </c>
      <c r="J10" s="49">
        <v>115304</v>
      </c>
      <c r="K10" s="49">
        <v>361954</v>
      </c>
      <c r="L10" s="49">
        <v>51880</v>
      </c>
      <c r="M10" s="50">
        <v>23.5</v>
      </c>
      <c r="N10" s="50">
        <v>69.4</v>
      </c>
      <c r="O10" s="50">
        <v>7</v>
      </c>
      <c r="P10" s="43">
        <v>21.8</v>
      </c>
      <c r="Q10" s="43">
        <v>68.4</v>
      </c>
      <c r="R10" s="43">
        <v>9.8</v>
      </c>
      <c r="S10" s="43">
        <v>46.9</v>
      </c>
      <c r="T10" s="43">
        <v>45.1</v>
      </c>
      <c r="U10" s="43">
        <v>36.1</v>
      </c>
      <c r="V10" s="43">
        <v>32.9</v>
      </c>
      <c r="W10" s="43">
        <v>10.8</v>
      </c>
      <c r="X10" s="43">
        <v>12.2</v>
      </c>
      <c r="Y10" s="43">
        <v>29.9</v>
      </c>
      <c r="Z10" s="43">
        <v>37.1</v>
      </c>
      <c r="AA10" s="43">
        <v>32.3</v>
      </c>
      <c r="AB10" s="43">
        <v>33.9</v>
      </c>
      <c r="AC10" s="44" t="s">
        <v>22</v>
      </c>
    </row>
    <row r="11" spans="1:29" ht="12.75">
      <c r="A11" s="45" t="s">
        <v>23</v>
      </c>
      <c r="B11" s="275" t="s">
        <v>24</v>
      </c>
      <c r="C11" s="278"/>
      <c r="D11" s="57"/>
      <c r="E11" s="48">
        <v>64865</v>
      </c>
      <c r="F11" s="49">
        <v>12131</v>
      </c>
      <c r="G11" s="49">
        <v>46860</v>
      </c>
      <c r="H11" s="49">
        <v>5745</v>
      </c>
      <c r="I11" s="49">
        <v>71018</v>
      </c>
      <c r="J11" s="49">
        <v>11688</v>
      </c>
      <c r="K11" s="49">
        <v>50861</v>
      </c>
      <c r="L11" s="49">
        <v>8382</v>
      </c>
      <c r="M11" s="50">
        <v>18.7</v>
      </c>
      <c r="N11" s="50">
        <v>72.2</v>
      </c>
      <c r="O11" s="50">
        <v>8.9</v>
      </c>
      <c r="P11" s="43">
        <v>16.5</v>
      </c>
      <c r="Q11" s="43">
        <v>71.6</v>
      </c>
      <c r="R11" s="43">
        <v>11.8</v>
      </c>
      <c r="S11" s="43">
        <v>38.5</v>
      </c>
      <c r="T11" s="43">
        <v>38.8</v>
      </c>
      <c r="U11" s="43">
        <v>26.3</v>
      </c>
      <c r="V11" s="43">
        <v>24.4</v>
      </c>
      <c r="W11" s="43">
        <v>12.2</v>
      </c>
      <c r="X11" s="43">
        <v>14.5</v>
      </c>
      <c r="Y11" s="43">
        <v>46.2</v>
      </c>
      <c r="Z11" s="43">
        <v>59.3</v>
      </c>
      <c r="AA11" s="43">
        <v>34.6</v>
      </c>
      <c r="AB11" s="43">
        <v>36.3</v>
      </c>
      <c r="AC11" s="44" t="s">
        <v>25</v>
      </c>
    </row>
    <row r="12" spans="1:29" ht="12.75">
      <c r="A12" s="45" t="s">
        <v>26</v>
      </c>
      <c r="B12" s="275" t="s">
        <v>27</v>
      </c>
      <c r="C12" s="278"/>
      <c r="D12" s="57"/>
      <c r="E12" s="48">
        <v>60115</v>
      </c>
      <c r="F12" s="49">
        <v>14614</v>
      </c>
      <c r="G12" s="49">
        <v>41628</v>
      </c>
      <c r="H12" s="49">
        <v>3829</v>
      </c>
      <c r="I12" s="49">
        <v>62553</v>
      </c>
      <c r="J12" s="49">
        <v>14182</v>
      </c>
      <c r="K12" s="49">
        <v>42632</v>
      </c>
      <c r="L12" s="49">
        <v>5717</v>
      </c>
      <c r="M12" s="50">
        <v>24.3</v>
      </c>
      <c r="N12" s="50">
        <v>69.2</v>
      </c>
      <c r="O12" s="50">
        <v>6.4</v>
      </c>
      <c r="P12" s="43">
        <v>22.7</v>
      </c>
      <c r="Q12" s="43">
        <v>68.2</v>
      </c>
      <c r="R12" s="43">
        <v>9.1</v>
      </c>
      <c r="S12" s="43">
        <v>47.2</v>
      </c>
      <c r="T12" s="43">
        <v>45.5</v>
      </c>
      <c r="U12" s="43">
        <v>37.5</v>
      </c>
      <c r="V12" s="43">
        <v>34.2</v>
      </c>
      <c r="W12" s="43">
        <v>9.7</v>
      </c>
      <c r="X12" s="43">
        <v>11.3</v>
      </c>
      <c r="Y12" s="43">
        <v>25.9</v>
      </c>
      <c r="Z12" s="43">
        <v>33.2</v>
      </c>
      <c r="AA12" s="43">
        <v>31.9</v>
      </c>
      <c r="AB12" s="43">
        <v>33.6</v>
      </c>
      <c r="AC12" s="44" t="s">
        <v>28</v>
      </c>
    </row>
    <row r="13" spans="1:29" ht="12.75">
      <c r="A13" s="45" t="s">
        <v>29</v>
      </c>
      <c r="B13" s="275" t="s">
        <v>30</v>
      </c>
      <c r="C13" s="278"/>
      <c r="D13" s="57"/>
      <c r="E13" s="48">
        <v>73893</v>
      </c>
      <c r="F13" s="49">
        <v>14081</v>
      </c>
      <c r="G13" s="49">
        <v>54167</v>
      </c>
      <c r="H13" s="49">
        <v>5595</v>
      </c>
      <c r="I13" s="49">
        <v>73648</v>
      </c>
      <c r="J13" s="49">
        <v>13548</v>
      </c>
      <c r="K13" s="49">
        <v>51861</v>
      </c>
      <c r="L13" s="49">
        <v>8218</v>
      </c>
      <c r="M13" s="50">
        <v>19.1</v>
      </c>
      <c r="N13" s="50">
        <v>73.3</v>
      </c>
      <c r="O13" s="50">
        <v>7.6</v>
      </c>
      <c r="P13" s="43">
        <v>18.4</v>
      </c>
      <c r="Q13" s="43">
        <v>70.4</v>
      </c>
      <c r="R13" s="43">
        <v>11.2</v>
      </c>
      <c r="S13" s="43">
        <v>40.2</v>
      </c>
      <c r="T13" s="43">
        <v>39.1</v>
      </c>
      <c r="U13" s="43">
        <v>28.9</v>
      </c>
      <c r="V13" s="43">
        <v>26.1</v>
      </c>
      <c r="W13" s="43">
        <v>11.3</v>
      </c>
      <c r="X13" s="43">
        <v>13</v>
      </c>
      <c r="Y13" s="43">
        <v>39.3</v>
      </c>
      <c r="Z13" s="43">
        <v>50</v>
      </c>
      <c r="AA13" s="43">
        <v>33.6</v>
      </c>
      <c r="AB13" s="43">
        <v>35.2</v>
      </c>
      <c r="AC13" s="44" t="s">
        <v>31</v>
      </c>
    </row>
    <row r="14" spans="1:29" ht="12.75">
      <c r="A14" s="45" t="s">
        <v>32</v>
      </c>
      <c r="B14" s="275" t="s">
        <v>33</v>
      </c>
      <c r="C14" s="278"/>
      <c r="D14" s="57"/>
      <c r="E14" s="48">
        <v>83176</v>
      </c>
      <c r="F14" s="49">
        <v>19282</v>
      </c>
      <c r="G14" s="49">
        <v>58190</v>
      </c>
      <c r="H14" s="49">
        <v>5619</v>
      </c>
      <c r="I14" s="49">
        <v>86014</v>
      </c>
      <c r="J14" s="49">
        <v>18258</v>
      </c>
      <c r="K14" s="49">
        <v>59388</v>
      </c>
      <c r="L14" s="49">
        <v>8323</v>
      </c>
      <c r="M14" s="50">
        <v>23.2</v>
      </c>
      <c r="N14" s="50">
        <v>70</v>
      </c>
      <c r="O14" s="50">
        <v>6.8</v>
      </c>
      <c r="P14" s="43">
        <v>21.2</v>
      </c>
      <c r="Q14" s="43">
        <v>69</v>
      </c>
      <c r="R14" s="43">
        <v>9.7</v>
      </c>
      <c r="S14" s="43">
        <v>44.9</v>
      </c>
      <c r="T14" s="43">
        <v>43.8</v>
      </c>
      <c r="U14" s="43">
        <v>34.2</v>
      </c>
      <c r="V14" s="43">
        <v>31.9</v>
      </c>
      <c r="W14" s="43">
        <v>10.7</v>
      </c>
      <c r="X14" s="43">
        <v>11.9</v>
      </c>
      <c r="Y14" s="43">
        <v>31.3</v>
      </c>
      <c r="Z14" s="43">
        <v>37.1</v>
      </c>
      <c r="AA14" s="43">
        <v>32.4</v>
      </c>
      <c r="AB14" s="43">
        <v>33.8</v>
      </c>
      <c r="AC14" s="44" t="s">
        <v>34</v>
      </c>
    </row>
    <row r="15" spans="1:29" ht="12.75">
      <c r="A15" s="45" t="s">
        <v>35</v>
      </c>
      <c r="B15" s="275" t="s">
        <v>431</v>
      </c>
      <c r="C15" s="278"/>
      <c r="D15" s="57"/>
      <c r="E15" s="48">
        <v>83882</v>
      </c>
      <c r="F15" s="49">
        <v>22140</v>
      </c>
      <c r="G15" s="49">
        <v>56824</v>
      </c>
      <c r="H15" s="49">
        <v>4817</v>
      </c>
      <c r="I15" s="49">
        <v>85548</v>
      </c>
      <c r="J15" s="49">
        <v>21007</v>
      </c>
      <c r="K15" s="49">
        <v>57590</v>
      </c>
      <c r="L15" s="49">
        <v>6920</v>
      </c>
      <c r="M15" s="50">
        <v>26.4</v>
      </c>
      <c r="N15" s="50">
        <v>67.7</v>
      </c>
      <c r="O15" s="50">
        <v>5.7</v>
      </c>
      <c r="P15" s="43">
        <v>24.6</v>
      </c>
      <c r="Q15" s="43">
        <v>67.3</v>
      </c>
      <c r="R15" s="43">
        <v>8.1</v>
      </c>
      <c r="S15" s="43">
        <v>52.4</v>
      </c>
      <c r="T15" s="43">
        <v>48</v>
      </c>
      <c r="U15" s="43">
        <v>43.4</v>
      </c>
      <c r="V15" s="43">
        <v>37.7</v>
      </c>
      <c r="W15" s="43">
        <v>9</v>
      </c>
      <c r="X15" s="43">
        <v>10.3</v>
      </c>
      <c r="Y15" s="43">
        <v>20.6</v>
      </c>
      <c r="Z15" s="43">
        <v>27.2</v>
      </c>
      <c r="AA15" s="43">
        <v>30.3</v>
      </c>
      <c r="AB15" s="43">
        <v>32.4</v>
      </c>
      <c r="AC15" s="44" t="s">
        <v>36</v>
      </c>
    </row>
    <row r="16" spans="1:29" ht="12.75">
      <c r="A16" s="45" t="s">
        <v>37</v>
      </c>
      <c r="B16" s="275" t="s">
        <v>38</v>
      </c>
      <c r="C16" s="278"/>
      <c r="D16" s="57"/>
      <c r="E16" s="48">
        <v>63827</v>
      </c>
      <c r="F16" s="49">
        <v>17617</v>
      </c>
      <c r="G16" s="49">
        <v>41441</v>
      </c>
      <c r="H16" s="49">
        <v>4768</v>
      </c>
      <c r="I16" s="49">
        <v>67384</v>
      </c>
      <c r="J16" s="49">
        <v>16499</v>
      </c>
      <c r="K16" s="49">
        <v>44234</v>
      </c>
      <c r="L16" s="49">
        <v>6651</v>
      </c>
      <c r="M16" s="50">
        <v>27.6</v>
      </c>
      <c r="N16" s="50">
        <v>64.9</v>
      </c>
      <c r="O16" s="50">
        <v>7.5</v>
      </c>
      <c r="P16" s="43">
        <v>24.5</v>
      </c>
      <c r="Q16" s="43">
        <v>65.6</v>
      </c>
      <c r="R16" s="43">
        <v>9.9</v>
      </c>
      <c r="S16" s="43">
        <v>57.3</v>
      </c>
      <c r="T16" s="43">
        <v>53.1</v>
      </c>
      <c r="U16" s="43">
        <v>44.7</v>
      </c>
      <c r="V16" s="43">
        <v>39.8</v>
      </c>
      <c r="W16" s="43">
        <v>12.7</v>
      </c>
      <c r="X16" s="43">
        <v>13.3</v>
      </c>
      <c r="Y16" s="43">
        <v>28.3</v>
      </c>
      <c r="Z16" s="43">
        <v>33.5</v>
      </c>
      <c r="AA16" s="43">
        <v>32</v>
      </c>
      <c r="AB16" s="43">
        <v>33.7</v>
      </c>
      <c r="AC16" s="44" t="s">
        <v>39</v>
      </c>
    </row>
    <row r="17" spans="1:29" ht="12.75">
      <c r="A17" s="45" t="s">
        <v>40</v>
      </c>
      <c r="B17" s="275" t="s">
        <v>41</v>
      </c>
      <c r="C17" s="278"/>
      <c r="D17" s="57"/>
      <c r="E17" s="48">
        <v>34752</v>
      </c>
      <c r="F17" s="49">
        <v>7978</v>
      </c>
      <c r="G17" s="49">
        <v>24371</v>
      </c>
      <c r="H17" s="49">
        <v>2401</v>
      </c>
      <c r="I17" s="49">
        <v>33417</v>
      </c>
      <c r="J17" s="49">
        <v>7568</v>
      </c>
      <c r="K17" s="49">
        <v>22640</v>
      </c>
      <c r="L17" s="49">
        <v>3387</v>
      </c>
      <c r="M17" s="50">
        <v>23</v>
      </c>
      <c r="N17" s="50">
        <v>70.1</v>
      </c>
      <c r="O17" s="50">
        <v>6.9</v>
      </c>
      <c r="P17" s="43">
        <v>22.6</v>
      </c>
      <c r="Q17" s="43">
        <v>67.2</v>
      </c>
      <c r="R17" s="43">
        <v>10.1</v>
      </c>
      <c r="S17" s="43">
        <v>49.4</v>
      </c>
      <c r="T17" s="43">
        <v>45.6</v>
      </c>
      <c r="U17" s="43">
        <v>38.3</v>
      </c>
      <c r="V17" s="43">
        <v>33.2</v>
      </c>
      <c r="W17" s="43">
        <v>11</v>
      </c>
      <c r="X17" s="43">
        <v>12.4</v>
      </c>
      <c r="Y17" s="43">
        <v>28.7</v>
      </c>
      <c r="Z17" s="43">
        <v>37.2</v>
      </c>
      <c r="AA17" s="43">
        <v>32</v>
      </c>
      <c r="AB17" s="43">
        <v>33.9</v>
      </c>
      <c r="AC17" s="44" t="s">
        <v>42</v>
      </c>
    </row>
    <row r="18" spans="1:29" ht="12.75">
      <c r="A18" s="45" t="s">
        <v>296</v>
      </c>
      <c r="B18" s="275" t="s">
        <v>297</v>
      </c>
      <c r="C18" s="278"/>
      <c r="D18" s="57"/>
      <c r="E18" s="48">
        <v>50257</v>
      </c>
      <c r="F18" s="49">
        <v>13285</v>
      </c>
      <c r="G18" s="49">
        <v>33896</v>
      </c>
      <c r="H18" s="49">
        <v>3056</v>
      </c>
      <c r="I18" s="49">
        <v>49769</v>
      </c>
      <c r="J18" s="49">
        <v>12554</v>
      </c>
      <c r="K18" s="49">
        <v>32928</v>
      </c>
      <c r="L18" s="49">
        <v>4282</v>
      </c>
      <c r="M18" s="50">
        <v>26.4</v>
      </c>
      <c r="N18" s="50">
        <v>67.4</v>
      </c>
      <c r="O18" s="50">
        <v>6.1</v>
      </c>
      <c r="P18" s="43">
        <v>25.2</v>
      </c>
      <c r="Q18" s="43">
        <v>66.2</v>
      </c>
      <c r="R18" s="43">
        <v>8.6</v>
      </c>
      <c r="S18" s="43">
        <v>52.1</v>
      </c>
      <c r="T18" s="43">
        <v>49.6</v>
      </c>
      <c r="U18" s="43">
        <v>42.5</v>
      </c>
      <c r="V18" s="43">
        <v>38.7</v>
      </c>
      <c r="W18" s="43">
        <v>9.6</v>
      </c>
      <c r="X18" s="43">
        <v>11</v>
      </c>
      <c r="Y18" s="43">
        <v>22.7</v>
      </c>
      <c r="Z18" s="43">
        <v>28.4</v>
      </c>
      <c r="AA18" s="43">
        <v>30.8</v>
      </c>
      <c r="AB18" s="43">
        <v>32.5</v>
      </c>
      <c r="AC18" s="44" t="s">
        <v>298</v>
      </c>
    </row>
    <row r="19" spans="1:29" ht="12.75">
      <c r="A19" s="58" t="s">
        <v>43</v>
      </c>
      <c r="B19" s="275" t="s">
        <v>44</v>
      </c>
      <c r="C19" s="275"/>
      <c r="D19" s="59"/>
      <c r="E19" s="48">
        <v>109700</v>
      </c>
      <c r="F19" s="49">
        <v>22885</v>
      </c>
      <c r="G19" s="49">
        <v>74830</v>
      </c>
      <c r="H19" s="49">
        <v>11972</v>
      </c>
      <c r="I19" s="49">
        <v>116788</v>
      </c>
      <c r="J19" s="49">
        <v>21654</v>
      </c>
      <c r="K19" s="49">
        <v>77839</v>
      </c>
      <c r="L19" s="49">
        <v>17287</v>
      </c>
      <c r="M19" s="50">
        <v>20.9</v>
      </c>
      <c r="N19" s="50">
        <v>68.2</v>
      </c>
      <c r="O19" s="50">
        <v>10.9</v>
      </c>
      <c r="P19" s="43">
        <v>18.5</v>
      </c>
      <c r="Q19" s="43">
        <v>66.6</v>
      </c>
      <c r="R19" s="43">
        <v>14.8</v>
      </c>
      <c r="S19" s="43">
        <v>50.1</v>
      </c>
      <c r="T19" s="43">
        <v>48.3</v>
      </c>
      <c r="U19" s="43">
        <v>33.6</v>
      </c>
      <c r="V19" s="43">
        <v>29.2</v>
      </c>
      <c r="W19" s="43">
        <v>16.5</v>
      </c>
      <c r="X19" s="43">
        <v>19.2</v>
      </c>
      <c r="Y19" s="43">
        <v>49.1</v>
      </c>
      <c r="Z19" s="43">
        <v>65.7</v>
      </c>
      <c r="AA19" s="43">
        <v>35.7</v>
      </c>
      <c r="AB19" s="43">
        <v>37.9</v>
      </c>
      <c r="AC19" s="44" t="s">
        <v>45</v>
      </c>
    </row>
    <row r="20" spans="1:29" ht="12.75">
      <c r="A20" s="58" t="s">
        <v>432</v>
      </c>
      <c r="B20" s="275" t="s">
        <v>46</v>
      </c>
      <c r="C20" s="275"/>
      <c r="D20" s="59"/>
      <c r="E20" s="48">
        <v>17291</v>
      </c>
      <c r="F20" s="49">
        <v>3808</v>
      </c>
      <c r="G20" s="49">
        <v>11354</v>
      </c>
      <c r="H20" s="49">
        <v>2129</v>
      </c>
      <c r="I20" s="49">
        <v>18995</v>
      </c>
      <c r="J20" s="49">
        <v>3785</v>
      </c>
      <c r="K20" s="49">
        <v>12024</v>
      </c>
      <c r="L20" s="49">
        <v>3186</v>
      </c>
      <c r="M20" s="50">
        <v>22</v>
      </c>
      <c r="N20" s="50">
        <v>65.7</v>
      </c>
      <c r="O20" s="50">
        <v>12.3</v>
      </c>
      <c r="P20" s="43">
        <v>19.9</v>
      </c>
      <c r="Q20" s="43">
        <v>63.3</v>
      </c>
      <c r="R20" s="43">
        <v>16.8</v>
      </c>
      <c r="S20" s="43">
        <v>56.5</v>
      </c>
      <c r="T20" s="43">
        <v>55.2</v>
      </c>
      <c r="U20" s="43">
        <v>36.4</v>
      </c>
      <c r="V20" s="43">
        <v>32.5</v>
      </c>
      <c r="W20" s="43">
        <v>20.1</v>
      </c>
      <c r="X20" s="43">
        <v>22.7</v>
      </c>
      <c r="Y20" s="43">
        <v>55.2</v>
      </c>
      <c r="Z20" s="43">
        <v>70</v>
      </c>
      <c r="AA20" s="43">
        <v>36.8</v>
      </c>
      <c r="AB20" s="43">
        <v>38.8</v>
      </c>
      <c r="AC20" s="44" t="s">
        <v>47</v>
      </c>
    </row>
    <row r="21" spans="1:29" ht="12.75">
      <c r="A21" s="58" t="s">
        <v>433</v>
      </c>
      <c r="B21" s="275" t="s">
        <v>48</v>
      </c>
      <c r="C21" s="275"/>
      <c r="D21" s="59"/>
      <c r="E21" s="48">
        <v>40969</v>
      </c>
      <c r="F21" s="49">
        <v>9454</v>
      </c>
      <c r="G21" s="49">
        <v>27151</v>
      </c>
      <c r="H21" s="49">
        <v>4364</v>
      </c>
      <c r="I21" s="49">
        <v>45006</v>
      </c>
      <c r="J21" s="49">
        <v>9129</v>
      </c>
      <c r="K21" s="49">
        <v>29594</v>
      </c>
      <c r="L21" s="49">
        <v>6283</v>
      </c>
      <c r="M21" s="50">
        <v>23.1</v>
      </c>
      <c r="N21" s="50">
        <v>66.3</v>
      </c>
      <c r="O21" s="50">
        <v>10.7</v>
      </c>
      <c r="P21" s="43">
        <v>20.3</v>
      </c>
      <c r="Q21" s="43">
        <v>65.8</v>
      </c>
      <c r="R21" s="43">
        <v>14</v>
      </c>
      <c r="S21" s="43">
        <v>51.4</v>
      </c>
      <c r="T21" s="43">
        <v>51.5</v>
      </c>
      <c r="U21" s="43">
        <v>35.4</v>
      </c>
      <c r="V21" s="43">
        <v>32.7</v>
      </c>
      <c r="W21" s="43">
        <v>16</v>
      </c>
      <c r="X21" s="43">
        <v>18.8</v>
      </c>
      <c r="Y21" s="43">
        <v>45.2</v>
      </c>
      <c r="Z21" s="43">
        <v>57.3</v>
      </c>
      <c r="AA21" s="43">
        <v>35.7</v>
      </c>
      <c r="AB21" s="43">
        <v>37.6</v>
      </c>
      <c r="AC21" s="44" t="s">
        <v>49</v>
      </c>
    </row>
    <row r="22" spans="1:29" ht="12.75">
      <c r="A22" s="58" t="s">
        <v>434</v>
      </c>
      <c r="B22" s="275" t="s">
        <v>50</v>
      </c>
      <c r="C22" s="275"/>
      <c r="D22" s="59"/>
      <c r="E22" s="48">
        <v>47653</v>
      </c>
      <c r="F22" s="49">
        <v>10414</v>
      </c>
      <c r="G22" s="49">
        <v>31466</v>
      </c>
      <c r="H22" s="49">
        <v>5770</v>
      </c>
      <c r="I22" s="49">
        <v>52987</v>
      </c>
      <c r="J22" s="49">
        <v>10123</v>
      </c>
      <c r="K22" s="49">
        <v>34566</v>
      </c>
      <c r="L22" s="49">
        <v>8298</v>
      </c>
      <c r="M22" s="50">
        <v>21.9</v>
      </c>
      <c r="N22" s="50">
        <v>66</v>
      </c>
      <c r="O22" s="50">
        <v>12.1</v>
      </c>
      <c r="P22" s="43">
        <v>19.1</v>
      </c>
      <c r="Q22" s="43">
        <v>65.2</v>
      </c>
      <c r="R22" s="43">
        <v>15.7</v>
      </c>
      <c r="S22" s="43">
        <v>52.4</v>
      </c>
      <c r="T22" s="43">
        <v>52.4</v>
      </c>
      <c r="U22" s="43">
        <v>33.9</v>
      </c>
      <c r="V22" s="43">
        <v>31.1</v>
      </c>
      <c r="W22" s="43">
        <v>18.5</v>
      </c>
      <c r="X22" s="43">
        <v>21.3</v>
      </c>
      <c r="Y22" s="43">
        <v>54.6</v>
      </c>
      <c r="Z22" s="43">
        <v>68.5</v>
      </c>
      <c r="AA22" s="43">
        <v>36.6</v>
      </c>
      <c r="AB22" s="43">
        <v>38.5</v>
      </c>
      <c r="AC22" s="44" t="s">
        <v>51</v>
      </c>
    </row>
    <row r="23" spans="1:29" ht="12.75">
      <c r="A23" s="58" t="s">
        <v>435</v>
      </c>
      <c r="B23" s="275" t="s">
        <v>436</v>
      </c>
      <c r="C23" s="275"/>
      <c r="D23" s="59"/>
      <c r="E23" s="48">
        <v>17845</v>
      </c>
      <c r="F23" s="49">
        <v>4068</v>
      </c>
      <c r="G23" s="49">
        <v>11506</v>
      </c>
      <c r="H23" s="49">
        <v>2271</v>
      </c>
      <c r="I23" s="49">
        <v>19394</v>
      </c>
      <c r="J23" s="49">
        <v>3907</v>
      </c>
      <c r="K23" s="49">
        <v>12355</v>
      </c>
      <c r="L23" s="49">
        <v>3132</v>
      </c>
      <c r="M23" s="50">
        <v>22.8</v>
      </c>
      <c r="N23" s="50">
        <v>64.5</v>
      </c>
      <c r="O23" s="50">
        <v>12.7</v>
      </c>
      <c r="P23" s="43">
        <v>20.1</v>
      </c>
      <c r="Q23" s="43">
        <v>63.7</v>
      </c>
      <c r="R23" s="43">
        <v>16.1</v>
      </c>
      <c r="S23" s="43">
        <v>54.8</v>
      </c>
      <c r="T23" s="43">
        <v>56.1</v>
      </c>
      <c r="U23" s="43">
        <v>35.8</v>
      </c>
      <c r="V23" s="43">
        <v>33.4</v>
      </c>
      <c r="W23" s="43">
        <v>19</v>
      </c>
      <c r="X23" s="43">
        <v>22.6</v>
      </c>
      <c r="Y23" s="43">
        <v>53.2</v>
      </c>
      <c r="Z23" s="43">
        <v>67.7</v>
      </c>
      <c r="AA23" s="43">
        <v>36.6</v>
      </c>
      <c r="AB23" s="43">
        <v>38.8</v>
      </c>
      <c r="AC23" s="44" t="s">
        <v>52</v>
      </c>
    </row>
    <row r="24" spans="1:29" ht="12.75">
      <c r="A24" s="58" t="s">
        <v>437</v>
      </c>
      <c r="B24" s="275" t="s">
        <v>53</v>
      </c>
      <c r="C24" s="275"/>
      <c r="D24" s="59"/>
      <c r="E24" s="48">
        <v>175636</v>
      </c>
      <c r="F24" s="49">
        <v>43729</v>
      </c>
      <c r="G24" s="49">
        <v>117600</v>
      </c>
      <c r="H24" s="49">
        <v>14284</v>
      </c>
      <c r="I24" s="49">
        <v>184625</v>
      </c>
      <c r="J24" s="49">
        <v>41739</v>
      </c>
      <c r="K24" s="49">
        <v>122157</v>
      </c>
      <c r="L24" s="49">
        <v>20714</v>
      </c>
      <c r="M24" s="50">
        <v>24.9</v>
      </c>
      <c r="N24" s="50">
        <v>67</v>
      </c>
      <c r="O24" s="50">
        <v>8.1</v>
      </c>
      <c r="P24" s="43">
        <v>22.6</v>
      </c>
      <c r="Q24" s="43">
        <v>66.2</v>
      </c>
      <c r="R24" s="43">
        <v>11.2</v>
      </c>
      <c r="S24" s="43">
        <v>52.3</v>
      </c>
      <c r="T24" s="43">
        <v>50.2</v>
      </c>
      <c r="U24" s="43">
        <v>39.2</v>
      </c>
      <c r="V24" s="43">
        <v>35.6</v>
      </c>
      <c r="W24" s="43">
        <v>13.1</v>
      </c>
      <c r="X24" s="43">
        <v>14.6</v>
      </c>
      <c r="Y24" s="43">
        <v>33.5</v>
      </c>
      <c r="Z24" s="43">
        <v>40.9</v>
      </c>
      <c r="AA24" s="43">
        <v>33</v>
      </c>
      <c r="AB24" s="43">
        <v>34.8</v>
      </c>
      <c r="AC24" s="44" t="s">
        <v>54</v>
      </c>
    </row>
    <row r="25" spans="1:29" ht="12.75">
      <c r="A25" s="58" t="s">
        <v>438</v>
      </c>
      <c r="B25" s="275" t="s">
        <v>55</v>
      </c>
      <c r="C25" s="275"/>
      <c r="D25" s="59"/>
      <c r="E25" s="48">
        <v>23211</v>
      </c>
      <c r="F25" s="49">
        <v>5329</v>
      </c>
      <c r="G25" s="49">
        <v>15427</v>
      </c>
      <c r="H25" s="49">
        <v>2455</v>
      </c>
      <c r="I25" s="49">
        <v>24587</v>
      </c>
      <c r="J25" s="49">
        <v>4995</v>
      </c>
      <c r="K25" s="49">
        <v>16049</v>
      </c>
      <c r="L25" s="49">
        <v>3543</v>
      </c>
      <c r="M25" s="50">
        <v>23</v>
      </c>
      <c r="N25" s="50">
        <v>66.5</v>
      </c>
      <c r="O25" s="50">
        <v>10.6</v>
      </c>
      <c r="P25" s="43">
        <v>20.3</v>
      </c>
      <c r="Q25" s="43">
        <v>65.3</v>
      </c>
      <c r="R25" s="43">
        <v>14.4</v>
      </c>
      <c r="S25" s="43">
        <v>52.9</v>
      </c>
      <c r="T25" s="43">
        <v>51.9</v>
      </c>
      <c r="U25" s="43">
        <v>36.4</v>
      </c>
      <c r="V25" s="43">
        <v>32.8</v>
      </c>
      <c r="W25" s="43">
        <v>16.6</v>
      </c>
      <c r="X25" s="43">
        <v>19.1</v>
      </c>
      <c r="Y25" s="43">
        <v>45.5</v>
      </c>
      <c r="Z25" s="43">
        <v>58.1</v>
      </c>
      <c r="AA25" s="43">
        <v>35.1</v>
      </c>
      <c r="AB25" s="43">
        <v>37.2</v>
      </c>
      <c r="AC25" s="44" t="s">
        <v>56</v>
      </c>
    </row>
    <row r="26" spans="1:29" ht="12.75">
      <c r="A26" s="58" t="s">
        <v>439</v>
      </c>
      <c r="B26" s="275" t="s">
        <v>57</v>
      </c>
      <c r="C26" s="275"/>
      <c r="D26" s="59"/>
      <c r="E26" s="48">
        <v>18727</v>
      </c>
      <c r="F26" s="49">
        <v>4266</v>
      </c>
      <c r="G26" s="49">
        <v>11884</v>
      </c>
      <c r="H26" s="49">
        <v>2571</v>
      </c>
      <c r="I26" s="49">
        <v>20241</v>
      </c>
      <c r="J26" s="49">
        <v>3853</v>
      </c>
      <c r="K26" s="49">
        <v>12642</v>
      </c>
      <c r="L26" s="49">
        <v>3741</v>
      </c>
      <c r="M26" s="50">
        <v>22.8</v>
      </c>
      <c r="N26" s="50">
        <v>63.5</v>
      </c>
      <c r="O26" s="50">
        <v>13.7</v>
      </c>
      <c r="P26" s="43">
        <v>19</v>
      </c>
      <c r="Q26" s="43">
        <v>62.5</v>
      </c>
      <c r="R26" s="43">
        <v>18.5</v>
      </c>
      <c r="S26" s="43">
        <v>56.8</v>
      </c>
      <c r="T26" s="43">
        <v>58.8</v>
      </c>
      <c r="U26" s="43">
        <v>33.7</v>
      </c>
      <c r="V26" s="43">
        <v>33.1</v>
      </c>
      <c r="W26" s="43">
        <v>23.1</v>
      </c>
      <c r="X26" s="43">
        <v>25.7</v>
      </c>
      <c r="Y26" s="43">
        <v>68.4</v>
      </c>
      <c r="Z26" s="43">
        <v>77.7</v>
      </c>
      <c r="AA26" s="43">
        <v>38.6</v>
      </c>
      <c r="AB26" s="43">
        <v>39.7</v>
      </c>
      <c r="AC26" s="44" t="s">
        <v>58</v>
      </c>
    </row>
    <row r="27" spans="1:29" ht="12.75">
      <c r="A27" s="58" t="s">
        <v>440</v>
      </c>
      <c r="B27" s="275" t="s">
        <v>441</v>
      </c>
      <c r="C27" s="275"/>
      <c r="D27" s="59"/>
      <c r="E27" s="48">
        <v>10867</v>
      </c>
      <c r="F27" s="49">
        <v>2193</v>
      </c>
      <c r="G27" s="49">
        <v>6883</v>
      </c>
      <c r="H27" s="49">
        <v>1791</v>
      </c>
      <c r="I27" s="49">
        <v>11940</v>
      </c>
      <c r="J27" s="49">
        <v>2037</v>
      </c>
      <c r="K27" s="49">
        <v>7336</v>
      </c>
      <c r="L27" s="49">
        <v>2567</v>
      </c>
      <c r="M27" s="50">
        <v>20.2</v>
      </c>
      <c r="N27" s="50">
        <v>63.3</v>
      </c>
      <c r="O27" s="50">
        <v>16.5</v>
      </c>
      <c r="P27" s="43">
        <v>17.1</v>
      </c>
      <c r="Q27" s="43">
        <v>61.4</v>
      </c>
      <c r="R27" s="43">
        <v>21.5</v>
      </c>
      <c r="S27" s="43">
        <v>58</v>
      </c>
      <c r="T27" s="43">
        <v>60.4</v>
      </c>
      <c r="U27" s="43">
        <v>30.6</v>
      </c>
      <c r="V27" s="43">
        <v>29.7</v>
      </c>
      <c r="W27" s="43">
        <v>27.5</v>
      </c>
      <c r="X27" s="43">
        <v>30.6</v>
      </c>
      <c r="Y27" s="43">
        <v>89.8</v>
      </c>
      <c r="Z27" s="43">
        <v>103</v>
      </c>
      <c r="AA27" s="43">
        <v>40.9</v>
      </c>
      <c r="AB27" s="43">
        <v>42.2</v>
      </c>
      <c r="AC27" s="44" t="s">
        <v>59</v>
      </c>
    </row>
    <row r="28" spans="1:29" ht="12.75">
      <c r="A28" s="58" t="s">
        <v>442</v>
      </c>
      <c r="B28" s="275" t="s">
        <v>60</v>
      </c>
      <c r="C28" s="275"/>
      <c r="D28" s="59"/>
      <c r="E28" s="48">
        <v>17016</v>
      </c>
      <c r="F28" s="49">
        <v>3662</v>
      </c>
      <c r="G28" s="49">
        <v>11669</v>
      </c>
      <c r="H28" s="49">
        <v>1685</v>
      </c>
      <c r="I28" s="49">
        <v>17744</v>
      </c>
      <c r="J28" s="49">
        <v>3610</v>
      </c>
      <c r="K28" s="49">
        <v>11737</v>
      </c>
      <c r="L28" s="49">
        <v>2397</v>
      </c>
      <c r="M28" s="50">
        <v>21.5</v>
      </c>
      <c r="N28" s="50">
        <v>68.6</v>
      </c>
      <c r="O28" s="50">
        <v>9.9</v>
      </c>
      <c r="P28" s="43">
        <v>20.3</v>
      </c>
      <c r="Q28" s="43">
        <v>66.1</v>
      </c>
      <c r="R28" s="43">
        <v>13.5</v>
      </c>
      <c r="S28" s="43">
        <v>49.8</v>
      </c>
      <c r="T28" s="43">
        <v>48.5</v>
      </c>
      <c r="U28" s="43">
        <v>35.2</v>
      </c>
      <c r="V28" s="43">
        <v>31.1</v>
      </c>
      <c r="W28" s="43">
        <v>14.6</v>
      </c>
      <c r="X28" s="43">
        <v>17.4</v>
      </c>
      <c r="Y28" s="43">
        <v>41.4</v>
      </c>
      <c r="Z28" s="43">
        <v>56.1</v>
      </c>
      <c r="AA28" s="43">
        <v>34.7</v>
      </c>
      <c r="AB28" s="43">
        <v>37.1</v>
      </c>
      <c r="AC28" s="44" t="s">
        <v>61</v>
      </c>
    </row>
    <row r="29" spans="1:29" ht="12.75">
      <c r="A29" s="58" t="s">
        <v>443</v>
      </c>
      <c r="B29" s="275" t="s">
        <v>444</v>
      </c>
      <c r="C29" s="275"/>
      <c r="D29" s="59"/>
      <c r="E29" s="48">
        <v>42427</v>
      </c>
      <c r="F29" s="49">
        <v>10245</v>
      </c>
      <c r="G29" s="49">
        <v>28380</v>
      </c>
      <c r="H29" s="49">
        <v>3802</v>
      </c>
      <c r="I29" s="49">
        <v>42290</v>
      </c>
      <c r="J29" s="49">
        <v>9773</v>
      </c>
      <c r="K29" s="49">
        <v>27159</v>
      </c>
      <c r="L29" s="49">
        <v>5358</v>
      </c>
      <c r="M29" s="50">
        <v>24.1</v>
      </c>
      <c r="N29" s="50">
        <v>66.9</v>
      </c>
      <c r="O29" s="50">
        <v>9</v>
      </c>
      <c r="P29" s="43">
        <v>23.1</v>
      </c>
      <c r="Q29" s="43">
        <v>64.2</v>
      </c>
      <c r="R29" s="43">
        <v>12.7</v>
      </c>
      <c r="S29" s="43">
        <v>56.3</v>
      </c>
      <c r="T29" s="43">
        <v>52.5</v>
      </c>
      <c r="U29" s="43">
        <v>40.1</v>
      </c>
      <c r="V29" s="43">
        <v>36</v>
      </c>
      <c r="W29" s="43">
        <v>16.2</v>
      </c>
      <c r="X29" s="43">
        <v>16.5</v>
      </c>
      <c r="Y29" s="43">
        <v>40.2</v>
      </c>
      <c r="Z29" s="43">
        <v>45.8</v>
      </c>
      <c r="AA29" s="43">
        <v>34</v>
      </c>
      <c r="AB29" s="43">
        <v>35</v>
      </c>
      <c r="AC29" s="44" t="s">
        <v>62</v>
      </c>
    </row>
    <row r="30" spans="1:29" ht="12.75">
      <c r="A30" s="58" t="s">
        <v>63</v>
      </c>
      <c r="B30" s="275" t="s">
        <v>445</v>
      </c>
      <c r="C30" s="275"/>
      <c r="D30" s="59"/>
      <c r="E30" s="48">
        <v>24329</v>
      </c>
      <c r="F30" s="49">
        <v>5881</v>
      </c>
      <c r="G30" s="49">
        <v>16989</v>
      </c>
      <c r="H30" s="49">
        <v>1459</v>
      </c>
      <c r="I30" s="49">
        <v>24504</v>
      </c>
      <c r="J30" s="49">
        <v>5687</v>
      </c>
      <c r="K30" s="49">
        <v>16814</v>
      </c>
      <c r="L30" s="49">
        <v>2003</v>
      </c>
      <c r="M30" s="50">
        <v>24.2</v>
      </c>
      <c r="N30" s="50">
        <v>69.8</v>
      </c>
      <c r="O30" s="50">
        <v>6</v>
      </c>
      <c r="P30" s="43">
        <v>23.2</v>
      </c>
      <c r="Q30" s="43">
        <v>68.6</v>
      </c>
      <c r="R30" s="43">
        <v>8.2</v>
      </c>
      <c r="S30" s="43">
        <v>47.2</v>
      </c>
      <c r="T30" s="43">
        <v>44.5</v>
      </c>
      <c r="U30" s="43">
        <v>38.3</v>
      </c>
      <c r="V30" s="43">
        <v>34.2</v>
      </c>
      <c r="W30" s="43">
        <v>8.9</v>
      </c>
      <c r="X30" s="43">
        <v>10.2</v>
      </c>
      <c r="Y30" s="43">
        <v>23.2</v>
      </c>
      <c r="Z30" s="43">
        <v>29.9</v>
      </c>
      <c r="AA30" s="43">
        <v>31</v>
      </c>
      <c r="AB30" s="43">
        <v>33</v>
      </c>
      <c r="AC30" s="44" t="s">
        <v>64</v>
      </c>
    </row>
    <row r="31" spans="1:29" ht="12.75">
      <c r="A31" s="58" t="s">
        <v>65</v>
      </c>
      <c r="B31" s="275" t="s">
        <v>229</v>
      </c>
      <c r="C31" s="275"/>
      <c r="D31" s="59"/>
      <c r="E31" s="48">
        <v>15557</v>
      </c>
      <c r="F31" s="49">
        <v>3856</v>
      </c>
      <c r="G31" s="49">
        <v>10864</v>
      </c>
      <c r="H31" s="49">
        <v>837</v>
      </c>
      <c r="I31" s="49">
        <v>15076</v>
      </c>
      <c r="J31" s="49">
        <v>3631</v>
      </c>
      <c r="K31" s="49">
        <v>10247</v>
      </c>
      <c r="L31" s="49">
        <v>1198</v>
      </c>
      <c r="M31" s="50">
        <v>24.8</v>
      </c>
      <c r="N31" s="50">
        <v>69.8</v>
      </c>
      <c r="O31" s="50">
        <v>5.4</v>
      </c>
      <c r="P31" s="5">
        <v>24.1</v>
      </c>
      <c r="Q31" s="43">
        <v>68</v>
      </c>
      <c r="R31" s="43">
        <v>7.9</v>
      </c>
      <c r="S31" s="43">
        <v>49.3</v>
      </c>
      <c r="T31" s="43">
        <v>45.1</v>
      </c>
      <c r="U31" s="43">
        <v>40.7</v>
      </c>
      <c r="V31" s="43">
        <v>35.5</v>
      </c>
      <c r="W31" s="43">
        <v>8.5</v>
      </c>
      <c r="X31" s="43">
        <v>9.6</v>
      </c>
      <c r="Y31" s="43">
        <v>21</v>
      </c>
      <c r="Z31" s="43">
        <v>27.2</v>
      </c>
      <c r="AA31" s="43">
        <v>30.6</v>
      </c>
      <c r="AB31" s="43">
        <v>32.4</v>
      </c>
      <c r="AC31" s="44" t="s">
        <v>66</v>
      </c>
    </row>
    <row r="32" spans="1:29" ht="12.75">
      <c r="A32" s="58" t="s">
        <v>67</v>
      </c>
      <c r="B32" s="275" t="s">
        <v>68</v>
      </c>
      <c r="C32" s="275"/>
      <c r="D32" s="59"/>
      <c r="E32" s="48">
        <v>12264</v>
      </c>
      <c r="F32" s="49">
        <v>3194</v>
      </c>
      <c r="G32" s="49">
        <v>8168</v>
      </c>
      <c r="H32" s="49">
        <v>902</v>
      </c>
      <c r="I32" s="49">
        <v>13082</v>
      </c>
      <c r="J32" s="49">
        <v>3155</v>
      </c>
      <c r="K32" s="49">
        <v>8547</v>
      </c>
      <c r="L32" s="49">
        <v>1380</v>
      </c>
      <c r="M32" s="50">
        <v>26</v>
      </c>
      <c r="N32" s="50">
        <v>66.6</v>
      </c>
      <c r="O32" s="50">
        <v>7.4</v>
      </c>
      <c r="P32" s="43">
        <v>24.1</v>
      </c>
      <c r="Q32" s="78">
        <v>65.3</v>
      </c>
      <c r="R32" s="43">
        <v>10.5</v>
      </c>
      <c r="S32" s="43">
        <v>61.3</v>
      </c>
      <c r="T32" s="43">
        <v>51.6</v>
      </c>
      <c r="U32" s="43">
        <v>49.1</v>
      </c>
      <c r="V32" s="43">
        <v>38</v>
      </c>
      <c r="W32" s="43">
        <v>12.2</v>
      </c>
      <c r="X32" s="43">
        <v>13.7</v>
      </c>
      <c r="Y32" s="43">
        <v>24.8</v>
      </c>
      <c r="Z32" s="43">
        <v>35.9</v>
      </c>
      <c r="AA32" s="43">
        <v>31.4</v>
      </c>
      <c r="AB32" s="43">
        <v>34.1</v>
      </c>
      <c r="AC32" s="44" t="s">
        <v>69</v>
      </c>
    </row>
    <row r="33" spans="1:29" ht="12.75">
      <c r="A33" s="58" t="s">
        <v>70</v>
      </c>
      <c r="B33" s="275" t="s">
        <v>71</v>
      </c>
      <c r="C33" s="275"/>
      <c r="D33" s="59"/>
      <c r="E33" s="48">
        <v>6286</v>
      </c>
      <c r="F33" s="49">
        <v>1260</v>
      </c>
      <c r="G33" s="49">
        <v>4265</v>
      </c>
      <c r="H33" s="49">
        <v>761</v>
      </c>
      <c r="I33" s="49">
        <v>6796</v>
      </c>
      <c r="J33" s="49">
        <v>1176</v>
      </c>
      <c r="K33" s="49">
        <v>4476</v>
      </c>
      <c r="L33" s="49">
        <v>1144</v>
      </c>
      <c r="M33" s="50">
        <v>20</v>
      </c>
      <c r="N33" s="50">
        <v>67.8</v>
      </c>
      <c r="O33" s="50">
        <v>12.1</v>
      </c>
      <c r="P33" s="43">
        <v>17.3</v>
      </c>
      <c r="Q33" s="43">
        <v>65.9</v>
      </c>
      <c r="R33" s="43">
        <v>16.8</v>
      </c>
      <c r="S33" s="78">
        <v>49.8</v>
      </c>
      <c r="T33" s="43">
        <v>49.7</v>
      </c>
      <c r="U33" s="43">
        <v>31.7</v>
      </c>
      <c r="V33" s="43">
        <v>27.9</v>
      </c>
      <c r="W33" s="43">
        <v>18.1</v>
      </c>
      <c r="X33" s="43">
        <v>21.8</v>
      </c>
      <c r="Y33" s="43">
        <v>57.3</v>
      </c>
      <c r="Z33" s="78">
        <v>78.2</v>
      </c>
      <c r="AA33" s="43">
        <v>36.7</v>
      </c>
      <c r="AB33" s="43">
        <v>39</v>
      </c>
      <c r="AC33" s="44" t="s">
        <v>72</v>
      </c>
    </row>
    <row r="34" spans="1:29" ht="12.75">
      <c r="A34" s="58" t="s">
        <v>73</v>
      </c>
      <c r="B34" s="275" t="s">
        <v>230</v>
      </c>
      <c r="C34" s="275"/>
      <c r="D34" s="59"/>
      <c r="E34" s="48">
        <v>8552</v>
      </c>
      <c r="F34" s="49">
        <v>1513</v>
      </c>
      <c r="G34" s="49">
        <v>6069</v>
      </c>
      <c r="H34" s="49">
        <v>970</v>
      </c>
      <c r="I34" s="49">
        <v>7822</v>
      </c>
      <c r="J34" s="49">
        <v>1424</v>
      </c>
      <c r="K34" s="49">
        <v>4937</v>
      </c>
      <c r="L34" s="49">
        <v>1461</v>
      </c>
      <c r="M34" s="50">
        <v>17.7</v>
      </c>
      <c r="N34" s="50">
        <v>71</v>
      </c>
      <c r="O34" s="50">
        <v>11.3</v>
      </c>
      <c r="P34" s="43">
        <v>18.2</v>
      </c>
      <c r="Q34" s="43">
        <v>63.1</v>
      </c>
      <c r="R34" s="43">
        <v>18.7</v>
      </c>
      <c r="S34" s="78">
        <v>49.1</v>
      </c>
      <c r="T34" s="43">
        <v>48.8</v>
      </c>
      <c r="U34" s="43">
        <v>29.9</v>
      </c>
      <c r="V34" s="43">
        <v>26.7</v>
      </c>
      <c r="W34" s="43">
        <v>19.2</v>
      </c>
      <c r="X34" s="43">
        <v>22.1</v>
      </c>
      <c r="Y34" s="43">
        <v>64</v>
      </c>
      <c r="Z34" s="78">
        <v>82.8</v>
      </c>
      <c r="AA34" s="43">
        <v>36.4</v>
      </c>
      <c r="AB34" s="43">
        <v>38.4</v>
      </c>
      <c r="AC34" s="44" t="s">
        <v>74</v>
      </c>
    </row>
    <row r="35" spans="1:29" ht="12.75">
      <c r="A35" s="58" t="s">
        <v>231</v>
      </c>
      <c r="B35" s="275" t="s">
        <v>232</v>
      </c>
      <c r="C35" s="275"/>
      <c r="D35" s="59"/>
      <c r="E35" s="48">
        <v>8495</v>
      </c>
      <c r="F35" s="49">
        <v>1862</v>
      </c>
      <c r="G35" s="49">
        <v>5594</v>
      </c>
      <c r="H35" s="49">
        <v>1039</v>
      </c>
      <c r="I35" s="49">
        <v>9333</v>
      </c>
      <c r="J35" s="49">
        <v>1771</v>
      </c>
      <c r="K35" s="49">
        <v>6005</v>
      </c>
      <c r="L35" s="49">
        <v>1557</v>
      </c>
      <c r="M35" s="50">
        <v>21.9</v>
      </c>
      <c r="N35" s="50">
        <v>65.9</v>
      </c>
      <c r="O35" s="50">
        <v>12.2</v>
      </c>
      <c r="P35" s="43">
        <v>19</v>
      </c>
      <c r="Q35" s="43">
        <v>64.3</v>
      </c>
      <c r="R35" s="43">
        <v>16.7</v>
      </c>
      <c r="S35" s="78">
        <v>55.3</v>
      </c>
      <c r="T35" s="43">
        <v>53.7</v>
      </c>
      <c r="U35" s="43">
        <v>34.3</v>
      </c>
      <c r="V35" s="43">
        <v>31.3</v>
      </c>
      <c r="W35" s="43">
        <v>21</v>
      </c>
      <c r="X35" s="43">
        <v>22.4</v>
      </c>
      <c r="Y35" s="43">
        <v>61.4</v>
      </c>
      <c r="Z35" s="43">
        <v>71.5</v>
      </c>
      <c r="AA35" s="43">
        <v>36.9</v>
      </c>
      <c r="AB35" s="43">
        <v>38.5</v>
      </c>
      <c r="AC35" s="44" t="s">
        <v>75</v>
      </c>
    </row>
    <row r="36" spans="1:29" ht="12.75">
      <c r="A36" s="58" t="s">
        <v>76</v>
      </c>
      <c r="B36" s="275" t="s">
        <v>77</v>
      </c>
      <c r="C36" s="275"/>
      <c r="D36" s="59"/>
      <c r="E36" s="48">
        <v>4706</v>
      </c>
      <c r="F36" s="49">
        <v>917</v>
      </c>
      <c r="G36" s="49">
        <v>2979</v>
      </c>
      <c r="H36" s="49">
        <v>810</v>
      </c>
      <c r="I36" s="49">
        <v>5426</v>
      </c>
      <c r="J36" s="49">
        <v>904</v>
      </c>
      <c r="K36" s="49">
        <v>3238</v>
      </c>
      <c r="L36" s="49">
        <v>1284</v>
      </c>
      <c r="M36" s="50">
        <v>19.5</v>
      </c>
      <c r="N36" s="50">
        <v>63.3</v>
      </c>
      <c r="O36" s="50">
        <v>17.2</v>
      </c>
      <c r="P36" s="43">
        <v>16.7</v>
      </c>
      <c r="Q36" s="43">
        <v>59.7</v>
      </c>
      <c r="R36" s="43">
        <v>23.7</v>
      </c>
      <c r="S36" s="78">
        <v>62.8</v>
      </c>
      <c r="T36" s="43">
        <v>63</v>
      </c>
      <c r="U36" s="43">
        <v>32.6</v>
      </c>
      <c r="V36" s="43">
        <v>29.3</v>
      </c>
      <c r="W36" s="43">
        <v>30.2</v>
      </c>
      <c r="X36" s="43">
        <v>33.7</v>
      </c>
      <c r="Y36" s="43">
        <v>92.7</v>
      </c>
      <c r="Z36" s="43">
        <v>115</v>
      </c>
      <c r="AA36" s="43">
        <v>40.7</v>
      </c>
      <c r="AB36" s="43">
        <v>43</v>
      </c>
      <c r="AC36" s="44" t="s">
        <v>78</v>
      </c>
    </row>
    <row r="37" spans="1:29" ht="12.75">
      <c r="A37" s="58" t="s">
        <v>79</v>
      </c>
      <c r="B37" s="275" t="s">
        <v>233</v>
      </c>
      <c r="C37" s="275"/>
      <c r="D37" s="59"/>
      <c r="E37" s="48">
        <v>1880</v>
      </c>
      <c r="F37" s="49">
        <v>340</v>
      </c>
      <c r="G37" s="49">
        <v>1265</v>
      </c>
      <c r="H37" s="49">
        <v>275</v>
      </c>
      <c r="I37" s="49">
        <v>1991</v>
      </c>
      <c r="J37" s="49">
        <v>348</v>
      </c>
      <c r="K37" s="49">
        <v>1259</v>
      </c>
      <c r="L37" s="49">
        <v>384</v>
      </c>
      <c r="M37" s="50">
        <v>18.1</v>
      </c>
      <c r="N37" s="50">
        <v>67.3</v>
      </c>
      <c r="O37" s="50">
        <v>14.6</v>
      </c>
      <c r="P37" s="5">
        <v>17.5</v>
      </c>
      <c r="Q37" s="43">
        <v>63.2</v>
      </c>
      <c r="R37" s="43">
        <v>19.3</v>
      </c>
      <c r="S37" s="78">
        <v>55.3</v>
      </c>
      <c r="T37" s="43">
        <v>53.4</v>
      </c>
      <c r="U37" s="43">
        <v>33</v>
      </c>
      <c r="V37" s="43">
        <v>27.3</v>
      </c>
      <c r="W37" s="43">
        <v>22.3</v>
      </c>
      <c r="X37" s="43">
        <v>26.1</v>
      </c>
      <c r="Y37" s="43">
        <v>67.7</v>
      </c>
      <c r="Z37" s="43">
        <v>95.8</v>
      </c>
      <c r="AA37" s="43">
        <v>37.3</v>
      </c>
      <c r="AB37" s="43">
        <v>39.4</v>
      </c>
      <c r="AC37" s="44" t="s">
        <v>80</v>
      </c>
    </row>
    <row r="38" spans="1:29" ht="12.75">
      <c r="A38" s="58" t="s">
        <v>234</v>
      </c>
      <c r="B38" s="275" t="s">
        <v>235</v>
      </c>
      <c r="C38" s="275"/>
      <c r="D38" s="59"/>
      <c r="E38" s="48">
        <v>1881</v>
      </c>
      <c r="F38" s="49">
        <v>313</v>
      </c>
      <c r="G38" s="49">
        <v>1168</v>
      </c>
      <c r="H38" s="49">
        <v>400</v>
      </c>
      <c r="I38" s="49">
        <v>2144</v>
      </c>
      <c r="J38" s="49">
        <v>272</v>
      </c>
      <c r="K38" s="49">
        <v>1299</v>
      </c>
      <c r="L38" s="49">
        <v>573</v>
      </c>
      <c r="M38" s="50">
        <v>16.6</v>
      </c>
      <c r="N38" s="50">
        <v>62.1</v>
      </c>
      <c r="O38" s="50">
        <v>21.3</v>
      </c>
      <c r="P38" s="79">
        <v>12.7</v>
      </c>
      <c r="Q38" s="43">
        <v>60.6</v>
      </c>
      <c r="R38" s="43">
        <v>26.7</v>
      </c>
      <c r="S38" s="78">
        <v>59.3</v>
      </c>
      <c r="T38" s="43">
        <v>63.2</v>
      </c>
      <c r="U38" s="43">
        <v>27.5</v>
      </c>
      <c r="V38" s="43">
        <v>23.7</v>
      </c>
      <c r="W38" s="43">
        <v>31.8</v>
      </c>
      <c r="X38" s="43">
        <v>39.4</v>
      </c>
      <c r="Y38" s="43">
        <v>115.8</v>
      </c>
      <c r="Z38" s="43">
        <v>166.3</v>
      </c>
      <c r="AA38" s="43">
        <v>42.5</v>
      </c>
      <c r="AB38" s="43">
        <v>45.4</v>
      </c>
      <c r="AC38" s="44" t="s">
        <v>81</v>
      </c>
    </row>
    <row r="39" spans="1:29" ht="12.75">
      <c r="A39" s="58" t="s">
        <v>299</v>
      </c>
      <c r="B39" s="52" t="s">
        <v>446</v>
      </c>
      <c r="C39" s="52"/>
      <c r="D39" s="59"/>
      <c r="E39" s="48">
        <v>25175</v>
      </c>
      <c r="F39" s="49">
        <v>6693</v>
      </c>
      <c r="G39" s="49">
        <v>16443</v>
      </c>
      <c r="H39" s="49">
        <v>2030</v>
      </c>
      <c r="I39" s="49">
        <v>26845</v>
      </c>
      <c r="J39" s="49">
        <v>6334</v>
      </c>
      <c r="K39" s="49">
        <v>17806</v>
      </c>
      <c r="L39" s="49">
        <v>2703</v>
      </c>
      <c r="M39" s="50">
        <v>26.6</v>
      </c>
      <c r="N39" s="50">
        <v>65.3</v>
      </c>
      <c r="O39" s="50">
        <v>8.1</v>
      </c>
      <c r="P39" s="43">
        <v>23.6</v>
      </c>
      <c r="Q39" s="43">
        <v>66.3</v>
      </c>
      <c r="R39" s="43">
        <v>10.1</v>
      </c>
      <c r="S39" s="78">
        <v>50.9</v>
      </c>
      <c r="T39" s="43">
        <v>51.9</v>
      </c>
      <c r="U39" s="43">
        <v>38</v>
      </c>
      <c r="V39" s="43">
        <v>38</v>
      </c>
      <c r="W39" s="43">
        <v>12.9</v>
      </c>
      <c r="X39" s="43">
        <v>13.8</v>
      </c>
      <c r="Y39" s="43">
        <v>34.1</v>
      </c>
      <c r="Z39" s="43">
        <v>36.3</v>
      </c>
      <c r="AA39" s="43">
        <v>33.3</v>
      </c>
      <c r="AB39" s="43">
        <v>34</v>
      </c>
      <c r="AC39" s="44">
        <v>322</v>
      </c>
    </row>
    <row r="40" spans="1:29" ht="12.75">
      <c r="A40" s="58" t="s">
        <v>300</v>
      </c>
      <c r="B40" s="275" t="s">
        <v>447</v>
      </c>
      <c r="C40" s="275"/>
      <c r="D40" s="59"/>
      <c r="E40" s="48">
        <v>10912</v>
      </c>
      <c r="F40" s="49">
        <v>2441</v>
      </c>
      <c r="G40" s="49">
        <v>7347</v>
      </c>
      <c r="H40" s="49">
        <v>1122</v>
      </c>
      <c r="I40" s="49">
        <v>11638</v>
      </c>
      <c r="J40" s="49">
        <v>2407</v>
      </c>
      <c r="K40" s="49">
        <v>7801</v>
      </c>
      <c r="L40" s="49">
        <v>1430</v>
      </c>
      <c r="M40" s="50">
        <v>22.4</v>
      </c>
      <c r="N40" s="50">
        <v>67.3</v>
      </c>
      <c r="O40" s="50">
        <v>10.3</v>
      </c>
      <c r="P40" s="43">
        <v>20.7</v>
      </c>
      <c r="Q40" s="43">
        <v>67</v>
      </c>
      <c r="R40" s="43">
        <v>12.3</v>
      </c>
      <c r="S40" s="78">
        <v>47.8</v>
      </c>
      <c r="T40" s="43">
        <v>48.9</v>
      </c>
      <c r="U40" s="43">
        <v>33.3</v>
      </c>
      <c r="V40" s="43">
        <v>32</v>
      </c>
      <c r="W40" s="43">
        <v>14.5</v>
      </c>
      <c r="X40" s="43">
        <v>16.8</v>
      </c>
      <c r="Y40" s="43">
        <v>43.5</v>
      </c>
      <c r="Z40" s="43">
        <v>52.6</v>
      </c>
      <c r="AA40" s="43">
        <v>35.2</v>
      </c>
      <c r="AB40" s="43">
        <v>37.1</v>
      </c>
      <c r="AC40" s="44">
        <v>323</v>
      </c>
    </row>
    <row r="41" spans="1:29" ht="12.75">
      <c r="A41" s="58" t="s">
        <v>302</v>
      </c>
      <c r="B41" s="275" t="s">
        <v>303</v>
      </c>
      <c r="C41" s="275"/>
      <c r="D41" s="59"/>
      <c r="E41" s="48">
        <v>3702</v>
      </c>
      <c r="F41" s="49">
        <v>823</v>
      </c>
      <c r="G41" s="49">
        <v>2280</v>
      </c>
      <c r="H41" s="49">
        <v>599</v>
      </c>
      <c r="I41" s="49">
        <v>3928</v>
      </c>
      <c r="J41" s="49">
        <v>739</v>
      </c>
      <c r="K41" s="49">
        <v>2439</v>
      </c>
      <c r="L41" s="49">
        <v>750</v>
      </c>
      <c r="M41" s="50">
        <v>22.2</v>
      </c>
      <c r="N41" s="50">
        <v>61.6</v>
      </c>
      <c r="O41" s="50">
        <v>16.2</v>
      </c>
      <c r="P41" s="43">
        <v>18.8</v>
      </c>
      <c r="Q41" s="43">
        <v>62.1</v>
      </c>
      <c r="R41" s="43">
        <v>19.1</v>
      </c>
      <c r="S41" s="80">
        <v>58</v>
      </c>
      <c r="T41" s="43">
        <v>61.7</v>
      </c>
      <c r="U41" s="43">
        <v>26.5</v>
      </c>
      <c r="V41" s="43">
        <v>33.1</v>
      </c>
      <c r="W41" s="43">
        <v>31.5</v>
      </c>
      <c r="X41" s="43">
        <v>28.6</v>
      </c>
      <c r="Y41" s="43">
        <v>118.6</v>
      </c>
      <c r="Z41" s="43">
        <v>86.4</v>
      </c>
      <c r="AA41" s="43">
        <v>42.8</v>
      </c>
      <c r="AB41" s="43">
        <v>40.9</v>
      </c>
      <c r="AC41" s="44" t="s">
        <v>304</v>
      </c>
    </row>
    <row r="42" spans="1:29" ht="12.75">
      <c r="A42" s="58" t="s">
        <v>305</v>
      </c>
      <c r="B42" s="275" t="s">
        <v>448</v>
      </c>
      <c r="C42" s="275"/>
      <c r="D42" s="59"/>
      <c r="E42" s="48">
        <v>5034</v>
      </c>
      <c r="F42" s="49">
        <v>1067</v>
      </c>
      <c r="G42" s="49">
        <v>3259</v>
      </c>
      <c r="H42" s="49">
        <v>708</v>
      </c>
      <c r="I42" s="49">
        <v>5370</v>
      </c>
      <c r="J42" s="49">
        <v>1080</v>
      </c>
      <c r="K42" s="49">
        <v>3408</v>
      </c>
      <c r="L42" s="49">
        <v>882</v>
      </c>
      <c r="M42" s="50">
        <v>21.2</v>
      </c>
      <c r="N42" s="50">
        <v>64.7</v>
      </c>
      <c r="O42" s="50">
        <v>14.1</v>
      </c>
      <c r="P42" s="43">
        <v>20.1</v>
      </c>
      <c r="Q42" s="43">
        <v>63.5</v>
      </c>
      <c r="R42" s="43">
        <v>16.4</v>
      </c>
      <c r="S42" s="78">
        <v>56.8</v>
      </c>
      <c r="T42" s="43">
        <v>56.1</v>
      </c>
      <c r="U42" s="43">
        <v>34.2</v>
      </c>
      <c r="V42" s="43">
        <v>32.2</v>
      </c>
      <c r="W42" s="43">
        <v>22.6</v>
      </c>
      <c r="X42" s="43">
        <v>23.8</v>
      </c>
      <c r="Y42" s="43">
        <v>65.9</v>
      </c>
      <c r="Z42" s="43">
        <v>74.1</v>
      </c>
      <c r="AA42" s="43">
        <v>38</v>
      </c>
      <c r="AB42" s="43">
        <v>39.4</v>
      </c>
      <c r="AC42" s="44" t="s">
        <v>306</v>
      </c>
    </row>
    <row r="43" spans="1:29" ht="12.75">
      <c r="A43" s="58" t="s">
        <v>307</v>
      </c>
      <c r="B43" s="275" t="s">
        <v>449</v>
      </c>
      <c r="C43" s="275"/>
      <c r="D43" s="59"/>
      <c r="E43" s="48">
        <v>447</v>
      </c>
      <c r="F43" s="49">
        <v>66</v>
      </c>
      <c r="G43" s="49">
        <v>277</v>
      </c>
      <c r="H43" s="49">
        <v>104</v>
      </c>
      <c r="I43" s="49">
        <v>495</v>
      </c>
      <c r="J43" s="49">
        <v>59</v>
      </c>
      <c r="K43" s="49">
        <v>294</v>
      </c>
      <c r="L43" s="49">
        <v>142</v>
      </c>
      <c r="M43" s="50">
        <v>14.8</v>
      </c>
      <c r="N43" s="50">
        <v>62</v>
      </c>
      <c r="O43" s="50">
        <v>23.3</v>
      </c>
      <c r="P43" s="43">
        <v>11.9</v>
      </c>
      <c r="Q43" s="43">
        <v>59.4</v>
      </c>
      <c r="R43" s="43">
        <v>28.7</v>
      </c>
      <c r="S43" s="78">
        <v>54.6</v>
      </c>
      <c r="T43" s="43">
        <v>65</v>
      </c>
      <c r="U43" s="43">
        <v>22.5</v>
      </c>
      <c r="V43" s="43">
        <v>21.9</v>
      </c>
      <c r="W43" s="43">
        <v>32.1</v>
      </c>
      <c r="X43" s="43">
        <v>43.1</v>
      </c>
      <c r="Y43" s="43">
        <v>142.2</v>
      </c>
      <c r="Z43" s="43">
        <v>196.8</v>
      </c>
      <c r="AA43" s="43">
        <v>45.2</v>
      </c>
      <c r="AB43" s="43">
        <v>48.7</v>
      </c>
      <c r="AC43" s="44" t="s">
        <v>308</v>
      </c>
    </row>
    <row r="44" spans="1:29" ht="12.75">
      <c r="A44" s="58" t="s">
        <v>309</v>
      </c>
      <c r="B44" s="275" t="s">
        <v>93</v>
      </c>
      <c r="C44" s="275"/>
      <c r="D44" s="59"/>
      <c r="E44" s="48">
        <v>1416</v>
      </c>
      <c r="F44" s="49">
        <v>251</v>
      </c>
      <c r="G44" s="49">
        <v>926</v>
      </c>
      <c r="H44" s="49">
        <v>239</v>
      </c>
      <c r="I44" s="49">
        <v>1702</v>
      </c>
      <c r="J44" s="49">
        <v>256</v>
      </c>
      <c r="K44" s="49">
        <v>1086</v>
      </c>
      <c r="L44" s="49">
        <v>360</v>
      </c>
      <c r="M44" s="50">
        <v>17.7</v>
      </c>
      <c r="N44" s="50">
        <v>65.4</v>
      </c>
      <c r="O44" s="50">
        <v>16.9</v>
      </c>
      <c r="P44" s="43">
        <v>15</v>
      </c>
      <c r="Q44" s="43">
        <v>63.8</v>
      </c>
      <c r="R44" s="43">
        <v>21.2</v>
      </c>
      <c r="S44" s="78">
        <v>55.2</v>
      </c>
      <c r="T44" s="43">
        <v>55</v>
      </c>
      <c r="U44" s="43">
        <v>28.7</v>
      </c>
      <c r="V44" s="43">
        <v>25.2</v>
      </c>
      <c r="W44" s="43">
        <v>26.6</v>
      </c>
      <c r="X44" s="43">
        <v>29.8</v>
      </c>
      <c r="Y44" s="43">
        <v>92.8</v>
      </c>
      <c r="Z44" s="43">
        <v>118.1</v>
      </c>
      <c r="AA44" s="43">
        <v>40.3</v>
      </c>
      <c r="AB44" s="43">
        <v>42</v>
      </c>
      <c r="AC44" s="44" t="s">
        <v>310</v>
      </c>
    </row>
    <row r="45" spans="1:29" ht="12.75">
      <c r="A45" s="58" t="s">
        <v>94</v>
      </c>
      <c r="B45" s="275" t="s">
        <v>95</v>
      </c>
      <c r="C45" s="275"/>
      <c r="D45" s="59"/>
      <c r="E45" s="48">
        <v>3392</v>
      </c>
      <c r="F45" s="49">
        <v>681</v>
      </c>
      <c r="G45" s="49">
        <v>2131</v>
      </c>
      <c r="H45" s="49">
        <v>580</v>
      </c>
      <c r="I45" s="49">
        <v>3852</v>
      </c>
      <c r="J45" s="49">
        <v>634</v>
      </c>
      <c r="K45" s="49">
        <v>2415</v>
      </c>
      <c r="L45" s="49">
        <v>803</v>
      </c>
      <c r="M45" s="50">
        <v>20.1</v>
      </c>
      <c r="N45" s="50">
        <v>62.8</v>
      </c>
      <c r="O45" s="50">
        <v>17.1</v>
      </c>
      <c r="P45" s="43">
        <v>16.5</v>
      </c>
      <c r="Q45" s="43">
        <v>62.7</v>
      </c>
      <c r="R45" s="43">
        <v>20.8</v>
      </c>
      <c r="S45" s="80">
        <v>59</v>
      </c>
      <c r="T45" s="43">
        <v>59.3</v>
      </c>
      <c r="U45" s="43">
        <v>31.4</v>
      </c>
      <c r="V45" s="43">
        <v>28.9</v>
      </c>
      <c r="W45" s="43">
        <v>27.7</v>
      </c>
      <c r="X45" s="43">
        <v>30.4</v>
      </c>
      <c r="Y45" s="43">
        <v>88.3</v>
      </c>
      <c r="Z45" s="43">
        <v>105.2</v>
      </c>
      <c r="AA45" s="43">
        <v>40.3</v>
      </c>
      <c r="AB45" s="43">
        <v>42</v>
      </c>
      <c r="AC45" s="44" t="s">
        <v>311</v>
      </c>
    </row>
    <row r="46" spans="1:29" ht="12.75">
      <c r="A46" s="58" t="s">
        <v>96</v>
      </c>
      <c r="B46" s="275" t="s">
        <v>450</v>
      </c>
      <c r="C46" s="275"/>
      <c r="D46" s="59"/>
      <c r="E46" s="48">
        <v>2447</v>
      </c>
      <c r="F46" s="49">
        <v>459</v>
      </c>
      <c r="G46" s="49">
        <v>1551</v>
      </c>
      <c r="H46" s="49">
        <v>437</v>
      </c>
      <c r="I46" s="49">
        <v>2771</v>
      </c>
      <c r="J46" s="49">
        <v>412</v>
      </c>
      <c r="K46" s="49">
        <v>1661</v>
      </c>
      <c r="L46" s="49">
        <v>698</v>
      </c>
      <c r="M46" s="50">
        <v>18.8</v>
      </c>
      <c r="N46" s="50">
        <v>63.4</v>
      </c>
      <c r="O46" s="50">
        <v>17.9</v>
      </c>
      <c r="P46" s="43">
        <v>14.9</v>
      </c>
      <c r="Q46" s="43">
        <v>59.9</v>
      </c>
      <c r="R46" s="43">
        <v>25.2</v>
      </c>
      <c r="S46" s="80">
        <v>61.6</v>
      </c>
      <c r="T46" s="43">
        <v>62.5</v>
      </c>
      <c r="U46" s="43">
        <v>31.2</v>
      </c>
      <c r="V46" s="43">
        <v>27.1</v>
      </c>
      <c r="W46" s="43">
        <v>30.4</v>
      </c>
      <c r="X46" s="43">
        <v>35.3</v>
      </c>
      <c r="Y46" s="43">
        <v>97.5</v>
      </c>
      <c r="Z46" s="43">
        <v>130.3</v>
      </c>
      <c r="AA46" s="43">
        <v>41</v>
      </c>
      <c r="AB46" s="43">
        <v>43.7</v>
      </c>
      <c r="AC46" s="44" t="s">
        <v>312</v>
      </c>
    </row>
    <row r="47" spans="1:29" ht="12.75">
      <c r="A47" s="58" t="s">
        <v>97</v>
      </c>
      <c r="B47" s="275" t="s">
        <v>451</v>
      </c>
      <c r="C47" s="275"/>
      <c r="D47" s="59"/>
      <c r="E47" s="48">
        <v>5376</v>
      </c>
      <c r="F47" s="49">
        <v>1103</v>
      </c>
      <c r="G47" s="49">
        <v>3425</v>
      </c>
      <c r="H47" s="49">
        <v>848</v>
      </c>
      <c r="I47" s="49">
        <v>6105</v>
      </c>
      <c r="J47" s="49">
        <v>1074</v>
      </c>
      <c r="K47" s="49">
        <v>3739</v>
      </c>
      <c r="L47" s="49">
        <v>1290</v>
      </c>
      <c r="M47" s="50">
        <v>20.5</v>
      </c>
      <c r="N47" s="50">
        <v>63.7</v>
      </c>
      <c r="O47" s="50">
        <v>15.8</v>
      </c>
      <c r="P47" s="43">
        <v>17.6</v>
      </c>
      <c r="Q47" s="43">
        <v>61.2</v>
      </c>
      <c r="R47" s="43">
        <v>21.1</v>
      </c>
      <c r="S47" s="80">
        <v>63</v>
      </c>
      <c r="T47" s="43">
        <v>60.2</v>
      </c>
      <c r="U47" s="43">
        <v>35.4</v>
      </c>
      <c r="V47" s="43">
        <v>30.4</v>
      </c>
      <c r="W47" s="43">
        <v>27.7</v>
      </c>
      <c r="X47" s="43">
        <v>29.8</v>
      </c>
      <c r="Y47" s="43">
        <v>78.2</v>
      </c>
      <c r="Z47" s="43">
        <v>98.2</v>
      </c>
      <c r="AA47" s="43">
        <v>39.1</v>
      </c>
      <c r="AB47" s="43">
        <v>41.1</v>
      </c>
      <c r="AC47" s="44" t="s">
        <v>313</v>
      </c>
    </row>
    <row r="48" spans="1:29" ht="12.75">
      <c r="A48" s="58" t="s">
        <v>98</v>
      </c>
      <c r="B48" s="275" t="s">
        <v>99</v>
      </c>
      <c r="C48" s="275"/>
      <c r="D48" s="59"/>
      <c r="E48" s="48">
        <v>2953</v>
      </c>
      <c r="F48" s="49">
        <v>526</v>
      </c>
      <c r="G48" s="49">
        <v>1866</v>
      </c>
      <c r="H48" s="49">
        <v>561</v>
      </c>
      <c r="I48" s="49">
        <v>3201</v>
      </c>
      <c r="J48" s="49">
        <v>492</v>
      </c>
      <c r="K48" s="49">
        <v>1840</v>
      </c>
      <c r="L48" s="49">
        <v>869</v>
      </c>
      <c r="M48" s="50">
        <v>17.8</v>
      </c>
      <c r="N48" s="50">
        <v>63.2</v>
      </c>
      <c r="O48" s="50">
        <v>19</v>
      </c>
      <c r="P48" s="43">
        <v>15.4</v>
      </c>
      <c r="Q48" s="43">
        <v>57.5</v>
      </c>
      <c r="R48" s="43">
        <v>27.1</v>
      </c>
      <c r="S48" s="80">
        <v>61.7</v>
      </c>
      <c r="T48" s="43">
        <v>66.1</v>
      </c>
      <c r="U48" s="43">
        <v>28.1</v>
      </c>
      <c r="V48" s="43">
        <v>27.5</v>
      </c>
      <c r="W48" s="43">
        <v>33.6</v>
      </c>
      <c r="X48" s="43">
        <v>38.6</v>
      </c>
      <c r="Y48" s="43">
        <v>119.4</v>
      </c>
      <c r="Z48" s="43">
        <v>140.5</v>
      </c>
      <c r="AA48" s="43">
        <v>42.9</v>
      </c>
      <c r="AB48" s="43">
        <v>44.6</v>
      </c>
      <c r="AC48" s="44" t="s">
        <v>314</v>
      </c>
    </row>
    <row r="49" spans="1:29" ht="12.75">
      <c r="A49" s="58" t="s">
        <v>100</v>
      </c>
      <c r="B49" s="275" t="s">
        <v>241</v>
      </c>
      <c r="C49" s="275"/>
      <c r="D49" s="59"/>
      <c r="E49" s="48">
        <v>796</v>
      </c>
      <c r="F49" s="49">
        <v>148</v>
      </c>
      <c r="G49" s="49">
        <v>482</v>
      </c>
      <c r="H49" s="49">
        <v>166</v>
      </c>
      <c r="I49" s="49">
        <v>861</v>
      </c>
      <c r="J49" s="49">
        <v>144</v>
      </c>
      <c r="K49" s="49">
        <v>488</v>
      </c>
      <c r="L49" s="49">
        <v>229</v>
      </c>
      <c r="M49" s="50">
        <v>18.6</v>
      </c>
      <c r="N49" s="50">
        <v>60.6</v>
      </c>
      <c r="O49" s="50">
        <v>20.9</v>
      </c>
      <c r="P49" s="43">
        <v>16.7</v>
      </c>
      <c r="Q49" s="43">
        <v>56.7</v>
      </c>
      <c r="R49" s="43">
        <v>26.6</v>
      </c>
      <c r="S49" s="80">
        <v>54.1</v>
      </c>
      <c r="T49" s="43">
        <v>70.8</v>
      </c>
      <c r="U49" s="43">
        <v>22.9</v>
      </c>
      <c r="V49" s="43">
        <v>30.1</v>
      </c>
      <c r="W49" s="43">
        <v>31.2</v>
      </c>
      <c r="X49" s="43">
        <v>40.7</v>
      </c>
      <c r="Y49" s="43">
        <v>136.3</v>
      </c>
      <c r="Z49" s="43">
        <v>135.3</v>
      </c>
      <c r="AA49" s="43">
        <v>44.9</v>
      </c>
      <c r="AB49" s="43">
        <v>45.9</v>
      </c>
      <c r="AC49" s="44" t="s">
        <v>315</v>
      </c>
    </row>
    <row r="50" spans="1:29" ht="12.75">
      <c r="A50" s="58" t="s">
        <v>101</v>
      </c>
      <c r="B50" s="275" t="s">
        <v>242</v>
      </c>
      <c r="C50" s="275"/>
      <c r="D50" s="59"/>
      <c r="E50" s="48">
        <v>1829</v>
      </c>
      <c r="F50" s="49">
        <v>322</v>
      </c>
      <c r="G50" s="49">
        <v>1116</v>
      </c>
      <c r="H50" s="49">
        <v>391</v>
      </c>
      <c r="I50" s="49">
        <v>2098</v>
      </c>
      <c r="J50" s="49">
        <v>295</v>
      </c>
      <c r="K50" s="49">
        <v>1244</v>
      </c>
      <c r="L50" s="49">
        <v>559</v>
      </c>
      <c r="M50" s="50">
        <v>17.6</v>
      </c>
      <c r="N50" s="50">
        <v>61</v>
      </c>
      <c r="O50" s="50">
        <v>21.4</v>
      </c>
      <c r="P50" s="43">
        <v>14.1</v>
      </c>
      <c r="Q50" s="43">
        <v>59.3</v>
      </c>
      <c r="R50" s="43">
        <v>26.6</v>
      </c>
      <c r="S50" s="80">
        <v>61.6</v>
      </c>
      <c r="T50" s="43">
        <v>66.4</v>
      </c>
      <c r="U50" s="43">
        <v>26.4</v>
      </c>
      <c r="V50" s="43">
        <v>26.1</v>
      </c>
      <c r="W50" s="43">
        <v>35.3</v>
      </c>
      <c r="X50" s="43">
        <v>40.3</v>
      </c>
      <c r="Y50" s="43">
        <v>133.9</v>
      </c>
      <c r="Z50" s="43">
        <v>154</v>
      </c>
      <c r="AA50" s="43">
        <v>44.8</v>
      </c>
      <c r="AB50" s="78">
        <v>46.6</v>
      </c>
      <c r="AC50" s="44" t="s">
        <v>316</v>
      </c>
    </row>
    <row r="51" spans="1:29" ht="12.75">
      <c r="A51" s="58" t="s">
        <v>102</v>
      </c>
      <c r="B51" s="275" t="s">
        <v>243</v>
      </c>
      <c r="C51" s="275"/>
      <c r="D51" s="59"/>
      <c r="E51" s="48">
        <v>1776</v>
      </c>
      <c r="F51" s="49">
        <v>351</v>
      </c>
      <c r="G51" s="49">
        <v>1107</v>
      </c>
      <c r="H51" s="49">
        <v>318</v>
      </c>
      <c r="I51" s="49">
        <v>1889</v>
      </c>
      <c r="J51" s="49">
        <v>331</v>
      </c>
      <c r="K51" s="49">
        <v>1151</v>
      </c>
      <c r="L51" s="49">
        <v>407</v>
      </c>
      <c r="M51" s="50">
        <v>19.8</v>
      </c>
      <c r="N51" s="50">
        <v>62.3</v>
      </c>
      <c r="O51" s="50">
        <v>17.9</v>
      </c>
      <c r="P51" s="78">
        <v>17.5</v>
      </c>
      <c r="Q51" s="43">
        <v>60.9</v>
      </c>
      <c r="R51" s="43">
        <v>21.5</v>
      </c>
      <c r="S51" s="80">
        <v>63</v>
      </c>
      <c r="T51" s="43">
        <v>62.3</v>
      </c>
      <c r="U51" s="43">
        <v>32.1</v>
      </c>
      <c r="V51" s="43">
        <v>30.2</v>
      </c>
      <c r="W51" s="43">
        <v>30.9</v>
      </c>
      <c r="X51" s="43">
        <v>32.1</v>
      </c>
      <c r="Y51" s="43">
        <v>96.3</v>
      </c>
      <c r="Z51" s="43">
        <v>106.3</v>
      </c>
      <c r="AA51" s="43">
        <v>42.5</v>
      </c>
      <c r="AB51" s="43">
        <v>44</v>
      </c>
      <c r="AC51" s="44" t="s">
        <v>317</v>
      </c>
    </row>
    <row r="52" spans="1:29" ht="12.75">
      <c r="A52" s="58" t="s">
        <v>103</v>
      </c>
      <c r="B52" s="275" t="s">
        <v>244</v>
      </c>
      <c r="C52" s="275"/>
      <c r="D52" s="59"/>
      <c r="E52" s="48">
        <v>2092</v>
      </c>
      <c r="F52" s="49">
        <v>400</v>
      </c>
      <c r="G52" s="49">
        <v>1317</v>
      </c>
      <c r="H52" s="49">
        <v>375</v>
      </c>
      <c r="I52" s="49">
        <v>2171</v>
      </c>
      <c r="J52" s="49">
        <v>349</v>
      </c>
      <c r="K52" s="49">
        <v>1363</v>
      </c>
      <c r="L52" s="49">
        <v>459</v>
      </c>
      <c r="M52" s="50">
        <v>19.1</v>
      </c>
      <c r="N52" s="50">
        <v>63</v>
      </c>
      <c r="O52" s="50">
        <v>17.9</v>
      </c>
      <c r="P52" s="43">
        <v>16.1</v>
      </c>
      <c r="Q52" s="43">
        <v>62.8</v>
      </c>
      <c r="R52" s="43">
        <v>21.1</v>
      </c>
      <c r="S52" s="78">
        <v>56.1</v>
      </c>
      <c r="T52" s="43">
        <v>59.1</v>
      </c>
      <c r="U52" s="43">
        <v>28.7</v>
      </c>
      <c r="V52" s="78">
        <v>27.9</v>
      </c>
      <c r="W52" s="43">
        <v>27.4</v>
      </c>
      <c r="X52" s="43">
        <v>31.1</v>
      </c>
      <c r="Y52" s="43">
        <v>95.5</v>
      </c>
      <c r="Z52" s="43">
        <v>111.3</v>
      </c>
      <c r="AA52" s="43">
        <v>40.6</v>
      </c>
      <c r="AB52" s="43">
        <v>41.7</v>
      </c>
      <c r="AC52" s="44" t="s">
        <v>318</v>
      </c>
    </row>
    <row r="53" spans="1:29" ht="12.75">
      <c r="A53" s="58" t="s">
        <v>104</v>
      </c>
      <c r="B53" s="275" t="s">
        <v>105</v>
      </c>
      <c r="C53" s="275"/>
      <c r="D53" s="59"/>
      <c r="E53" s="48">
        <v>4823</v>
      </c>
      <c r="F53" s="49">
        <v>949</v>
      </c>
      <c r="G53" s="49">
        <v>3036</v>
      </c>
      <c r="H53" s="49">
        <v>838</v>
      </c>
      <c r="I53" s="49">
        <v>5123</v>
      </c>
      <c r="J53" s="49">
        <v>884</v>
      </c>
      <c r="K53" s="49">
        <v>3107</v>
      </c>
      <c r="L53" s="49">
        <v>1132</v>
      </c>
      <c r="M53" s="50">
        <v>19.7</v>
      </c>
      <c r="N53" s="50">
        <v>62.9</v>
      </c>
      <c r="O53" s="50">
        <v>17.4</v>
      </c>
      <c r="P53" s="43">
        <v>17.3</v>
      </c>
      <c r="Q53" s="43">
        <v>60.6</v>
      </c>
      <c r="R53" s="43">
        <v>22.1</v>
      </c>
      <c r="S53" s="80">
        <v>60</v>
      </c>
      <c r="T53" s="43">
        <v>61.9</v>
      </c>
      <c r="U53" s="43">
        <v>30.3</v>
      </c>
      <c r="V53" s="78">
        <v>29.8</v>
      </c>
      <c r="W53" s="43">
        <v>29.7</v>
      </c>
      <c r="X53" s="43">
        <v>32.1</v>
      </c>
      <c r="Y53" s="43">
        <v>98.2</v>
      </c>
      <c r="Z53" s="43">
        <v>107.5</v>
      </c>
      <c r="AA53" s="43">
        <v>41.3</v>
      </c>
      <c r="AB53" s="43">
        <v>42.3</v>
      </c>
      <c r="AC53" s="44" t="s">
        <v>319</v>
      </c>
    </row>
    <row r="54" spans="1:29" ht="12.75">
      <c r="A54" s="58" t="s">
        <v>106</v>
      </c>
      <c r="B54" s="275" t="s">
        <v>107</v>
      </c>
      <c r="C54" s="275"/>
      <c r="D54" s="59"/>
      <c r="E54" s="48">
        <v>2572</v>
      </c>
      <c r="F54" s="49">
        <v>495</v>
      </c>
      <c r="G54" s="49">
        <v>1512</v>
      </c>
      <c r="H54" s="49">
        <v>565</v>
      </c>
      <c r="I54" s="49">
        <v>2737</v>
      </c>
      <c r="J54" s="49">
        <v>434</v>
      </c>
      <c r="K54" s="49">
        <v>1610</v>
      </c>
      <c r="L54" s="49">
        <v>693</v>
      </c>
      <c r="M54" s="50">
        <v>19.2</v>
      </c>
      <c r="N54" s="50">
        <v>58.8</v>
      </c>
      <c r="O54" s="50">
        <v>22</v>
      </c>
      <c r="P54" s="43">
        <v>15.9</v>
      </c>
      <c r="Q54" s="43">
        <v>58.8</v>
      </c>
      <c r="R54" s="43">
        <v>25.3</v>
      </c>
      <c r="S54" s="78">
        <v>61.5</v>
      </c>
      <c r="T54" s="43">
        <v>70.1</v>
      </c>
      <c r="U54" s="43">
        <v>29.4</v>
      </c>
      <c r="V54" s="43">
        <v>29.8</v>
      </c>
      <c r="W54" s="43">
        <v>32.1</v>
      </c>
      <c r="X54" s="43">
        <v>40.3</v>
      </c>
      <c r="Y54" s="43">
        <v>109.4</v>
      </c>
      <c r="Z54" s="43">
        <v>135.4</v>
      </c>
      <c r="AA54" s="43">
        <v>43.5</v>
      </c>
      <c r="AB54" s="43">
        <v>45.8</v>
      </c>
      <c r="AC54" s="44" t="s">
        <v>320</v>
      </c>
    </row>
    <row r="55" spans="1:29" ht="12.75">
      <c r="A55" s="58" t="s">
        <v>108</v>
      </c>
      <c r="B55" s="275" t="s">
        <v>109</v>
      </c>
      <c r="C55" s="275"/>
      <c r="D55" s="59"/>
      <c r="E55" s="48">
        <v>5566</v>
      </c>
      <c r="F55" s="49">
        <v>1216</v>
      </c>
      <c r="G55" s="49">
        <v>3544</v>
      </c>
      <c r="H55" s="49">
        <v>806</v>
      </c>
      <c r="I55" s="49">
        <v>5900</v>
      </c>
      <c r="J55" s="49">
        <v>1105</v>
      </c>
      <c r="K55" s="49">
        <v>3619</v>
      </c>
      <c r="L55" s="49">
        <v>1176</v>
      </c>
      <c r="M55" s="50">
        <v>21.8</v>
      </c>
      <c r="N55" s="50">
        <v>63.7</v>
      </c>
      <c r="O55" s="50">
        <v>14.5</v>
      </c>
      <c r="P55" s="43">
        <v>18.7</v>
      </c>
      <c r="Q55" s="43">
        <v>61.3</v>
      </c>
      <c r="R55" s="43">
        <v>19.9</v>
      </c>
      <c r="S55" s="78">
        <v>57.5</v>
      </c>
      <c r="T55" s="43">
        <v>60.1</v>
      </c>
      <c r="U55" s="43">
        <v>32.7</v>
      </c>
      <c r="V55" s="43">
        <v>32.4</v>
      </c>
      <c r="W55" s="43">
        <v>24.8</v>
      </c>
      <c r="X55" s="43">
        <v>27.7</v>
      </c>
      <c r="Y55" s="43">
        <v>75.7</v>
      </c>
      <c r="Z55" s="43">
        <v>85.4</v>
      </c>
      <c r="AA55" s="43">
        <v>39.5</v>
      </c>
      <c r="AB55" s="43">
        <v>40.5</v>
      </c>
      <c r="AC55" s="44" t="s">
        <v>321</v>
      </c>
    </row>
    <row r="56" spans="1:29" ht="12.75">
      <c r="A56" s="58" t="s">
        <v>110</v>
      </c>
      <c r="B56" s="275" t="s">
        <v>111</v>
      </c>
      <c r="C56" s="275"/>
      <c r="D56" s="59"/>
      <c r="E56" s="48">
        <v>2035</v>
      </c>
      <c r="F56" s="49">
        <v>444</v>
      </c>
      <c r="G56" s="49">
        <v>1270</v>
      </c>
      <c r="H56" s="49">
        <v>321</v>
      </c>
      <c r="I56" s="49">
        <v>2246</v>
      </c>
      <c r="J56" s="49">
        <v>448</v>
      </c>
      <c r="K56" s="49">
        <v>1349</v>
      </c>
      <c r="L56" s="49">
        <v>449</v>
      </c>
      <c r="M56" s="50">
        <v>21.8</v>
      </c>
      <c r="N56" s="50">
        <v>62.4</v>
      </c>
      <c r="O56" s="50">
        <v>15.8</v>
      </c>
      <c r="P56" s="43">
        <v>19.9</v>
      </c>
      <c r="Q56" s="43">
        <v>60.1</v>
      </c>
      <c r="R56" s="43">
        <v>20</v>
      </c>
      <c r="S56" s="78">
        <v>56.7</v>
      </c>
      <c r="T56" s="43">
        <v>63.5</v>
      </c>
      <c r="U56" s="43">
        <v>34.2</v>
      </c>
      <c r="V56" s="43">
        <v>34.1</v>
      </c>
      <c r="W56" s="43">
        <v>22.5</v>
      </c>
      <c r="X56" s="43">
        <v>29.4</v>
      </c>
      <c r="Y56" s="43">
        <v>65.8</v>
      </c>
      <c r="Z56" s="43">
        <v>86.3</v>
      </c>
      <c r="AA56" s="43">
        <v>38.1</v>
      </c>
      <c r="AB56" s="43">
        <v>40.3</v>
      </c>
      <c r="AC56" s="44" t="s">
        <v>322</v>
      </c>
    </row>
    <row r="57" spans="1:29" ht="12.75">
      <c r="A57" s="58" t="s">
        <v>112</v>
      </c>
      <c r="B57" s="275" t="s">
        <v>245</v>
      </c>
      <c r="C57" s="275"/>
      <c r="D57" s="59"/>
      <c r="E57" s="48">
        <v>1894</v>
      </c>
      <c r="F57" s="49">
        <v>338</v>
      </c>
      <c r="G57" s="49">
        <v>1181</v>
      </c>
      <c r="H57" s="49">
        <v>375</v>
      </c>
      <c r="I57" s="49">
        <v>2102</v>
      </c>
      <c r="J57" s="49">
        <v>344</v>
      </c>
      <c r="K57" s="49">
        <v>1213</v>
      </c>
      <c r="L57" s="49">
        <v>545</v>
      </c>
      <c r="M57" s="50">
        <v>17.8</v>
      </c>
      <c r="N57" s="50">
        <v>62.4</v>
      </c>
      <c r="O57" s="50">
        <v>19.8</v>
      </c>
      <c r="P57" s="43">
        <v>16.4</v>
      </c>
      <c r="Q57" s="43">
        <v>57.7</v>
      </c>
      <c r="R57" s="43">
        <v>25.9</v>
      </c>
      <c r="S57" s="78">
        <v>62.5</v>
      </c>
      <c r="T57" s="43">
        <v>66.9</v>
      </c>
      <c r="U57" s="43">
        <v>28.3</v>
      </c>
      <c r="V57" s="43">
        <v>28.5</v>
      </c>
      <c r="W57" s="43">
        <v>34.2</v>
      </c>
      <c r="X57" s="43">
        <v>38.4</v>
      </c>
      <c r="Y57" s="43">
        <v>120.8</v>
      </c>
      <c r="Z57" s="43">
        <v>134.9</v>
      </c>
      <c r="AA57" s="43">
        <v>44.3</v>
      </c>
      <c r="AB57" s="43">
        <v>45.9</v>
      </c>
      <c r="AC57" s="44" t="s">
        <v>323</v>
      </c>
    </row>
    <row r="58" spans="1:29" ht="12.75">
      <c r="A58" s="58" t="s">
        <v>246</v>
      </c>
      <c r="B58" s="275" t="s">
        <v>247</v>
      </c>
      <c r="C58" s="275"/>
      <c r="D58" s="59"/>
      <c r="E58" s="48">
        <v>2428</v>
      </c>
      <c r="F58" s="49">
        <v>355</v>
      </c>
      <c r="G58" s="49">
        <v>1494</v>
      </c>
      <c r="H58" s="49">
        <v>579</v>
      </c>
      <c r="I58" s="49">
        <v>2650</v>
      </c>
      <c r="J58" s="49">
        <v>348</v>
      </c>
      <c r="K58" s="49">
        <v>1549</v>
      </c>
      <c r="L58" s="49">
        <v>753</v>
      </c>
      <c r="M58" s="50">
        <v>14.6</v>
      </c>
      <c r="N58" s="50">
        <v>61.5</v>
      </c>
      <c r="O58" s="50">
        <v>23.8</v>
      </c>
      <c r="P58" s="43">
        <v>13.1</v>
      </c>
      <c r="Q58" s="43">
        <v>58.5</v>
      </c>
      <c r="R58" s="43">
        <v>28.4</v>
      </c>
      <c r="S58" s="78">
        <v>58.5</v>
      </c>
      <c r="T58" s="43">
        <v>66.9</v>
      </c>
      <c r="U58" s="43">
        <v>23</v>
      </c>
      <c r="V58" s="43">
        <v>23.1</v>
      </c>
      <c r="W58" s="43">
        <v>35.5</v>
      </c>
      <c r="X58" s="43">
        <v>43.8</v>
      </c>
      <c r="Y58" s="43">
        <v>154.4</v>
      </c>
      <c r="Z58" s="43">
        <v>189.5</v>
      </c>
      <c r="AA58" s="43">
        <v>46</v>
      </c>
      <c r="AB58" s="78">
        <v>47.9</v>
      </c>
      <c r="AC58" s="44" t="s">
        <v>324</v>
      </c>
    </row>
    <row r="59" spans="1:29" ht="12.75">
      <c r="A59" s="58" t="s">
        <v>113</v>
      </c>
      <c r="B59" s="275" t="s">
        <v>452</v>
      </c>
      <c r="C59" s="275"/>
      <c r="D59" s="59"/>
      <c r="E59" s="48">
        <v>3152</v>
      </c>
      <c r="F59" s="49">
        <v>673</v>
      </c>
      <c r="G59" s="49">
        <v>1948</v>
      </c>
      <c r="H59" s="49">
        <v>531</v>
      </c>
      <c r="I59" s="49">
        <v>3436</v>
      </c>
      <c r="J59" s="49">
        <v>627</v>
      </c>
      <c r="K59" s="49">
        <v>2109</v>
      </c>
      <c r="L59" s="49">
        <v>700</v>
      </c>
      <c r="M59" s="50">
        <v>21.4</v>
      </c>
      <c r="N59" s="50">
        <v>61.8</v>
      </c>
      <c r="O59" s="50">
        <v>16.8</v>
      </c>
      <c r="P59" s="43">
        <v>18.2</v>
      </c>
      <c r="Q59" s="43">
        <v>61.4</v>
      </c>
      <c r="R59" s="43">
        <v>20.4</v>
      </c>
      <c r="S59" s="78">
        <v>56.6</v>
      </c>
      <c r="T59" s="43">
        <v>62.4</v>
      </c>
      <c r="U59" s="43">
        <v>31</v>
      </c>
      <c r="V59" s="43">
        <v>32</v>
      </c>
      <c r="W59" s="43">
        <v>25.6</v>
      </c>
      <c r="X59" s="43">
        <v>30.3</v>
      </c>
      <c r="Y59" s="43">
        <v>82.8</v>
      </c>
      <c r="Z59" s="43">
        <v>94.7</v>
      </c>
      <c r="AA59" s="43">
        <v>40.3</v>
      </c>
      <c r="AB59" s="43">
        <v>41.7</v>
      </c>
      <c r="AC59" s="44" t="s">
        <v>325</v>
      </c>
    </row>
    <row r="60" spans="1:29" ht="12.75">
      <c r="A60" s="58" t="s">
        <v>114</v>
      </c>
      <c r="B60" s="275" t="s">
        <v>115</v>
      </c>
      <c r="C60" s="275"/>
      <c r="D60" s="59"/>
      <c r="E60" s="48">
        <v>2608</v>
      </c>
      <c r="F60" s="49">
        <v>516</v>
      </c>
      <c r="G60" s="49">
        <v>1584</v>
      </c>
      <c r="H60" s="49">
        <v>508</v>
      </c>
      <c r="I60" s="49">
        <v>2912</v>
      </c>
      <c r="J60" s="49">
        <v>475</v>
      </c>
      <c r="K60" s="49">
        <v>1749</v>
      </c>
      <c r="L60" s="49">
        <v>688</v>
      </c>
      <c r="M60" s="50">
        <v>19.8</v>
      </c>
      <c r="N60" s="50">
        <v>60.7</v>
      </c>
      <c r="O60" s="50">
        <v>19.5</v>
      </c>
      <c r="P60" s="43">
        <v>16.3</v>
      </c>
      <c r="Q60" s="43">
        <v>60.1</v>
      </c>
      <c r="R60" s="43">
        <v>23.6</v>
      </c>
      <c r="S60" s="80">
        <v>62</v>
      </c>
      <c r="T60" s="43">
        <v>65.6</v>
      </c>
      <c r="U60" s="43">
        <v>30.9</v>
      </c>
      <c r="V60" s="43">
        <v>29.7</v>
      </c>
      <c r="W60" s="43">
        <v>31.1</v>
      </c>
      <c r="X60" s="43">
        <v>35.9</v>
      </c>
      <c r="Y60" s="43">
        <v>100.8</v>
      </c>
      <c r="Z60" s="43">
        <v>120.7</v>
      </c>
      <c r="AA60" s="43">
        <v>41.7</v>
      </c>
      <c r="AB60" s="43">
        <v>43.7</v>
      </c>
      <c r="AC60" s="44" t="s">
        <v>326</v>
      </c>
    </row>
    <row r="61" spans="1:29" ht="12.75">
      <c r="A61" s="60" t="s">
        <v>116</v>
      </c>
      <c r="B61" s="274" t="s">
        <v>117</v>
      </c>
      <c r="C61" s="274"/>
      <c r="D61" s="59"/>
      <c r="E61" s="48">
        <v>8168</v>
      </c>
      <c r="F61" s="49">
        <v>2057</v>
      </c>
      <c r="G61" s="49">
        <v>5302</v>
      </c>
      <c r="H61" s="49">
        <v>808</v>
      </c>
      <c r="I61" s="49">
        <v>8606</v>
      </c>
      <c r="J61" s="49">
        <v>1959</v>
      </c>
      <c r="K61" s="49">
        <v>5485</v>
      </c>
      <c r="L61" s="49">
        <v>1160</v>
      </c>
      <c r="M61" s="50">
        <v>25.2</v>
      </c>
      <c r="N61" s="50">
        <v>64.9</v>
      </c>
      <c r="O61" s="50">
        <v>9.9</v>
      </c>
      <c r="P61" s="43">
        <v>22.8</v>
      </c>
      <c r="Q61" s="50">
        <v>63.7</v>
      </c>
      <c r="R61" s="50">
        <v>13.5</v>
      </c>
      <c r="S61" s="80">
        <v>56.2</v>
      </c>
      <c r="T61" s="50">
        <v>55.5</v>
      </c>
      <c r="U61" s="50">
        <v>39.5</v>
      </c>
      <c r="V61" s="50">
        <v>37.2</v>
      </c>
      <c r="W61" s="50">
        <v>16.7</v>
      </c>
      <c r="X61" s="50">
        <v>18.2</v>
      </c>
      <c r="Y61" s="50">
        <v>42.4</v>
      </c>
      <c r="Z61" s="50">
        <v>49</v>
      </c>
      <c r="AA61" s="50">
        <v>34.7</v>
      </c>
      <c r="AB61" s="50">
        <v>36.1</v>
      </c>
      <c r="AC61" s="44" t="s">
        <v>327</v>
      </c>
    </row>
    <row r="62" spans="1:29" ht="12.75">
      <c r="A62" s="58" t="s">
        <v>328</v>
      </c>
      <c r="B62" s="274" t="s">
        <v>453</v>
      </c>
      <c r="C62" s="278"/>
      <c r="D62" s="57"/>
      <c r="E62" s="48">
        <v>1465</v>
      </c>
      <c r="F62" s="49">
        <v>251</v>
      </c>
      <c r="G62" s="49">
        <v>914</v>
      </c>
      <c r="H62" s="49">
        <v>300</v>
      </c>
      <c r="I62" s="49">
        <v>1653</v>
      </c>
      <c r="J62" s="49">
        <v>271</v>
      </c>
      <c r="K62" s="49">
        <v>957</v>
      </c>
      <c r="L62" s="49">
        <v>425</v>
      </c>
      <c r="M62" s="50">
        <v>17.1</v>
      </c>
      <c r="N62" s="50">
        <v>62.4</v>
      </c>
      <c r="O62" s="50">
        <v>20.5</v>
      </c>
      <c r="P62" s="50">
        <v>16.4</v>
      </c>
      <c r="Q62" s="43">
        <v>57.9</v>
      </c>
      <c r="R62" s="43">
        <v>25.7</v>
      </c>
      <c r="S62" s="78">
        <v>60.1</v>
      </c>
      <c r="T62" s="43">
        <v>66.6</v>
      </c>
      <c r="U62" s="43">
        <v>28.1</v>
      </c>
      <c r="V62" s="43">
        <v>27.9</v>
      </c>
      <c r="W62" s="43">
        <v>32.1</v>
      </c>
      <c r="X62" s="43">
        <v>38.7</v>
      </c>
      <c r="Y62" s="43">
        <v>114.2</v>
      </c>
      <c r="Z62" s="43">
        <v>138.9</v>
      </c>
      <c r="AA62" s="43">
        <v>43.1</v>
      </c>
      <c r="AB62" s="43">
        <v>44.7</v>
      </c>
      <c r="AC62" s="44" t="s">
        <v>329</v>
      </c>
    </row>
    <row r="63" spans="1:29" ht="12.75">
      <c r="A63" s="58" t="s">
        <v>330</v>
      </c>
      <c r="B63" s="274" t="s">
        <v>250</v>
      </c>
      <c r="C63" s="278"/>
      <c r="D63" s="57"/>
      <c r="E63" s="48">
        <v>2471</v>
      </c>
      <c r="F63" s="49">
        <v>432</v>
      </c>
      <c r="G63" s="49">
        <v>1546</v>
      </c>
      <c r="H63" s="49">
        <v>493</v>
      </c>
      <c r="I63" s="49">
        <v>2757</v>
      </c>
      <c r="J63" s="49">
        <v>459</v>
      </c>
      <c r="K63" s="49">
        <v>1679</v>
      </c>
      <c r="L63" s="49">
        <v>619</v>
      </c>
      <c r="M63" s="50">
        <v>17.5</v>
      </c>
      <c r="N63" s="50">
        <v>62.6</v>
      </c>
      <c r="O63" s="50">
        <v>20</v>
      </c>
      <c r="P63" s="43">
        <v>16.6</v>
      </c>
      <c r="Q63" s="43">
        <v>60.9</v>
      </c>
      <c r="R63" s="43">
        <v>22.5</v>
      </c>
      <c r="S63" s="78">
        <v>58.5</v>
      </c>
      <c r="T63" s="43">
        <v>62.1</v>
      </c>
      <c r="U63" s="43">
        <v>28.9</v>
      </c>
      <c r="V63" s="43">
        <v>27.6</v>
      </c>
      <c r="W63" s="43">
        <v>29.5</v>
      </c>
      <c r="X63" s="43">
        <v>34.5</v>
      </c>
      <c r="Y63" s="43">
        <v>102.1</v>
      </c>
      <c r="Z63" s="43">
        <v>124.8</v>
      </c>
      <c r="AA63" s="43">
        <v>42.6</v>
      </c>
      <c r="AB63" s="43">
        <v>44.5</v>
      </c>
      <c r="AC63" s="44" t="s">
        <v>331</v>
      </c>
    </row>
    <row r="64" spans="1:29" ht="12.75">
      <c r="A64" s="45" t="s">
        <v>332</v>
      </c>
      <c r="B64" s="274" t="s">
        <v>121</v>
      </c>
      <c r="C64" s="278"/>
      <c r="D64" s="57"/>
      <c r="E64" s="48">
        <v>4010</v>
      </c>
      <c r="F64" s="49">
        <v>771</v>
      </c>
      <c r="G64" s="49">
        <v>2548</v>
      </c>
      <c r="H64" s="49">
        <v>691</v>
      </c>
      <c r="I64" s="49">
        <v>4303</v>
      </c>
      <c r="J64" s="49">
        <v>704</v>
      </c>
      <c r="K64" s="49">
        <v>2634</v>
      </c>
      <c r="L64" s="49">
        <v>965</v>
      </c>
      <c r="M64" s="50">
        <v>19.2</v>
      </c>
      <c r="N64" s="50">
        <v>63.5</v>
      </c>
      <c r="O64" s="50">
        <v>17.2</v>
      </c>
      <c r="P64" s="43">
        <v>16.4</v>
      </c>
      <c r="Q64" s="43">
        <v>61.2</v>
      </c>
      <c r="R64" s="43">
        <v>22.4</v>
      </c>
      <c r="S64" s="80">
        <v>57</v>
      </c>
      <c r="T64" s="43">
        <v>60.4</v>
      </c>
      <c r="U64" s="43">
        <v>29.3</v>
      </c>
      <c r="V64" s="43">
        <v>28.5</v>
      </c>
      <c r="W64" s="43">
        <v>27.7</v>
      </c>
      <c r="X64" s="43">
        <v>32</v>
      </c>
      <c r="Y64" s="43">
        <v>94.5</v>
      </c>
      <c r="Z64" s="43">
        <v>112.3</v>
      </c>
      <c r="AA64" s="43">
        <v>40.8</v>
      </c>
      <c r="AB64" s="43">
        <v>42.7</v>
      </c>
      <c r="AC64" s="44" t="s">
        <v>333</v>
      </c>
    </row>
    <row r="65" spans="1:29" ht="12.75">
      <c r="A65" s="58" t="s">
        <v>334</v>
      </c>
      <c r="B65" s="274" t="s">
        <v>123</v>
      </c>
      <c r="C65" s="278"/>
      <c r="D65" s="57"/>
      <c r="E65" s="48">
        <v>3645</v>
      </c>
      <c r="F65" s="49">
        <v>705</v>
      </c>
      <c r="G65" s="49">
        <v>2377</v>
      </c>
      <c r="H65" s="49">
        <v>563</v>
      </c>
      <c r="I65" s="49">
        <v>4056</v>
      </c>
      <c r="J65" s="49">
        <v>650</v>
      </c>
      <c r="K65" s="49">
        <v>2567</v>
      </c>
      <c r="L65" s="49">
        <v>839</v>
      </c>
      <c r="M65" s="50">
        <v>19.3</v>
      </c>
      <c r="N65" s="50">
        <v>65.2</v>
      </c>
      <c r="O65" s="50">
        <v>15.4</v>
      </c>
      <c r="P65" s="43">
        <v>16</v>
      </c>
      <c r="Q65" s="43">
        <v>63.3</v>
      </c>
      <c r="R65" s="43">
        <v>20.7</v>
      </c>
      <c r="S65" s="80">
        <v>55.5</v>
      </c>
      <c r="T65" s="43">
        <v>55.8</v>
      </c>
      <c r="U65" s="43">
        <v>29.7</v>
      </c>
      <c r="V65" s="43">
        <v>27.4</v>
      </c>
      <c r="W65" s="43">
        <v>25.8</v>
      </c>
      <c r="X65" s="43">
        <v>28.4</v>
      </c>
      <c r="Y65" s="43">
        <v>86.8</v>
      </c>
      <c r="Z65" s="43">
        <v>103.5</v>
      </c>
      <c r="AA65" s="43">
        <v>40.3</v>
      </c>
      <c r="AB65" s="43">
        <v>42.2</v>
      </c>
      <c r="AC65" s="44" t="s">
        <v>335</v>
      </c>
    </row>
    <row r="66" spans="1:29" ht="12.75">
      <c r="A66" s="58" t="s">
        <v>336</v>
      </c>
      <c r="B66" s="274" t="s">
        <v>251</v>
      </c>
      <c r="C66" s="278"/>
      <c r="D66" s="57"/>
      <c r="E66" s="48">
        <v>5060</v>
      </c>
      <c r="F66" s="49">
        <v>1184</v>
      </c>
      <c r="G66" s="49">
        <v>3266</v>
      </c>
      <c r="H66" s="49">
        <v>610</v>
      </c>
      <c r="I66" s="49">
        <v>5472</v>
      </c>
      <c r="J66" s="49">
        <v>1155</v>
      </c>
      <c r="K66" s="49">
        <v>3424</v>
      </c>
      <c r="L66" s="49">
        <v>893</v>
      </c>
      <c r="M66" s="50">
        <v>23.4</v>
      </c>
      <c r="N66" s="50">
        <v>64.5</v>
      </c>
      <c r="O66" s="50">
        <v>12.1</v>
      </c>
      <c r="P66" s="43">
        <v>21.1</v>
      </c>
      <c r="Q66" s="43">
        <v>62.6</v>
      </c>
      <c r="R66" s="43">
        <v>16.3</v>
      </c>
      <c r="S66" s="80">
        <v>54.3</v>
      </c>
      <c r="T66" s="43">
        <v>57.4</v>
      </c>
      <c r="U66" s="43">
        <v>33.8</v>
      </c>
      <c r="V66" s="43">
        <v>35</v>
      </c>
      <c r="W66" s="43">
        <v>20.5</v>
      </c>
      <c r="X66" s="43">
        <v>22.5</v>
      </c>
      <c r="Y66" s="43">
        <v>60.5</v>
      </c>
      <c r="Z66" s="43">
        <v>64.3</v>
      </c>
      <c r="AA66" s="43">
        <v>37.2</v>
      </c>
      <c r="AB66" s="43">
        <v>38.2</v>
      </c>
      <c r="AC66" s="44" t="s">
        <v>337</v>
      </c>
    </row>
    <row r="67" spans="1:29" ht="12.75">
      <c r="A67" s="58" t="s">
        <v>338</v>
      </c>
      <c r="B67" s="274" t="s">
        <v>126</v>
      </c>
      <c r="C67" s="278"/>
      <c r="D67" s="57"/>
      <c r="E67" s="48">
        <v>6551</v>
      </c>
      <c r="F67" s="49">
        <v>1468</v>
      </c>
      <c r="G67" s="49">
        <v>4227</v>
      </c>
      <c r="H67" s="49">
        <v>856</v>
      </c>
      <c r="I67" s="49">
        <v>7070</v>
      </c>
      <c r="J67" s="49">
        <v>1360</v>
      </c>
      <c r="K67" s="49">
        <v>4574</v>
      </c>
      <c r="L67" s="49">
        <v>1136</v>
      </c>
      <c r="M67" s="50">
        <v>22.4</v>
      </c>
      <c r="N67" s="50">
        <v>64.5</v>
      </c>
      <c r="O67" s="50">
        <v>13.1</v>
      </c>
      <c r="P67" s="43">
        <v>19.2</v>
      </c>
      <c r="Q67" s="43">
        <v>64.7</v>
      </c>
      <c r="R67" s="43">
        <v>16.1</v>
      </c>
      <c r="S67" s="80">
        <v>55.7</v>
      </c>
      <c r="T67" s="43">
        <v>54.8</v>
      </c>
      <c r="U67" s="43">
        <v>35.4</v>
      </c>
      <c r="V67" s="43">
        <v>32.1</v>
      </c>
      <c r="W67" s="43">
        <v>20.3</v>
      </c>
      <c r="X67" s="43">
        <v>22.6</v>
      </c>
      <c r="Y67" s="43">
        <v>57.4</v>
      </c>
      <c r="Z67" s="43">
        <v>70.4</v>
      </c>
      <c r="AA67" s="43">
        <v>37.2</v>
      </c>
      <c r="AB67" s="43">
        <v>39.2</v>
      </c>
      <c r="AC67" s="44" t="s">
        <v>339</v>
      </c>
    </row>
    <row r="68" spans="1:29" ht="12.75">
      <c r="A68" s="58" t="s">
        <v>340</v>
      </c>
      <c r="B68" s="274" t="s">
        <v>252</v>
      </c>
      <c r="C68" s="278"/>
      <c r="D68" s="57"/>
      <c r="E68" s="48">
        <v>6152</v>
      </c>
      <c r="F68" s="49">
        <v>1352</v>
      </c>
      <c r="G68" s="49">
        <v>4031</v>
      </c>
      <c r="H68" s="49">
        <v>769</v>
      </c>
      <c r="I68" s="49">
        <v>6539</v>
      </c>
      <c r="J68" s="49">
        <v>1245</v>
      </c>
      <c r="K68" s="49">
        <v>4209</v>
      </c>
      <c r="L68" s="49">
        <v>1085</v>
      </c>
      <c r="M68" s="50">
        <v>22</v>
      </c>
      <c r="N68" s="50">
        <v>65.5</v>
      </c>
      <c r="O68" s="50">
        <v>12.5</v>
      </c>
      <c r="P68" s="43">
        <v>19</v>
      </c>
      <c r="Q68" s="43">
        <v>64.4</v>
      </c>
      <c r="R68" s="43">
        <v>16.6</v>
      </c>
      <c r="S68" s="80">
        <v>55</v>
      </c>
      <c r="T68" s="43">
        <v>54</v>
      </c>
      <c r="U68" s="43">
        <v>34.3</v>
      </c>
      <c r="V68" s="43">
        <v>31.5</v>
      </c>
      <c r="W68" s="43">
        <v>20.6</v>
      </c>
      <c r="X68" s="78">
        <v>22.5</v>
      </c>
      <c r="Y68" s="43">
        <v>60</v>
      </c>
      <c r="Z68" s="43">
        <v>71.4</v>
      </c>
      <c r="AA68" s="43">
        <v>37.3</v>
      </c>
      <c r="AB68" s="43">
        <v>38.8</v>
      </c>
      <c r="AC68" s="44" t="s">
        <v>341</v>
      </c>
    </row>
    <row r="69" spans="1:29" ht="12.75">
      <c r="A69" s="58" t="s">
        <v>342</v>
      </c>
      <c r="B69" s="274" t="s">
        <v>253</v>
      </c>
      <c r="C69" s="278"/>
      <c r="D69" s="57"/>
      <c r="E69" s="48">
        <v>5225</v>
      </c>
      <c r="F69" s="49">
        <v>1264</v>
      </c>
      <c r="G69" s="49">
        <v>3455</v>
      </c>
      <c r="H69" s="49">
        <v>506</v>
      </c>
      <c r="I69" s="49">
        <v>5436</v>
      </c>
      <c r="J69" s="49">
        <v>1170</v>
      </c>
      <c r="K69" s="49">
        <v>3559</v>
      </c>
      <c r="L69" s="49">
        <v>707</v>
      </c>
      <c r="M69" s="50">
        <v>24.2</v>
      </c>
      <c r="N69" s="50">
        <v>66.1</v>
      </c>
      <c r="O69" s="50">
        <v>9.7</v>
      </c>
      <c r="P69" s="43">
        <v>21.5</v>
      </c>
      <c r="Q69" s="43">
        <v>65.5</v>
      </c>
      <c r="R69" s="43">
        <v>13</v>
      </c>
      <c r="S69" s="80">
        <v>52.6</v>
      </c>
      <c r="T69" s="43">
        <v>52</v>
      </c>
      <c r="U69" s="43">
        <v>36.9</v>
      </c>
      <c r="V69" s="43">
        <v>34.7</v>
      </c>
      <c r="W69" s="43">
        <v>15.7</v>
      </c>
      <c r="X69" s="43">
        <v>17.3</v>
      </c>
      <c r="Y69" s="43">
        <v>42.5</v>
      </c>
      <c r="Z69" s="43">
        <v>49.8</v>
      </c>
      <c r="AA69" s="43">
        <v>34.7</v>
      </c>
      <c r="AB69" s="43">
        <v>36.4</v>
      </c>
      <c r="AC69" s="44" t="s">
        <v>343</v>
      </c>
    </row>
    <row r="70" spans="1:29" ht="12.75">
      <c r="A70" s="58" t="s">
        <v>344</v>
      </c>
      <c r="B70" s="274" t="s">
        <v>254</v>
      </c>
      <c r="C70" s="278"/>
      <c r="D70" s="57"/>
      <c r="E70" s="48">
        <v>1589</v>
      </c>
      <c r="F70" s="49">
        <v>279</v>
      </c>
      <c r="G70" s="49">
        <v>1012</v>
      </c>
      <c r="H70" s="49">
        <v>298</v>
      </c>
      <c r="I70" s="49">
        <v>1919</v>
      </c>
      <c r="J70" s="49">
        <v>291</v>
      </c>
      <c r="K70" s="49">
        <v>1186</v>
      </c>
      <c r="L70" s="49">
        <v>442</v>
      </c>
      <c r="M70" s="50">
        <v>17.6</v>
      </c>
      <c r="N70" s="50">
        <v>63.7</v>
      </c>
      <c r="O70" s="50">
        <v>18.8</v>
      </c>
      <c r="P70" s="43">
        <v>15.2</v>
      </c>
      <c r="Q70" s="43">
        <v>61.8</v>
      </c>
      <c r="R70" s="43">
        <v>23</v>
      </c>
      <c r="S70" s="80">
        <v>63.4</v>
      </c>
      <c r="T70" s="43">
        <v>59.6</v>
      </c>
      <c r="U70" s="43">
        <v>34.6</v>
      </c>
      <c r="V70" s="43">
        <v>25.9</v>
      </c>
      <c r="W70" s="43">
        <v>28.8</v>
      </c>
      <c r="X70" s="43">
        <v>33.7</v>
      </c>
      <c r="Y70" s="43">
        <v>83.3</v>
      </c>
      <c r="Z70" s="43">
        <v>129.8</v>
      </c>
      <c r="AA70" s="43">
        <v>41.8</v>
      </c>
      <c r="AB70" s="43">
        <v>46</v>
      </c>
      <c r="AC70" s="44" t="s">
        <v>345</v>
      </c>
    </row>
    <row r="71" spans="1:29" ht="12.75">
      <c r="A71" s="58" t="s">
        <v>346</v>
      </c>
      <c r="B71" s="274" t="s">
        <v>131</v>
      </c>
      <c r="C71" s="278"/>
      <c r="D71" s="57"/>
      <c r="E71" s="48">
        <v>2029</v>
      </c>
      <c r="F71" s="49">
        <v>319</v>
      </c>
      <c r="G71" s="49">
        <v>1266</v>
      </c>
      <c r="H71" s="49">
        <v>444</v>
      </c>
      <c r="I71" s="49">
        <v>2351</v>
      </c>
      <c r="J71" s="49">
        <v>348</v>
      </c>
      <c r="K71" s="49">
        <v>1390</v>
      </c>
      <c r="L71" s="49">
        <v>613</v>
      </c>
      <c r="M71" s="50">
        <v>15.7</v>
      </c>
      <c r="N71" s="50">
        <v>62.4</v>
      </c>
      <c r="O71" s="50">
        <v>21.9</v>
      </c>
      <c r="P71" s="43">
        <v>14.8</v>
      </c>
      <c r="Q71" s="43">
        <v>59.1</v>
      </c>
      <c r="R71" s="43">
        <v>26.1</v>
      </c>
      <c r="S71" s="80">
        <v>63.1</v>
      </c>
      <c r="T71" s="43">
        <v>64.9</v>
      </c>
      <c r="U71" s="43">
        <v>30.9</v>
      </c>
      <c r="V71" s="43">
        <v>25.1</v>
      </c>
      <c r="W71" s="43">
        <v>32.1</v>
      </c>
      <c r="X71" s="43">
        <v>39.8</v>
      </c>
      <c r="Y71" s="43">
        <v>103.8</v>
      </c>
      <c r="Z71" s="43">
        <v>158.5</v>
      </c>
      <c r="AA71" s="43">
        <v>43.2</v>
      </c>
      <c r="AB71" s="43">
        <v>47.3</v>
      </c>
      <c r="AC71" s="44" t="s">
        <v>347</v>
      </c>
    </row>
    <row r="72" spans="1:29" ht="12.75">
      <c r="A72" s="58" t="s">
        <v>348</v>
      </c>
      <c r="B72" s="274" t="s">
        <v>454</v>
      </c>
      <c r="C72" s="278"/>
      <c r="D72" s="57"/>
      <c r="E72" s="48">
        <v>2519</v>
      </c>
      <c r="F72" s="49">
        <v>535</v>
      </c>
      <c r="G72" s="49">
        <v>1571</v>
      </c>
      <c r="H72" s="4">
        <v>413</v>
      </c>
      <c r="I72" s="49">
        <v>2903</v>
      </c>
      <c r="J72" s="49">
        <v>481</v>
      </c>
      <c r="K72" s="49">
        <v>1778</v>
      </c>
      <c r="L72" s="49">
        <v>644</v>
      </c>
      <c r="M72" s="50">
        <v>21.2</v>
      </c>
      <c r="N72" s="50">
        <v>62.4</v>
      </c>
      <c r="O72" s="50">
        <v>16.4</v>
      </c>
      <c r="P72" s="43">
        <v>16.6</v>
      </c>
      <c r="Q72" s="43">
        <v>61.2</v>
      </c>
      <c r="R72" s="43">
        <v>22.2</v>
      </c>
      <c r="S72" s="80">
        <v>60.4</v>
      </c>
      <c r="T72" s="43">
        <v>61.9</v>
      </c>
      <c r="U72" s="43">
        <v>32.7</v>
      </c>
      <c r="V72" s="43">
        <v>30.3</v>
      </c>
      <c r="W72" s="43">
        <v>27.6</v>
      </c>
      <c r="X72" s="43">
        <v>31.6</v>
      </c>
      <c r="Y72" s="43">
        <v>84.5</v>
      </c>
      <c r="Z72" s="43">
        <v>104</v>
      </c>
      <c r="AA72" s="43">
        <v>40.7</v>
      </c>
      <c r="AB72" s="43">
        <v>42.7</v>
      </c>
      <c r="AC72" s="44" t="s">
        <v>349</v>
      </c>
    </row>
    <row r="73" spans="1:29" ht="12.75">
      <c r="A73" s="58" t="s">
        <v>350</v>
      </c>
      <c r="B73" s="274" t="s">
        <v>256</v>
      </c>
      <c r="C73" s="278"/>
      <c r="D73" s="57"/>
      <c r="E73" s="48">
        <v>2260</v>
      </c>
      <c r="F73" s="49">
        <v>355</v>
      </c>
      <c r="G73" s="49">
        <v>1609</v>
      </c>
      <c r="H73" s="49">
        <v>296</v>
      </c>
      <c r="I73" s="49">
        <v>2090</v>
      </c>
      <c r="J73" s="49">
        <v>321</v>
      </c>
      <c r="K73" s="49">
        <v>1303</v>
      </c>
      <c r="L73" s="4">
        <v>466</v>
      </c>
      <c r="M73" s="50">
        <v>15.7</v>
      </c>
      <c r="N73" s="50">
        <v>71.2</v>
      </c>
      <c r="O73" s="50">
        <v>13.1</v>
      </c>
      <c r="P73" s="43">
        <v>15.4</v>
      </c>
      <c r="Q73" s="43">
        <v>62.3</v>
      </c>
      <c r="R73" s="43">
        <v>22.3</v>
      </c>
      <c r="S73" s="80">
        <v>50.9</v>
      </c>
      <c r="T73" s="43">
        <v>49.4</v>
      </c>
      <c r="U73" s="43">
        <v>28.7</v>
      </c>
      <c r="V73" s="43">
        <v>23.2</v>
      </c>
      <c r="W73" s="43">
        <v>22.2</v>
      </c>
      <c r="X73" s="43">
        <v>26.2</v>
      </c>
      <c r="Y73" s="43">
        <v>77.4</v>
      </c>
      <c r="Z73" s="43">
        <v>112.7</v>
      </c>
      <c r="AA73" s="43">
        <v>38.4</v>
      </c>
      <c r="AB73" s="43">
        <v>40.9</v>
      </c>
      <c r="AC73" s="44" t="s">
        <v>351</v>
      </c>
    </row>
    <row r="74" spans="1:29" ht="12.75">
      <c r="A74" s="58" t="s">
        <v>352</v>
      </c>
      <c r="B74" s="274" t="s">
        <v>135</v>
      </c>
      <c r="C74" s="278"/>
      <c r="D74" s="57"/>
      <c r="E74" s="48">
        <v>2009</v>
      </c>
      <c r="F74" s="49">
        <v>373</v>
      </c>
      <c r="G74" s="49">
        <v>1250</v>
      </c>
      <c r="H74" s="49">
        <v>386</v>
      </c>
      <c r="I74" s="49">
        <v>2320</v>
      </c>
      <c r="J74" s="49">
        <v>334</v>
      </c>
      <c r="K74" s="49">
        <v>1404</v>
      </c>
      <c r="L74" s="49">
        <v>582</v>
      </c>
      <c r="M74" s="50">
        <v>18.6</v>
      </c>
      <c r="N74" s="50">
        <v>62.2</v>
      </c>
      <c r="O74" s="50">
        <v>19.2</v>
      </c>
      <c r="P74" s="43">
        <v>14.4</v>
      </c>
      <c r="Q74" s="43">
        <v>60.5</v>
      </c>
      <c r="R74" s="43">
        <v>25.1</v>
      </c>
      <c r="S74" s="80">
        <v>62.5</v>
      </c>
      <c r="T74" s="43">
        <v>63.1</v>
      </c>
      <c r="U74" s="43">
        <v>30.4</v>
      </c>
      <c r="V74" s="43">
        <v>26.6</v>
      </c>
      <c r="W74" s="43">
        <v>32.1</v>
      </c>
      <c r="X74" s="43">
        <v>36.5</v>
      </c>
      <c r="Y74" s="43">
        <v>105.5</v>
      </c>
      <c r="Z74" s="43">
        <v>136.9</v>
      </c>
      <c r="AA74" s="43">
        <v>42.4</v>
      </c>
      <c r="AB74" s="43">
        <v>45.1</v>
      </c>
      <c r="AC74" s="44" t="s">
        <v>353</v>
      </c>
    </row>
    <row r="75" spans="1:29" ht="12.75">
      <c r="A75" s="58" t="s">
        <v>354</v>
      </c>
      <c r="B75" s="274" t="s">
        <v>137</v>
      </c>
      <c r="C75" s="278"/>
      <c r="D75" s="57"/>
      <c r="E75" s="48">
        <v>5685</v>
      </c>
      <c r="F75" s="49">
        <v>1292</v>
      </c>
      <c r="G75" s="49">
        <v>3602</v>
      </c>
      <c r="H75" s="49">
        <v>791</v>
      </c>
      <c r="I75" s="49">
        <v>6247</v>
      </c>
      <c r="J75" s="49">
        <v>1267</v>
      </c>
      <c r="K75" s="49">
        <v>3894</v>
      </c>
      <c r="L75" s="49">
        <v>1086</v>
      </c>
      <c r="M75" s="50">
        <v>22.7</v>
      </c>
      <c r="N75" s="50">
        <v>63.4</v>
      </c>
      <c r="O75" s="50">
        <v>13.9</v>
      </c>
      <c r="P75" s="43">
        <v>20.3</v>
      </c>
      <c r="Q75" s="43">
        <v>62.3</v>
      </c>
      <c r="R75" s="43">
        <v>17.4</v>
      </c>
      <c r="S75" s="80">
        <v>59.5</v>
      </c>
      <c r="T75" s="43">
        <v>59.2</v>
      </c>
      <c r="U75" s="43">
        <v>37.2</v>
      </c>
      <c r="V75" s="43">
        <v>34.1</v>
      </c>
      <c r="W75" s="43">
        <v>22.3</v>
      </c>
      <c r="X75" s="43">
        <v>25</v>
      </c>
      <c r="Y75" s="43">
        <v>60</v>
      </c>
      <c r="Z75" s="43">
        <v>73.3</v>
      </c>
      <c r="AA75" s="43">
        <v>37.6</v>
      </c>
      <c r="AB75" s="43">
        <v>39.7</v>
      </c>
      <c r="AC75" s="44" t="s">
        <v>355</v>
      </c>
    </row>
    <row r="76" spans="1:29" ht="12.75">
      <c r="A76" s="58" t="s">
        <v>356</v>
      </c>
      <c r="B76" s="274" t="s">
        <v>139</v>
      </c>
      <c r="C76" s="278"/>
      <c r="D76" s="57"/>
      <c r="E76" s="48">
        <v>4107</v>
      </c>
      <c r="F76" s="49">
        <v>795</v>
      </c>
      <c r="G76" s="49">
        <v>2592</v>
      </c>
      <c r="H76" s="49">
        <v>720</v>
      </c>
      <c r="I76" s="49">
        <v>4456</v>
      </c>
      <c r="J76" s="49">
        <v>787</v>
      </c>
      <c r="K76" s="49">
        <v>2677</v>
      </c>
      <c r="L76" s="49">
        <v>992</v>
      </c>
      <c r="M76" s="50">
        <v>19.4</v>
      </c>
      <c r="N76" s="50">
        <v>63.1</v>
      </c>
      <c r="O76" s="50">
        <v>17.5</v>
      </c>
      <c r="P76" s="43">
        <v>17.7</v>
      </c>
      <c r="Q76" s="43">
        <v>60.1</v>
      </c>
      <c r="R76" s="43">
        <v>22.3</v>
      </c>
      <c r="S76" s="80">
        <v>57.5</v>
      </c>
      <c r="T76" s="43">
        <v>62.5</v>
      </c>
      <c r="U76" s="43">
        <v>30.1</v>
      </c>
      <c r="V76" s="43">
        <v>30</v>
      </c>
      <c r="W76" s="43">
        <v>27.4</v>
      </c>
      <c r="X76" s="78">
        <v>32.5</v>
      </c>
      <c r="Y76" s="43">
        <v>91.2</v>
      </c>
      <c r="Z76" s="43">
        <v>108.2</v>
      </c>
      <c r="AA76" s="43">
        <v>40.9</v>
      </c>
      <c r="AB76" s="43">
        <v>42.6</v>
      </c>
      <c r="AC76" s="44" t="s">
        <v>357</v>
      </c>
    </row>
    <row r="77" spans="1:29" ht="12.75">
      <c r="A77" s="58" t="s">
        <v>358</v>
      </c>
      <c r="B77" s="274" t="s">
        <v>141</v>
      </c>
      <c r="C77" s="278"/>
      <c r="D77" s="57"/>
      <c r="E77" s="48">
        <v>2983</v>
      </c>
      <c r="F77" s="49">
        <v>573</v>
      </c>
      <c r="G77" s="49">
        <v>1831</v>
      </c>
      <c r="H77" s="49">
        <v>579</v>
      </c>
      <c r="I77" s="49">
        <v>3305</v>
      </c>
      <c r="J77" s="49">
        <v>555</v>
      </c>
      <c r="K77" s="49">
        <v>1966</v>
      </c>
      <c r="L77" s="49">
        <v>784</v>
      </c>
      <c r="M77" s="50">
        <v>19.2</v>
      </c>
      <c r="N77" s="50">
        <v>61.4</v>
      </c>
      <c r="O77" s="50">
        <v>19.4</v>
      </c>
      <c r="P77" s="43">
        <v>16.8</v>
      </c>
      <c r="Q77" s="43">
        <v>59.5</v>
      </c>
      <c r="R77" s="43">
        <v>23.7</v>
      </c>
      <c r="S77" s="80">
        <v>59.3</v>
      </c>
      <c r="T77" s="43">
        <v>65.6</v>
      </c>
      <c r="U77" s="43">
        <v>29.1</v>
      </c>
      <c r="V77" s="78">
        <v>29.7</v>
      </c>
      <c r="W77" s="43">
        <v>30.2</v>
      </c>
      <c r="X77" s="43">
        <v>35.9</v>
      </c>
      <c r="Y77" s="43">
        <v>103.7</v>
      </c>
      <c r="Z77" s="43">
        <v>120.8</v>
      </c>
      <c r="AA77" s="43">
        <v>42.3</v>
      </c>
      <c r="AB77" s="43">
        <v>43.8</v>
      </c>
      <c r="AC77" s="44" t="s">
        <v>359</v>
      </c>
    </row>
    <row r="78" spans="1:29" ht="12.75">
      <c r="A78" s="58" t="s">
        <v>360</v>
      </c>
      <c r="B78" s="274" t="s">
        <v>257</v>
      </c>
      <c r="C78" s="278"/>
      <c r="D78" s="57"/>
      <c r="E78" s="48">
        <v>9094</v>
      </c>
      <c r="F78" s="49">
        <v>1948</v>
      </c>
      <c r="G78" s="49">
        <v>6078</v>
      </c>
      <c r="H78" s="49">
        <v>1068</v>
      </c>
      <c r="I78" s="49">
        <v>10064</v>
      </c>
      <c r="J78" s="49">
        <v>1871</v>
      </c>
      <c r="K78" s="49">
        <v>6675</v>
      </c>
      <c r="L78" s="49">
        <v>1518</v>
      </c>
      <c r="M78" s="50">
        <v>21.4</v>
      </c>
      <c r="N78" s="50">
        <v>66.8</v>
      </c>
      <c r="O78" s="50">
        <v>11.7</v>
      </c>
      <c r="P78" s="43">
        <v>18.6</v>
      </c>
      <c r="Q78" s="43">
        <v>66.3</v>
      </c>
      <c r="R78" s="43">
        <v>15.1</v>
      </c>
      <c r="S78" s="80">
        <v>52.4</v>
      </c>
      <c r="T78" s="43">
        <v>50.2</v>
      </c>
      <c r="U78" s="43">
        <v>34.1</v>
      </c>
      <c r="V78" s="43">
        <v>29.9</v>
      </c>
      <c r="W78" s="43">
        <v>18.3</v>
      </c>
      <c r="X78" s="43">
        <v>20.3</v>
      </c>
      <c r="Y78" s="43">
        <v>53.6</v>
      </c>
      <c r="Z78" s="43">
        <v>67.7</v>
      </c>
      <c r="AA78" s="43">
        <v>36.7</v>
      </c>
      <c r="AB78" s="43">
        <v>38.6</v>
      </c>
      <c r="AC78" s="44" t="s">
        <v>361</v>
      </c>
    </row>
    <row r="79" spans="1:29" ht="12.75">
      <c r="A79" s="58" t="s">
        <v>362</v>
      </c>
      <c r="B79" s="274" t="s">
        <v>455</v>
      </c>
      <c r="C79" s="278"/>
      <c r="D79" s="57"/>
      <c r="E79" s="48">
        <v>3721</v>
      </c>
      <c r="F79" s="49">
        <v>751</v>
      </c>
      <c r="G79" s="49">
        <v>2307</v>
      </c>
      <c r="H79" s="49">
        <v>663</v>
      </c>
      <c r="I79" s="49">
        <v>4015</v>
      </c>
      <c r="J79" s="49">
        <v>736</v>
      </c>
      <c r="K79" s="49">
        <v>2443</v>
      </c>
      <c r="L79" s="49">
        <v>836</v>
      </c>
      <c r="M79" s="50">
        <v>20.2</v>
      </c>
      <c r="N79" s="50">
        <v>62</v>
      </c>
      <c r="O79" s="50">
        <v>17.8</v>
      </c>
      <c r="P79" s="43">
        <v>18.3</v>
      </c>
      <c r="Q79" s="43">
        <v>60.8</v>
      </c>
      <c r="R79" s="43">
        <v>20.8</v>
      </c>
      <c r="S79" s="80">
        <v>57.2</v>
      </c>
      <c r="T79" s="43">
        <v>62.9</v>
      </c>
      <c r="U79" s="43">
        <v>29.7</v>
      </c>
      <c r="V79" s="43">
        <v>31.3</v>
      </c>
      <c r="W79" s="43">
        <v>27.4</v>
      </c>
      <c r="X79" s="43">
        <v>31.6</v>
      </c>
      <c r="Y79" s="43">
        <v>92.3</v>
      </c>
      <c r="Z79" s="43">
        <v>100.8</v>
      </c>
      <c r="AA79" s="43">
        <v>41.3</v>
      </c>
      <c r="AB79" s="43">
        <v>42.5</v>
      </c>
      <c r="AC79" s="44" t="s">
        <v>363</v>
      </c>
    </row>
    <row r="80" spans="1:29" ht="12.75">
      <c r="A80" s="58" t="s">
        <v>364</v>
      </c>
      <c r="B80" s="275" t="s">
        <v>145</v>
      </c>
      <c r="C80" s="275"/>
      <c r="D80" s="59"/>
      <c r="E80" s="48">
        <v>4721</v>
      </c>
      <c r="F80" s="49">
        <v>969</v>
      </c>
      <c r="G80" s="49">
        <v>2895</v>
      </c>
      <c r="H80" s="49">
        <v>857</v>
      </c>
      <c r="I80" s="49">
        <v>4974</v>
      </c>
      <c r="J80" s="49">
        <v>882</v>
      </c>
      <c r="K80" s="49">
        <v>3027</v>
      </c>
      <c r="L80" s="49">
        <v>1065</v>
      </c>
      <c r="M80" s="50">
        <v>20.5</v>
      </c>
      <c r="N80" s="50">
        <v>61.3</v>
      </c>
      <c r="O80" s="50">
        <v>18.2</v>
      </c>
      <c r="P80" s="43">
        <v>17.7</v>
      </c>
      <c r="Q80" s="43">
        <v>60.9</v>
      </c>
      <c r="R80" s="43">
        <v>21.4</v>
      </c>
      <c r="S80" s="80">
        <v>58.8</v>
      </c>
      <c r="T80" s="43">
        <v>63.7</v>
      </c>
      <c r="U80" s="43">
        <v>30.6</v>
      </c>
      <c r="V80" s="43">
        <v>31.3</v>
      </c>
      <c r="W80" s="43">
        <v>28.3</v>
      </c>
      <c r="X80" s="43">
        <v>32.5</v>
      </c>
      <c r="Y80" s="43">
        <v>92.5</v>
      </c>
      <c r="Z80" s="43">
        <v>103.8</v>
      </c>
      <c r="AA80" s="43">
        <v>41.5</v>
      </c>
      <c r="AB80" s="43">
        <v>42.6</v>
      </c>
      <c r="AC80" s="44" t="s">
        <v>365</v>
      </c>
    </row>
    <row r="81" spans="1:29" ht="12.75">
      <c r="A81" s="58" t="s">
        <v>366</v>
      </c>
      <c r="B81" s="275" t="s">
        <v>259</v>
      </c>
      <c r="C81" s="275"/>
      <c r="D81" s="59"/>
      <c r="E81" s="48">
        <v>2343</v>
      </c>
      <c r="F81" s="49">
        <v>457</v>
      </c>
      <c r="G81" s="49">
        <v>1421</v>
      </c>
      <c r="H81" s="49">
        <v>465</v>
      </c>
      <c r="I81" s="49">
        <v>2532</v>
      </c>
      <c r="J81" s="49">
        <v>420</v>
      </c>
      <c r="K81" s="49">
        <v>1504</v>
      </c>
      <c r="L81" s="49">
        <v>608</v>
      </c>
      <c r="M81" s="50">
        <v>19.5</v>
      </c>
      <c r="N81" s="50">
        <v>60.6</v>
      </c>
      <c r="O81" s="50">
        <v>19.8</v>
      </c>
      <c r="P81" s="43">
        <v>16.6</v>
      </c>
      <c r="Q81" s="43">
        <v>59.4</v>
      </c>
      <c r="R81" s="43">
        <v>24</v>
      </c>
      <c r="S81" s="80">
        <v>58.2</v>
      </c>
      <c r="T81" s="43">
        <v>66.7</v>
      </c>
      <c r="U81" s="43">
        <v>28.9</v>
      </c>
      <c r="V81" s="43">
        <v>30</v>
      </c>
      <c r="W81" s="43">
        <v>29.3</v>
      </c>
      <c r="X81" s="43">
        <v>36.7</v>
      </c>
      <c r="Y81" s="43">
        <v>101.2</v>
      </c>
      <c r="Z81" s="78">
        <v>122.3</v>
      </c>
      <c r="AA81" s="43">
        <v>42.9</v>
      </c>
      <c r="AB81" s="43">
        <v>44.7</v>
      </c>
      <c r="AC81" s="44" t="s">
        <v>367</v>
      </c>
    </row>
    <row r="82" spans="1:29" ht="12.75">
      <c r="A82" s="58" t="s">
        <v>368</v>
      </c>
      <c r="B82" s="275" t="s">
        <v>260</v>
      </c>
      <c r="C82" s="275"/>
      <c r="D82" s="59"/>
      <c r="E82" s="48">
        <v>1857</v>
      </c>
      <c r="F82" s="49">
        <v>340</v>
      </c>
      <c r="G82" s="49">
        <v>1142</v>
      </c>
      <c r="H82" s="49">
        <v>375</v>
      </c>
      <c r="I82" s="49">
        <v>2156</v>
      </c>
      <c r="J82" s="49">
        <v>294</v>
      </c>
      <c r="K82" s="49">
        <v>1281</v>
      </c>
      <c r="L82" s="49">
        <v>581</v>
      </c>
      <c r="M82" s="50">
        <v>18.3</v>
      </c>
      <c r="N82" s="50">
        <v>61.5</v>
      </c>
      <c r="O82" s="50">
        <v>20.2</v>
      </c>
      <c r="P82" s="43">
        <v>13.6</v>
      </c>
      <c r="Q82" s="43">
        <v>59.4</v>
      </c>
      <c r="R82" s="43">
        <v>26.9</v>
      </c>
      <c r="S82" s="80">
        <v>61</v>
      </c>
      <c r="T82" s="43">
        <v>65.6</v>
      </c>
      <c r="U82" s="43">
        <v>26.5</v>
      </c>
      <c r="V82" s="43">
        <v>26.2</v>
      </c>
      <c r="W82" s="43">
        <v>34.5</v>
      </c>
      <c r="X82" s="43">
        <v>39.5</v>
      </c>
      <c r="Y82" s="43">
        <v>130.2</v>
      </c>
      <c r="Z82" s="43">
        <v>150.8</v>
      </c>
      <c r="AA82" s="43">
        <v>43.5</v>
      </c>
      <c r="AB82" s="43">
        <v>45.7</v>
      </c>
      <c r="AC82" s="44" t="s">
        <v>369</v>
      </c>
    </row>
    <row r="83" spans="1:29" ht="12.75">
      <c r="A83" s="58" t="s">
        <v>370</v>
      </c>
      <c r="B83" s="275" t="s">
        <v>149</v>
      </c>
      <c r="C83" s="275"/>
      <c r="D83" s="59"/>
      <c r="E83" s="48">
        <v>7184</v>
      </c>
      <c r="F83" s="49">
        <v>1695</v>
      </c>
      <c r="G83" s="49">
        <v>4768</v>
      </c>
      <c r="H83" s="49">
        <v>721</v>
      </c>
      <c r="I83" s="49">
        <v>7326</v>
      </c>
      <c r="J83" s="49">
        <v>1572</v>
      </c>
      <c r="K83" s="49">
        <v>4685</v>
      </c>
      <c r="L83" s="49">
        <v>1069</v>
      </c>
      <c r="M83" s="50">
        <v>23.6</v>
      </c>
      <c r="N83" s="50">
        <v>66.4</v>
      </c>
      <c r="O83" s="50">
        <v>10</v>
      </c>
      <c r="P83" s="43">
        <v>21.5</v>
      </c>
      <c r="Q83" s="43">
        <v>64</v>
      </c>
      <c r="R83" s="43">
        <v>14.6</v>
      </c>
      <c r="S83" s="80">
        <v>53</v>
      </c>
      <c r="T83" s="43">
        <v>53.5</v>
      </c>
      <c r="U83" s="43">
        <v>36</v>
      </c>
      <c r="V83" s="43">
        <v>34.6</v>
      </c>
      <c r="W83" s="43">
        <v>17</v>
      </c>
      <c r="X83" s="43">
        <v>18.9</v>
      </c>
      <c r="Y83" s="43">
        <v>47.3</v>
      </c>
      <c r="Z83" s="43">
        <v>54.8</v>
      </c>
      <c r="AA83" s="43">
        <v>35.3</v>
      </c>
      <c r="AB83" s="43">
        <v>36.7</v>
      </c>
      <c r="AC83" s="44" t="s">
        <v>371</v>
      </c>
    </row>
    <row r="84" spans="1:29" ht="12.75">
      <c r="A84" s="58" t="s">
        <v>372</v>
      </c>
      <c r="B84" s="275" t="s">
        <v>151</v>
      </c>
      <c r="C84" s="275"/>
      <c r="D84" s="59"/>
      <c r="E84" s="48">
        <v>18745</v>
      </c>
      <c r="F84" s="49">
        <v>4735</v>
      </c>
      <c r="G84" s="49">
        <v>12273</v>
      </c>
      <c r="H84" s="49">
        <v>1731</v>
      </c>
      <c r="I84" s="49">
        <v>20100</v>
      </c>
      <c r="J84" s="49">
        <v>4637</v>
      </c>
      <c r="K84" s="49">
        <v>13027</v>
      </c>
      <c r="L84" s="49">
        <v>2435</v>
      </c>
      <c r="M84" s="50">
        <v>25.3</v>
      </c>
      <c r="N84" s="50">
        <v>65.5</v>
      </c>
      <c r="O84" s="50">
        <v>9.2</v>
      </c>
      <c r="P84" s="43">
        <v>23.1</v>
      </c>
      <c r="Q84" s="43">
        <v>64.8</v>
      </c>
      <c r="R84" s="43">
        <v>12.1</v>
      </c>
      <c r="S84" s="80">
        <v>57.9</v>
      </c>
      <c r="T84" s="43">
        <v>53.5</v>
      </c>
      <c r="U84" s="43">
        <v>43.2</v>
      </c>
      <c r="V84" s="43">
        <v>37</v>
      </c>
      <c r="W84" s="43">
        <v>14.7</v>
      </c>
      <c r="X84" s="43">
        <v>16.5</v>
      </c>
      <c r="Y84" s="43">
        <v>34.2</v>
      </c>
      <c r="Z84" s="43">
        <v>44.5</v>
      </c>
      <c r="AA84" s="43">
        <v>33.4</v>
      </c>
      <c r="AB84" s="43">
        <v>35.6</v>
      </c>
      <c r="AC84" s="44" t="s">
        <v>373</v>
      </c>
    </row>
    <row r="85" spans="1:29" ht="12.75">
      <c r="A85" s="58" t="s">
        <v>201</v>
      </c>
      <c r="B85" s="275" t="s">
        <v>456</v>
      </c>
      <c r="C85" s="275"/>
      <c r="D85" s="59"/>
      <c r="E85" s="48">
        <v>11409</v>
      </c>
      <c r="F85" s="49">
        <v>2566</v>
      </c>
      <c r="G85" s="49">
        <v>7638</v>
      </c>
      <c r="H85" s="49">
        <v>1205</v>
      </c>
      <c r="I85" s="49">
        <v>12464</v>
      </c>
      <c r="J85" s="49">
        <v>2657</v>
      </c>
      <c r="K85" s="49">
        <v>8065</v>
      </c>
      <c r="L85" s="49">
        <v>1742</v>
      </c>
      <c r="M85" s="50">
        <v>22.5</v>
      </c>
      <c r="N85" s="50">
        <v>66.9</v>
      </c>
      <c r="O85" s="50">
        <v>10.6</v>
      </c>
      <c r="P85" s="43">
        <v>21.3</v>
      </c>
      <c r="Q85" s="43">
        <v>64.7</v>
      </c>
      <c r="R85" s="43">
        <v>14</v>
      </c>
      <c r="S85" s="80">
        <v>53.9</v>
      </c>
      <c r="T85" s="43">
        <v>52</v>
      </c>
      <c r="U85" s="43">
        <v>36.9</v>
      </c>
      <c r="V85" s="43">
        <v>33.3</v>
      </c>
      <c r="W85" s="43">
        <v>16.9</v>
      </c>
      <c r="X85" s="43">
        <v>18.8</v>
      </c>
      <c r="Y85" s="43">
        <v>45.8</v>
      </c>
      <c r="Z85" s="43">
        <v>56.4</v>
      </c>
      <c r="AA85" s="43">
        <v>35.2</v>
      </c>
      <c r="AB85" s="43">
        <v>37.2</v>
      </c>
      <c r="AC85" s="44" t="s">
        <v>374</v>
      </c>
    </row>
    <row r="86" spans="1:29" ht="12.75">
      <c r="A86" s="58" t="s">
        <v>375</v>
      </c>
      <c r="B86" s="275" t="s">
        <v>154</v>
      </c>
      <c r="C86" s="275"/>
      <c r="D86" s="59"/>
      <c r="E86" s="48">
        <v>1845</v>
      </c>
      <c r="F86" s="49">
        <v>322</v>
      </c>
      <c r="G86" s="49">
        <v>1141</v>
      </c>
      <c r="H86" s="49">
        <v>382</v>
      </c>
      <c r="I86" s="49">
        <v>2039</v>
      </c>
      <c r="J86" s="49">
        <v>308</v>
      </c>
      <c r="K86" s="49">
        <v>1243</v>
      </c>
      <c r="L86" s="49">
        <v>488</v>
      </c>
      <c r="M86" s="50">
        <v>17.5</v>
      </c>
      <c r="N86" s="50">
        <v>61.8</v>
      </c>
      <c r="O86" s="50">
        <v>20.7</v>
      </c>
      <c r="P86" s="43">
        <v>15.1</v>
      </c>
      <c r="Q86" s="43">
        <v>61</v>
      </c>
      <c r="R86" s="43">
        <v>23.9</v>
      </c>
      <c r="S86" s="80">
        <v>55.5</v>
      </c>
      <c r="T86" s="43">
        <v>62.9</v>
      </c>
      <c r="U86" s="43">
        <v>25.8</v>
      </c>
      <c r="V86" s="43">
        <v>26.4</v>
      </c>
      <c r="W86" s="43">
        <v>29.7</v>
      </c>
      <c r="X86" s="43">
        <v>36.5</v>
      </c>
      <c r="Y86" s="43">
        <v>115.4</v>
      </c>
      <c r="Z86" s="43">
        <v>138.1</v>
      </c>
      <c r="AA86" s="43">
        <v>43.9</v>
      </c>
      <c r="AB86" s="43">
        <v>46.1</v>
      </c>
      <c r="AC86" s="44" t="s">
        <v>376</v>
      </c>
    </row>
    <row r="87" spans="1:29" ht="12.75">
      <c r="A87" s="58" t="s">
        <v>377</v>
      </c>
      <c r="B87" s="275" t="s">
        <v>457</v>
      </c>
      <c r="C87" s="275"/>
      <c r="D87" s="59"/>
      <c r="E87" s="48">
        <v>1718</v>
      </c>
      <c r="F87" s="49">
        <v>269</v>
      </c>
      <c r="G87" s="49">
        <v>1033</v>
      </c>
      <c r="H87" s="49">
        <v>416</v>
      </c>
      <c r="I87" s="49">
        <v>1907</v>
      </c>
      <c r="J87" s="49">
        <v>247</v>
      </c>
      <c r="K87" s="49">
        <v>1133</v>
      </c>
      <c r="L87" s="49">
        <v>527</v>
      </c>
      <c r="M87" s="50">
        <v>15.7</v>
      </c>
      <c r="N87" s="50">
        <v>60.1</v>
      </c>
      <c r="O87" s="50">
        <v>24.2</v>
      </c>
      <c r="P87" s="43">
        <v>13</v>
      </c>
      <c r="Q87" s="43">
        <v>59.4</v>
      </c>
      <c r="R87" s="43">
        <v>27.6</v>
      </c>
      <c r="S87" s="80">
        <v>56.5</v>
      </c>
      <c r="T87" s="43">
        <v>67.4</v>
      </c>
      <c r="U87" s="43">
        <v>22.8</v>
      </c>
      <c r="V87" s="43">
        <v>23.8</v>
      </c>
      <c r="W87" s="43">
        <v>33.7</v>
      </c>
      <c r="X87" s="43">
        <v>43.5</v>
      </c>
      <c r="Y87" s="43">
        <v>148.1</v>
      </c>
      <c r="Z87" s="43">
        <v>182.8</v>
      </c>
      <c r="AA87" s="43">
        <v>46.7</v>
      </c>
      <c r="AB87" s="43">
        <v>48.8</v>
      </c>
      <c r="AC87" s="44" t="s">
        <v>378</v>
      </c>
    </row>
    <row r="88" spans="1:29" ht="12.75">
      <c r="A88" s="58" t="s">
        <v>379</v>
      </c>
      <c r="B88" s="275" t="s">
        <v>263</v>
      </c>
      <c r="C88" s="275"/>
      <c r="D88" s="59"/>
      <c r="E88" s="48">
        <v>1046</v>
      </c>
      <c r="F88" s="49">
        <v>171</v>
      </c>
      <c r="G88" s="49">
        <v>678</v>
      </c>
      <c r="H88" s="49">
        <v>197</v>
      </c>
      <c r="I88" s="49">
        <v>1144</v>
      </c>
      <c r="J88" s="49">
        <v>172</v>
      </c>
      <c r="K88" s="49">
        <v>701</v>
      </c>
      <c r="L88" s="49">
        <v>271</v>
      </c>
      <c r="M88" s="50">
        <v>16.3</v>
      </c>
      <c r="N88" s="50">
        <v>64.8</v>
      </c>
      <c r="O88" s="50">
        <v>18.8</v>
      </c>
      <c r="P88" s="43">
        <v>15</v>
      </c>
      <c r="Q88" s="43">
        <v>61.3</v>
      </c>
      <c r="R88" s="43">
        <v>23.7</v>
      </c>
      <c r="S88" s="80">
        <v>54.2</v>
      </c>
      <c r="T88" s="43">
        <v>58.8</v>
      </c>
      <c r="U88" s="43">
        <v>24.5</v>
      </c>
      <c r="V88" s="43">
        <v>24.9</v>
      </c>
      <c r="W88" s="43">
        <v>29.6</v>
      </c>
      <c r="X88" s="43">
        <v>33.9</v>
      </c>
      <c r="Y88" s="43">
        <v>120.9</v>
      </c>
      <c r="Z88" s="43">
        <v>136.4</v>
      </c>
      <c r="AA88" s="43">
        <v>44.4</v>
      </c>
      <c r="AB88" s="43">
        <v>46.2</v>
      </c>
      <c r="AC88" s="44" t="s">
        <v>380</v>
      </c>
    </row>
    <row r="89" spans="1:29" ht="12.75">
      <c r="A89" s="58" t="s">
        <v>381</v>
      </c>
      <c r="B89" s="275" t="s">
        <v>158</v>
      </c>
      <c r="C89" s="275"/>
      <c r="D89" s="59"/>
      <c r="E89" s="48">
        <v>2507</v>
      </c>
      <c r="F89" s="49">
        <v>493</v>
      </c>
      <c r="G89" s="49">
        <v>1502</v>
      </c>
      <c r="H89" s="49">
        <v>512</v>
      </c>
      <c r="I89" s="49">
        <v>2628</v>
      </c>
      <c r="J89" s="49">
        <v>416</v>
      </c>
      <c r="K89" s="49">
        <v>1549</v>
      </c>
      <c r="L89" s="49">
        <v>663</v>
      </c>
      <c r="M89" s="50">
        <v>19.7</v>
      </c>
      <c r="N89" s="50">
        <v>59.9</v>
      </c>
      <c r="O89" s="50">
        <v>20.4</v>
      </c>
      <c r="P89" s="43">
        <v>15.8</v>
      </c>
      <c r="Q89" s="43">
        <v>58.9</v>
      </c>
      <c r="R89" s="43">
        <v>25.2</v>
      </c>
      <c r="S89" s="80">
        <v>60.7</v>
      </c>
      <c r="T89" s="43">
        <v>68.3</v>
      </c>
      <c r="U89" s="43">
        <v>28.5</v>
      </c>
      <c r="V89" s="43">
        <v>29.8</v>
      </c>
      <c r="W89" s="43">
        <v>32.2</v>
      </c>
      <c r="X89" s="43">
        <v>38.5</v>
      </c>
      <c r="Y89" s="43">
        <v>113.1</v>
      </c>
      <c r="Z89" s="43">
        <v>129.3</v>
      </c>
      <c r="AA89" s="43">
        <v>43.6</v>
      </c>
      <c r="AB89" s="43">
        <v>45.4</v>
      </c>
      <c r="AC89" s="44" t="s">
        <v>382</v>
      </c>
    </row>
    <row r="90" spans="1:29" ht="12.75">
      <c r="A90" s="58" t="s">
        <v>383</v>
      </c>
      <c r="B90" s="275" t="s">
        <v>264</v>
      </c>
      <c r="C90" s="275"/>
      <c r="D90" s="59"/>
      <c r="E90" s="48">
        <v>3404</v>
      </c>
      <c r="F90" s="49">
        <v>684</v>
      </c>
      <c r="G90" s="49">
        <v>2138</v>
      </c>
      <c r="H90" s="49">
        <v>582</v>
      </c>
      <c r="I90" s="49">
        <v>3737</v>
      </c>
      <c r="J90" s="49">
        <v>655</v>
      </c>
      <c r="K90" s="49">
        <v>2260</v>
      </c>
      <c r="L90" s="49">
        <v>822</v>
      </c>
      <c r="M90" s="50">
        <v>20.1</v>
      </c>
      <c r="N90" s="50">
        <v>62.8</v>
      </c>
      <c r="O90" s="50">
        <v>17.1</v>
      </c>
      <c r="P90" s="43">
        <v>17.5</v>
      </c>
      <c r="Q90" s="43">
        <v>60.5</v>
      </c>
      <c r="R90" s="43">
        <v>22</v>
      </c>
      <c r="S90" s="80">
        <v>55.5</v>
      </c>
      <c r="T90" s="43">
        <v>62.4</v>
      </c>
      <c r="U90" s="43">
        <v>29.2</v>
      </c>
      <c r="V90" s="43">
        <v>30.4</v>
      </c>
      <c r="W90" s="43">
        <v>26.3</v>
      </c>
      <c r="X90" s="43">
        <v>31.9</v>
      </c>
      <c r="Y90" s="43">
        <v>90.2</v>
      </c>
      <c r="Z90" s="43">
        <v>104.9</v>
      </c>
      <c r="AA90" s="43">
        <v>41.4</v>
      </c>
      <c r="AB90" s="43">
        <v>43.3</v>
      </c>
      <c r="AC90" s="44" t="s">
        <v>384</v>
      </c>
    </row>
    <row r="91" spans="1:29" ht="12.75">
      <c r="A91" s="58" t="s">
        <v>385</v>
      </c>
      <c r="B91" s="275" t="s">
        <v>458</v>
      </c>
      <c r="C91" s="275"/>
      <c r="D91" s="59"/>
      <c r="E91" s="48">
        <v>1078</v>
      </c>
      <c r="F91" s="49">
        <v>160</v>
      </c>
      <c r="G91" s="49">
        <v>659</v>
      </c>
      <c r="H91" s="49">
        <v>259</v>
      </c>
      <c r="I91" s="49">
        <v>1186</v>
      </c>
      <c r="J91" s="49">
        <v>147</v>
      </c>
      <c r="K91" s="49">
        <v>708</v>
      </c>
      <c r="L91" s="49">
        <v>331</v>
      </c>
      <c r="M91" s="50">
        <v>14.8</v>
      </c>
      <c r="N91" s="50">
        <v>61.1</v>
      </c>
      <c r="O91" s="50">
        <v>24</v>
      </c>
      <c r="P91" s="43">
        <v>12.4</v>
      </c>
      <c r="Q91" s="43">
        <v>59.7</v>
      </c>
      <c r="R91" s="78">
        <v>27.9</v>
      </c>
      <c r="S91" s="80">
        <v>59.4</v>
      </c>
      <c r="T91" s="43">
        <v>65.6</v>
      </c>
      <c r="U91" s="43">
        <v>21.7</v>
      </c>
      <c r="V91" s="43">
        <v>22.5</v>
      </c>
      <c r="W91" s="43">
        <v>37.7</v>
      </c>
      <c r="X91" s="43">
        <v>43.2</v>
      </c>
      <c r="Y91" s="43">
        <v>173.7</v>
      </c>
      <c r="Z91" s="78">
        <v>192.2</v>
      </c>
      <c r="AA91" s="43">
        <v>47.5</v>
      </c>
      <c r="AB91" s="43">
        <v>48.9</v>
      </c>
      <c r="AC91" s="44" t="s">
        <v>386</v>
      </c>
    </row>
    <row r="92" spans="1:29" ht="12.75">
      <c r="A92" s="58" t="s">
        <v>387</v>
      </c>
      <c r="B92" s="275" t="s">
        <v>162</v>
      </c>
      <c r="C92" s="275"/>
      <c r="D92" s="59"/>
      <c r="E92" s="48">
        <v>1771</v>
      </c>
      <c r="F92" s="49">
        <v>328</v>
      </c>
      <c r="G92" s="49">
        <v>1083</v>
      </c>
      <c r="H92" s="49">
        <v>360</v>
      </c>
      <c r="I92" s="49">
        <v>2025</v>
      </c>
      <c r="J92" s="49">
        <v>299</v>
      </c>
      <c r="K92" s="49">
        <v>1203</v>
      </c>
      <c r="L92" s="49">
        <v>523</v>
      </c>
      <c r="M92" s="50">
        <v>18.5</v>
      </c>
      <c r="N92" s="50">
        <v>61.2</v>
      </c>
      <c r="O92" s="50">
        <v>20.3</v>
      </c>
      <c r="P92" s="43">
        <v>14.8</v>
      </c>
      <c r="Q92" s="43">
        <v>59.4</v>
      </c>
      <c r="R92" s="43">
        <v>25.8</v>
      </c>
      <c r="S92" s="80">
        <v>57.2</v>
      </c>
      <c r="T92" s="43">
        <v>66.1</v>
      </c>
      <c r="U92" s="43">
        <v>25.7</v>
      </c>
      <c r="V92" s="43">
        <v>27.4</v>
      </c>
      <c r="W92" s="43">
        <v>31.5</v>
      </c>
      <c r="X92" s="43">
        <v>38.6</v>
      </c>
      <c r="Y92" s="43">
        <v>122.6</v>
      </c>
      <c r="Z92" s="43">
        <v>140.8</v>
      </c>
      <c r="AA92" s="43">
        <v>44.4</v>
      </c>
      <c r="AB92" s="43">
        <v>46</v>
      </c>
      <c r="AC92" s="44" t="s">
        <v>388</v>
      </c>
    </row>
    <row r="93" spans="1:29" ht="12.75">
      <c r="A93" s="58" t="s">
        <v>389</v>
      </c>
      <c r="B93" s="275" t="s">
        <v>266</v>
      </c>
      <c r="C93" s="275"/>
      <c r="D93" s="59"/>
      <c r="E93" s="48">
        <v>988</v>
      </c>
      <c r="F93" s="49">
        <v>183</v>
      </c>
      <c r="G93" s="49">
        <v>596</v>
      </c>
      <c r="H93" s="49">
        <v>209</v>
      </c>
      <c r="I93" s="49">
        <v>1046</v>
      </c>
      <c r="J93" s="49">
        <v>161</v>
      </c>
      <c r="K93" s="49">
        <v>631</v>
      </c>
      <c r="L93" s="49">
        <v>254</v>
      </c>
      <c r="M93" s="50">
        <v>18.5</v>
      </c>
      <c r="N93" s="50">
        <v>60.3</v>
      </c>
      <c r="O93" s="50">
        <v>21.3</v>
      </c>
      <c r="P93" s="43">
        <v>15.4</v>
      </c>
      <c r="Q93" s="43">
        <v>60.3</v>
      </c>
      <c r="R93" s="43">
        <v>24.3</v>
      </c>
      <c r="S93" s="80">
        <v>57.6</v>
      </c>
      <c r="T93" s="43">
        <v>65.8</v>
      </c>
      <c r="U93" s="43">
        <v>26.3</v>
      </c>
      <c r="V93" s="43">
        <v>28</v>
      </c>
      <c r="W93" s="43">
        <v>31.2</v>
      </c>
      <c r="X93" s="43">
        <v>37.7</v>
      </c>
      <c r="Y93" s="43">
        <v>118.5</v>
      </c>
      <c r="Z93" s="43">
        <v>134.6</v>
      </c>
      <c r="AA93" s="43">
        <v>44.2</v>
      </c>
      <c r="AB93" s="43">
        <v>45.8</v>
      </c>
      <c r="AC93" s="44" t="s">
        <v>390</v>
      </c>
    </row>
    <row r="94" spans="1:29" ht="12.75">
      <c r="A94" s="58" t="s">
        <v>391</v>
      </c>
      <c r="B94" s="275" t="s">
        <v>459</v>
      </c>
      <c r="C94" s="275"/>
      <c r="D94" s="59"/>
      <c r="E94" s="48">
        <v>1076</v>
      </c>
      <c r="F94" s="49">
        <v>224</v>
      </c>
      <c r="G94" s="49">
        <v>653</v>
      </c>
      <c r="H94" s="49">
        <v>199</v>
      </c>
      <c r="I94" s="49">
        <v>1225</v>
      </c>
      <c r="J94" s="49">
        <v>237</v>
      </c>
      <c r="K94" s="49">
        <v>711</v>
      </c>
      <c r="L94" s="49">
        <v>277</v>
      </c>
      <c r="M94" s="50">
        <v>20.8</v>
      </c>
      <c r="N94" s="50">
        <v>60.7</v>
      </c>
      <c r="O94" s="50">
        <v>18.5</v>
      </c>
      <c r="P94" s="43">
        <v>19.3</v>
      </c>
      <c r="Q94" s="43">
        <v>58</v>
      </c>
      <c r="R94" s="43">
        <v>22.6</v>
      </c>
      <c r="S94" s="80">
        <v>56.8</v>
      </c>
      <c r="T94" s="43">
        <v>68.7</v>
      </c>
      <c r="U94" s="43">
        <v>28.2</v>
      </c>
      <c r="V94" s="43">
        <v>33.8</v>
      </c>
      <c r="W94" s="43">
        <v>28.7</v>
      </c>
      <c r="X94" s="43">
        <v>34.9</v>
      </c>
      <c r="Y94" s="43">
        <v>101.7</v>
      </c>
      <c r="Z94" s="43">
        <v>103.3</v>
      </c>
      <c r="AA94" s="43">
        <v>42.5</v>
      </c>
      <c r="AB94" s="43">
        <v>42.9</v>
      </c>
      <c r="AC94" s="44" t="s">
        <v>392</v>
      </c>
    </row>
    <row r="95" spans="1:29" ht="12.75">
      <c r="A95" s="58" t="s">
        <v>393</v>
      </c>
      <c r="B95" s="275" t="s">
        <v>460</v>
      </c>
      <c r="C95" s="275"/>
      <c r="D95" s="59"/>
      <c r="E95" s="48">
        <v>1182</v>
      </c>
      <c r="F95" s="49">
        <v>180</v>
      </c>
      <c r="G95" s="49">
        <v>667</v>
      </c>
      <c r="H95" s="49">
        <v>335</v>
      </c>
      <c r="I95" s="49">
        <v>1257</v>
      </c>
      <c r="J95" s="49">
        <v>177</v>
      </c>
      <c r="K95" s="49">
        <v>721</v>
      </c>
      <c r="L95" s="49">
        <v>359</v>
      </c>
      <c r="M95" s="50">
        <v>15.2</v>
      </c>
      <c r="N95" s="50">
        <v>56.4</v>
      </c>
      <c r="O95" s="50">
        <v>28.3</v>
      </c>
      <c r="P95" s="43">
        <v>14.1</v>
      </c>
      <c r="Q95" s="43">
        <v>57.4</v>
      </c>
      <c r="R95" s="43">
        <v>28.6</v>
      </c>
      <c r="S95" s="80">
        <v>66</v>
      </c>
      <c r="T95" s="43">
        <v>75.7</v>
      </c>
      <c r="U95" s="43">
        <v>23.8</v>
      </c>
      <c r="V95" s="43">
        <v>25.7</v>
      </c>
      <c r="W95" s="43">
        <v>42.2</v>
      </c>
      <c r="X95" s="43">
        <v>50</v>
      </c>
      <c r="Y95" s="43">
        <v>177.5</v>
      </c>
      <c r="Z95" s="43">
        <v>194.4</v>
      </c>
      <c r="AA95" s="43">
        <v>47.2</v>
      </c>
      <c r="AB95" s="43">
        <v>49</v>
      </c>
      <c r="AC95" s="44" t="s">
        <v>394</v>
      </c>
    </row>
    <row r="96" spans="1:29" ht="12.75">
      <c r="A96" s="58" t="s">
        <v>395</v>
      </c>
      <c r="B96" s="275" t="s">
        <v>461</v>
      </c>
      <c r="C96" s="275"/>
      <c r="D96" s="59"/>
      <c r="E96" s="48">
        <v>2801</v>
      </c>
      <c r="F96" s="49">
        <v>527</v>
      </c>
      <c r="G96" s="49">
        <v>1726</v>
      </c>
      <c r="H96" s="49">
        <v>548</v>
      </c>
      <c r="I96" s="49">
        <v>3149</v>
      </c>
      <c r="J96" s="49">
        <v>471</v>
      </c>
      <c r="K96" s="49">
        <v>1932</v>
      </c>
      <c r="L96" s="49">
        <v>746</v>
      </c>
      <c r="M96" s="50">
        <v>18.8</v>
      </c>
      <c r="N96" s="50">
        <v>61.6</v>
      </c>
      <c r="O96" s="50">
        <v>19.6</v>
      </c>
      <c r="P96" s="43">
        <v>15</v>
      </c>
      <c r="Q96" s="43">
        <v>61.4</v>
      </c>
      <c r="R96" s="43">
        <v>23.7</v>
      </c>
      <c r="S96" s="80">
        <v>58.3</v>
      </c>
      <c r="T96" s="43">
        <v>62.7</v>
      </c>
      <c r="U96" s="43">
        <v>28.2</v>
      </c>
      <c r="V96" s="43">
        <v>27.3</v>
      </c>
      <c r="W96" s="43">
        <v>30.2</v>
      </c>
      <c r="X96" s="43">
        <v>35.4</v>
      </c>
      <c r="Y96" s="43">
        <v>107.1</v>
      </c>
      <c r="Z96" s="43">
        <v>129.7</v>
      </c>
      <c r="AA96" s="43">
        <v>43.4</v>
      </c>
      <c r="AB96" s="43">
        <v>45.5</v>
      </c>
      <c r="AC96" s="44" t="s">
        <v>396</v>
      </c>
    </row>
    <row r="97" spans="1:29" ht="12.75">
      <c r="A97" s="58" t="s">
        <v>397</v>
      </c>
      <c r="B97" s="275" t="s">
        <v>168</v>
      </c>
      <c r="C97" s="275"/>
      <c r="D97" s="59"/>
      <c r="E97" s="48">
        <v>2045</v>
      </c>
      <c r="F97" s="49">
        <v>440</v>
      </c>
      <c r="G97" s="49">
        <v>1239</v>
      </c>
      <c r="H97" s="49">
        <v>366</v>
      </c>
      <c r="I97" s="49">
        <v>2233</v>
      </c>
      <c r="J97" s="49">
        <v>386</v>
      </c>
      <c r="K97" s="49">
        <v>1354</v>
      </c>
      <c r="L97" s="49">
        <v>493</v>
      </c>
      <c r="M97" s="50">
        <v>21.5</v>
      </c>
      <c r="N97" s="50">
        <v>60.6</v>
      </c>
      <c r="O97" s="50">
        <v>17.9</v>
      </c>
      <c r="P97" s="43">
        <v>17.3</v>
      </c>
      <c r="Q97" s="43">
        <v>60.6</v>
      </c>
      <c r="R97" s="43">
        <v>22.1</v>
      </c>
      <c r="S97" s="80">
        <v>64.7</v>
      </c>
      <c r="T97" s="43">
        <v>65</v>
      </c>
      <c r="U97" s="43">
        <v>31.7</v>
      </c>
      <c r="V97" s="43">
        <v>31.9</v>
      </c>
      <c r="W97" s="43">
        <v>33</v>
      </c>
      <c r="X97" s="43">
        <v>33.1</v>
      </c>
      <c r="Y97" s="43">
        <v>104.1</v>
      </c>
      <c r="Z97" s="43">
        <v>104</v>
      </c>
      <c r="AA97" s="43">
        <v>42.3</v>
      </c>
      <c r="AB97" s="43">
        <v>42.5</v>
      </c>
      <c r="AC97" s="44" t="s">
        <v>398</v>
      </c>
    </row>
    <row r="98" spans="1:29" ht="12.75">
      <c r="A98" s="58" t="s">
        <v>399</v>
      </c>
      <c r="B98" s="275" t="s">
        <v>158</v>
      </c>
      <c r="C98" s="275"/>
      <c r="D98" s="59"/>
      <c r="E98" s="48">
        <v>2031</v>
      </c>
      <c r="F98" s="49">
        <v>348</v>
      </c>
      <c r="G98" s="49">
        <v>1208</v>
      </c>
      <c r="H98" s="49">
        <v>475</v>
      </c>
      <c r="I98" s="49">
        <v>2292</v>
      </c>
      <c r="J98" s="49">
        <v>336</v>
      </c>
      <c r="K98" s="49">
        <v>1316</v>
      </c>
      <c r="L98" s="49">
        <v>640</v>
      </c>
      <c r="M98" s="50">
        <v>17.1</v>
      </c>
      <c r="N98" s="50">
        <v>59.5</v>
      </c>
      <c r="O98" s="50">
        <v>23.4</v>
      </c>
      <c r="P98" s="43">
        <v>14.7</v>
      </c>
      <c r="Q98" s="43">
        <v>57.4</v>
      </c>
      <c r="R98" s="43">
        <v>27.9</v>
      </c>
      <c r="S98" s="80">
        <v>64.3</v>
      </c>
      <c r="T98" s="43">
        <v>71.3</v>
      </c>
      <c r="U98" s="43">
        <v>27.9</v>
      </c>
      <c r="V98" s="43">
        <v>27.1</v>
      </c>
      <c r="W98" s="43">
        <v>36.4</v>
      </c>
      <c r="X98" s="43">
        <v>44.2</v>
      </c>
      <c r="Y98" s="43">
        <v>130.7</v>
      </c>
      <c r="Z98" s="43">
        <v>163</v>
      </c>
      <c r="AA98" s="43">
        <v>44.5</v>
      </c>
      <c r="AB98" s="43">
        <v>46.8</v>
      </c>
      <c r="AC98" s="44" t="s">
        <v>400</v>
      </c>
    </row>
    <row r="99" spans="1:29" ht="12.75">
      <c r="A99" s="58" t="s">
        <v>401</v>
      </c>
      <c r="B99" s="275" t="s">
        <v>270</v>
      </c>
      <c r="C99" s="275"/>
      <c r="D99" s="59"/>
      <c r="E99" s="48">
        <v>2906</v>
      </c>
      <c r="F99" s="49">
        <v>471</v>
      </c>
      <c r="G99" s="49">
        <v>1804</v>
      </c>
      <c r="H99" s="49">
        <v>631</v>
      </c>
      <c r="I99" s="49">
        <v>3272</v>
      </c>
      <c r="J99" s="49">
        <v>511</v>
      </c>
      <c r="K99" s="49">
        <v>1953</v>
      </c>
      <c r="L99" s="49">
        <v>808</v>
      </c>
      <c r="M99" s="50">
        <v>16.2</v>
      </c>
      <c r="N99" s="50">
        <v>62.1</v>
      </c>
      <c r="O99" s="50">
        <v>21.7</v>
      </c>
      <c r="P99" s="43">
        <v>15.6</v>
      </c>
      <c r="Q99" s="43">
        <v>59.7</v>
      </c>
      <c r="R99" s="43">
        <v>24.7</v>
      </c>
      <c r="S99" s="80">
        <v>56.4</v>
      </c>
      <c r="T99" s="43">
        <v>64.4</v>
      </c>
      <c r="U99" s="43">
        <v>24.8</v>
      </c>
      <c r="V99" s="43">
        <v>26.1</v>
      </c>
      <c r="W99" s="43">
        <v>31.5</v>
      </c>
      <c r="X99" s="43">
        <v>38.3</v>
      </c>
      <c r="Y99" s="43">
        <v>126.8</v>
      </c>
      <c r="Z99" s="43">
        <v>146.5</v>
      </c>
      <c r="AA99" s="43">
        <v>43.7</v>
      </c>
      <c r="AB99" s="43">
        <v>45.8</v>
      </c>
      <c r="AC99" s="44" t="s">
        <v>402</v>
      </c>
    </row>
    <row r="100" spans="1:29" ht="12.75">
      <c r="A100" s="58" t="s">
        <v>403</v>
      </c>
      <c r="B100" s="275" t="s">
        <v>271</v>
      </c>
      <c r="C100" s="275"/>
      <c r="D100" s="59"/>
      <c r="E100" s="48">
        <v>5912</v>
      </c>
      <c r="F100" s="49">
        <v>1158</v>
      </c>
      <c r="G100" s="49">
        <v>3679</v>
      </c>
      <c r="H100" s="49">
        <v>1075</v>
      </c>
      <c r="I100" s="49">
        <v>6551</v>
      </c>
      <c r="J100" s="49">
        <v>1105</v>
      </c>
      <c r="K100" s="49">
        <v>3969</v>
      </c>
      <c r="L100" s="49">
        <v>1477</v>
      </c>
      <c r="M100" s="50">
        <v>19.6</v>
      </c>
      <c r="N100" s="50">
        <v>62.2</v>
      </c>
      <c r="O100" s="50">
        <v>18.2</v>
      </c>
      <c r="P100" s="43">
        <v>16.9</v>
      </c>
      <c r="Q100" s="43">
        <v>60.6</v>
      </c>
      <c r="R100" s="43">
        <v>22.5</v>
      </c>
      <c r="S100" s="80">
        <v>57.3</v>
      </c>
      <c r="T100" s="43">
        <v>63</v>
      </c>
      <c r="U100" s="43">
        <v>29.2</v>
      </c>
      <c r="V100" s="43">
        <v>29.6</v>
      </c>
      <c r="W100" s="43">
        <v>28</v>
      </c>
      <c r="X100" s="43">
        <v>33.4</v>
      </c>
      <c r="Y100" s="43">
        <v>95.9</v>
      </c>
      <c r="Z100" s="43">
        <v>112.8</v>
      </c>
      <c r="AA100" s="43">
        <v>42.3</v>
      </c>
      <c r="AB100" s="43">
        <v>44.2</v>
      </c>
      <c r="AC100" s="44" t="s">
        <v>404</v>
      </c>
    </row>
    <row r="101" spans="1:29" ht="12.75">
      <c r="A101" s="58" t="s">
        <v>405</v>
      </c>
      <c r="B101" s="275" t="s">
        <v>272</v>
      </c>
      <c r="C101" s="275"/>
      <c r="D101" s="59"/>
      <c r="E101" s="48">
        <v>1493</v>
      </c>
      <c r="F101" s="49">
        <v>291</v>
      </c>
      <c r="G101" s="49">
        <v>909</v>
      </c>
      <c r="H101" s="49">
        <v>293</v>
      </c>
      <c r="I101" s="49">
        <v>1606</v>
      </c>
      <c r="J101" s="49">
        <v>290</v>
      </c>
      <c r="K101" s="49">
        <v>937</v>
      </c>
      <c r="L101" s="49">
        <v>379</v>
      </c>
      <c r="M101" s="50">
        <v>19.5</v>
      </c>
      <c r="N101" s="50">
        <v>60.9</v>
      </c>
      <c r="O101" s="50">
        <v>19.6</v>
      </c>
      <c r="P101" s="43">
        <v>18.1</v>
      </c>
      <c r="Q101" s="43">
        <v>58.3</v>
      </c>
      <c r="R101" s="43">
        <v>23.6</v>
      </c>
      <c r="S101" s="80">
        <v>59.6</v>
      </c>
      <c r="T101" s="43">
        <v>67.9</v>
      </c>
      <c r="U101" s="43">
        <v>29.1</v>
      </c>
      <c r="V101" s="43">
        <v>31.5</v>
      </c>
      <c r="W101" s="43">
        <v>30.5</v>
      </c>
      <c r="X101" s="43">
        <v>36.4</v>
      </c>
      <c r="Y101" s="43">
        <v>104.7</v>
      </c>
      <c r="Z101" s="43">
        <v>115.7</v>
      </c>
      <c r="AA101" s="43">
        <v>43.3</v>
      </c>
      <c r="AB101" s="43">
        <v>44.8</v>
      </c>
      <c r="AC101" s="44" t="s">
        <v>406</v>
      </c>
    </row>
    <row r="102" spans="1:29" ht="12.75">
      <c r="A102" s="58" t="s">
        <v>407</v>
      </c>
      <c r="B102" s="275" t="s">
        <v>174</v>
      </c>
      <c r="C102" s="275"/>
      <c r="D102" s="59"/>
      <c r="E102" s="48">
        <v>1416</v>
      </c>
      <c r="F102" s="49">
        <v>276</v>
      </c>
      <c r="G102" s="49">
        <v>885</v>
      </c>
      <c r="H102" s="49">
        <v>255</v>
      </c>
      <c r="I102" s="49">
        <v>1538</v>
      </c>
      <c r="J102" s="49">
        <v>270</v>
      </c>
      <c r="K102" s="49">
        <v>922</v>
      </c>
      <c r="L102" s="49">
        <v>346</v>
      </c>
      <c r="M102" s="50">
        <v>19.5</v>
      </c>
      <c r="N102" s="50">
        <v>62.5</v>
      </c>
      <c r="O102" s="50">
        <v>18</v>
      </c>
      <c r="P102" s="43">
        <v>17.6</v>
      </c>
      <c r="Q102" s="43">
        <v>59.9</v>
      </c>
      <c r="R102" s="43">
        <v>22.5</v>
      </c>
      <c r="S102" s="80">
        <v>57.4</v>
      </c>
      <c r="T102" s="43">
        <v>63.5</v>
      </c>
      <c r="U102" s="43">
        <v>27.9</v>
      </c>
      <c r="V102" s="43">
        <v>30.2</v>
      </c>
      <c r="W102" s="43">
        <v>29.5</v>
      </c>
      <c r="X102" s="43">
        <v>33.3</v>
      </c>
      <c r="Y102" s="43">
        <v>105.8</v>
      </c>
      <c r="Z102" s="43">
        <v>110.1</v>
      </c>
      <c r="AA102" s="43">
        <v>43.1</v>
      </c>
      <c r="AB102" s="43">
        <v>44.1</v>
      </c>
      <c r="AC102" s="44" t="s">
        <v>408</v>
      </c>
    </row>
    <row r="103" spans="1:29" ht="12.75">
      <c r="A103" s="58" t="s">
        <v>409</v>
      </c>
      <c r="B103" s="275" t="s">
        <v>462</v>
      </c>
      <c r="C103" s="275"/>
      <c r="D103" s="59"/>
      <c r="E103" s="48">
        <v>1148</v>
      </c>
      <c r="F103" s="49">
        <v>190</v>
      </c>
      <c r="G103" s="49">
        <v>703</v>
      </c>
      <c r="H103" s="49">
        <v>255</v>
      </c>
      <c r="I103" s="49">
        <v>1244</v>
      </c>
      <c r="J103" s="49">
        <v>182</v>
      </c>
      <c r="K103" s="49">
        <v>725</v>
      </c>
      <c r="L103" s="49">
        <v>337</v>
      </c>
      <c r="M103" s="50">
        <v>16.6</v>
      </c>
      <c r="N103" s="50">
        <v>61.2</v>
      </c>
      <c r="O103" s="50">
        <v>22.2</v>
      </c>
      <c r="P103" s="43">
        <v>14.6</v>
      </c>
      <c r="Q103" s="43">
        <v>58.3</v>
      </c>
      <c r="R103" s="43">
        <v>27.1</v>
      </c>
      <c r="S103" s="80">
        <v>58.5</v>
      </c>
      <c r="T103" s="43">
        <v>67.5</v>
      </c>
      <c r="U103" s="43">
        <v>23.7</v>
      </c>
      <c r="V103" s="43">
        <v>26.1</v>
      </c>
      <c r="W103" s="43">
        <v>34.9</v>
      </c>
      <c r="X103" s="43">
        <v>41.5</v>
      </c>
      <c r="Y103" s="43">
        <v>147.4</v>
      </c>
      <c r="Z103" s="43">
        <v>159.1</v>
      </c>
      <c r="AA103" s="43">
        <v>45.6</v>
      </c>
      <c r="AB103" s="43">
        <v>47</v>
      </c>
      <c r="AC103" s="44" t="s">
        <v>410</v>
      </c>
    </row>
    <row r="104" spans="1:29" ht="12.75">
      <c r="A104" s="58" t="s">
        <v>463</v>
      </c>
      <c r="B104" s="61"/>
      <c r="C104" s="61"/>
      <c r="D104" s="62" t="s">
        <v>464</v>
      </c>
      <c r="E104" s="48"/>
      <c r="F104" s="49"/>
      <c r="G104" s="49"/>
      <c r="H104" s="49"/>
      <c r="I104" s="49"/>
      <c r="J104" s="49"/>
      <c r="K104" s="49"/>
      <c r="L104" s="49"/>
      <c r="M104" s="50"/>
      <c r="N104" s="50"/>
      <c r="O104" s="50"/>
      <c r="P104" s="43"/>
      <c r="Q104" s="43"/>
      <c r="R104" s="43"/>
      <c r="S104" s="80"/>
      <c r="T104" s="43"/>
      <c r="U104" s="43"/>
      <c r="V104" s="43"/>
      <c r="W104" s="43"/>
      <c r="X104" s="43"/>
      <c r="Y104" s="43"/>
      <c r="Z104" s="43"/>
      <c r="AA104" s="43"/>
      <c r="AB104" s="43"/>
      <c r="AC104" s="44"/>
    </row>
    <row r="105" spans="1:29" ht="12.75">
      <c r="A105" s="53" t="s">
        <v>465</v>
      </c>
      <c r="B105" s="53"/>
      <c r="C105" s="53"/>
      <c r="D105" s="62" t="s">
        <v>464</v>
      </c>
      <c r="E105" s="48">
        <v>807452</v>
      </c>
      <c r="F105" s="49">
        <v>185713</v>
      </c>
      <c r="G105" s="49">
        <v>557653</v>
      </c>
      <c r="H105" s="49">
        <v>63641</v>
      </c>
      <c r="I105" s="49">
        <v>842775</v>
      </c>
      <c r="J105" s="49">
        <v>177395</v>
      </c>
      <c r="K105" s="49">
        <v>572541</v>
      </c>
      <c r="L105" s="49">
        <v>92627</v>
      </c>
      <c r="M105" s="50">
        <v>23</v>
      </c>
      <c r="N105" s="50">
        <v>69.1</v>
      </c>
      <c r="O105" s="50">
        <v>7.9</v>
      </c>
      <c r="P105" s="43">
        <v>21</v>
      </c>
      <c r="Q105" s="43">
        <v>67.9</v>
      </c>
      <c r="R105" s="43">
        <v>11</v>
      </c>
      <c r="S105" s="80">
        <v>47.3</v>
      </c>
      <c r="T105" s="43">
        <v>46</v>
      </c>
      <c r="U105" s="43">
        <v>35.1</v>
      </c>
      <c r="V105" s="43">
        <v>32.1</v>
      </c>
      <c r="W105" s="43">
        <v>12.8</v>
      </c>
      <c r="X105" s="43">
        <v>13.8</v>
      </c>
      <c r="Y105" s="43">
        <v>35</v>
      </c>
      <c r="Z105" s="43">
        <v>43</v>
      </c>
      <c r="AA105" s="43">
        <v>33.3</v>
      </c>
      <c r="AB105" s="43">
        <v>34.9</v>
      </c>
      <c r="AC105" s="44"/>
    </row>
    <row r="106" spans="1:29" ht="12.75">
      <c r="A106" s="63" t="s">
        <v>466</v>
      </c>
      <c r="B106" s="55"/>
      <c r="C106" s="55"/>
      <c r="D106" s="62" t="s">
        <v>411</v>
      </c>
      <c r="E106" s="48">
        <v>725589</v>
      </c>
      <c r="F106" s="49">
        <v>166004</v>
      </c>
      <c r="G106" s="49">
        <v>501515</v>
      </c>
      <c r="H106" s="49">
        <v>57633</v>
      </c>
      <c r="I106" s="49">
        <v>759177</v>
      </c>
      <c r="J106" s="49">
        <v>158524</v>
      </c>
      <c r="K106" s="49">
        <v>516373</v>
      </c>
      <c r="L106" s="49">
        <v>84068</v>
      </c>
      <c r="M106" s="50">
        <v>22.9</v>
      </c>
      <c r="N106" s="50">
        <v>69.1</v>
      </c>
      <c r="O106" s="50">
        <v>7.9</v>
      </c>
      <c r="P106" s="43">
        <v>20.9</v>
      </c>
      <c r="Q106" s="43">
        <v>68</v>
      </c>
      <c r="R106" s="43">
        <v>11.1</v>
      </c>
      <c r="S106" s="80">
        <v>47.2</v>
      </c>
      <c r="T106" s="43">
        <v>45.8</v>
      </c>
      <c r="U106" s="43">
        <v>34.8</v>
      </c>
      <c r="V106" s="43">
        <v>31.9</v>
      </c>
      <c r="W106" s="43">
        <v>12.4</v>
      </c>
      <c r="X106" s="43">
        <v>13.9</v>
      </c>
      <c r="Y106" s="43">
        <v>35.5</v>
      </c>
      <c r="Z106" s="43">
        <v>43.7</v>
      </c>
      <c r="AA106" s="43">
        <v>33.4</v>
      </c>
      <c r="AB106" s="43">
        <v>35</v>
      </c>
      <c r="AC106" s="44" t="s">
        <v>412</v>
      </c>
    </row>
    <row r="107" spans="1:29" ht="12.75">
      <c r="A107" s="81" t="s">
        <v>413</v>
      </c>
      <c r="B107" s="82"/>
      <c r="C107" s="82"/>
      <c r="D107" s="64" t="s">
        <v>177</v>
      </c>
      <c r="E107" s="48">
        <v>81863</v>
      </c>
      <c r="F107" s="49">
        <v>19709</v>
      </c>
      <c r="G107" s="49">
        <v>56138</v>
      </c>
      <c r="H107" s="49">
        <v>6008</v>
      </c>
      <c r="I107" s="49">
        <v>83598</v>
      </c>
      <c r="J107" s="49">
        <v>18871</v>
      </c>
      <c r="K107" s="49">
        <v>56168</v>
      </c>
      <c r="L107" s="49">
        <v>8559</v>
      </c>
      <c r="M107" s="50">
        <v>24.1</v>
      </c>
      <c r="N107" s="50">
        <v>68.6</v>
      </c>
      <c r="O107" s="50">
        <v>7.3</v>
      </c>
      <c r="P107" s="43">
        <v>22.6</v>
      </c>
      <c r="Q107" s="43">
        <v>67.2</v>
      </c>
      <c r="R107" s="43">
        <v>10.2</v>
      </c>
      <c r="S107" s="80">
        <v>49.2</v>
      </c>
      <c r="T107" s="43">
        <v>47.3</v>
      </c>
      <c r="U107" s="43">
        <v>37.5</v>
      </c>
      <c r="V107" s="43">
        <v>34.4</v>
      </c>
      <c r="W107" s="43">
        <v>11.7</v>
      </c>
      <c r="X107" s="43">
        <v>13</v>
      </c>
      <c r="Y107" s="43">
        <v>31.2</v>
      </c>
      <c r="Z107" s="43">
        <v>37.8</v>
      </c>
      <c r="AA107" s="43">
        <v>32.6</v>
      </c>
      <c r="AB107" s="43">
        <v>34.1</v>
      </c>
      <c r="AC107" s="44" t="s">
        <v>467</v>
      </c>
    </row>
    <row r="108" spans="1:29" ht="12.75">
      <c r="A108" s="58" t="s">
        <v>468</v>
      </c>
      <c r="B108" s="274" t="s">
        <v>21</v>
      </c>
      <c r="C108" s="274"/>
      <c r="D108" s="64" t="s">
        <v>177</v>
      </c>
      <c r="E108" s="48">
        <v>435903</v>
      </c>
      <c r="F108" s="49">
        <v>100880</v>
      </c>
      <c r="G108" s="49">
        <v>305282</v>
      </c>
      <c r="H108" s="49">
        <v>29335</v>
      </c>
      <c r="I108" s="49">
        <v>447950</v>
      </c>
      <c r="J108" s="49">
        <v>96319</v>
      </c>
      <c r="K108" s="49">
        <v>308795</v>
      </c>
      <c r="L108" s="49">
        <v>42644</v>
      </c>
      <c r="M108" s="50">
        <v>23.1</v>
      </c>
      <c r="N108" s="50">
        <v>70</v>
      </c>
      <c r="O108" s="50">
        <v>6.7</v>
      </c>
      <c r="P108" s="43">
        <v>21.5</v>
      </c>
      <c r="Q108" s="43">
        <v>68.9</v>
      </c>
      <c r="R108" s="43">
        <v>9.5</v>
      </c>
      <c r="S108" s="80">
        <v>45.1</v>
      </c>
      <c r="T108" s="43">
        <v>43.8</v>
      </c>
      <c r="U108" s="43">
        <v>34.7</v>
      </c>
      <c r="V108" s="43">
        <v>32.1</v>
      </c>
      <c r="W108" s="43">
        <v>10.4</v>
      </c>
      <c r="X108" s="43">
        <v>11.7</v>
      </c>
      <c r="Y108" s="43">
        <v>30</v>
      </c>
      <c r="Z108" s="43">
        <v>36.5</v>
      </c>
      <c r="AA108" s="43">
        <v>32.3</v>
      </c>
      <c r="AB108" s="43">
        <v>33.8</v>
      </c>
      <c r="AC108" s="44" t="s">
        <v>22</v>
      </c>
    </row>
    <row r="109" spans="1:29" ht="12.75">
      <c r="A109" s="45" t="s">
        <v>469</v>
      </c>
      <c r="B109" s="274" t="s">
        <v>179</v>
      </c>
      <c r="C109" s="274"/>
      <c r="D109" s="64" t="s">
        <v>177</v>
      </c>
      <c r="E109" s="48">
        <v>64865</v>
      </c>
      <c r="F109" s="49">
        <v>12131</v>
      </c>
      <c r="G109" s="49">
        <v>46860</v>
      </c>
      <c r="H109" s="49">
        <v>5745</v>
      </c>
      <c r="I109" s="49">
        <v>71018</v>
      </c>
      <c r="J109" s="49">
        <v>11688</v>
      </c>
      <c r="K109" s="49">
        <v>50861</v>
      </c>
      <c r="L109" s="49">
        <v>8382</v>
      </c>
      <c r="M109" s="50">
        <v>18.7</v>
      </c>
      <c r="N109" s="50">
        <v>72.2</v>
      </c>
      <c r="O109" s="50">
        <v>8.9</v>
      </c>
      <c r="P109" s="43">
        <v>16.5</v>
      </c>
      <c r="Q109" s="43">
        <v>71.6</v>
      </c>
      <c r="R109" s="43">
        <v>11.8</v>
      </c>
      <c r="S109" s="80">
        <v>38.5</v>
      </c>
      <c r="T109" s="43">
        <v>38.8</v>
      </c>
      <c r="U109" s="43">
        <v>26.3</v>
      </c>
      <c r="V109" s="43">
        <v>24.4</v>
      </c>
      <c r="W109" s="43">
        <v>12.2</v>
      </c>
      <c r="X109" s="43">
        <v>14.5</v>
      </c>
      <c r="Y109" s="43">
        <v>46.2</v>
      </c>
      <c r="Z109" s="43">
        <v>59.3</v>
      </c>
      <c r="AA109" s="43">
        <v>34.6</v>
      </c>
      <c r="AB109" s="43">
        <v>36.3</v>
      </c>
      <c r="AC109" s="44" t="s">
        <v>25</v>
      </c>
    </row>
    <row r="110" spans="1:29" ht="12.75">
      <c r="A110" s="45" t="s">
        <v>470</v>
      </c>
      <c r="B110" s="274" t="s">
        <v>180</v>
      </c>
      <c r="C110" s="274"/>
      <c r="D110" s="64" t="s">
        <v>177</v>
      </c>
      <c r="E110" s="48">
        <v>52116</v>
      </c>
      <c r="F110" s="49">
        <v>12648</v>
      </c>
      <c r="G110" s="49">
        <v>36178</v>
      </c>
      <c r="H110" s="49">
        <v>3248</v>
      </c>
      <c r="I110" s="49">
        <v>53997</v>
      </c>
      <c r="J110" s="49">
        <v>12270</v>
      </c>
      <c r="K110" s="49">
        <v>36837</v>
      </c>
      <c r="L110" s="49">
        <v>4873</v>
      </c>
      <c r="M110" s="50">
        <v>24.3</v>
      </c>
      <c r="N110" s="50">
        <v>69.4</v>
      </c>
      <c r="O110" s="50">
        <v>6.2</v>
      </c>
      <c r="P110" s="43">
        <v>22.7</v>
      </c>
      <c r="Q110" s="43">
        <v>68.2</v>
      </c>
      <c r="R110" s="43">
        <v>9</v>
      </c>
      <c r="S110" s="80">
        <v>46.8</v>
      </c>
      <c r="T110" s="43">
        <v>45.2</v>
      </c>
      <c r="U110" s="43">
        <v>37.2</v>
      </c>
      <c r="V110" s="43">
        <v>34.1</v>
      </c>
      <c r="W110" s="43">
        <v>9.6</v>
      </c>
      <c r="X110" s="43">
        <v>11.1</v>
      </c>
      <c r="Y110" s="43">
        <v>25.9</v>
      </c>
      <c r="Z110" s="43">
        <v>32.6</v>
      </c>
      <c r="AA110" s="43">
        <v>31.8</v>
      </c>
      <c r="AB110" s="43">
        <v>33.4</v>
      </c>
      <c r="AC110" s="44" t="s">
        <v>28</v>
      </c>
    </row>
    <row r="111" spans="1:29" ht="12.75">
      <c r="A111" s="45" t="s">
        <v>471</v>
      </c>
      <c r="B111" s="274" t="s">
        <v>181</v>
      </c>
      <c r="C111" s="274"/>
      <c r="D111" s="64" t="s">
        <v>177</v>
      </c>
      <c r="E111" s="48">
        <v>72902</v>
      </c>
      <c r="F111" s="49">
        <v>13858</v>
      </c>
      <c r="G111" s="49">
        <v>53508</v>
      </c>
      <c r="H111" s="49">
        <v>5486</v>
      </c>
      <c r="I111" s="49">
        <v>72547</v>
      </c>
      <c r="J111" s="49">
        <v>13357</v>
      </c>
      <c r="K111" s="49">
        <v>51115</v>
      </c>
      <c r="L111" s="49">
        <v>8054</v>
      </c>
      <c r="M111" s="50">
        <v>19</v>
      </c>
      <c r="N111" s="50">
        <v>73.4</v>
      </c>
      <c r="O111" s="50">
        <v>7.5</v>
      </c>
      <c r="P111" s="43">
        <v>18.4</v>
      </c>
      <c r="Q111" s="43">
        <v>70.5</v>
      </c>
      <c r="R111" s="43">
        <v>11.1</v>
      </c>
      <c r="S111" s="80">
        <v>40</v>
      </c>
      <c r="T111" s="43">
        <v>39</v>
      </c>
      <c r="U111" s="43">
        <v>28.7</v>
      </c>
      <c r="V111" s="43">
        <v>26</v>
      </c>
      <c r="W111" s="43">
        <v>11.3</v>
      </c>
      <c r="X111" s="43">
        <v>12.9</v>
      </c>
      <c r="Y111" s="43">
        <v>39.3</v>
      </c>
      <c r="Z111" s="43">
        <v>49.8</v>
      </c>
      <c r="AA111" s="43">
        <v>33.6</v>
      </c>
      <c r="AB111" s="43">
        <v>35.1</v>
      </c>
      <c r="AC111" s="44" t="s">
        <v>31</v>
      </c>
    </row>
    <row r="112" spans="1:29" ht="12.75">
      <c r="A112" s="45" t="s">
        <v>472</v>
      </c>
      <c r="B112" s="274" t="s">
        <v>182</v>
      </c>
      <c r="C112" s="274"/>
      <c r="D112" s="64" t="s">
        <v>177</v>
      </c>
      <c r="E112" s="48">
        <v>76791</v>
      </c>
      <c r="F112" s="49">
        <v>17597</v>
      </c>
      <c r="G112" s="49">
        <v>53895</v>
      </c>
      <c r="H112" s="49">
        <v>5220</v>
      </c>
      <c r="I112" s="49">
        <v>79555</v>
      </c>
      <c r="J112" s="49">
        <v>16671</v>
      </c>
      <c r="K112" s="49">
        <v>55131</v>
      </c>
      <c r="L112" s="49">
        <v>7713</v>
      </c>
      <c r="M112" s="50">
        <v>22.9</v>
      </c>
      <c r="N112" s="50">
        <v>70.2</v>
      </c>
      <c r="O112" s="50">
        <v>6.8</v>
      </c>
      <c r="P112" s="43">
        <v>21</v>
      </c>
      <c r="Q112" s="43">
        <v>69.3</v>
      </c>
      <c r="R112" s="43">
        <v>9.7</v>
      </c>
      <c r="S112" s="80">
        <v>44.6</v>
      </c>
      <c r="T112" s="43">
        <v>43.3</v>
      </c>
      <c r="U112" s="43">
        <v>33.8</v>
      </c>
      <c r="V112" s="43">
        <v>31.4</v>
      </c>
      <c r="W112" s="43">
        <v>10.8</v>
      </c>
      <c r="X112" s="43">
        <v>11.9</v>
      </c>
      <c r="Y112" s="43">
        <v>32.1</v>
      </c>
      <c r="Z112" s="43">
        <v>37.7</v>
      </c>
      <c r="AA112" s="43">
        <v>32.5</v>
      </c>
      <c r="AB112" s="43">
        <v>33.8</v>
      </c>
      <c r="AC112" s="44" t="s">
        <v>34</v>
      </c>
    </row>
    <row r="113" spans="1:29" ht="12.75">
      <c r="A113" s="45" t="s">
        <v>473</v>
      </c>
      <c r="B113" s="274" t="s">
        <v>474</v>
      </c>
      <c r="C113" s="274"/>
      <c r="D113" s="64" t="s">
        <v>177</v>
      </c>
      <c r="E113" s="48">
        <v>67204</v>
      </c>
      <c r="F113" s="49">
        <v>17741</v>
      </c>
      <c r="G113" s="49">
        <v>45685</v>
      </c>
      <c r="H113" s="49">
        <v>3694</v>
      </c>
      <c r="I113" s="49">
        <v>68562</v>
      </c>
      <c r="J113" s="49">
        <v>16806</v>
      </c>
      <c r="K113" s="49">
        <v>46471</v>
      </c>
      <c r="L113" s="49">
        <v>5265</v>
      </c>
      <c r="M113" s="50">
        <v>26.4</v>
      </c>
      <c r="N113" s="50">
        <v>68</v>
      </c>
      <c r="O113" s="50">
        <v>5.5</v>
      </c>
      <c r="P113" s="43">
        <v>24.5</v>
      </c>
      <c r="Q113" s="43">
        <v>67.8</v>
      </c>
      <c r="R113" s="43">
        <v>7.7</v>
      </c>
      <c r="S113" s="80">
        <v>51.6</v>
      </c>
      <c r="T113" s="43">
        <v>47.2</v>
      </c>
      <c r="U113" s="43">
        <v>43.1</v>
      </c>
      <c r="V113" s="43">
        <v>37.5</v>
      </c>
      <c r="W113" s="43">
        <v>8.5</v>
      </c>
      <c r="X113" s="43">
        <v>9.7</v>
      </c>
      <c r="Y113" s="43">
        <v>19.8</v>
      </c>
      <c r="Z113" s="43">
        <v>25.9</v>
      </c>
      <c r="AA113" s="43">
        <v>30</v>
      </c>
      <c r="AB113" s="43">
        <v>32.1</v>
      </c>
      <c r="AC113" s="44" t="s">
        <v>36</v>
      </c>
    </row>
    <row r="114" spans="1:29" ht="12.75">
      <c r="A114" s="45" t="s">
        <v>475</v>
      </c>
      <c r="B114" s="274" t="s">
        <v>183</v>
      </c>
      <c r="C114" s="277"/>
      <c r="D114" s="64" t="s">
        <v>177</v>
      </c>
      <c r="E114" s="48">
        <v>29723</v>
      </c>
      <c r="F114" s="49">
        <v>8864</v>
      </c>
      <c r="G114" s="49">
        <v>19334</v>
      </c>
      <c r="H114" s="49">
        <v>1524</v>
      </c>
      <c r="I114" s="49">
        <v>31763</v>
      </c>
      <c r="J114" s="49">
        <v>8353</v>
      </c>
      <c r="K114" s="49">
        <v>21202</v>
      </c>
      <c r="L114" s="49">
        <v>2208</v>
      </c>
      <c r="M114" s="50">
        <v>29.8</v>
      </c>
      <c r="N114" s="50">
        <v>65</v>
      </c>
      <c r="O114" s="50">
        <v>5.1</v>
      </c>
      <c r="P114" s="43">
        <v>26.3</v>
      </c>
      <c r="Q114" s="43">
        <v>66.8</v>
      </c>
      <c r="R114" s="43">
        <v>7</v>
      </c>
      <c r="S114" s="80">
        <v>53.7</v>
      </c>
      <c r="T114" s="43">
        <v>51.7</v>
      </c>
      <c r="U114" s="43">
        <v>44.9</v>
      </c>
      <c r="V114" s="43">
        <v>42.5</v>
      </c>
      <c r="W114" s="43">
        <v>8.8</v>
      </c>
      <c r="X114" s="43">
        <v>9.2</v>
      </c>
      <c r="Y114" s="43">
        <v>19.6</v>
      </c>
      <c r="Z114" s="43">
        <v>21.7</v>
      </c>
      <c r="AA114" s="43">
        <v>30.3</v>
      </c>
      <c r="AB114" s="43">
        <v>31.4</v>
      </c>
      <c r="AC114" s="44" t="s">
        <v>39</v>
      </c>
    </row>
    <row r="115" spans="1:29" ht="12.75">
      <c r="A115" s="45" t="s">
        <v>476</v>
      </c>
      <c r="B115" s="274" t="s">
        <v>184</v>
      </c>
      <c r="C115" s="277"/>
      <c r="D115" s="64" t="s">
        <v>177</v>
      </c>
      <c r="E115" s="48">
        <v>30074</v>
      </c>
      <c r="F115" s="49">
        <v>6811</v>
      </c>
      <c r="G115" s="49">
        <v>21274</v>
      </c>
      <c r="H115" s="49">
        <v>1987</v>
      </c>
      <c r="I115" s="49">
        <v>28646</v>
      </c>
      <c r="J115" s="49">
        <v>6484</v>
      </c>
      <c r="K115" s="49">
        <v>19406</v>
      </c>
      <c r="L115" s="49">
        <v>2754</v>
      </c>
      <c r="M115" s="50">
        <v>22.6</v>
      </c>
      <c r="N115" s="50">
        <v>70.7</v>
      </c>
      <c r="O115" s="50">
        <v>6.6</v>
      </c>
      <c r="P115" s="43">
        <v>22.6</v>
      </c>
      <c r="Q115" s="43">
        <v>67.7</v>
      </c>
      <c r="R115" s="43">
        <v>9.6</v>
      </c>
      <c r="S115" s="80">
        <v>48.1</v>
      </c>
      <c r="T115" s="43">
        <v>44.3</v>
      </c>
      <c r="U115" s="43">
        <v>38.3</v>
      </c>
      <c r="V115" s="43">
        <v>32.7</v>
      </c>
      <c r="W115" s="43">
        <v>9.8</v>
      </c>
      <c r="X115" s="43">
        <v>11.7</v>
      </c>
      <c r="Y115" s="43">
        <v>25.7</v>
      </c>
      <c r="Z115" s="43">
        <v>35.7</v>
      </c>
      <c r="AA115" s="43">
        <v>31.5</v>
      </c>
      <c r="AB115" s="43">
        <v>33.6</v>
      </c>
      <c r="AC115" s="44" t="s">
        <v>42</v>
      </c>
    </row>
    <row r="116" spans="1:29" ht="12.75">
      <c r="A116" s="58" t="s">
        <v>477</v>
      </c>
      <c r="B116" s="274" t="s">
        <v>414</v>
      </c>
      <c r="C116" s="277"/>
      <c r="D116" s="64" t="s">
        <v>177</v>
      </c>
      <c r="E116" s="48">
        <v>42228</v>
      </c>
      <c r="F116" s="49">
        <v>11230</v>
      </c>
      <c r="G116" s="49">
        <v>28548</v>
      </c>
      <c r="H116" s="49">
        <v>2431</v>
      </c>
      <c r="I116" s="49">
        <v>41862</v>
      </c>
      <c r="J116" s="49">
        <v>10690</v>
      </c>
      <c r="K116" s="49">
        <v>27772</v>
      </c>
      <c r="L116" s="49">
        <v>3395</v>
      </c>
      <c r="M116" s="50">
        <v>26.6</v>
      </c>
      <c r="N116" s="50">
        <v>67.6</v>
      </c>
      <c r="O116" s="50">
        <v>5.8</v>
      </c>
      <c r="P116" s="43">
        <v>25.5</v>
      </c>
      <c r="Q116" s="43">
        <v>66.3</v>
      </c>
      <c r="R116" s="43">
        <v>8.1</v>
      </c>
      <c r="S116" s="80">
        <v>51.7</v>
      </c>
      <c r="T116" s="43">
        <v>49.3</v>
      </c>
      <c r="U116" s="43">
        <v>42.4</v>
      </c>
      <c r="V116" s="43">
        <v>38.9</v>
      </c>
      <c r="W116" s="43">
        <v>9.3</v>
      </c>
      <c r="X116" s="43">
        <v>10.3</v>
      </c>
      <c r="Y116" s="43">
        <v>21.8</v>
      </c>
      <c r="Z116" s="43">
        <v>26.6</v>
      </c>
      <c r="AA116" s="43">
        <v>30.5</v>
      </c>
      <c r="AB116" s="43">
        <v>32.2</v>
      </c>
      <c r="AC116" s="44" t="s">
        <v>298</v>
      </c>
    </row>
    <row r="117" spans="1:29" ht="12.75">
      <c r="A117" s="58" t="s">
        <v>478</v>
      </c>
      <c r="B117" s="274" t="s">
        <v>44</v>
      </c>
      <c r="C117" s="274"/>
      <c r="D117" s="64" t="s">
        <v>177</v>
      </c>
      <c r="E117" s="48">
        <v>93396</v>
      </c>
      <c r="F117" s="49">
        <v>18977</v>
      </c>
      <c r="G117" s="49">
        <v>63874</v>
      </c>
      <c r="H117" s="49">
        <v>10532</v>
      </c>
      <c r="I117" s="49">
        <v>99955</v>
      </c>
      <c r="J117" s="49">
        <v>17967</v>
      </c>
      <c r="K117" s="49">
        <v>66688</v>
      </c>
      <c r="L117" s="49">
        <v>15292</v>
      </c>
      <c r="M117" s="50">
        <v>20.3</v>
      </c>
      <c r="N117" s="50">
        <v>68.4</v>
      </c>
      <c r="O117" s="50">
        <v>11.3</v>
      </c>
      <c r="P117" s="43">
        <v>18</v>
      </c>
      <c r="Q117" s="43">
        <v>66.7</v>
      </c>
      <c r="R117" s="43">
        <v>15.3</v>
      </c>
      <c r="S117" s="80">
        <v>49.4</v>
      </c>
      <c r="T117" s="43">
        <v>48.1</v>
      </c>
      <c r="U117" s="43">
        <v>32.4</v>
      </c>
      <c r="V117" s="43">
        <v>28.3</v>
      </c>
      <c r="W117" s="43">
        <v>17</v>
      </c>
      <c r="X117" s="43">
        <v>19.8</v>
      </c>
      <c r="Y117" s="43">
        <v>52.4</v>
      </c>
      <c r="Z117" s="43">
        <v>69.9</v>
      </c>
      <c r="AA117" s="43">
        <v>36.1</v>
      </c>
      <c r="AB117" s="43">
        <v>38.2</v>
      </c>
      <c r="AC117" s="44" t="s">
        <v>45</v>
      </c>
    </row>
    <row r="118" spans="1:29" ht="12.75">
      <c r="A118" s="58" t="s">
        <v>479</v>
      </c>
      <c r="B118" s="275" t="s">
        <v>46</v>
      </c>
      <c r="C118" s="275"/>
      <c r="D118" s="62" t="s">
        <v>177</v>
      </c>
      <c r="E118" s="48">
        <v>7209</v>
      </c>
      <c r="F118" s="49">
        <v>1504</v>
      </c>
      <c r="G118" s="49">
        <v>4739</v>
      </c>
      <c r="H118" s="49">
        <v>966</v>
      </c>
      <c r="I118" s="49">
        <v>8225</v>
      </c>
      <c r="J118" s="49">
        <v>1527</v>
      </c>
      <c r="K118" s="49">
        <v>5192</v>
      </c>
      <c r="L118" s="49">
        <v>1506</v>
      </c>
      <c r="M118" s="50">
        <v>20.9</v>
      </c>
      <c r="N118" s="50">
        <v>65.7</v>
      </c>
      <c r="O118" s="50">
        <v>13.4</v>
      </c>
      <c r="P118" s="43">
        <v>18.6</v>
      </c>
      <c r="Q118" s="43">
        <v>63.1</v>
      </c>
      <c r="R118" s="43">
        <v>18.3</v>
      </c>
      <c r="S118" s="80">
        <v>55.9</v>
      </c>
      <c r="T118" s="43">
        <v>55.4</v>
      </c>
      <c r="U118" s="43">
        <v>34.4</v>
      </c>
      <c r="V118" s="43">
        <v>30.5</v>
      </c>
      <c r="W118" s="43">
        <v>21.5</v>
      </c>
      <c r="X118" s="43">
        <v>24.9</v>
      </c>
      <c r="Y118" s="43">
        <v>62.5</v>
      </c>
      <c r="Z118" s="43">
        <v>81.6</v>
      </c>
      <c r="AA118" s="43">
        <v>37.7</v>
      </c>
      <c r="AB118" s="43">
        <v>40</v>
      </c>
      <c r="AC118" s="44" t="s">
        <v>47</v>
      </c>
    </row>
    <row r="119" spans="1:29" ht="12.75">
      <c r="A119" s="58" t="s">
        <v>480</v>
      </c>
      <c r="B119" s="275" t="s">
        <v>284</v>
      </c>
      <c r="C119" s="275"/>
      <c r="D119" s="62" t="s">
        <v>177</v>
      </c>
      <c r="E119" s="48">
        <v>22698</v>
      </c>
      <c r="F119" s="49">
        <v>5357</v>
      </c>
      <c r="G119" s="49">
        <v>15119</v>
      </c>
      <c r="H119" s="49">
        <v>2222</v>
      </c>
      <c r="I119" s="49">
        <v>25307</v>
      </c>
      <c r="J119" s="49">
        <v>5176</v>
      </c>
      <c r="K119" s="49">
        <v>16972</v>
      </c>
      <c r="L119" s="49">
        <v>3159</v>
      </c>
      <c r="M119" s="50">
        <v>23.6</v>
      </c>
      <c r="N119" s="50">
        <v>66.6</v>
      </c>
      <c r="O119" s="50">
        <v>9.3</v>
      </c>
      <c r="P119" s="43">
        <v>20.5</v>
      </c>
      <c r="Q119" s="43">
        <v>67.1</v>
      </c>
      <c r="R119" s="43">
        <v>12.5</v>
      </c>
      <c r="S119" s="80">
        <v>49.9</v>
      </c>
      <c r="T119" s="43">
        <v>49.6</v>
      </c>
      <c r="U119" s="43">
        <v>35.8</v>
      </c>
      <c r="V119" s="43">
        <v>32.8</v>
      </c>
      <c r="W119" s="80">
        <v>14</v>
      </c>
      <c r="X119" s="43">
        <v>16.8</v>
      </c>
      <c r="Y119" s="78">
        <v>39.1</v>
      </c>
      <c r="Z119" s="43">
        <v>51.1</v>
      </c>
      <c r="AA119" s="43">
        <v>34.7</v>
      </c>
      <c r="AB119" s="43">
        <v>36.8</v>
      </c>
      <c r="AC119" s="44" t="s">
        <v>49</v>
      </c>
    </row>
    <row r="120" spans="1:29" ht="12.75">
      <c r="A120" s="58" t="s">
        <v>415</v>
      </c>
      <c r="B120" s="275" t="s">
        <v>50</v>
      </c>
      <c r="C120" s="275"/>
      <c r="D120" s="62" t="s">
        <v>177</v>
      </c>
      <c r="E120" s="48">
        <v>23628</v>
      </c>
      <c r="F120" s="49">
        <v>4872</v>
      </c>
      <c r="G120" s="49">
        <v>15788</v>
      </c>
      <c r="H120" s="49">
        <v>2968</v>
      </c>
      <c r="I120" s="49">
        <v>26974</v>
      </c>
      <c r="J120" s="49">
        <v>4883</v>
      </c>
      <c r="K120" s="49">
        <v>17677</v>
      </c>
      <c r="L120" s="49">
        <v>4414</v>
      </c>
      <c r="M120" s="50">
        <v>20.6</v>
      </c>
      <c r="N120" s="50">
        <v>66.8</v>
      </c>
      <c r="O120" s="50">
        <v>12.6</v>
      </c>
      <c r="P120" s="43">
        <v>18.1</v>
      </c>
      <c r="Q120" s="43">
        <v>65.5</v>
      </c>
      <c r="R120" s="43">
        <v>16.4</v>
      </c>
      <c r="S120" s="80">
        <v>50.1</v>
      </c>
      <c r="T120" s="43">
        <v>51.2</v>
      </c>
      <c r="U120" s="43">
        <v>31</v>
      </c>
      <c r="V120" s="43">
        <v>29.1</v>
      </c>
      <c r="W120" s="43">
        <v>19.2</v>
      </c>
      <c r="X120" s="43">
        <v>22.1</v>
      </c>
      <c r="Y120" s="78">
        <v>61.9</v>
      </c>
      <c r="Z120" s="43">
        <v>75.7</v>
      </c>
      <c r="AA120" s="43">
        <v>37.7</v>
      </c>
      <c r="AB120" s="43">
        <v>39.4</v>
      </c>
      <c r="AC120" s="44" t="s">
        <v>51</v>
      </c>
    </row>
    <row r="121" spans="1:29" ht="12.75">
      <c r="A121" s="58" t="s">
        <v>416</v>
      </c>
      <c r="B121" s="275" t="s">
        <v>187</v>
      </c>
      <c r="C121" s="275"/>
      <c r="D121" s="62" t="s">
        <v>177</v>
      </c>
      <c r="E121" s="48">
        <v>9226</v>
      </c>
      <c r="F121" s="49">
        <v>2049</v>
      </c>
      <c r="G121" s="49">
        <v>5989</v>
      </c>
      <c r="H121" s="49">
        <v>1188</v>
      </c>
      <c r="I121" s="49">
        <v>9920</v>
      </c>
      <c r="J121" s="49">
        <v>1881</v>
      </c>
      <c r="K121" s="49">
        <v>6417</v>
      </c>
      <c r="L121" s="49">
        <v>1622</v>
      </c>
      <c r="M121" s="50">
        <v>22.2</v>
      </c>
      <c r="N121" s="50">
        <v>64.9</v>
      </c>
      <c r="O121" s="50">
        <v>12.9</v>
      </c>
      <c r="P121" s="43">
        <v>19</v>
      </c>
      <c r="Q121" s="43">
        <v>64.7</v>
      </c>
      <c r="R121" s="43">
        <v>16.4</v>
      </c>
      <c r="S121" s="80">
        <v>52.3</v>
      </c>
      <c r="T121" s="43">
        <v>54.3</v>
      </c>
      <c r="U121" s="43">
        <v>33.7</v>
      </c>
      <c r="V121" s="43">
        <v>31.7</v>
      </c>
      <c r="W121" s="43">
        <v>18.6</v>
      </c>
      <c r="X121" s="43">
        <v>22.7</v>
      </c>
      <c r="Y121" s="78">
        <v>55.1</v>
      </c>
      <c r="Z121" s="43">
        <v>71.5</v>
      </c>
      <c r="AA121" s="43">
        <v>37</v>
      </c>
      <c r="AB121" s="43">
        <v>39.4</v>
      </c>
      <c r="AC121" s="44" t="s">
        <v>52</v>
      </c>
    </row>
    <row r="122" spans="1:29" ht="12.75">
      <c r="A122" s="58" t="s">
        <v>417</v>
      </c>
      <c r="B122" s="275" t="s">
        <v>53</v>
      </c>
      <c r="C122" s="275"/>
      <c r="D122" s="62" t="s">
        <v>177</v>
      </c>
      <c r="E122" s="48">
        <v>94585</v>
      </c>
      <c r="F122" s="49">
        <v>23754</v>
      </c>
      <c r="G122" s="49">
        <v>64421</v>
      </c>
      <c r="H122" s="49">
        <v>6394</v>
      </c>
      <c r="I122" s="49">
        <v>99032</v>
      </c>
      <c r="J122" s="49">
        <v>22469</v>
      </c>
      <c r="K122" s="49">
        <v>67086</v>
      </c>
      <c r="L122" s="49">
        <v>9466</v>
      </c>
      <c r="M122" s="50">
        <v>25.1</v>
      </c>
      <c r="N122" s="50">
        <v>68.1</v>
      </c>
      <c r="O122" s="50">
        <v>6.8</v>
      </c>
      <c r="P122" s="43">
        <v>22.7</v>
      </c>
      <c r="Q122" s="43">
        <v>67.7</v>
      </c>
      <c r="R122" s="43">
        <v>9.6</v>
      </c>
      <c r="S122" s="80">
        <v>49.6</v>
      </c>
      <c r="T122" s="43">
        <v>47.2</v>
      </c>
      <c r="U122" s="43">
        <v>38.6</v>
      </c>
      <c r="V122" s="43">
        <v>35.1</v>
      </c>
      <c r="W122" s="43">
        <v>11</v>
      </c>
      <c r="X122" s="43">
        <v>12.1</v>
      </c>
      <c r="Y122" s="43">
        <v>28.6</v>
      </c>
      <c r="Z122" s="43">
        <v>34.3</v>
      </c>
      <c r="AA122" s="43">
        <v>32.2</v>
      </c>
      <c r="AB122" s="43">
        <v>33.8</v>
      </c>
      <c r="AC122" s="44" t="s">
        <v>54</v>
      </c>
    </row>
    <row r="123" spans="1:29" ht="12.75">
      <c r="A123" s="58" t="s">
        <v>418</v>
      </c>
      <c r="B123" s="275" t="s">
        <v>55</v>
      </c>
      <c r="C123" s="275"/>
      <c r="D123" s="62" t="s">
        <v>177</v>
      </c>
      <c r="E123" s="48">
        <v>11041</v>
      </c>
      <c r="F123" s="49">
        <v>2390</v>
      </c>
      <c r="G123" s="49">
        <v>7424</v>
      </c>
      <c r="H123" s="49">
        <v>1227</v>
      </c>
      <c r="I123" s="49">
        <v>11843</v>
      </c>
      <c r="J123" s="49">
        <v>2196</v>
      </c>
      <c r="K123" s="49">
        <v>7901</v>
      </c>
      <c r="L123" s="49">
        <v>1746</v>
      </c>
      <c r="M123" s="50">
        <v>21.6</v>
      </c>
      <c r="N123" s="50">
        <v>67.2</v>
      </c>
      <c r="O123" s="50">
        <v>11.1</v>
      </c>
      <c r="P123" s="43">
        <v>18.5</v>
      </c>
      <c r="Q123" s="43">
        <v>66.7</v>
      </c>
      <c r="R123" s="43">
        <v>14.7</v>
      </c>
      <c r="S123" s="80">
        <v>50.9</v>
      </c>
      <c r="T123" s="43">
        <v>49.3</v>
      </c>
      <c r="U123" s="43">
        <v>34.5</v>
      </c>
      <c r="V123" s="43">
        <v>29.9</v>
      </c>
      <c r="W123" s="43">
        <v>16.3</v>
      </c>
      <c r="X123" s="43">
        <v>19.4</v>
      </c>
      <c r="Y123" s="43">
        <v>47.2</v>
      </c>
      <c r="Z123" s="43">
        <v>64.8</v>
      </c>
      <c r="AA123" s="43">
        <v>35.4</v>
      </c>
      <c r="AB123" s="43">
        <v>38</v>
      </c>
      <c r="AC123" s="44" t="s">
        <v>56</v>
      </c>
    </row>
    <row r="124" spans="1:29" ht="12.75">
      <c r="A124" s="58" t="s">
        <v>419</v>
      </c>
      <c r="B124" s="275" t="s">
        <v>57</v>
      </c>
      <c r="C124" s="275"/>
      <c r="D124" s="62" t="s">
        <v>177</v>
      </c>
      <c r="E124" s="48">
        <v>5532</v>
      </c>
      <c r="F124" s="49">
        <v>1273</v>
      </c>
      <c r="G124" s="49">
        <v>3625</v>
      </c>
      <c r="H124" s="49">
        <v>632</v>
      </c>
      <c r="I124" s="49">
        <v>6286</v>
      </c>
      <c r="J124" s="49">
        <v>1173</v>
      </c>
      <c r="K124" s="49">
        <v>4075</v>
      </c>
      <c r="L124" s="49">
        <v>1037</v>
      </c>
      <c r="M124" s="50">
        <v>23</v>
      </c>
      <c r="N124" s="50">
        <v>65.5</v>
      </c>
      <c r="O124" s="50">
        <v>11.4</v>
      </c>
      <c r="P124" s="43">
        <v>18.7</v>
      </c>
      <c r="Q124" s="43">
        <v>64.8</v>
      </c>
      <c r="R124" s="43">
        <v>16.5</v>
      </c>
      <c r="S124" s="80">
        <v>53.5</v>
      </c>
      <c r="T124" s="43">
        <v>53.4</v>
      </c>
      <c r="U124" s="43">
        <v>33.7</v>
      </c>
      <c r="V124" s="43">
        <v>31.8</v>
      </c>
      <c r="W124" s="43">
        <v>19.8</v>
      </c>
      <c r="X124" s="43">
        <v>21.7</v>
      </c>
      <c r="Y124" s="43">
        <v>58.6</v>
      </c>
      <c r="Z124" s="43">
        <v>68.2</v>
      </c>
      <c r="AA124" s="43">
        <v>37.5</v>
      </c>
      <c r="AB124" s="43">
        <v>39</v>
      </c>
      <c r="AC124" s="44" t="s">
        <v>58</v>
      </c>
    </row>
    <row r="125" spans="1:29" ht="12.75">
      <c r="A125" s="58" t="s">
        <v>481</v>
      </c>
      <c r="B125" s="275" t="s">
        <v>441</v>
      </c>
      <c r="C125" s="275"/>
      <c r="D125" s="62" t="s">
        <v>177</v>
      </c>
      <c r="E125" s="48">
        <v>2884</v>
      </c>
      <c r="F125" s="49">
        <v>658</v>
      </c>
      <c r="G125" s="49">
        <v>1851</v>
      </c>
      <c r="H125" s="49">
        <v>375</v>
      </c>
      <c r="I125" s="49">
        <v>3119</v>
      </c>
      <c r="J125" s="49">
        <v>600</v>
      </c>
      <c r="K125" s="49">
        <v>1994</v>
      </c>
      <c r="L125" s="49">
        <v>525</v>
      </c>
      <c r="M125" s="50">
        <v>22.8</v>
      </c>
      <c r="N125" s="50">
        <v>64.2</v>
      </c>
      <c r="O125" s="50">
        <v>13</v>
      </c>
      <c r="P125" s="43">
        <v>19.2</v>
      </c>
      <c r="Q125" s="43">
        <v>63.9</v>
      </c>
      <c r="R125" s="43">
        <v>16.8</v>
      </c>
      <c r="S125" s="80">
        <v>56</v>
      </c>
      <c r="T125" s="43">
        <v>56.1</v>
      </c>
      <c r="U125" s="43">
        <v>34.6</v>
      </c>
      <c r="V125" s="43">
        <v>32.7</v>
      </c>
      <c r="W125" s="43">
        <v>21.4</v>
      </c>
      <c r="X125" s="43">
        <v>23.4</v>
      </c>
      <c r="Y125" s="43">
        <v>61.8</v>
      </c>
      <c r="Z125" s="43">
        <v>71.5</v>
      </c>
      <c r="AA125" s="43">
        <v>38.6</v>
      </c>
      <c r="AB125" s="43">
        <v>39.1</v>
      </c>
      <c r="AC125" s="44" t="s">
        <v>59</v>
      </c>
    </row>
    <row r="126" spans="1:29" ht="12.75">
      <c r="A126" s="58" t="s">
        <v>482</v>
      </c>
      <c r="B126" s="275" t="s">
        <v>60</v>
      </c>
      <c r="C126" s="275"/>
      <c r="D126" s="62" t="s">
        <v>177</v>
      </c>
      <c r="E126" s="48">
        <v>14610</v>
      </c>
      <c r="F126" s="49">
        <v>3214</v>
      </c>
      <c r="G126" s="49">
        <v>10011</v>
      </c>
      <c r="H126" s="49">
        <v>1385</v>
      </c>
      <c r="I126" s="49">
        <v>15320</v>
      </c>
      <c r="J126" s="49">
        <v>3184</v>
      </c>
      <c r="K126" s="49">
        <v>10137</v>
      </c>
      <c r="L126" s="49">
        <v>1999</v>
      </c>
      <c r="M126" s="50">
        <v>22</v>
      </c>
      <c r="N126" s="50">
        <v>68.5</v>
      </c>
      <c r="O126" s="50">
        <v>9.5</v>
      </c>
      <c r="P126" s="43">
        <v>20.8</v>
      </c>
      <c r="Q126" s="43">
        <v>66.2</v>
      </c>
      <c r="R126" s="43">
        <v>13</v>
      </c>
      <c r="S126" s="80">
        <v>49.5</v>
      </c>
      <c r="T126" s="43">
        <v>48.6</v>
      </c>
      <c r="U126" s="43">
        <v>35.7</v>
      </c>
      <c r="V126" s="43">
        <v>31.8</v>
      </c>
      <c r="W126" s="43">
        <v>13.8</v>
      </c>
      <c r="X126" s="43">
        <v>16.8</v>
      </c>
      <c r="Y126" s="43">
        <v>38.7</v>
      </c>
      <c r="Z126" s="43">
        <v>52.9</v>
      </c>
      <c r="AA126" s="43">
        <v>34.2</v>
      </c>
      <c r="AB126" s="43">
        <v>36.6</v>
      </c>
      <c r="AC126" s="44" t="s">
        <v>61</v>
      </c>
    </row>
    <row r="127" spans="1:29" ht="12.75">
      <c r="A127" s="58" t="s">
        <v>483</v>
      </c>
      <c r="B127" s="275" t="s">
        <v>444</v>
      </c>
      <c r="C127" s="275"/>
      <c r="D127" s="62" t="s">
        <v>177</v>
      </c>
      <c r="E127" s="48">
        <v>4877</v>
      </c>
      <c r="F127" s="49">
        <v>1076</v>
      </c>
      <c r="G127" s="49">
        <v>3392</v>
      </c>
      <c r="H127" s="49">
        <v>409</v>
      </c>
      <c r="I127" s="49">
        <v>5246</v>
      </c>
      <c r="J127" s="49">
        <v>1149</v>
      </c>
      <c r="K127" s="49">
        <v>3439</v>
      </c>
      <c r="L127" s="49">
        <v>658</v>
      </c>
      <c r="M127" s="50">
        <v>22.1</v>
      </c>
      <c r="N127" s="50">
        <v>69.6</v>
      </c>
      <c r="O127" s="50">
        <v>8.4</v>
      </c>
      <c r="P127" s="43">
        <v>21.9</v>
      </c>
      <c r="Q127" s="43">
        <v>65.6</v>
      </c>
      <c r="R127" s="43">
        <v>12.5</v>
      </c>
      <c r="S127" s="80">
        <v>53.5</v>
      </c>
      <c r="T127" s="43">
        <v>48.2</v>
      </c>
      <c r="U127" s="43">
        <v>37.3</v>
      </c>
      <c r="V127" s="43">
        <v>32.6</v>
      </c>
      <c r="W127" s="43">
        <v>16.2</v>
      </c>
      <c r="X127" s="43">
        <v>15.6</v>
      </c>
      <c r="Y127" s="43">
        <v>43.4</v>
      </c>
      <c r="Z127" s="43">
        <v>48</v>
      </c>
      <c r="AA127" s="78">
        <v>34.5</v>
      </c>
      <c r="AB127" s="43">
        <v>35.1</v>
      </c>
      <c r="AC127" s="44" t="s">
        <v>62</v>
      </c>
    </row>
    <row r="128" spans="1:29" ht="12.75">
      <c r="A128" s="58" t="s">
        <v>420</v>
      </c>
      <c r="B128" s="275" t="s">
        <v>445</v>
      </c>
      <c r="C128" s="275"/>
      <c r="D128" s="62" t="s">
        <v>177</v>
      </c>
      <c r="E128" s="48">
        <v>23988</v>
      </c>
      <c r="F128" s="49">
        <v>5768</v>
      </c>
      <c r="G128" s="49">
        <v>16767</v>
      </c>
      <c r="H128" s="49">
        <v>1453</v>
      </c>
      <c r="I128" s="49">
        <v>24154</v>
      </c>
      <c r="J128" s="49">
        <v>5593</v>
      </c>
      <c r="K128" s="49">
        <v>16578</v>
      </c>
      <c r="L128" s="49">
        <v>1983</v>
      </c>
      <c r="M128" s="50">
        <v>24</v>
      </c>
      <c r="N128" s="50">
        <v>69.9</v>
      </c>
      <c r="O128" s="50">
        <v>6.1</v>
      </c>
      <c r="P128" s="43">
        <v>23.2</v>
      </c>
      <c r="Q128" s="43">
        <v>68.6</v>
      </c>
      <c r="R128" s="43">
        <v>8.2</v>
      </c>
      <c r="S128" s="80">
        <v>47.2</v>
      </c>
      <c r="T128" s="43">
        <v>44.4</v>
      </c>
      <c r="U128" s="43">
        <v>38.3</v>
      </c>
      <c r="V128" s="78">
        <v>34.1</v>
      </c>
      <c r="W128" s="43">
        <v>8.9</v>
      </c>
      <c r="X128" s="43">
        <v>10.3</v>
      </c>
      <c r="Y128" s="43">
        <v>23.2</v>
      </c>
      <c r="Z128" s="43">
        <v>30.2</v>
      </c>
      <c r="AA128" s="43">
        <v>31</v>
      </c>
      <c r="AB128" s="43">
        <v>33</v>
      </c>
      <c r="AC128" s="44" t="s">
        <v>64</v>
      </c>
    </row>
    <row r="129" spans="1:29" ht="12.75">
      <c r="A129" s="58" t="s">
        <v>421</v>
      </c>
      <c r="B129" s="275" t="s">
        <v>229</v>
      </c>
      <c r="C129" s="275"/>
      <c r="D129" s="62" t="s">
        <v>177</v>
      </c>
      <c r="E129" s="48">
        <v>14569</v>
      </c>
      <c r="F129" s="49">
        <v>3613</v>
      </c>
      <c r="G129" s="49">
        <v>10193</v>
      </c>
      <c r="H129" s="49">
        <v>763</v>
      </c>
      <c r="I129" s="49">
        <v>14001</v>
      </c>
      <c r="J129" s="49">
        <v>3376</v>
      </c>
      <c r="K129" s="49">
        <v>9540</v>
      </c>
      <c r="L129" s="49">
        <v>1085</v>
      </c>
      <c r="M129" s="50">
        <v>24.8</v>
      </c>
      <c r="N129" s="50">
        <v>70</v>
      </c>
      <c r="O129" s="50">
        <v>5.2</v>
      </c>
      <c r="P129" s="43">
        <v>24.1</v>
      </c>
      <c r="Q129" s="43">
        <v>68.1</v>
      </c>
      <c r="R129" s="43">
        <v>7.7</v>
      </c>
      <c r="S129" s="80">
        <v>49</v>
      </c>
      <c r="T129" s="43">
        <v>44.8</v>
      </c>
      <c r="U129" s="43">
        <v>40.7</v>
      </c>
      <c r="V129" s="43">
        <v>35.4</v>
      </c>
      <c r="W129" s="43">
        <v>8.3</v>
      </c>
      <c r="X129" s="43">
        <v>9.4</v>
      </c>
      <c r="Y129" s="43">
        <v>20.5</v>
      </c>
      <c r="Z129" s="43">
        <v>26.4</v>
      </c>
      <c r="AA129" s="43">
        <v>30.5</v>
      </c>
      <c r="AB129" s="43">
        <v>32.3</v>
      </c>
      <c r="AC129" s="44" t="s">
        <v>66</v>
      </c>
    </row>
    <row r="130" spans="1:29" ht="12.75">
      <c r="A130" s="58" t="s">
        <v>67</v>
      </c>
      <c r="B130" s="52" t="s">
        <v>191</v>
      </c>
      <c r="C130" s="52"/>
      <c r="D130" s="62" t="s">
        <v>177</v>
      </c>
      <c r="E130" s="48">
        <v>2798</v>
      </c>
      <c r="F130" s="49">
        <v>781</v>
      </c>
      <c r="G130" s="49">
        <v>1914</v>
      </c>
      <c r="H130" s="49">
        <v>103</v>
      </c>
      <c r="I130" s="49">
        <v>2970</v>
      </c>
      <c r="J130" s="49">
        <v>762</v>
      </c>
      <c r="K130" s="49">
        <v>2012</v>
      </c>
      <c r="L130" s="49">
        <v>196</v>
      </c>
      <c r="M130" s="50">
        <v>27.9</v>
      </c>
      <c r="N130" s="50">
        <v>68.4</v>
      </c>
      <c r="O130" s="50">
        <v>3.7</v>
      </c>
      <c r="P130" s="43">
        <v>25.7</v>
      </c>
      <c r="Q130" s="43">
        <v>67.7</v>
      </c>
      <c r="R130" s="78">
        <v>6.6</v>
      </c>
      <c r="S130" s="80">
        <v>64.7</v>
      </c>
      <c r="T130" s="43">
        <v>46.9</v>
      </c>
      <c r="U130" s="43">
        <v>58.8</v>
      </c>
      <c r="V130" s="43">
        <v>39.3</v>
      </c>
      <c r="W130" s="43">
        <v>6</v>
      </c>
      <c r="X130" s="43">
        <v>7.6</v>
      </c>
      <c r="Y130" s="43">
        <v>10.1</v>
      </c>
      <c r="Z130" s="43">
        <v>19.4</v>
      </c>
      <c r="AA130" s="43">
        <v>27.5</v>
      </c>
      <c r="AB130" s="43">
        <v>30.8</v>
      </c>
      <c r="AC130" s="44">
        <v>307</v>
      </c>
    </row>
    <row r="131" spans="1:29" ht="12.75">
      <c r="A131" s="58" t="s">
        <v>70</v>
      </c>
      <c r="B131" s="52" t="s">
        <v>285</v>
      </c>
      <c r="C131" s="52"/>
      <c r="D131" s="62" t="s">
        <v>177</v>
      </c>
      <c r="E131" s="48">
        <v>3000</v>
      </c>
      <c r="F131" s="49">
        <v>600</v>
      </c>
      <c r="G131" s="49">
        <v>2059</v>
      </c>
      <c r="H131" s="49">
        <v>341</v>
      </c>
      <c r="I131" s="49">
        <v>3269</v>
      </c>
      <c r="J131" s="49">
        <v>572</v>
      </c>
      <c r="K131" s="49">
        <v>2114</v>
      </c>
      <c r="L131" s="49">
        <v>583</v>
      </c>
      <c r="M131" s="50">
        <v>20</v>
      </c>
      <c r="N131" s="50">
        <v>68.6</v>
      </c>
      <c r="O131" s="50">
        <v>11.4</v>
      </c>
      <c r="P131" s="43">
        <v>17.5</v>
      </c>
      <c r="Q131" s="43">
        <v>64.7</v>
      </c>
      <c r="R131" s="43">
        <v>17.8</v>
      </c>
      <c r="S131" s="80">
        <v>49.6</v>
      </c>
      <c r="T131" s="43">
        <v>50.2</v>
      </c>
      <c r="U131" s="43">
        <v>30.7</v>
      </c>
      <c r="V131" s="43">
        <v>28.1</v>
      </c>
      <c r="W131" s="43">
        <v>18.9</v>
      </c>
      <c r="X131" s="43">
        <v>22.1</v>
      </c>
      <c r="Y131" s="43">
        <v>61.4</v>
      </c>
      <c r="Z131" s="43">
        <v>78.8</v>
      </c>
      <c r="AA131" s="43">
        <v>37</v>
      </c>
      <c r="AB131" s="43">
        <v>39</v>
      </c>
      <c r="AC131" s="44">
        <v>309</v>
      </c>
    </row>
    <row r="132" spans="1:29" ht="12.75">
      <c r="A132" s="58" t="s">
        <v>73</v>
      </c>
      <c r="B132" s="275" t="s">
        <v>484</v>
      </c>
      <c r="C132" s="275"/>
      <c r="D132" s="62" t="s">
        <v>177</v>
      </c>
      <c r="E132" s="48">
        <v>3233</v>
      </c>
      <c r="F132" s="49">
        <v>441</v>
      </c>
      <c r="G132" s="49">
        <v>2585</v>
      </c>
      <c r="H132" s="49">
        <v>207</v>
      </c>
      <c r="I132" s="49">
        <v>1897</v>
      </c>
      <c r="J132" s="49">
        <v>389</v>
      </c>
      <c r="K132" s="49">
        <v>1191</v>
      </c>
      <c r="L132" s="49">
        <v>317</v>
      </c>
      <c r="M132" s="50">
        <v>13.6</v>
      </c>
      <c r="N132" s="50">
        <v>80</v>
      </c>
      <c r="O132" s="50">
        <v>6.4</v>
      </c>
      <c r="P132" s="43">
        <v>20.5</v>
      </c>
      <c r="Q132" s="43">
        <v>62.8</v>
      </c>
      <c r="R132" s="43">
        <v>16.7</v>
      </c>
      <c r="S132" s="80">
        <v>38</v>
      </c>
      <c r="T132" s="43">
        <v>35.9</v>
      </c>
      <c r="U132" s="43">
        <v>26.2</v>
      </c>
      <c r="V132" s="43">
        <v>22</v>
      </c>
      <c r="W132" s="43">
        <v>11.7</v>
      </c>
      <c r="X132" s="43">
        <v>13.9</v>
      </c>
      <c r="Y132" s="43">
        <v>44.7</v>
      </c>
      <c r="Z132" s="43">
        <v>63.1</v>
      </c>
      <c r="AA132" s="43">
        <v>32.4</v>
      </c>
      <c r="AB132" s="43">
        <v>33.9</v>
      </c>
      <c r="AC132" s="44">
        <v>310</v>
      </c>
    </row>
    <row r="133" spans="1:29" ht="12.75">
      <c r="A133" s="58" t="s">
        <v>422</v>
      </c>
      <c r="B133" s="275" t="s">
        <v>485</v>
      </c>
      <c r="C133" s="275"/>
      <c r="D133" s="62" t="s">
        <v>177</v>
      </c>
      <c r="E133" s="48">
        <v>2416</v>
      </c>
      <c r="F133" s="49">
        <v>441</v>
      </c>
      <c r="G133" s="49">
        <v>1612</v>
      </c>
      <c r="H133" s="49">
        <v>363</v>
      </c>
      <c r="I133" s="49">
        <v>2799</v>
      </c>
      <c r="J133" s="49">
        <v>430</v>
      </c>
      <c r="K133" s="49">
        <v>1776</v>
      </c>
      <c r="L133" s="49">
        <v>593</v>
      </c>
      <c r="M133" s="50">
        <v>18.3</v>
      </c>
      <c r="N133" s="50">
        <v>66.7</v>
      </c>
      <c r="O133" s="50">
        <v>15</v>
      </c>
      <c r="P133" s="43">
        <v>15.4</v>
      </c>
      <c r="Q133" s="43">
        <v>63.5</v>
      </c>
      <c r="R133" s="43">
        <v>21.2</v>
      </c>
      <c r="S133" s="80">
        <v>55</v>
      </c>
      <c r="T133" s="43">
        <v>53.9</v>
      </c>
      <c r="U133" s="43">
        <v>30.8</v>
      </c>
      <c r="V133" s="43">
        <v>25.7</v>
      </c>
      <c r="W133" s="43">
        <v>24.2</v>
      </c>
      <c r="X133" s="43">
        <v>28.2</v>
      </c>
      <c r="Y133" s="43">
        <v>78.4</v>
      </c>
      <c r="Z133" s="43">
        <v>109.8</v>
      </c>
      <c r="AA133" s="43">
        <v>38.7</v>
      </c>
      <c r="AB133" s="43">
        <v>41.9</v>
      </c>
      <c r="AC133" s="44" t="s">
        <v>75</v>
      </c>
    </row>
    <row r="134" spans="1:29" ht="12.75">
      <c r="A134" s="58" t="s">
        <v>423</v>
      </c>
      <c r="B134" s="52" t="s">
        <v>446</v>
      </c>
      <c r="C134" s="52"/>
      <c r="D134" s="62" t="s">
        <v>177</v>
      </c>
      <c r="E134" s="48">
        <v>18582</v>
      </c>
      <c r="F134" s="49">
        <v>5077</v>
      </c>
      <c r="G134" s="49">
        <v>12080</v>
      </c>
      <c r="H134" s="49">
        <v>1419</v>
      </c>
      <c r="I134" s="49">
        <v>20004</v>
      </c>
      <c r="J134" s="49">
        <v>4827</v>
      </c>
      <c r="K134" s="49">
        <v>13270</v>
      </c>
      <c r="L134" s="49">
        <v>1907</v>
      </c>
      <c r="M134" s="50">
        <v>27.3</v>
      </c>
      <c r="N134" s="50">
        <v>65</v>
      </c>
      <c r="O134" s="50">
        <v>7.6</v>
      </c>
      <c r="P134" s="43">
        <v>24.1</v>
      </c>
      <c r="Q134" s="43">
        <v>66.3</v>
      </c>
      <c r="R134" s="43">
        <v>9.5</v>
      </c>
      <c r="S134" s="80">
        <v>48.8</v>
      </c>
      <c r="T134" s="43">
        <v>52.2</v>
      </c>
      <c r="U134" s="43">
        <v>34.7</v>
      </c>
      <c r="V134" s="43">
        <v>39.1</v>
      </c>
      <c r="W134" s="43">
        <v>14.1</v>
      </c>
      <c r="X134" s="43">
        <v>13.1</v>
      </c>
      <c r="Y134" s="43">
        <v>40.7</v>
      </c>
      <c r="Z134" s="43">
        <v>33.6</v>
      </c>
      <c r="AA134" s="43">
        <v>34.3</v>
      </c>
      <c r="AB134" s="43">
        <v>33.6</v>
      </c>
      <c r="AC134" s="44">
        <v>322</v>
      </c>
    </row>
    <row r="135" spans="1:29" ht="12.75">
      <c r="A135" s="58" t="s">
        <v>424</v>
      </c>
      <c r="B135" s="275" t="s">
        <v>486</v>
      </c>
      <c r="C135" s="275"/>
      <c r="D135" s="62" t="s">
        <v>177</v>
      </c>
      <c r="E135" s="48">
        <v>3387</v>
      </c>
      <c r="F135" s="49">
        <v>814</v>
      </c>
      <c r="G135" s="49">
        <v>2222</v>
      </c>
      <c r="H135" s="49">
        <v>351</v>
      </c>
      <c r="I135" s="49">
        <v>3553</v>
      </c>
      <c r="J135" s="49">
        <v>742</v>
      </c>
      <c r="K135" s="49">
        <v>2321</v>
      </c>
      <c r="L135" s="49">
        <v>490</v>
      </c>
      <c r="M135" s="50">
        <v>24</v>
      </c>
      <c r="N135" s="50">
        <v>65.6</v>
      </c>
      <c r="O135" s="50">
        <v>10.4</v>
      </c>
      <c r="P135" s="43">
        <v>20.9</v>
      </c>
      <c r="Q135" s="43">
        <v>65.3</v>
      </c>
      <c r="R135" s="43">
        <v>13.8</v>
      </c>
      <c r="S135" s="80">
        <v>53.5</v>
      </c>
      <c r="T135" s="43">
        <v>52.8</v>
      </c>
      <c r="U135" s="43">
        <v>37.2</v>
      </c>
      <c r="V135" s="43">
        <v>34.3</v>
      </c>
      <c r="W135" s="43">
        <v>16.3</v>
      </c>
      <c r="X135" s="43">
        <v>18.5</v>
      </c>
      <c r="Y135" s="43">
        <v>43.9</v>
      </c>
      <c r="Z135" s="43">
        <v>54</v>
      </c>
      <c r="AA135" s="43">
        <v>34.9</v>
      </c>
      <c r="AB135" s="43">
        <v>36.9</v>
      </c>
      <c r="AC135" s="44" t="s">
        <v>343</v>
      </c>
    </row>
    <row r="136" spans="1:29" ht="12.75">
      <c r="A136" s="58" t="s">
        <v>360</v>
      </c>
      <c r="B136" s="275" t="s">
        <v>487</v>
      </c>
      <c r="C136" s="275"/>
      <c r="D136" s="62" t="s">
        <v>177</v>
      </c>
      <c r="E136" s="48">
        <v>4113</v>
      </c>
      <c r="F136" s="49">
        <v>926</v>
      </c>
      <c r="G136" s="49">
        <v>2768</v>
      </c>
      <c r="H136" s="49">
        <v>419</v>
      </c>
      <c r="I136" s="49">
        <v>4487</v>
      </c>
      <c r="J136" s="49">
        <v>882</v>
      </c>
      <c r="K136" s="49">
        <v>3068</v>
      </c>
      <c r="L136" s="49">
        <v>537</v>
      </c>
      <c r="M136" s="50">
        <v>22.5</v>
      </c>
      <c r="N136" s="50">
        <v>67.3</v>
      </c>
      <c r="O136" s="50">
        <v>10.2</v>
      </c>
      <c r="P136" s="43">
        <v>19.7</v>
      </c>
      <c r="Q136" s="43">
        <v>68.4</v>
      </c>
      <c r="R136" s="43">
        <v>12</v>
      </c>
      <c r="S136" s="80">
        <v>49.4</v>
      </c>
      <c r="T136" s="43">
        <v>47.7</v>
      </c>
      <c r="U136" s="43">
        <v>35.6</v>
      </c>
      <c r="V136" s="43">
        <v>31</v>
      </c>
      <c r="W136" s="43">
        <v>13.8</v>
      </c>
      <c r="X136" s="43">
        <v>16.4</v>
      </c>
      <c r="Y136" s="43">
        <v>38.7</v>
      </c>
      <c r="Z136" s="43">
        <v>52.9</v>
      </c>
      <c r="AA136" s="43">
        <v>34.8</v>
      </c>
      <c r="AB136" s="43">
        <v>37</v>
      </c>
      <c r="AC136" s="44" t="s">
        <v>361</v>
      </c>
    </row>
    <row r="137" spans="1:29" ht="12.75">
      <c r="A137" s="58" t="s">
        <v>426</v>
      </c>
      <c r="B137" s="275" t="s">
        <v>200</v>
      </c>
      <c r="C137" s="275"/>
      <c r="D137" s="62" t="s">
        <v>177</v>
      </c>
      <c r="E137" s="48">
        <v>2448</v>
      </c>
      <c r="F137" s="49">
        <v>508</v>
      </c>
      <c r="G137" s="49">
        <v>1674</v>
      </c>
      <c r="H137" s="49">
        <v>264</v>
      </c>
      <c r="I137" s="49">
        <v>2740</v>
      </c>
      <c r="J137" s="49">
        <v>505</v>
      </c>
      <c r="K137" s="49">
        <v>1855</v>
      </c>
      <c r="L137" s="49">
        <v>380</v>
      </c>
      <c r="M137" s="50">
        <v>20.8</v>
      </c>
      <c r="N137" s="50">
        <v>68.4</v>
      </c>
      <c r="O137" s="50">
        <v>10.8</v>
      </c>
      <c r="P137" s="43">
        <v>18.4</v>
      </c>
      <c r="Q137" s="43">
        <v>67.7</v>
      </c>
      <c r="R137" s="43">
        <v>13.9</v>
      </c>
      <c r="S137" s="80">
        <v>50</v>
      </c>
      <c r="T137" s="43">
        <v>47</v>
      </c>
      <c r="U137" s="43">
        <v>33.9</v>
      </c>
      <c r="V137" s="43">
        <v>28.7</v>
      </c>
      <c r="W137" s="43">
        <v>16.1</v>
      </c>
      <c r="X137" s="43">
        <v>18.2</v>
      </c>
      <c r="Y137" s="43">
        <v>47.4</v>
      </c>
      <c r="Z137" s="78">
        <v>63.6</v>
      </c>
      <c r="AA137" s="43">
        <v>35.5</v>
      </c>
      <c r="AB137" s="43">
        <v>37.8</v>
      </c>
      <c r="AC137" s="44" t="s">
        <v>373</v>
      </c>
    </row>
    <row r="138" spans="1:29" ht="12.75">
      <c r="A138" s="45" t="s">
        <v>201</v>
      </c>
      <c r="B138" s="276" t="s">
        <v>456</v>
      </c>
      <c r="C138" s="276"/>
      <c r="D138" s="67" t="s">
        <v>177</v>
      </c>
      <c r="E138" s="48">
        <v>3329</v>
      </c>
      <c r="F138" s="49">
        <v>740</v>
      </c>
      <c r="G138" s="49">
        <v>2264</v>
      </c>
      <c r="H138" s="49">
        <v>325</v>
      </c>
      <c r="I138" s="49">
        <v>3724</v>
      </c>
      <c r="J138" s="49">
        <v>793</v>
      </c>
      <c r="K138" s="49">
        <v>2443</v>
      </c>
      <c r="L138" s="49">
        <v>488</v>
      </c>
      <c r="M138" s="50">
        <v>22.2</v>
      </c>
      <c r="N138" s="50">
        <v>68</v>
      </c>
      <c r="O138" s="50">
        <v>9.8</v>
      </c>
      <c r="P138" s="43">
        <v>21.3</v>
      </c>
      <c r="Q138" s="43">
        <v>65.6</v>
      </c>
      <c r="R138" s="43">
        <v>13.1</v>
      </c>
      <c r="S138" s="80">
        <v>51.1</v>
      </c>
      <c r="T138" s="43">
        <v>49.8</v>
      </c>
      <c r="U138" s="43">
        <v>36.8</v>
      </c>
      <c r="V138" s="43">
        <v>32.6</v>
      </c>
      <c r="W138" s="43">
        <v>14.3</v>
      </c>
      <c r="X138" s="43">
        <v>17.3</v>
      </c>
      <c r="Y138" s="43">
        <v>38.7</v>
      </c>
      <c r="Z138" s="43">
        <v>53</v>
      </c>
      <c r="AA138" s="43">
        <v>34</v>
      </c>
      <c r="AB138" s="43">
        <v>36.4</v>
      </c>
      <c r="AC138" s="44" t="s">
        <v>374</v>
      </c>
    </row>
    <row r="139" spans="1:29" ht="13.5" thickBot="1">
      <c r="A139" s="69"/>
      <c r="B139" s="70"/>
      <c r="C139" s="70"/>
      <c r="D139" s="71"/>
      <c r="E139" s="72"/>
      <c r="F139" s="73"/>
      <c r="G139" s="73"/>
      <c r="H139" s="73"/>
      <c r="I139" s="73"/>
      <c r="J139" s="73"/>
      <c r="K139" s="73"/>
      <c r="L139" s="73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5"/>
    </row>
    <row r="140" spans="1:29" ht="12.75">
      <c r="A140" s="58" t="s">
        <v>291</v>
      </c>
      <c r="AC140" s="76"/>
    </row>
    <row r="141" ht="12.75">
      <c r="AC141" s="76"/>
    </row>
    <row r="142" ht="12.75">
      <c r="AC142" s="76"/>
    </row>
    <row r="143" ht="12.75">
      <c r="AC143" s="76"/>
    </row>
    <row r="144" ht="12.75">
      <c r="AC144" s="76"/>
    </row>
    <row r="145" ht="12.75">
      <c r="AC145" s="76"/>
    </row>
    <row r="146" ht="12.75">
      <c r="AC146" s="76"/>
    </row>
    <row r="147" ht="12.75">
      <c r="AC147" s="76"/>
    </row>
    <row r="148" ht="12.75">
      <c r="AC148" s="76"/>
    </row>
    <row r="149" ht="12.75">
      <c r="AC149" s="76"/>
    </row>
    <row r="150" ht="12.75">
      <c r="AC150" s="76"/>
    </row>
    <row r="151" ht="12.75">
      <c r="AC151" s="76"/>
    </row>
    <row r="152" ht="12.75">
      <c r="AC152" s="76"/>
    </row>
    <row r="153" ht="12.75">
      <c r="AC153" s="76"/>
    </row>
    <row r="154" ht="12.75">
      <c r="AC154" s="76"/>
    </row>
  </sheetData>
  <sheetProtection/>
  <mergeCells count="133">
    <mergeCell ref="S2:T3"/>
    <mergeCell ref="U2:V3"/>
    <mergeCell ref="B116:C116"/>
    <mergeCell ref="B103:C103"/>
    <mergeCell ref="B108:C108"/>
    <mergeCell ref="B99:C99"/>
    <mergeCell ref="B100:C100"/>
    <mergeCell ref="B101:C101"/>
    <mergeCell ref="B102:C102"/>
    <mergeCell ref="B96:C96"/>
    <mergeCell ref="B138:C138"/>
    <mergeCell ref="B109:C109"/>
    <mergeCell ref="B110:C110"/>
    <mergeCell ref="B111:C111"/>
    <mergeCell ref="B112:C112"/>
    <mergeCell ref="B113:C113"/>
    <mergeCell ref="B114:C114"/>
    <mergeCell ref="B115:C115"/>
    <mergeCell ref="B135:C135"/>
    <mergeCell ref="B136:C136"/>
    <mergeCell ref="B137:C137"/>
    <mergeCell ref="B128:C128"/>
    <mergeCell ref="B129:C129"/>
    <mergeCell ref="B132:C132"/>
    <mergeCell ref="B133:C133"/>
    <mergeCell ref="B125:C125"/>
    <mergeCell ref="B126:C126"/>
    <mergeCell ref="B127:C127"/>
    <mergeCell ref="B121:C121"/>
    <mergeCell ref="B122:C122"/>
    <mergeCell ref="B123:C123"/>
    <mergeCell ref="B124:C124"/>
    <mergeCell ref="B117:C117"/>
    <mergeCell ref="B118:C118"/>
    <mergeCell ref="B119:C119"/>
    <mergeCell ref="B120:C120"/>
    <mergeCell ref="B97:C97"/>
    <mergeCell ref="B98:C98"/>
    <mergeCell ref="B93:C93"/>
    <mergeCell ref="B94:C94"/>
    <mergeCell ref="B95:C95"/>
    <mergeCell ref="B90:C90"/>
    <mergeCell ref="B91:C91"/>
    <mergeCell ref="B92:C92"/>
    <mergeCell ref="B86:C86"/>
    <mergeCell ref="B87:C87"/>
    <mergeCell ref="B88:C88"/>
    <mergeCell ref="B89:C89"/>
    <mergeCell ref="B84:C84"/>
    <mergeCell ref="B85:C85"/>
    <mergeCell ref="B82:C82"/>
    <mergeCell ref="B83:C83"/>
    <mergeCell ref="B79:C79"/>
    <mergeCell ref="B80:C80"/>
    <mergeCell ref="B81:C81"/>
    <mergeCell ref="B76:C76"/>
    <mergeCell ref="B77:C77"/>
    <mergeCell ref="B78:C78"/>
    <mergeCell ref="B72:C72"/>
    <mergeCell ref="B73:C73"/>
    <mergeCell ref="B74:C74"/>
    <mergeCell ref="B75:C75"/>
    <mergeCell ref="B68:C68"/>
    <mergeCell ref="B69:C69"/>
    <mergeCell ref="B70:C70"/>
    <mergeCell ref="B71:C71"/>
    <mergeCell ref="B66:C66"/>
    <mergeCell ref="B67:C67"/>
    <mergeCell ref="B61:C61"/>
    <mergeCell ref="B62:C62"/>
    <mergeCell ref="B63:C63"/>
    <mergeCell ref="B64:C64"/>
    <mergeCell ref="B65:C65"/>
    <mergeCell ref="B24:C24"/>
    <mergeCell ref="B25:C25"/>
    <mergeCell ref="B26:C26"/>
    <mergeCell ref="B37:C37"/>
    <mergeCell ref="B35:C35"/>
    <mergeCell ref="B30:C30"/>
    <mergeCell ref="B31:C31"/>
    <mergeCell ref="B34:C34"/>
    <mergeCell ref="B36:C36"/>
    <mergeCell ref="B32:C32"/>
    <mergeCell ref="B23:C23"/>
    <mergeCell ref="B14:C14"/>
    <mergeCell ref="B15:C15"/>
    <mergeCell ref="B16:C16"/>
    <mergeCell ref="B17:C17"/>
    <mergeCell ref="B18:C18"/>
    <mergeCell ref="B22:C22"/>
    <mergeCell ref="B10:C10"/>
    <mergeCell ref="B19:C19"/>
    <mergeCell ref="B20:C20"/>
    <mergeCell ref="B21:C21"/>
    <mergeCell ref="B11:C11"/>
    <mergeCell ref="B12:C12"/>
    <mergeCell ref="B13:C13"/>
    <mergeCell ref="B33:C33"/>
    <mergeCell ref="B27:C27"/>
    <mergeCell ref="B28:C28"/>
    <mergeCell ref="B29:C29"/>
    <mergeCell ref="B60:C60"/>
    <mergeCell ref="B55:C55"/>
    <mergeCell ref="B56:C56"/>
    <mergeCell ref="B58:C58"/>
    <mergeCell ref="B57:C57"/>
    <mergeCell ref="B49:C49"/>
    <mergeCell ref="B59:C59"/>
    <mergeCell ref="B52:C52"/>
    <mergeCell ref="B53:C53"/>
    <mergeCell ref="B54:C54"/>
    <mergeCell ref="B50:C50"/>
    <mergeCell ref="B51:C51"/>
    <mergeCell ref="B38:C38"/>
    <mergeCell ref="B40:C40"/>
    <mergeCell ref="B46:C46"/>
    <mergeCell ref="B48:C48"/>
    <mergeCell ref="B47:C47"/>
    <mergeCell ref="B45:C45"/>
    <mergeCell ref="B41:C41"/>
    <mergeCell ref="B42:C42"/>
    <mergeCell ref="B43:C43"/>
    <mergeCell ref="B44:C44"/>
    <mergeCell ref="A4:D4"/>
    <mergeCell ref="AC2:AC6"/>
    <mergeCell ref="E2:L2"/>
    <mergeCell ref="I3:L3"/>
    <mergeCell ref="E3:H3"/>
    <mergeCell ref="W2:X3"/>
    <mergeCell ref="Y2:Z3"/>
    <mergeCell ref="AA2:AB3"/>
    <mergeCell ref="M2:R2"/>
    <mergeCell ref="M3:O3"/>
  </mergeCells>
  <printOptions/>
  <pageMargins left="0.7874015748031497" right="0.31496062992125984" top="0.5905511811023623" bottom="0.7874015748031497" header="0.5118110236220472" footer="0.5118110236220472"/>
  <pageSetup horizontalDpi="300" verticalDpi="300" orientation="landscape" paperSize="8" scale="75" r:id="rId1"/>
  <headerFooter alignWithMargins="0">
    <oddFooter>&amp;C&amp;P ﾍﾟｰｼﾞ&amp;R②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3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75390625" style="58" customWidth="1"/>
    <col min="2" max="2" width="17.25390625" style="4" customWidth="1"/>
    <col min="3" max="3" width="0.12890625" style="4" hidden="1" customWidth="1"/>
    <col min="4" max="4" width="4.625" style="3" customWidth="1"/>
    <col min="5" max="6" width="10.625" style="4" customWidth="1"/>
    <col min="7" max="7" width="11.875" style="4" customWidth="1"/>
    <col min="8" max="8" width="9.875" style="4" customWidth="1"/>
    <col min="9" max="9" width="10.25390625" style="4" customWidth="1"/>
    <col min="10" max="10" width="10.125" style="5" customWidth="1"/>
    <col min="11" max="11" width="9.875" style="6" bestFit="1" customWidth="1"/>
    <col min="12" max="12" width="12.125" style="5" customWidth="1"/>
    <col min="13" max="13" width="9.875" style="6" bestFit="1" customWidth="1"/>
    <col min="14" max="14" width="9.875" style="4" bestFit="1" customWidth="1"/>
    <col min="15" max="16" width="9.00390625" style="4" customWidth="1"/>
    <col min="17" max="17" width="11.25390625" style="4" bestFit="1" customWidth="1"/>
    <col min="18" max="16384" width="9.00390625" style="4" customWidth="1"/>
  </cols>
  <sheetData>
    <row r="1" spans="1:3" ht="19.5" thickBot="1">
      <c r="A1" s="1" t="s">
        <v>499</v>
      </c>
      <c r="B1" s="2"/>
      <c r="C1" s="2"/>
    </row>
    <row r="2" spans="1:29" s="12" customFormat="1" ht="13.5" customHeight="1">
      <c r="A2" s="7"/>
      <c r="B2" s="8"/>
      <c r="C2" s="8"/>
      <c r="D2" s="9"/>
      <c r="E2" s="10" t="s">
        <v>488</v>
      </c>
      <c r="F2" s="11"/>
      <c r="G2" s="11"/>
      <c r="H2" s="11"/>
      <c r="I2" s="11"/>
      <c r="J2" s="11"/>
      <c r="K2" s="11"/>
      <c r="L2" s="11"/>
      <c r="M2" s="293" t="s">
        <v>489</v>
      </c>
      <c r="N2" s="294"/>
      <c r="O2" s="294"/>
      <c r="P2" s="294"/>
      <c r="Q2" s="294"/>
      <c r="R2" s="295"/>
      <c r="S2" s="291" t="s">
        <v>294</v>
      </c>
      <c r="T2" s="291"/>
      <c r="U2" s="291" t="s">
        <v>2</v>
      </c>
      <c r="V2" s="291"/>
      <c r="W2" s="291" t="s">
        <v>3</v>
      </c>
      <c r="X2" s="291"/>
      <c r="Y2" s="291" t="s">
        <v>295</v>
      </c>
      <c r="Z2" s="291"/>
      <c r="AA2" s="291" t="s">
        <v>206</v>
      </c>
      <c r="AB2" s="291"/>
      <c r="AC2" s="282" t="s">
        <v>428</v>
      </c>
    </row>
    <row r="3" spans="1:29" s="12" customFormat="1" ht="13.5" customHeight="1">
      <c r="A3" s="13"/>
      <c r="B3" s="13"/>
      <c r="C3" s="13"/>
      <c r="D3" s="14"/>
      <c r="E3" s="288" t="s">
        <v>5</v>
      </c>
      <c r="F3" s="289"/>
      <c r="G3" s="289"/>
      <c r="H3" s="290"/>
      <c r="I3" s="285" t="s">
        <v>6</v>
      </c>
      <c r="J3" s="286"/>
      <c r="K3" s="286"/>
      <c r="L3" s="287"/>
      <c r="M3" s="296" t="s">
        <v>5</v>
      </c>
      <c r="N3" s="297"/>
      <c r="O3" s="298"/>
      <c r="P3" s="15" t="s">
        <v>6</v>
      </c>
      <c r="Q3" s="16"/>
      <c r="R3" s="17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83"/>
    </row>
    <row r="4" spans="1:29" s="12" customFormat="1" ht="12.75">
      <c r="A4" s="280" t="s">
        <v>208</v>
      </c>
      <c r="B4" s="280"/>
      <c r="C4" s="280"/>
      <c r="D4" s="281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 t="s">
        <v>500</v>
      </c>
      <c r="T4" s="20" t="s">
        <v>429</v>
      </c>
      <c r="U4" s="20" t="s">
        <v>500</v>
      </c>
      <c r="V4" s="20" t="s">
        <v>429</v>
      </c>
      <c r="W4" s="20" t="s">
        <v>500</v>
      </c>
      <c r="X4" s="20" t="s">
        <v>429</v>
      </c>
      <c r="Y4" s="20" t="s">
        <v>500</v>
      </c>
      <c r="Z4" s="20" t="s">
        <v>429</v>
      </c>
      <c r="AA4" s="20" t="s">
        <v>500</v>
      </c>
      <c r="AB4" s="20" t="s">
        <v>429</v>
      </c>
      <c r="AC4" s="283"/>
    </row>
    <row r="5" spans="1:29" s="12" customFormat="1" ht="12.75">
      <c r="A5" s="21"/>
      <c r="B5" s="22"/>
      <c r="C5" s="22"/>
      <c r="D5" s="23"/>
      <c r="E5" s="24" t="s">
        <v>7</v>
      </c>
      <c r="F5" s="25" t="s">
        <v>8</v>
      </c>
      <c r="G5" s="25" t="s">
        <v>9</v>
      </c>
      <c r="H5" s="25" t="s">
        <v>10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8</v>
      </c>
      <c r="N5" s="25" t="s">
        <v>9</v>
      </c>
      <c r="O5" s="25" t="s">
        <v>10</v>
      </c>
      <c r="P5" s="25" t="s">
        <v>8</v>
      </c>
      <c r="Q5" s="25" t="s">
        <v>9</v>
      </c>
      <c r="R5" s="25" t="s">
        <v>10</v>
      </c>
      <c r="S5" s="26">
        <v>1990</v>
      </c>
      <c r="T5" s="26">
        <v>1985</v>
      </c>
      <c r="U5" s="26">
        <v>1990</v>
      </c>
      <c r="V5" s="26">
        <v>1985</v>
      </c>
      <c r="W5" s="26">
        <v>1990</v>
      </c>
      <c r="X5" s="26">
        <v>1985</v>
      </c>
      <c r="Y5" s="26">
        <v>1990</v>
      </c>
      <c r="Z5" s="26">
        <v>1985</v>
      </c>
      <c r="AA5" s="26">
        <v>1990</v>
      </c>
      <c r="AB5" s="26">
        <v>1985</v>
      </c>
      <c r="AC5" s="283"/>
    </row>
    <row r="6" spans="1:29" s="12" customFormat="1" ht="13.5" thickBot="1">
      <c r="A6" s="27"/>
      <c r="B6" s="28"/>
      <c r="C6" s="28"/>
      <c r="D6" s="29"/>
      <c r="E6" s="30" t="s">
        <v>11</v>
      </c>
      <c r="F6" s="31"/>
      <c r="G6" s="31"/>
      <c r="H6" s="32"/>
      <c r="I6" s="33" t="s">
        <v>11</v>
      </c>
      <c r="J6" s="31"/>
      <c r="K6" s="31"/>
      <c r="L6" s="32"/>
      <c r="M6" s="31"/>
      <c r="N6" s="31"/>
      <c r="O6" s="32"/>
      <c r="P6" s="31"/>
      <c r="Q6" s="31"/>
      <c r="R6" s="32"/>
      <c r="S6" s="34"/>
      <c r="T6" s="34"/>
      <c r="U6" s="34"/>
      <c r="V6" s="34"/>
      <c r="W6" s="34"/>
      <c r="X6" s="34"/>
      <c r="Y6" s="34"/>
      <c r="Z6" s="35"/>
      <c r="AA6" s="35"/>
      <c r="AB6" s="35"/>
      <c r="AC6" s="284"/>
    </row>
    <row r="7" spans="1:29" ht="13.5" customHeight="1">
      <c r="A7" s="36" t="s">
        <v>12</v>
      </c>
      <c r="B7" s="37"/>
      <c r="C7" s="38"/>
      <c r="D7" s="39"/>
      <c r="E7" s="83">
        <v>1385297</v>
      </c>
      <c r="F7" s="84">
        <v>269273</v>
      </c>
      <c r="G7" s="84">
        <v>956801</v>
      </c>
      <c r="H7" s="84">
        <v>154792</v>
      </c>
      <c r="I7" s="84">
        <v>1464550</v>
      </c>
      <c r="J7" s="84">
        <v>255983</v>
      </c>
      <c r="K7" s="84">
        <v>980017</v>
      </c>
      <c r="L7" s="84">
        <v>226685</v>
      </c>
      <c r="M7" s="42">
        <v>19.4</v>
      </c>
      <c r="N7" s="42">
        <v>69.1</v>
      </c>
      <c r="O7" s="42">
        <v>11.2</v>
      </c>
      <c r="P7" s="43">
        <v>17.5</v>
      </c>
      <c r="Q7" s="43">
        <v>66.9</v>
      </c>
      <c r="R7" s="43">
        <v>15.5</v>
      </c>
      <c r="S7" s="43">
        <v>46.8</v>
      </c>
      <c r="T7" s="43">
        <v>49.9</v>
      </c>
      <c r="U7" s="43">
        <v>27.1</v>
      </c>
      <c r="V7" s="43">
        <v>32.7</v>
      </c>
      <c r="W7" s="43">
        <v>19.7</v>
      </c>
      <c r="X7" s="43">
        <v>17.2</v>
      </c>
      <c r="Y7" s="43">
        <v>72.6</v>
      </c>
      <c r="Z7" s="43">
        <v>52.6</v>
      </c>
      <c r="AA7" s="43">
        <v>38.3</v>
      </c>
      <c r="AB7" s="43">
        <v>36.3</v>
      </c>
      <c r="AC7" s="44"/>
    </row>
    <row r="8" spans="1:29" ht="13.5" customHeight="1">
      <c r="A8" s="45" t="s">
        <v>430</v>
      </c>
      <c r="B8" s="46"/>
      <c r="C8" s="47"/>
      <c r="D8" s="39"/>
      <c r="E8" s="85">
        <v>1080732</v>
      </c>
      <c r="F8" s="68">
        <v>213202</v>
      </c>
      <c r="G8" s="68">
        <v>756583</v>
      </c>
      <c r="H8" s="68">
        <v>106737</v>
      </c>
      <c r="I8" s="68">
        <v>1136107</v>
      </c>
      <c r="J8" s="68">
        <v>202588</v>
      </c>
      <c r="K8" s="68">
        <v>773663</v>
      </c>
      <c r="L8" s="68">
        <v>158097</v>
      </c>
      <c r="M8" s="50">
        <v>19.7</v>
      </c>
      <c r="N8" s="50">
        <v>70</v>
      </c>
      <c r="O8" s="50">
        <v>9.9</v>
      </c>
      <c r="P8" s="43">
        <v>17.8</v>
      </c>
      <c r="Q8" s="43">
        <v>68.1</v>
      </c>
      <c r="R8" s="43">
        <v>13.9</v>
      </c>
      <c r="S8" s="43">
        <v>44.5</v>
      </c>
      <c r="T8" s="43">
        <v>48.2</v>
      </c>
      <c r="U8" s="43">
        <v>27.2</v>
      </c>
      <c r="V8" s="43">
        <v>33</v>
      </c>
      <c r="W8" s="43">
        <v>17.3</v>
      </c>
      <c r="X8" s="43">
        <v>15.2</v>
      </c>
      <c r="Y8" s="43">
        <v>63.7</v>
      </c>
      <c r="Z8" s="43">
        <v>45.9</v>
      </c>
      <c r="AA8" s="43">
        <v>37.3</v>
      </c>
      <c r="AB8" s="43">
        <v>36.2</v>
      </c>
      <c r="AC8" s="44" t="s">
        <v>17</v>
      </c>
    </row>
    <row r="9" spans="1:29" ht="13.5" customHeight="1">
      <c r="A9" s="51" t="s">
        <v>18</v>
      </c>
      <c r="B9" s="52"/>
      <c r="C9" s="55"/>
      <c r="D9" s="77"/>
      <c r="E9" s="85">
        <v>304565</v>
      </c>
      <c r="F9" s="68">
        <v>56071</v>
      </c>
      <c r="G9" s="68">
        <v>200218</v>
      </c>
      <c r="H9" s="68">
        <v>48055</v>
      </c>
      <c r="I9" s="68">
        <v>328443</v>
      </c>
      <c r="J9" s="68">
        <v>53395</v>
      </c>
      <c r="K9" s="68">
        <v>206354</v>
      </c>
      <c r="L9" s="68">
        <v>68588</v>
      </c>
      <c r="M9" s="50">
        <v>18.4</v>
      </c>
      <c r="N9" s="50">
        <v>65.7</v>
      </c>
      <c r="O9" s="50">
        <v>15.8</v>
      </c>
      <c r="P9" s="43">
        <v>16.3</v>
      </c>
      <c r="Q9" s="43">
        <v>62.8</v>
      </c>
      <c r="R9" s="43">
        <v>20.9</v>
      </c>
      <c r="S9" s="43">
        <v>55.6</v>
      </c>
      <c r="T9" s="43">
        <v>56.1</v>
      </c>
      <c r="U9" s="43">
        <v>26.9</v>
      </c>
      <c r="V9" s="43">
        <v>31.6</v>
      </c>
      <c r="W9" s="43">
        <v>28.7</v>
      </c>
      <c r="X9" s="43">
        <v>24.5</v>
      </c>
      <c r="Y9" s="43">
        <v>106.6</v>
      </c>
      <c r="Z9" s="43">
        <v>77.4</v>
      </c>
      <c r="AA9" s="43">
        <v>41.7</v>
      </c>
      <c r="AB9" s="43">
        <v>36.8</v>
      </c>
      <c r="AC9" s="44" t="s">
        <v>19</v>
      </c>
    </row>
    <row r="10" spans="1:29" ht="12.75">
      <c r="A10" s="45" t="s">
        <v>20</v>
      </c>
      <c r="B10" s="279" t="s">
        <v>21</v>
      </c>
      <c r="C10" s="279"/>
      <c r="D10" s="56"/>
      <c r="E10" s="85">
        <v>534037</v>
      </c>
      <c r="F10" s="68">
        <v>105580</v>
      </c>
      <c r="G10" s="68">
        <v>382086</v>
      </c>
      <c r="H10" s="68">
        <v>42958</v>
      </c>
      <c r="I10" s="68">
        <v>551668</v>
      </c>
      <c r="J10" s="68">
        <v>100225</v>
      </c>
      <c r="K10" s="68">
        <v>386467</v>
      </c>
      <c r="L10" s="68">
        <v>63633</v>
      </c>
      <c r="M10" s="50">
        <v>19.8</v>
      </c>
      <c r="N10" s="50">
        <v>71.5</v>
      </c>
      <c r="O10" s="50">
        <v>8</v>
      </c>
      <c r="P10" s="43">
        <v>18.2</v>
      </c>
      <c r="Q10" s="43">
        <v>70.1</v>
      </c>
      <c r="R10" s="43">
        <v>11.5</v>
      </c>
      <c r="S10" s="43">
        <v>40.6</v>
      </c>
      <c r="T10" s="43">
        <v>45.1</v>
      </c>
      <c r="U10" s="43">
        <v>26.8</v>
      </c>
      <c r="V10" s="43">
        <v>32.9</v>
      </c>
      <c r="W10" s="43">
        <v>13.9</v>
      </c>
      <c r="X10" s="43">
        <v>12.2</v>
      </c>
      <c r="Y10" s="43">
        <v>51.8</v>
      </c>
      <c r="Z10" s="43">
        <v>37.1</v>
      </c>
      <c r="AA10" s="43">
        <v>35.7</v>
      </c>
      <c r="AB10" s="43">
        <v>33.9</v>
      </c>
      <c r="AC10" s="44" t="s">
        <v>22</v>
      </c>
    </row>
    <row r="11" spans="1:29" ht="12.75">
      <c r="A11" s="45" t="s">
        <v>23</v>
      </c>
      <c r="B11" s="275" t="s">
        <v>24</v>
      </c>
      <c r="C11" s="278"/>
      <c r="D11" s="57"/>
      <c r="E11" s="85">
        <v>63980</v>
      </c>
      <c r="F11" s="68">
        <v>10160</v>
      </c>
      <c r="G11" s="68">
        <v>47043</v>
      </c>
      <c r="H11" s="68">
        <v>6298</v>
      </c>
      <c r="I11" s="68">
        <v>70671</v>
      </c>
      <c r="J11" s="68">
        <v>9826</v>
      </c>
      <c r="K11" s="68">
        <v>50838</v>
      </c>
      <c r="L11" s="68">
        <v>9762</v>
      </c>
      <c r="M11" s="50">
        <v>15.9</v>
      </c>
      <c r="N11" s="50">
        <v>73.5</v>
      </c>
      <c r="O11" s="50">
        <v>9.8</v>
      </c>
      <c r="P11" s="43">
        <v>13.9</v>
      </c>
      <c r="Q11" s="43">
        <v>71.9</v>
      </c>
      <c r="R11" s="43">
        <v>13.8</v>
      </c>
      <c r="S11" s="43">
        <v>36.8</v>
      </c>
      <c r="T11" s="43">
        <v>38.8</v>
      </c>
      <c r="U11" s="43">
        <v>20.4</v>
      </c>
      <c r="V11" s="43">
        <v>24.4</v>
      </c>
      <c r="W11" s="43">
        <v>16.4</v>
      </c>
      <c r="X11" s="43">
        <v>14.5</v>
      </c>
      <c r="Y11" s="43">
        <v>80.4</v>
      </c>
      <c r="Z11" s="43">
        <v>59.3</v>
      </c>
      <c r="AA11" s="43">
        <v>37.8</v>
      </c>
      <c r="AB11" s="43">
        <v>36.3</v>
      </c>
      <c r="AC11" s="44" t="s">
        <v>25</v>
      </c>
    </row>
    <row r="12" spans="1:29" ht="12.75">
      <c r="A12" s="45" t="s">
        <v>26</v>
      </c>
      <c r="B12" s="275" t="s">
        <v>27</v>
      </c>
      <c r="C12" s="278"/>
      <c r="D12" s="57"/>
      <c r="E12" s="85">
        <v>59951</v>
      </c>
      <c r="F12" s="68">
        <v>12292</v>
      </c>
      <c r="G12" s="68">
        <v>42815</v>
      </c>
      <c r="H12" s="68">
        <v>4630</v>
      </c>
      <c r="I12" s="68">
        <v>62764</v>
      </c>
      <c r="J12" s="68">
        <v>11967</v>
      </c>
      <c r="K12" s="68">
        <v>43616</v>
      </c>
      <c r="L12" s="68">
        <v>7093</v>
      </c>
      <c r="M12" s="50">
        <v>20.5</v>
      </c>
      <c r="N12" s="50">
        <v>71.4</v>
      </c>
      <c r="O12" s="50">
        <v>7.7</v>
      </c>
      <c r="P12" s="43">
        <v>19.1</v>
      </c>
      <c r="Q12" s="43">
        <v>69.5</v>
      </c>
      <c r="R12" s="43">
        <v>11.3</v>
      </c>
      <c r="S12" s="43">
        <v>41.6</v>
      </c>
      <c r="T12" s="43">
        <v>45.5</v>
      </c>
      <c r="U12" s="43">
        <v>28.1</v>
      </c>
      <c r="V12" s="43">
        <v>34.2</v>
      </c>
      <c r="W12" s="43">
        <v>13.6</v>
      </c>
      <c r="X12" s="43">
        <v>11.3</v>
      </c>
      <c r="Y12" s="43">
        <v>48.3</v>
      </c>
      <c r="Z12" s="43">
        <v>33.2</v>
      </c>
      <c r="AA12" s="43">
        <v>35.6</v>
      </c>
      <c r="AB12" s="43">
        <v>33.6</v>
      </c>
      <c r="AC12" s="44" t="s">
        <v>28</v>
      </c>
    </row>
    <row r="13" spans="1:29" ht="12.75">
      <c r="A13" s="45" t="s">
        <v>29</v>
      </c>
      <c r="B13" s="275" t="s">
        <v>30</v>
      </c>
      <c r="C13" s="278"/>
      <c r="D13" s="57"/>
      <c r="E13" s="85">
        <v>72395</v>
      </c>
      <c r="F13" s="68">
        <v>11660</v>
      </c>
      <c r="G13" s="68">
        <v>54053</v>
      </c>
      <c r="H13" s="68">
        <v>6348</v>
      </c>
      <c r="I13" s="68">
        <v>71543</v>
      </c>
      <c r="J13" s="68">
        <v>11157</v>
      </c>
      <c r="K13" s="68">
        <v>50627</v>
      </c>
      <c r="L13" s="68">
        <v>9605</v>
      </c>
      <c r="M13" s="50">
        <v>16.1</v>
      </c>
      <c r="N13" s="50">
        <v>74.7</v>
      </c>
      <c r="O13" s="50">
        <v>8.8</v>
      </c>
      <c r="P13" s="43">
        <v>15.6</v>
      </c>
      <c r="Q13" s="43">
        <v>70.8</v>
      </c>
      <c r="R13" s="43">
        <v>13.4</v>
      </c>
      <c r="S13" s="43">
        <v>37</v>
      </c>
      <c r="T13" s="43">
        <v>39.1</v>
      </c>
      <c r="U13" s="43">
        <v>21.8</v>
      </c>
      <c r="V13" s="43">
        <v>26.1</v>
      </c>
      <c r="W13" s="43">
        <v>15.2</v>
      </c>
      <c r="X13" s="43">
        <v>13</v>
      </c>
      <c r="Y13" s="43">
        <v>69.9</v>
      </c>
      <c r="Z13" s="43">
        <v>50</v>
      </c>
      <c r="AA13" s="43">
        <v>37</v>
      </c>
      <c r="AB13" s="43">
        <v>35.2</v>
      </c>
      <c r="AC13" s="44" t="s">
        <v>31</v>
      </c>
    </row>
    <row r="14" spans="1:29" ht="12.75">
      <c r="A14" s="45" t="s">
        <v>32</v>
      </c>
      <c r="B14" s="275" t="s">
        <v>33</v>
      </c>
      <c r="C14" s="278"/>
      <c r="D14" s="57"/>
      <c r="E14" s="85">
        <v>87625</v>
      </c>
      <c r="F14" s="68">
        <v>17423</v>
      </c>
      <c r="G14" s="68">
        <v>62460</v>
      </c>
      <c r="H14" s="68">
        <v>6747</v>
      </c>
      <c r="I14" s="68">
        <v>90859</v>
      </c>
      <c r="J14" s="68">
        <v>16428</v>
      </c>
      <c r="K14" s="68">
        <v>63866</v>
      </c>
      <c r="L14" s="68">
        <v>10151</v>
      </c>
      <c r="M14" s="50">
        <v>19.9</v>
      </c>
      <c r="N14" s="50">
        <v>71.3</v>
      </c>
      <c r="O14" s="50">
        <v>7.7</v>
      </c>
      <c r="P14" s="43">
        <v>18.1</v>
      </c>
      <c r="Q14" s="43">
        <v>70.3</v>
      </c>
      <c r="R14" s="43">
        <v>11.2</v>
      </c>
      <c r="S14" s="43">
        <v>40.2</v>
      </c>
      <c r="T14" s="43">
        <v>43.8</v>
      </c>
      <c r="U14" s="43">
        <v>26.8</v>
      </c>
      <c r="V14" s="43">
        <v>31.9</v>
      </c>
      <c r="W14" s="43">
        <v>13.4</v>
      </c>
      <c r="X14" s="43">
        <v>11.9</v>
      </c>
      <c r="Y14" s="43">
        <v>49.9</v>
      </c>
      <c r="Z14" s="43">
        <v>37.1</v>
      </c>
      <c r="AA14" s="43">
        <v>35.4</v>
      </c>
      <c r="AB14" s="43">
        <v>33.8</v>
      </c>
      <c r="AC14" s="44" t="s">
        <v>34</v>
      </c>
    </row>
    <row r="15" spans="1:29" ht="12.75">
      <c r="A15" s="45" t="s">
        <v>35</v>
      </c>
      <c r="B15" s="275" t="s">
        <v>431</v>
      </c>
      <c r="C15" s="278"/>
      <c r="D15" s="57"/>
      <c r="E15" s="85">
        <v>86645</v>
      </c>
      <c r="F15" s="68">
        <v>18095</v>
      </c>
      <c r="G15" s="68">
        <v>61555</v>
      </c>
      <c r="H15" s="68">
        <v>6160</v>
      </c>
      <c r="I15" s="68">
        <v>88267</v>
      </c>
      <c r="J15" s="68">
        <v>17169</v>
      </c>
      <c r="K15" s="68">
        <v>62210</v>
      </c>
      <c r="L15" s="68">
        <v>8660</v>
      </c>
      <c r="M15" s="5">
        <v>20.9</v>
      </c>
      <c r="N15" s="50">
        <v>71</v>
      </c>
      <c r="O15" s="50">
        <v>7.1</v>
      </c>
      <c r="P15" s="43">
        <v>19.5</v>
      </c>
      <c r="Q15" s="43">
        <v>70.5</v>
      </c>
      <c r="R15" s="43">
        <v>9.8</v>
      </c>
      <c r="S15" s="43">
        <v>40.5</v>
      </c>
      <c r="T15" s="43">
        <v>48</v>
      </c>
      <c r="U15" s="43">
        <v>28.5</v>
      </c>
      <c r="V15" s="43">
        <v>37.7</v>
      </c>
      <c r="W15" s="43">
        <v>12</v>
      </c>
      <c r="X15" s="43">
        <v>10.3</v>
      </c>
      <c r="Y15" s="43">
        <v>42</v>
      </c>
      <c r="Z15" s="43">
        <v>27.2</v>
      </c>
      <c r="AA15" s="43">
        <v>34.7</v>
      </c>
      <c r="AB15" s="43">
        <v>32.4</v>
      </c>
      <c r="AC15" s="44" t="s">
        <v>36</v>
      </c>
    </row>
    <row r="16" spans="1:29" ht="12.75">
      <c r="A16" s="45" t="s">
        <v>37</v>
      </c>
      <c r="B16" s="275" t="s">
        <v>38</v>
      </c>
      <c r="C16" s="278"/>
      <c r="D16" s="57"/>
      <c r="E16" s="85">
        <v>69804</v>
      </c>
      <c r="F16" s="68">
        <v>15665</v>
      </c>
      <c r="G16" s="68">
        <v>48014</v>
      </c>
      <c r="H16" s="68">
        <v>5986</v>
      </c>
      <c r="I16" s="68">
        <v>74941</v>
      </c>
      <c r="J16" s="68">
        <v>14737</v>
      </c>
      <c r="K16" s="68">
        <v>51522</v>
      </c>
      <c r="L16" s="68">
        <v>8619</v>
      </c>
      <c r="M16" s="50">
        <v>22.4</v>
      </c>
      <c r="N16" s="5">
        <v>68.8</v>
      </c>
      <c r="O16" s="50">
        <v>8.6</v>
      </c>
      <c r="P16" s="43">
        <v>19.7</v>
      </c>
      <c r="Q16" s="43">
        <v>68.8</v>
      </c>
      <c r="R16" s="43">
        <v>11.5</v>
      </c>
      <c r="S16" s="43">
        <v>45.2</v>
      </c>
      <c r="T16" s="43">
        <v>53.1</v>
      </c>
      <c r="U16" s="43">
        <v>30.5</v>
      </c>
      <c r="V16" s="43">
        <v>39.8</v>
      </c>
      <c r="W16" s="43">
        <v>14.7</v>
      </c>
      <c r="X16" s="43">
        <v>13.3</v>
      </c>
      <c r="Y16" s="43">
        <v>48</v>
      </c>
      <c r="Z16" s="43">
        <v>33.5</v>
      </c>
      <c r="AA16" s="43">
        <v>35.8</v>
      </c>
      <c r="AB16" s="43">
        <v>33.7</v>
      </c>
      <c r="AC16" s="44" t="s">
        <v>39</v>
      </c>
    </row>
    <row r="17" spans="1:29" ht="12.75">
      <c r="A17" s="45" t="s">
        <v>40</v>
      </c>
      <c r="B17" s="275" t="s">
        <v>41</v>
      </c>
      <c r="C17" s="278"/>
      <c r="D17" s="57"/>
      <c r="E17" s="85">
        <v>35673</v>
      </c>
      <c r="F17" s="68">
        <v>6632</v>
      </c>
      <c r="G17" s="68">
        <v>26188</v>
      </c>
      <c r="H17" s="68">
        <v>2797</v>
      </c>
      <c r="I17" s="68">
        <v>34366</v>
      </c>
      <c r="J17" s="68">
        <v>6296</v>
      </c>
      <c r="K17" s="68">
        <v>23925</v>
      </c>
      <c r="L17" s="68">
        <v>4123</v>
      </c>
      <c r="M17" s="50">
        <v>18.6</v>
      </c>
      <c r="N17" s="5">
        <v>73.4</v>
      </c>
      <c r="O17" s="50">
        <v>7.8</v>
      </c>
      <c r="P17" s="43">
        <v>18.3</v>
      </c>
      <c r="Q17" s="43">
        <v>69.6</v>
      </c>
      <c r="R17" s="43">
        <v>12</v>
      </c>
      <c r="S17" s="43">
        <v>39.6</v>
      </c>
      <c r="T17" s="43">
        <v>45.6</v>
      </c>
      <c r="U17" s="43">
        <v>25.8</v>
      </c>
      <c r="V17" s="43">
        <v>33.2</v>
      </c>
      <c r="W17" s="43">
        <v>13.8</v>
      </c>
      <c r="X17" s="43">
        <v>12.4</v>
      </c>
      <c r="Y17" s="43">
        <v>53.5</v>
      </c>
      <c r="Z17" s="43">
        <v>37.2</v>
      </c>
      <c r="AA17" s="43">
        <v>36.1</v>
      </c>
      <c r="AB17" s="43">
        <v>33.9</v>
      </c>
      <c r="AC17" s="44" t="s">
        <v>42</v>
      </c>
    </row>
    <row r="18" spans="1:29" ht="12.75">
      <c r="A18" s="45" t="s">
        <v>296</v>
      </c>
      <c r="B18" s="275" t="s">
        <v>297</v>
      </c>
      <c r="C18" s="278"/>
      <c r="D18" s="57"/>
      <c r="E18" s="85">
        <v>57964</v>
      </c>
      <c r="F18" s="68">
        <v>13653</v>
      </c>
      <c r="G18" s="68">
        <v>39958</v>
      </c>
      <c r="H18" s="68">
        <v>3992</v>
      </c>
      <c r="I18" s="68">
        <v>58257</v>
      </c>
      <c r="J18" s="68">
        <v>12645</v>
      </c>
      <c r="K18" s="68">
        <v>39863</v>
      </c>
      <c r="L18" s="68">
        <v>5620</v>
      </c>
      <c r="M18" s="50">
        <v>23.6</v>
      </c>
      <c r="N18" s="5">
        <v>68.9</v>
      </c>
      <c r="O18" s="50">
        <v>6.9</v>
      </c>
      <c r="P18" s="43">
        <v>21.7</v>
      </c>
      <c r="Q18" s="43">
        <v>68.4</v>
      </c>
      <c r="R18" s="43">
        <v>9.6</v>
      </c>
      <c r="S18" s="43">
        <v>45</v>
      </c>
      <c r="T18" s="43">
        <v>49.6</v>
      </c>
      <c r="U18" s="43">
        <v>32.9</v>
      </c>
      <c r="V18" s="43">
        <v>38.7</v>
      </c>
      <c r="W18" s="43">
        <v>12</v>
      </c>
      <c r="X18" s="43">
        <v>11</v>
      </c>
      <c r="Y18" s="43">
        <v>36.6</v>
      </c>
      <c r="Z18" s="43">
        <v>28.4</v>
      </c>
      <c r="AA18" s="43">
        <v>33.9</v>
      </c>
      <c r="AB18" s="43">
        <v>32.5</v>
      </c>
      <c r="AC18" s="44" t="s">
        <v>298</v>
      </c>
    </row>
    <row r="19" spans="1:29" ht="12.75">
      <c r="A19" s="58" t="s">
        <v>43</v>
      </c>
      <c r="B19" s="275" t="s">
        <v>44</v>
      </c>
      <c r="C19" s="275"/>
      <c r="D19" s="59"/>
      <c r="E19" s="85">
        <v>104742</v>
      </c>
      <c r="F19" s="68">
        <v>17747</v>
      </c>
      <c r="G19" s="68">
        <v>73580</v>
      </c>
      <c r="H19" s="68">
        <v>13350</v>
      </c>
      <c r="I19" s="68">
        <v>111981</v>
      </c>
      <c r="J19" s="68">
        <v>16632</v>
      </c>
      <c r="K19" s="68">
        <v>75090</v>
      </c>
      <c r="L19" s="68">
        <v>20227</v>
      </c>
      <c r="M19" s="50">
        <v>16.9</v>
      </c>
      <c r="N19" s="5">
        <v>70.2</v>
      </c>
      <c r="O19" s="50">
        <v>12.7</v>
      </c>
      <c r="P19" s="43">
        <v>14.9</v>
      </c>
      <c r="Q19" s="43">
        <v>67.1</v>
      </c>
      <c r="R19" s="43">
        <v>18.1</v>
      </c>
      <c r="S19" s="43">
        <v>45.7</v>
      </c>
      <c r="T19" s="43">
        <v>48.3</v>
      </c>
      <c r="U19" s="43">
        <v>23.1</v>
      </c>
      <c r="V19" s="43">
        <v>29.2</v>
      </c>
      <c r="W19" s="43">
        <v>22.6</v>
      </c>
      <c r="X19" s="43">
        <v>19.2</v>
      </c>
      <c r="Y19" s="43">
        <v>97.7</v>
      </c>
      <c r="Z19" s="43">
        <v>65.7</v>
      </c>
      <c r="AA19" s="43">
        <v>40.2</v>
      </c>
      <c r="AB19" s="43">
        <v>37.9</v>
      </c>
      <c r="AC19" s="44" t="s">
        <v>45</v>
      </c>
    </row>
    <row r="20" spans="1:29" ht="12.75">
      <c r="A20" s="58" t="s">
        <v>432</v>
      </c>
      <c r="B20" s="275" t="s">
        <v>46</v>
      </c>
      <c r="C20" s="275"/>
      <c r="D20" s="59"/>
      <c r="E20" s="85">
        <v>16428</v>
      </c>
      <c r="F20" s="68">
        <v>3060</v>
      </c>
      <c r="G20" s="68">
        <v>10961</v>
      </c>
      <c r="H20" s="68">
        <v>2407</v>
      </c>
      <c r="I20" s="68">
        <v>18343</v>
      </c>
      <c r="J20" s="68">
        <v>3006</v>
      </c>
      <c r="K20" s="68">
        <v>11573</v>
      </c>
      <c r="L20" s="68">
        <v>3764</v>
      </c>
      <c r="M20" s="50">
        <v>18.6</v>
      </c>
      <c r="N20" s="5">
        <v>66.7</v>
      </c>
      <c r="O20" s="50">
        <v>14.7</v>
      </c>
      <c r="P20" s="43">
        <v>16.4</v>
      </c>
      <c r="Q20" s="43">
        <v>63.1</v>
      </c>
      <c r="R20" s="43">
        <v>20.5</v>
      </c>
      <c r="S20" s="43">
        <v>54.3</v>
      </c>
      <c r="T20" s="43">
        <v>55.2</v>
      </c>
      <c r="U20" s="43">
        <v>26.9</v>
      </c>
      <c r="V20" s="43">
        <v>32.5</v>
      </c>
      <c r="W20" s="43">
        <v>27.4</v>
      </c>
      <c r="X20" s="43">
        <v>22.7</v>
      </c>
      <c r="Y20" s="43">
        <v>101.7</v>
      </c>
      <c r="Z20" s="43">
        <v>70</v>
      </c>
      <c r="AA20" s="43">
        <v>41.4</v>
      </c>
      <c r="AB20" s="43">
        <v>38.8</v>
      </c>
      <c r="AC20" s="44" t="s">
        <v>47</v>
      </c>
    </row>
    <row r="21" spans="1:29" ht="12.75">
      <c r="A21" s="58" t="s">
        <v>433</v>
      </c>
      <c r="B21" s="275" t="s">
        <v>48</v>
      </c>
      <c r="C21" s="275"/>
      <c r="D21" s="59"/>
      <c r="E21" s="85">
        <v>40780</v>
      </c>
      <c r="F21" s="68">
        <v>8038</v>
      </c>
      <c r="G21" s="68">
        <v>27464</v>
      </c>
      <c r="H21" s="68">
        <v>5278</v>
      </c>
      <c r="I21" s="68">
        <v>44738</v>
      </c>
      <c r="J21" s="68">
        <v>7634</v>
      </c>
      <c r="K21" s="68">
        <v>29368</v>
      </c>
      <c r="L21" s="68">
        <v>7736</v>
      </c>
      <c r="M21" s="50">
        <v>19.7</v>
      </c>
      <c r="N21" s="5">
        <v>67.3</v>
      </c>
      <c r="O21" s="50">
        <v>12.9</v>
      </c>
      <c r="P21" s="43">
        <v>17.1</v>
      </c>
      <c r="Q21" s="43">
        <v>65.6</v>
      </c>
      <c r="R21" s="43">
        <v>17.3</v>
      </c>
      <c r="S21" s="43">
        <v>50.5</v>
      </c>
      <c r="T21" s="43">
        <v>51.5</v>
      </c>
      <c r="U21" s="43">
        <v>27.6</v>
      </c>
      <c r="V21" s="43">
        <v>32.7</v>
      </c>
      <c r="W21" s="43">
        <v>22.9</v>
      </c>
      <c r="X21" s="43">
        <v>18.8</v>
      </c>
      <c r="Y21" s="43">
        <v>83</v>
      </c>
      <c r="Z21" s="43">
        <v>57.3</v>
      </c>
      <c r="AA21" s="43">
        <v>40</v>
      </c>
      <c r="AB21" s="43">
        <v>37.6</v>
      </c>
      <c r="AC21" s="44" t="s">
        <v>49</v>
      </c>
    </row>
    <row r="22" spans="1:29" ht="12.75">
      <c r="A22" s="58" t="s">
        <v>434</v>
      </c>
      <c r="B22" s="275" t="s">
        <v>50</v>
      </c>
      <c r="C22" s="275"/>
      <c r="D22" s="59"/>
      <c r="E22" s="85">
        <v>45505</v>
      </c>
      <c r="F22" s="68">
        <v>8527</v>
      </c>
      <c r="G22" s="68">
        <v>30430</v>
      </c>
      <c r="H22" s="68">
        <v>6544</v>
      </c>
      <c r="I22" s="68">
        <v>51598</v>
      </c>
      <c r="J22" s="68">
        <v>8268</v>
      </c>
      <c r="K22" s="68">
        <v>33460</v>
      </c>
      <c r="L22" s="68">
        <v>9869</v>
      </c>
      <c r="M22" s="50">
        <v>18.7</v>
      </c>
      <c r="N22" s="5">
        <v>66.9</v>
      </c>
      <c r="O22" s="50">
        <v>14.4</v>
      </c>
      <c r="P22" s="43">
        <v>16</v>
      </c>
      <c r="Q22" s="43">
        <v>64.8</v>
      </c>
      <c r="R22" s="43">
        <v>19.1</v>
      </c>
      <c r="S22" s="43">
        <v>52</v>
      </c>
      <c r="T22" s="43">
        <v>52.4</v>
      </c>
      <c r="U22" s="43">
        <v>26.3</v>
      </c>
      <c r="V22" s="43">
        <v>31.1</v>
      </c>
      <c r="W22" s="43">
        <v>25.7</v>
      </c>
      <c r="X22" s="43">
        <v>21.3</v>
      </c>
      <c r="Y22" s="43">
        <v>97.7</v>
      </c>
      <c r="Z22" s="43">
        <v>68.5</v>
      </c>
      <c r="AA22" s="43">
        <v>40.8</v>
      </c>
      <c r="AB22" s="43">
        <v>38.5</v>
      </c>
      <c r="AC22" s="44" t="s">
        <v>51</v>
      </c>
    </row>
    <row r="23" spans="1:29" ht="12.75">
      <c r="A23" s="58" t="s">
        <v>435</v>
      </c>
      <c r="B23" s="275" t="s">
        <v>436</v>
      </c>
      <c r="C23" s="275"/>
      <c r="D23" s="59"/>
      <c r="E23" s="85">
        <v>15448</v>
      </c>
      <c r="F23" s="68">
        <v>2910</v>
      </c>
      <c r="G23" s="68">
        <v>9920</v>
      </c>
      <c r="H23" s="68">
        <v>2618</v>
      </c>
      <c r="I23" s="68">
        <v>17192</v>
      </c>
      <c r="J23" s="68">
        <v>2690</v>
      </c>
      <c r="K23" s="68">
        <v>10831</v>
      </c>
      <c r="L23" s="68">
        <v>3671</v>
      </c>
      <c r="M23" s="50">
        <v>18.8</v>
      </c>
      <c r="N23" s="5">
        <v>64.2</v>
      </c>
      <c r="O23" s="50">
        <v>16.9</v>
      </c>
      <c r="P23" s="43">
        <v>15.6</v>
      </c>
      <c r="Q23" s="43">
        <v>63</v>
      </c>
      <c r="R23" s="43">
        <v>21.4</v>
      </c>
      <c r="S23" s="43">
        <v>57.3</v>
      </c>
      <c r="T23" s="43">
        <v>56.1</v>
      </c>
      <c r="U23" s="43">
        <v>27</v>
      </c>
      <c r="V23" s="43">
        <v>33.4</v>
      </c>
      <c r="W23" s="43">
        <v>30.3</v>
      </c>
      <c r="X23" s="43">
        <v>22.6</v>
      </c>
      <c r="Y23" s="43">
        <v>112.3</v>
      </c>
      <c r="Z23" s="43">
        <v>67.7</v>
      </c>
      <c r="AA23" s="43">
        <v>42.8</v>
      </c>
      <c r="AB23" s="43">
        <v>38.8</v>
      </c>
      <c r="AC23" s="44" t="s">
        <v>52</v>
      </c>
    </row>
    <row r="24" spans="1:29" ht="12.75">
      <c r="A24" s="58" t="s">
        <v>437</v>
      </c>
      <c r="B24" s="275" t="s">
        <v>53</v>
      </c>
      <c r="C24" s="275"/>
      <c r="D24" s="59"/>
      <c r="E24" s="85">
        <v>177767</v>
      </c>
      <c r="F24" s="68">
        <v>37271</v>
      </c>
      <c r="G24" s="68">
        <v>123000</v>
      </c>
      <c r="H24" s="68">
        <v>16963</v>
      </c>
      <c r="I24" s="68">
        <v>187845</v>
      </c>
      <c r="J24" s="68">
        <v>35652</v>
      </c>
      <c r="K24" s="68">
        <v>126922</v>
      </c>
      <c r="L24" s="68">
        <v>24972</v>
      </c>
      <c r="M24" s="50">
        <v>21</v>
      </c>
      <c r="N24" s="5">
        <v>69.2</v>
      </c>
      <c r="O24" s="50">
        <v>9.5</v>
      </c>
      <c r="P24" s="43">
        <v>19</v>
      </c>
      <c r="Q24" s="43">
        <v>67.6</v>
      </c>
      <c r="R24" s="43">
        <v>13.3</v>
      </c>
      <c r="S24" s="43">
        <v>46</v>
      </c>
      <c r="T24" s="43">
        <v>50.2</v>
      </c>
      <c r="U24" s="43">
        <v>29.2</v>
      </c>
      <c r="V24" s="43">
        <v>35.6</v>
      </c>
      <c r="W24" s="43">
        <v>16.8</v>
      </c>
      <c r="X24" s="43">
        <v>14.6</v>
      </c>
      <c r="Y24" s="43">
        <v>57.5</v>
      </c>
      <c r="Z24" s="43">
        <v>40.9</v>
      </c>
      <c r="AA24" s="43">
        <v>36.9</v>
      </c>
      <c r="AB24" s="43">
        <v>34.8</v>
      </c>
      <c r="AC24" s="44" t="s">
        <v>54</v>
      </c>
    </row>
    <row r="25" spans="1:29" ht="12.75">
      <c r="A25" s="58" t="s">
        <v>438</v>
      </c>
      <c r="B25" s="275" t="s">
        <v>55</v>
      </c>
      <c r="C25" s="275"/>
      <c r="D25" s="59"/>
      <c r="E25" s="85">
        <v>22096</v>
      </c>
      <c r="F25" s="68">
        <v>4250</v>
      </c>
      <c r="G25" s="68">
        <v>15041</v>
      </c>
      <c r="H25" s="68">
        <v>2805</v>
      </c>
      <c r="I25" s="68">
        <v>23643</v>
      </c>
      <c r="J25" s="68">
        <v>4079</v>
      </c>
      <c r="K25" s="68">
        <v>15490</v>
      </c>
      <c r="L25" s="68">
        <v>4074</v>
      </c>
      <c r="M25" s="50">
        <v>19.2</v>
      </c>
      <c r="N25" s="5">
        <v>68.1</v>
      </c>
      <c r="O25" s="50">
        <v>12.7</v>
      </c>
      <c r="P25" s="43">
        <v>17.3</v>
      </c>
      <c r="Q25" s="43">
        <v>65.5</v>
      </c>
      <c r="R25" s="43">
        <v>17.2</v>
      </c>
      <c r="S25" s="43">
        <v>49.8</v>
      </c>
      <c r="T25" s="43">
        <v>51.9</v>
      </c>
      <c r="U25" s="43">
        <v>27.3</v>
      </c>
      <c r="V25" s="43">
        <v>32.8</v>
      </c>
      <c r="W25" s="43">
        <v>22.5</v>
      </c>
      <c r="X25" s="43">
        <v>19.1</v>
      </c>
      <c r="Y25" s="43">
        <v>82.6</v>
      </c>
      <c r="Z25" s="43">
        <v>58.1</v>
      </c>
      <c r="AA25" s="43">
        <v>39.6</v>
      </c>
      <c r="AB25" s="43">
        <v>37.2</v>
      </c>
      <c r="AC25" s="44" t="s">
        <v>56</v>
      </c>
    </row>
    <row r="26" spans="1:29" ht="12.75">
      <c r="A26" s="58" t="s">
        <v>439</v>
      </c>
      <c r="B26" s="275" t="s">
        <v>57</v>
      </c>
      <c r="C26" s="275"/>
      <c r="D26" s="59"/>
      <c r="E26" s="85">
        <v>18949</v>
      </c>
      <c r="F26" s="68">
        <v>3854</v>
      </c>
      <c r="G26" s="68">
        <v>12208</v>
      </c>
      <c r="H26" s="68">
        <v>2862</v>
      </c>
      <c r="I26" s="68">
        <v>20516</v>
      </c>
      <c r="J26" s="68">
        <v>3671</v>
      </c>
      <c r="K26" s="68">
        <v>12519</v>
      </c>
      <c r="L26" s="68">
        <v>4312</v>
      </c>
      <c r="M26" s="50">
        <v>20.3</v>
      </c>
      <c r="N26" s="5">
        <v>64.4</v>
      </c>
      <c r="O26" s="50">
        <v>15.1</v>
      </c>
      <c r="P26" s="43">
        <v>17.9</v>
      </c>
      <c r="Q26" s="43">
        <v>61</v>
      </c>
      <c r="R26" s="43">
        <v>21</v>
      </c>
      <c r="S26" s="43">
        <v>59.4</v>
      </c>
      <c r="T26" s="43">
        <v>58.8</v>
      </c>
      <c r="U26" s="43">
        <v>30.4</v>
      </c>
      <c r="V26" s="43">
        <v>33.1</v>
      </c>
      <c r="W26" s="43">
        <v>29</v>
      </c>
      <c r="X26" s="43">
        <v>25.7</v>
      </c>
      <c r="Y26" s="43">
        <v>95.3</v>
      </c>
      <c r="Z26" s="43">
        <v>77.7</v>
      </c>
      <c r="AA26" s="43">
        <v>41</v>
      </c>
      <c r="AB26" s="43">
        <v>39.7</v>
      </c>
      <c r="AC26" s="44" t="s">
        <v>58</v>
      </c>
    </row>
    <row r="27" spans="1:29" ht="12.75">
      <c r="A27" s="58" t="s">
        <v>440</v>
      </c>
      <c r="B27" s="275" t="s">
        <v>441</v>
      </c>
      <c r="C27" s="275"/>
      <c r="D27" s="59"/>
      <c r="E27" s="85">
        <v>10886</v>
      </c>
      <c r="F27" s="68">
        <v>1951</v>
      </c>
      <c r="G27" s="68">
        <v>6966</v>
      </c>
      <c r="H27" s="68">
        <v>1968</v>
      </c>
      <c r="I27" s="68">
        <v>11791</v>
      </c>
      <c r="J27" s="68">
        <v>1815</v>
      </c>
      <c r="K27" s="68">
        <v>7073</v>
      </c>
      <c r="L27" s="68">
        <v>2903</v>
      </c>
      <c r="M27" s="50">
        <v>17.9</v>
      </c>
      <c r="N27" s="5">
        <v>64</v>
      </c>
      <c r="O27" s="50">
        <v>18.1</v>
      </c>
      <c r="P27" s="43">
        <v>15.4</v>
      </c>
      <c r="Q27" s="43">
        <v>60</v>
      </c>
      <c r="R27" s="43">
        <v>24.6</v>
      </c>
      <c r="S27" s="43">
        <v>61.5</v>
      </c>
      <c r="T27" s="43">
        <v>60.4</v>
      </c>
      <c r="U27" s="43">
        <v>26.8</v>
      </c>
      <c r="V27" s="43">
        <v>29.7</v>
      </c>
      <c r="W27" s="43">
        <v>34.7</v>
      </c>
      <c r="X27" s="43">
        <v>30.6</v>
      </c>
      <c r="Y27" s="43">
        <v>129.3</v>
      </c>
      <c r="Z27" s="43">
        <v>103</v>
      </c>
      <c r="AA27" s="43">
        <v>43.5</v>
      </c>
      <c r="AB27" s="43">
        <v>42.2</v>
      </c>
      <c r="AC27" s="44" t="s">
        <v>59</v>
      </c>
    </row>
    <row r="28" spans="1:29" ht="12.75">
      <c r="A28" s="58" t="s">
        <v>442</v>
      </c>
      <c r="B28" s="275" t="s">
        <v>60</v>
      </c>
      <c r="C28" s="275"/>
      <c r="D28" s="59"/>
      <c r="E28" s="85">
        <v>16158</v>
      </c>
      <c r="F28" s="68">
        <v>2927</v>
      </c>
      <c r="G28" s="68">
        <v>11245</v>
      </c>
      <c r="H28" s="68">
        <v>1950</v>
      </c>
      <c r="I28" s="68">
        <v>17078</v>
      </c>
      <c r="J28" s="68">
        <v>2818</v>
      </c>
      <c r="K28" s="68">
        <v>11406</v>
      </c>
      <c r="L28" s="68">
        <v>2836</v>
      </c>
      <c r="M28" s="50">
        <v>18.1</v>
      </c>
      <c r="N28" s="5">
        <v>69.6</v>
      </c>
      <c r="O28" s="50">
        <v>12.1</v>
      </c>
      <c r="P28" s="43">
        <v>16.5</v>
      </c>
      <c r="Q28" s="43">
        <v>66.8</v>
      </c>
      <c r="R28" s="43">
        <v>16.6</v>
      </c>
      <c r="S28" s="43">
        <v>46.5</v>
      </c>
      <c r="T28" s="43">
        <v>48.5</v>
      </c>
      <c r="U28" s="43">
        <v>25.4</v>
      </c>
      <c r="V28" s="43">
        <v>31.1</v>
      </c>
      <c r="W28" s="43">
        <v>21.1</v>
      </c>
      <c r="X28" s="43">
        <v>17.4</v>
      </c>
      <c r="Y28" s="43">
        <v>83.3</v>
      </c>
      <c r="Z28" s="43">
        <v>56.1</v>
      </c>
      <c r="AA28" s="43">
        <v>39.5</v>
      </c>
      <c r="AB28" s="43">
        <v>37.1</v>
      </c>
      <c r="AC28" s="44" t="s">
        <v>61</v>
      </c>
    </row>
    <row r="29" spans="1:29" ht="12.75">
      <c r="A29" s="58" t="s">
        <v>443</v>
      </c>
      <c r="B29" s="275" t="s">
        <v>444</v>
      </c>
      <c r="C29" s="275"/>
      <c r="D29" s="59"/>
      <c r="E29" s="85">
        <v>47556</v>
      </c>
      <c r="F29" s="68">
        <v>9662</v>
      </c>
      <c r="G29" s="68">
        <v>33447</v>
      </c>
      <c r="H29" s="68">
        <v>4344</v>
      </c>
      <c r="I29" s="68">
        <v>46653</v>
      </c>
      <c r="J29" s="68">
        <v>9102</v>
      </c>
      <c r="K29" s="68">
        <v>31121</v>
      </c>
      <c r="L29" s="68">
        <v>6407</v>
      </c>
      <c r="M29" s="50">
        <v>20.3</v>
      </c>
      <c r="N29" s="5">
        <v>70.3</v>
      </c>
      <c r="O29" s="50">
        <v>9.1</v>
      </c>
      <c r="P29" s="43">
        <v>19.5</v>
      </c>
      <c r="Q29" s="43">
        <v>66.7</v>
      </c>
      <c r="R29" s="43">
        <v>13.7</v>
      </c>
      <c r="S29" s="43">
        <v>45.7</v>
      </c>
      <c r="T29" s="43">
        <v>52.5</v>
      </c>
      <c r="U29" s="43">
        <v>29.1</v>
      </c>
      <c r="V29" s="43">
        <v>36</v>
      </c>
      <c r="W29" s="43">
        <v>16.7</v>
      </c>
      <c r="X29" s="43">
        <v>16.5</v>
      </c>
      <c r="Y29" s="43">
        <v>57.3</v>
      </c>
      <c r="Z29" s="43">
        <v>45.8</v>
      </c>
      <c r="AA29" s="43">
        <v>36</v>
      </c>
      <c r="AB29" s="43">
        <v>35</v>
      </c>
      <c r="AC29" s="44" t="s">
        <v>62</v>
      </c>
    </row>
    <row r="30" spans="1:29" ht="12.75">
      <c r="A30" s="58" t="s">
        <v>490</v>
      </c>
      <c r="B30" s="275" t="s">
        <v>491</v>
      </c>
      <c r="C30" s="275"/>
      <c r="D30" s="59"/>
      <c r="E30" s="85">
        <v>30380</v>
      </c>
      <c r="F30" s="68">
        <v>7425</v>
      </c>
      <c r="G30" s="68">
        <v>20235</v>
      </c>
      <c r="H30" s="68">
        <v>2690</v>
      </c>
      <c r="I30" s="68">
        <v>33061</v>
      </c>
      <c r="J30" s="68">
        <v>6996</v>
      </c>
      <c r="K30" s="68">
        <v>22343</v>
      </c>
      <c r="L30" s="68">
        <v>3693</v>
      </c>
      <c r="M30" s="50">
        <v>24.4</v>
      </c>
      <c r="N30" s="5">
        <v>66.6</v>
      </c>
      <c r="O30" s="50">
        <v>8.9</v>
      </c>
      <c r="P30" s="43">
        <v>21.2</v>
      </c>
      <c r="Q30" s="43">
        <v>67.6</v>
      </c>
      <c r="R30" s="43">
        <v>11.2</v>
      </c>
      <c r="S30" s="43">
        <v>48.9</v>
      </c>
      <c r="T30" s="43">
        <v>51.9</v>
      </c>
      <c r="U30" s="43">
        <v>33.9</v>
      </c>
      <c r="V30" s="43">
        <v>38</v>
      </c>
      <c r="W30" s="43">
        <v>15</v>
      </c>
      <c r="X30" s="43">
        <v>13.8</v>
      </c>
      <c r="Y30" s="43">
        <v>44.3</v>
      </c>
      <c r="Z30" s="43">
        <v>36.3</v>
      </c>
      <c r="AA30" s="43">
        <v>35.2</v>
      </c>
      <c r="AB30" s="43">
        <v>34</v>
      </c>
      <c r="AC30" s="44" t="s">
        <v>492</v>
      </c>
    </row>
    <row r="31" spans="1:29" ht="12.75">
      <c r="A31" s="58" t="s">
        <v>63</v>
      </c>
      <c r="B31" s="275" t="s">
        <v>445</v>
      </c>
      <c r="C31" s="275"/>
      <c r="D31" s="59"/>
      <c r="E31" s="85">
        <v>24936</v>
      </c>
      <c r="F31" s="68">
        <v>5145</v>
      </c>
      <c r="G31" s="68">
        <v>17863</v>
      </c>
      <c r="H31" s="68">
        <v>1813</v>
      </c>
      <c r="I31" s="68">
        <v>25124</v>
      </c>
      <c r="J31" s="68">
        <v>4947</v>
      </c>
      <c r="K31" s="68">
        <v>17642</v>
      </c>
      <c r="L31" s="68">
        <v>2493</v>
      </c>
      <c r="M31" s="50">
        <v>20.6</v>
      </c>
      <c r="N31" s="5">
        <v>71.6</v>
      </c>
      <c r="O31" s="50">
        <v>7.3</v>
      </c>
      <c r="P31" s="43">
        <v>19.7</v>
      </c>
      <c r="Q31" s="43">
        <v>70.2</v>
      </c>
      <c r="R31" s="43">
        <v>9.9</v>
      </c>
      <c r="S31" s="43">
        <v>40.6</v>
      </c>
      <c r="T31" s="43">
        <v>44.5</v>
      </c>
      <c r="U31" s="43">
        <v>28.4</v>
      </c>
      <c r="V31" s="43">
        <v>34.2</v>
      </c>
      <c r="W31" s="43">
        <v>12.1</v>
      </c>
      <c r="X31" s="43">
        <v>10.2</v>
      </c>
      <c r="Y31" s="43">
        <v>42.7</v>
      </c>
      <c r="Z31" s="43">
        <v>29.9</v>
      </c>
      <c r="AA31" s="43">
        <v>35.1</v>
      </c>
      <c r="AB31" s="43">
        <v>33</v>
      </c>
      <c r="AC31" s="44" t="s">
        <v>64</v>
      </c>
    </row>
    <row r="32" spans="1:29" ht="12.75">
      <c r="A32" s="58" t="s">
        <v>65</v>
      </c>
      <c r="B32" s="275" t="s">
        <v>229</v>
      </c>
      <c r="C32" s="275"/>
      <c r="D32" s="59"/>
      <c r="E32" s="85">
        <v>15631</v>
      </c>
      <c r="F32" s="68">
        <v>3206</v>
      </c>
      <c r="G32" s="68">
        <v>11368</v>
      </c>
      <c r="H32" s="68">
        <v>993</v>
      </c>
      <c r="I32" s="68">
        <v>15113</v>
      </c>
      <c r="J32" s="68">
        <v>3094</v>
      </c>
      <c r="K32" s="68">
        <v>10507</v>
      </c>
      <c r="L32" s="68">
        <v>1487</v>
      </c>
      <c r="M32" s="50">
        <v>20.5</v>
      </c>
      <c r="N32" s="5">
        <v>72.7</v>
      </c>
      <c r="O32" s="50">
        <v>6.4</v>
      </c>
      <c r="P32" s="43">
        <v>20.5</v>
      </c>
      <c r="Q32" s="43">
        <v>69.5</v>
      </c>
      <c r="R32" s="43">
        <v>9.8</v>
      </c>
      <c r="S32" s="43">
        <v>40.1</v>
      </c>
      <c r="T32" s="43">
        <v>45.1</v>
      </c>
      <c r="U32" s="43">
        <v>28.8</v>
      </c>
      <c r="V32" s="43">
        <v>35.5</v>
      </c>
      <c r="W32" s="43">
        <v>11.3</v>
      </c>
      <c r="X32" s="43">
        <v>9.6</v>
      </c>
      <c r="Y32" s="43">
        <v>39.4</v>
      </c>
      <c r="Z32" s="43">
        <v>27.2</v>
      </c>
      <c r="AA32" s="43">
        <v>34.4</v>
      </c>
      <c r="AB32" s="43">
        <v>32.4</v>
      </c>
      <c r="AC32" s="44" t="s">
        <v>66</v>
      </c>
    </row>
    <row r="33" spans="1:29" ht="12.75">
      <c r="A33" s="58" t="s">
        <v>67</v>
      </c>
      <c r="B33" s="275" t="s">
        <v>68</v>
      </c>
      <c r="C33" s="275"/>
      <c r="D33" s="59"/>
      <c r="E33" s="85">
        <v>12146</v>
      </c>
      <c r="F33" s="68">
        <v>2443</v>
      </c>
      <c r="G33" s="68">
        <v>8667</v>
      </c>
      <c r="H33" s="68">
        <v>1036</v>
      </c>
      <c r="I33" s="68">
        <v>13117</v>
      </c>
      <c r="J33" s="68">
        <v>2343</v>
      </c>
      <c r="K33" s="68">
        <v>9101</v>
      </c>
      <c r="L33" s="68">
        <v>1673</v>
      </c>
      <c r="M33" s="50">
        <v>20.1</v>
      </c>
      <c r="N33" s="5">
        <v>71.4</v>
      </c>
      <c r="O33" s="50">
        <v>8.5</v>
      </c>
      <c r="P33" s="43">
        <v>17.9</v>
      </c>
      <c r="Q33" s="43">
        <v>69.4</v>
      </c>
      <c r="R33" s="43">
        <v>12.8</v>
      </c>
      <c r="S33" s="43">
        <v>42.2</v>
      </c>
      <c r="T33" s="43">
        <v>51.6</v>
      </c>
      <c r="U33" s="43">
        <v>26.9</v>
      </c>
      <c r="V33" s="43">
        <v>38</v>
      </c>
      <c r="W33" s="43">
        <v>15.2</v>
      </c>
      <c r="X33" s="43">
        <v>13.7</v>
      </c>
      <c r="Y33" s="43">
        <v>56.6</v>
      </c>
      <c r="Z33" s="43">
        <v>35.9</v>
      </c>
      <c r="AA33" s="43">
        <v>37.1</v>
      </c>
      <c r="AB33" s="43">
        <v>34.1</v>
      </c>
      <c r="AC33" s="44" t="s">
        <v>69</v>
      </c>
    </row>
    <row r="34" spans="1:29" ht="12.75">
      <c r="A34" s="58" t="s">
        <v>70</v>
      </c>
      <c r="B34" s="275" t="s">
        <v>71</v>
      </c>
      <c r="C34" s="275"/>
      <c r="D34" s="59"/>
      <c r="E34" s="85">
        <v>6243</v>
      </c>
      <c r="F34" s="68">
        <v>1087</v>
      </c>
      <c r="G34" s="68">
        <v>4322</v>
      </c>
      <c r="H34" s="68">
        <v>834</v>
      </c>
      <c r="I34" s="68">
        <v>6840</v>
      </c>
      <c r="J34" s="68">
        <v>1043</v>
      </c>
      <c r="K34" s="68">
        <v>4471</v>
      </c>
      <c r="L34" s="68">
        <v>1326</v>
      </c>
      <c r="M34" s="50">
        <v>17.4</v>
      </c>
      <c r="N34" s="5">
        <v>69.2</v>
      </c>
      <c r="O34" s="50">
        <v>13.4</v>
      </c>
      <c r="P34" s="43">
        <v>15.2</v>
      </c>
      <c r="Q34" s="43">
        <v>65.4</v>
      </c>
      <c r="R34" s="43">
        <v>19.4</v>
      </c>
      <c r="S34" s="43">
        <v>48.8</v>
      </c>
      <c r="T34" s="43">
        <v>49.7</v>
      </c>
      <c r="U34" s="43">
        <v>24.2</v>
      </c>
      <c r="V34" s="43">
        <v>27.9</v>
      </c>
      <c r="W34" s="43">
        <v>24.6</v>
      </c>
      <c r="X34" s="43">
        <v>21.8</v>
      </c>
      <c r="Y34" s="43">
        <v>101.4</v>
      </c>
      <c r="Z34" s="43">
        <v>78.2</v>
      </c>
      <c r="AA34" s="43">
        <v>40.5</v>
      </c>
      <c r="AB34" s="43">
        <v>39</v>
      </c>
      <c r="AC34" s="44" t="s">
        <v>72</v>
      </c>
    </row>
    <row r="35" spans="1:29" ht="12.75">
      <c r="A35" s="58" t="s">
        <v>73</v>
      </c>
      <c r="B35" s="275" t="s">
        <v>230</v>
      </c>
      <c r="C35" s="275"/>
      <c r="D35" s="59"/>
      <c r="E35" s="85">
        <v>7791</v>
      </c>
      <c r="F35" s="68">
        <v>1206</v>
      </c>
      <c r="G35" s="68">
        <v>5535</v>
      </c>
      <c r="H35" s="68">
        <v>1047</v>
      </c>
      <c r="I35" s="68">
        <v>7319</v>
      </c>
      <c r="J35" s="68">
        <v>1173</v>
      </c>
      <c r="K35" s="68">
        <v>4487</v>
      </c>
      <c r="L35" s="68">
        <v>1657</v>
      </c>
      <c r="M35" s="50">
        <v>15.5</v>
      </c>
      <c r="N35" s="5">
        <v>71</v>
      </c>
      <c r="O35" s="50">
        <v>13.4</v>
      </c>
      <c r="P35" s="43">
        <v>16</v>
      </c>
      <c r="Q35" s="43">
        <v>61.3</v>
      </c>
      <c r="R35" s="43">
        <v>22.6</v>
      </c>
      <c r="S35" s="43">
        <v>50.7</v>
      </c>
      <c r="T35" s="43">
        <v>48.8</v>
      </c>
      <c r="U35" s="43">
        <v>23.7</v>
      </c>
      <c r="V35" s="43">
        <v>26.7</v>
      </c>
      <c r="W35" s="43">
        <v>27</v>
      </c>
      <c r="X35" s="43">
        <v>22.1</v>
      </c>
      <c r="Y35" s="43">
        <v>113.7</v>
      </c>
      <c r="Z35" s="43">
        <v>82.8</v>
      </c>
      <c r="AA35" s="43">
        <v>40.9</v>
      </c>
      <c r="AB35" s="43">
        <v>38.4</v>
      </c>
      <c r="AC35" s="44" t="s">
        <v>74</v>
      </c>
    </row>
    <row r="36" spans="1:29" ht="12.75">
      <c r="A36" s="58" t="s">
        <v>231</v>
      </c>
      <c r="B36" s="275" t="s">
        <v>232</v>
      </c>
      <c r="C36" s="275"/>
      <c r="D36" s="59"/>
      <c r="E36" s="85">
        <v>7998</v>
      </c>
      <c r="F36" s="68">
        <v>1457</v>
      </c>
      <c r="G36" s="68">
        <v>5435</v>
      </c>
      <c r="H36" s="68">
        <v>1105</v>
      </c>
      <c r="I36" s="68">
        <v>8859</v>
      </c>
      <c r="J36" s="68">
        <v>1374</v>
      </c>
      <c r="K36" s="68">
        <v>5801</v>
      </c>
      <c r="L36" s="68">
        <v>1683</v>
      </c>
      <c r="M36" s="50">
        <v>18.2</v>
      </c>
      <c r="N36" s="5">
        <v>68</v>
      </c>
      <c r="O36" s="50">
        <v>13.8</v>
      </c>
      <c r="P36" s="43">
        <v>15.5</v>
      </c>
      <c r="Q36" s="43">
        <v>65.5</v>
      </c>
      <c r="R36" s="43">
        <v>19</v>
      </c>
      <c r="S36" s="43">
        <v>50</v>
      </c>
      <c r="T36" s="43">
        <v>53.7</v>
      </c>
      <c r="U36" s="43">
        <v>25.2</v>
      </c>
      <c r="V36" s="43">
        <v>31.3</v>
      </c>
      <c r="W36" s="43">
        <v>24.8</v>
      </c>
      <c r="X36" s="43">
        <v>22.4</v>
      </c>
      <c r="Y36" s="43">
        <v>98.5</v>
      </c>
      <c r="Z36" s="43">
        <v>71.5</v>
      </c>
      <c r="AA36" s="43">
        <v>41</v>
      </c>
      <c r="AB36" s="43">
        <v>38.5</v>
      </c>
      <c r="AC36" s="44" t="s">
        <v>75</v>
      </c>
    </row>
    <row r="37" spans="1:29" ht="12.75">
      <c r="A37" s="58" t="s">
        <v>76</v>
      </c>
      <c r="B37" s="275" t="s">
        <v>77</v>
      </c>
      <c r="C37" s="275"/>
      <c r="D37" s="59"/>
      <c r="E37" s="85">
        <v>4268</v>
      </c>
      <c r="F37" s="68">
        <v>698</v>
      </c>
      <c r="G37" s="68">
        <v>2727</v>
      </c>
      <c r="H37" s="68">
        <v>843</v>
      </c>
      <c r="I37" s="68">
        <v>4985</v>
      </c>
      <c r="J37" s="68">
        <v>710</v>
      </c>
      <c r="K37" s="68">
        <v>2917</v>
      </c>
      <c r="L37" s="68">
        <v>1358</v>
      </c>
      <c r="M37" s="50">
        <v>16.4</v>
      </c>
      <c r="N37" s="5">
        <v>63.9</v>
      </c>
      <c r="O37" s="50">
        <v>19.8</v>
      </c>
      <c r="P37" s="43">
        <v>14.2</v>
      </c>
      <c r="Q37" s="43">
        <v>58.5</v>
      </c>
      <c r="R37" s="43">
        <v>27.2</v>
      </c>
      <c r="S37" s="43">
        <v>63.9</v>
      </c>
      <c r="T37" s="43">
        <v>63</v>
      </c>
      <c r="U37" s="43">
        <v>24.9</v>
      </c>
      <c r="V37" s="43">
        <v>29.3</v>
      </c>
      <c r="W37" s="43">
        <v>39</v>
      </c>
      <c r="X37" s="43">
        <v>33.7</v>
      </c>
      <c r="Y37" s="43">
        <v>156.3</v>
      </c>
      <c r="Z37" s="43">
        <v>115</v>
      </c>
      <c r="AA37" s="43">
        <v>45.5</v>
      </c>
      <c r="AB37" s="43">
        <v>43</v>
      </c>
      <c r="AC37" s="44" t="s">
        <v>78</v>
      </c>
    </row>
    <row r="38" spans="1:29" ht="12.75">
      <c r="A38" s="58" t="s">
        <v>79</v>
      </c>
      <c r="B38" s="275" t="s">
        <v>233</v>
      </c>
      <c r="C38" s="275"/>
      <c r="D38" s="59"/>
      <c r="E38" s="85">
        <v>1691</v>
      </c>
      <c r="F38" s="68">
        <v>256</v>
      </c>
      <c r="G38" s="68">
        <v>1159</v>
      </c>
      <c r="H38" s="68">
        <v>276</v>
      </c>
      <c r="I38" s="68">
        <v>1845</v>
      </c>
      <c r="J38" s="68">
        <v>261</v>
      </c>
      <c r="K38" s="68">
        <v>1145</v>
      </c>
      <c r="L38" s="68">
        <v>439</v>
      </c>
      <c r="M38" s="50">
        <v>15.1</v>
      </c>
      <c r="N38" s="5">
        <v>68.5</v>
      </c>
      <c r="O38" s="50">
        <v>16.3</v>
      </c>
      <c r="P38" s="43">
        <v>14.1</v>
      </c>
      <c r="Q38" s="43">
        <v>62.1</v>
      </c>
      <c r="R38" s="43">
        <v>23.8</v>
      </c>
      <c r="S38" s="43">
        <v>53.5</v>
      </c>
      <c r="T38" s="43">
        <v>53.4</v>
      </c>
      <c r="U38" s="43">
        <v>22.4</v>
      </c>
      <c r="V38" s="43">
        <v>27.3</v>
      </c>
      <c r="W38" s="43">
        <v>31</v>
      </c>
      <c r="X38" s="43">
        <v>26.1</v>
      </c>
      <c r="Y38" s="43">
        <v>138.3</v>
      </c>
      <c r="Z38" s="43">
        <v>95.8</v>
      </c>
      <c r="AA38" s="43">
        <v>42.3</v>
      </c>
      <c r="AB38" s="43">
        <v>39.4</v>
      </c>
      <c r="AC38" s="44" t="s">
        <v>80</v>
      </c>
    </row>
    <row r="39" spans="1:29" ht="12.75">
      <c r="A39" s="58" t="s">
        <v>234</v>
      </c>
      <c r="B39" s="275" t="s">
        <v>235</v>
      </c>
      <c r="C39" s="275"/>
      <c r="D39" s="59"/>
      <c r="E39" s="85">
        <v>1529</v>
      </c>
      <c r="F39" s="68">
        <v>214</v>
      </c>
      <c r="G39" s="68">
        <v>915</v>
      </c>
      <c r="H39" s="68">
        <v>400</v>
      </c>
      <c r="I39" s="68">
        <v>1782</v>
      </c>
      <c r="J39" s="68">
        <v>186</v>
      </c>
      <c r="K39" s="68">
        <v>1012</v>
      </c>
      <c r="L39" s="68">
        <v>584</v>
      </c>
      <c r="M39" s="50">
        <v>14</v>
      </c>
      <c r="N39" s="5">
        <v>59.8</v>
      </c>
      <c r="O39" s="50">
        <v>26.2</v>
      </c>
      <c r="P39" s="43">
        <v>10.4</v>
      </c>
      <c r="Q39" s="43">
        <v>56.8</v>
      </c>
      <c r="R39" s="43">
        <v>32.8</v>
      </c>
      <c r="S39" s="43">
        <v>71.8</v>
      </c>
      <c r="T39" s="43">
        <v>63.2</v>
      </c>
      <c r="U39" s="43">
        <v>20.8</v>
      </c>
      <c r="V39" s="43">
        <v>23.7</v>
      </c>
      <c r="W39" s="43">
        <v>51.1</v>
      </c>
      <c r="X39" s="43">
        <v>39.4</v>
      </c>
      <c r="Y39" s="43">
        <v>246</v>
      </c>
      <c r="Z39" s="43">
        <v>166.3</v>
      </c>
      <c r="AA39" s="43">
        <v>49.1</v>
      </c>
      <c r="AB39" s="43">
        <v>45.5</v>
      </c>
      <c r="AC39" s="44" t="s">
        <v>81</v>
      </c>
    </row>
    <row r="40" spans="1:29" ht="12.75">
      <c r="A40" s="58" t="s">
        <v>493</v>
      </c>
      <c r="B40" s="275" t="s">
        <v>301</v>
      </c>
      <c r="C40" s="275"/>
      <c r="D40" s="59"/>
      <c r="E40" s="85">
        <v>11345</v>
      </c>
      <c r="F40" s="68">
        <v>2100</v>
      </c>
      <c r="G40" s="68">
        <v>7746</v>
      </c>
      <c r="H40" s="68">
        <v>1499</v>
      </c>
      <c r="I40" s="68">
        <v>12457</v>
      </c>
      <c r="J40" s="68">
        <v>2057</v>
      </c>
      <c r="K40" s="68">
        <v>8425</v>
      </c>
      <c r="L40" s="68">
        <v>1975</v>
      </c>
      <c r="M40" s="50">
        <v>18.5</v>
      </c>
      <c r="N40" s="5">
        <v>68.3</v>
      </c>
      <c r="O40" s="50">
        <v>13.2</v>
      </c>
      <c r="P40" s="43">
        <v>16.5</v>
      </c>
      <c r="Q40" s="43">
        <v>67.6</v>
      </c>
      <c r="R40" s="43">
        <v>15.9</v>
      </c>
      <c r="S40" s="43">
        <v>47.2</v>
      </c>
      <c r="T40" s="43">
        <v>48.9</v>
      </c>
      <c r="U40" s="43">
        <v>25.7</v>
      </c>
      <c r="V40" s="43">
        <v>32</v>
      </c>
      <c r="W40" s="43">
        <v>21.5</v>
      </c>
      <c r="X40" s="43">
        <v>16.8</v>
      </c>
      <c r="Y40" s="43">
        <v>83.6</v>
      </c>
      <c r="Z40" s="43">
        <v>52.6</v>
      </c>
      <c r="AA40" s="43">
        <v>39.7</v>
      </c>
      <c r="AB40" s="43">
        <v>37.1</v>
      </c>
      <c r="AC40" s="44">
        <v>323</v>
      </c>
    </row>
    <row r="41" spans="1:29" ht="12.75">
      <c r="A41" s="58" t="s">
        <v>302</v>
      </c>
      <c r="B41" s="275" t="s">
        <v>303</v>
      </c>
      <c r="C41" s="275"/>
      <c r="D41" s="59"/>
      <c r="E41" s="85">
        <v>3904</v>
      </c>
      <c r="F41" s="68">
        <v>803</v>
      </c>
      <c r="G41" s="68">
        <v>2441</v>
      </c>
      <c r="H41" s="68">
        <v>660</v>
      </c>
      <c r="I41" s="68">
        <v>4098</v>
      </c>
      <c r="J41" s="68">
        <v>721</v>
      </c>
      <c r="K41" s="68">
        <v>2476</v>
      </c>
      <c r="L41" s="68">
        <v>901</v>
      </c>
      <c r="M41" s="50">
        <v>20.6</v>
      </c>
      <c r="N41" s="5">
        <v>62.5</v>
      </c>
      <c r="O41" s="50">
        <v>16.9</v>
      </c>
      <c r="P41" s="43">
        <v>17.6</v>
      </c>
      <c r="Q41" s="43">
        <v>60.4</v>
      </c>
      <c r="R41" s="43">
        <v>22</v>
      </c>
      <c r="S41" s="43">
        <v>62.7</v>
      </c>
      <c r="T41" s="43">
        <v>61.7</v>
      </c>
      <c r="U41" s="43">
        <v>31</v>
      </c>
      <c r="V41" s="43">
        <v>33.1</v>
      </c>
      <c r="W41" s="43">
        <v>31.7</v>
      </c>
      <c r="X41" s="43">
        <v>28.6</v>
      </c>
      <c r="Y41" s="43">
        <v>102.4</v>
      </c>
      <c r="Z41" s="43">
        <v>86.4</v>
      </c>
      <c r="AA41" s="43">
        <v>42</v>
      </c>
      <c r="AB41" s="43">
        <v>40.9</v>
      </c>
      <c r="AC41" s="44" t="s">
        <v>304</v>
      </c>
    </row>
    <row r="42" spans="1:29" ht="12.75">
      <c r="A42" s="58" t="s">
        <v>305</v>
      </c>
      <c r="B42" s="275" t="s">
        <v>448</v>
      </c>
      <c r="C42" s="275"/>
      <c r="D42" s="59"/>
      <c r="E42" s="85">
        <v>5149</v>
      </c>
      <c r="F42" s="68">
        <v>947</v>
      </c>
      <c r="G42" s="68">
        <v>3416</v>
      </c>
      <c r="H42" s="68">
        <v>786</v>
      </c>
      <c r="I42" s="68">
        <v>5530</v>
      </c>
      <c r="J42" s="68">
        <v>920</v>
      </c>
      <c r="K42" s="68">
        <v>3536</v>
      </c>
      <c r="L42" s="68">
        <v>1074</v>
      </c>
      <c r="M42" s="50">
        <v>18.4</v>
      </c>
      <c r="N42" s="5">
        <v>66.3</v>
      </c>
      <c r="O42" s="50">
        <v>15.3</v>
      </c>
      <c r="P42" s="43">
        <v>16.6</v>
      </c>
      <c r="Q42" s="43">
        <v>63.9</v>
      </c>
      <c r="R42" s="43">
        <v>19.4</v>
      </c>
      <c r="S42" s="43">
        <v>53.6</v>
      </c>
      <c r="T42" s="43">
        <v>56.1</v>
      </c>
      <c r="U42" s="43">
        <v>26.9</v>
      </c>
      <c r="V42" s="43">
        <v>32.2</v>
      </c>
      <c r="W42" s="43">
        <v>26.8</v>
      </c>
      <c r="X42" s="43">
        <v>23.8</v>
      </c>
      <c r="Y42" s="43">
        <v>99.6</v>
      </c>
      <c r="Z42" s="43">
        <v>74.1</v>
      </c>
      <c r="AA42" s="43">
        <v>41.2</v>
      </c>
      <c r="AB42" s="43">
        <v>39.4</v>
      </c>
      <c r="AC42" s="44" t="s">
        <v>306</v>
      </c>
    </row>
    <row r="43" spans="1:29" ht="12.75">
      <c r="A43" s="58" t="s">
        <v>307</v>
      </c>
      <c r="B43" s="275" t="s">
        <v>449</v>
      </c>
      <c r="C43" s="275"/>
      <c r="D43" s="59"/>
      <c r="E43" s="85">
        <v>444</v>
      </c>
      <c r="F43" s="68">
        <v>62</v>
      </c>
      <c r="G43" s="68">
        <v>270</v>
      </c>
      <c r="H43" s="68">
        <v>112</v>
      </c>
      <c r="I43" s="68">
        <v>478</v>
      </c>
      <c r="J43" s="68">
        <v>58</v>
      </c>
      <c r="K43" s="68">
        <v>264</v>
      </c>
      <c r="L43" s="68">
        <v>156</v>
      </c>
      <c r="M43" s="50">
        <v>14</v>
      </c>
      <c r="N43" s="5">
        <v>60.8</v>
      </c>
      <c r="O43" s="50">
        <v>25.2</v>
      </c>
      <c r="P43" s="43">
        <v>12.1</v>
      </c>
      <c r="Q43" s="43">
        <v>55.2</v>
      </c>
      <c r="R43" s="43">
        <v>32.6</v>
      </c>
      <c r="S43" s="43">
        <v>72.7</v>
      </c>
      <c r="T43" s="43">
        <v>65</v>
      </c>
      <c r="U43" s="43">
        <v>22.5</v>
      </c>
      <c r="V43" s="43">
        <v>21.9</v>
      </c>
      <c r="W43" s="43">
        <v>50.2</v>
      </c>
      <c r="X43" s="43">
        <v>43.1</v>
      </c>
      <c r="Y43" s="43">
        <v>223.3</v>
      </c>
      <c r="Z43" s="43">
        <v>196.8</v>
      </c>
      <c r="AA43" s="43">
        <v>49.9</v>
      </c>
      <c r="AB43" s="43">
        <v>48.7</v>
      </c>
      <c r="AC43" s="44" t="s">
        <v>308</v>
      </c>
    </row>
    <row r="44" spans="1:29" ht="12.75">
      <c r="A44" s="58" t="s">
        <v>309</v>
      </c>
      <c r="B44" s="275" t="s">
        <v>93</v>
      </c>
      <c r="C44" s="275"/>
      <c r="D44" s="59"/>
      <c r="E44" s="85">
        <v>1241</v>
      </c>
      <c r="F44" s="68">
        <v>184</v>
      </c>
      <c r="G44" s="68">
        <v>820</v>
      </c>
      <c r="H44" s="68">
        <v>237</v>
      </c>
      <c r="I44" s="68">
        <v>1545</v>
      </c>
      <c r="J44" s="68">
        <v>197</v>
      </c>
      <c r="K44" s="68">
        <v>977</v>
      </c>
      <c r="L44" s="68">
        <v>371</v>
      </c>
      <c r="M44" s="50">
        <v>14.8</v>
      </c>
      <c r="N44" s="5">
        <v>66.1</v>
      </c>
      <c r="O44" s="50">
        <v>19.1</v>
      </c>
      <c r="P44" s="43">
        <v>12.8</v>
      </c>
      <c r="Q44" s="43">
        <v>63.2</v>
      </c>
      <c r="R44" s="43">
        <v>24</v>
      </c>
      <c r="S44" s="43">
        <v>55</v>
      </c>
      <c r="T44" s="43">
        <v>55</v>
      </c>
      <c r="U44" s="43">
        <v>21.2</v>
      </c>
      <c r="V44" s="43">
        <v>25.2</v>
      </c>
      <c r="W44" s="43">
        <v>33.8</v>
      </c>
      <c r="X44" s="43">
        <v>29.8</v>
      </c>
      <c r="Y44" s="43">
        <v>159.6</v>
      </c>
      <c r="Z44" s="43">
        <v>118.1</v>
      </c>
      <c r="AA44" s="43">
        <v>44.3</v>
      </c>
      <c r="AB44" s="43">
        <v>42</v>
      </c>
      <c r="AC44" s="44" t="s">
        <v>310</v>
      </c>
    </row>
    <row r="45" spans="1:29" ht="12.75">
      <c r="A45" s="58" t="s">
        <v>94</v>
      </c>
      <c r="B45" s="275" t="s">
        <v>95</v>
      </c>
      <c r="C45" s="275"/>
      <c r="D45" s="59"/>
      <c r="E45" s="85">
        <v>3150</v>
      </c>
      <c r="F45" s="68">
        <v>509</v>
      </c>
      <c r="G45" s="68">
        <v>2011</v>
      </c>
      <c r="H45" s="68">
        <v>630</v>
      </c>
      <c r="I45" s="68">
        <v>3654</v>
      </c>
      <c r="J45" s="68">
        <v>523</v>
      </c>
      <c r="K45" s="68">
        <v>2227</v>
      </c>
      <c r="L45" s="68">
        <v>904</v>
      </c>
      <c r="M45" s="50">
        <v>16.2</v>
      </c>
      <c r="N45" s="5">
        <v>63.8</v>
      </c>
      <c r="O45" s="50">
        <v>20</v>
      </c>
      <c r="P45" s="43">
        <v>14.3</v>
      </c>
      <c r="Q45" s="43">
        <v>60.9</v>
      </c>
      <c r="R45" s="43">
        <v>24.7</v>
      </c>
      <c r="S45" s="43">
        <v>60.5</v>
      </c>
      <c r="T45" s="43">
        <v>59.3</v>
      </c>
      <c r="U45" s="43">
        <v>24.4</v>
      </c>
      <c r="V45" s="43">
        <v>28.9</v>
      </c>
      <c r="W45" s="43">
        <v>36.2</v>
      </c>
      <c r="X45" s="43">
        <v>30.4</v>
      </c>
      <c r="Y45" s="43">
        <v>148.6</v>
      </c>
      <c r="Z45" s="43">
        <v>105.2</v>
      </c>
      <c r="AA45" s="43">
        <v>44.6</v>
      </c>
      <c r="AB45" s="43">
        <v>42</v>
      </c>
      <c r="AC45" s="44" t="s">
        <v>311</v>
      </c>
    </row>
    <row r="46" spans="1:29" ht="12.75">
      <c r="A46" s="58" t="s">
        <v>96</v>
      </c>
      <c r="B46" s="275" t="s">
        <v>450</v>
      </c>
      <c r="C46" s="275"/>
      <c r="D46" s="59"/>
      <c r="E46" s="85">
        <v>2223</v>
      </c>
      <c r="F46" s="68">
        <v>358</v>
      </c>
      <c r="G46" s="68">
        <v>1391</v>
      </c>
      <c r="H46" s="68">
        <v>473</v>
      </c>
      <c r="I46" s="68">
        <v>2528</v>
      </c>
      <c r="J46" s="68">
        <v>295</v>
      </c>
      <c r="K46" s="68">
        <v>1513</v>
      </c>
      <c r="L46" s="68">
        <v>720</v>
      </c>
      <c r="M46" s="50">
        <v>16.1</v>
      </c>
      <c r="N46" s="5">
        <v>62.6</v>
      </c>
      <c r="O46" s="50">
        <v>21.3</v>
      </c>
      <c r="P46" s="43">
        <v>11.7</v>
      </c>
      <c r="Q46" s="43">
        <v>59.8</v>
      </c>
      <c r="R46" s="43">
        <v>28.5</v>
      </c>
      <c r="S46" s="43">
        <v>63.6</v>
      </c>
      <c r="T46" s="43">
        <v>62.5</v>
      </c>
      <c r="U46" s="43">
        <v>22.5</v>
      </c>
      <c r="V46" s="43">
        <v>27.1</v>
      </c>
      <c r="W46" s="43">
        <v>41.1</v>
      </c>
      <c r="X46" s="43">
        <v>35.3</v>
      </c>
      <c r="Y46" s="43">
        <v>182.7</v>
      </c>
      <c r="Z46" s="43">
        <v>130.3</v>
      </c>
      <c r="AA46" s="43">
        <v>46.5</v>
      </c>
      <c r="AB46" s="43">
        <v>43.7</v>
      </c>
      <c r="AC46" s="44" t="s">
        <v>312</v>
      </c>
    </row>
    <row r="47" spans="1:29" ht="12.75">
      <c r="A47" s="58" t="s">
        <v>97</v>
      </c>
      <c r="B47" s="275" t="s">
        <v>451</v>
      </c>
      <c r="C47" s="275"/>
      <c r="D47" s="59"/>
      <c r="E47" s="85">
        <v>4942</v>
      </c>
      <c r="F47" s="68">
        <v>827</v>
      </c>
      <c r="G47" s="68">
        <v>3163</v>
      </c>
      <c r="H47" s="68">
        <v>952</v>
      </c>
      <c r="I47" s="68">
        <v>5650</v>
      </c>
      <c r="J47" s="68">
        <v>806</v>
      </c>
      <c r="K47" s="68">
        <v>3457</v>
      </c>
      <c r="L47" s="68">
        <v>1387</v>
      </c>
      <c r="M47" s="50">
        <v>16.7</v>
      </c>
      <c r="N47" s="5">
        <v>64</v>
      </c>
      <c r="O47" s="50">
        <v>19.3</v>
      </c>
      <c r="P47" s="43">
        <v>14.3</v>
      </c>
      <c r="Q47" s="43">
        <v>61.2</v>
      </c>
      <c r="R47" s="43">
        <v>24.5</v>
      </c>
      <c r="S47" s="43">
        <v>60</v>
      </c>
      <c r="T47" s="43">
        <v>60.2</v>
      </c>
      <c r="U47" s="43">
        <v>24.7</v>
      </c>
      <c r="V47" s="43">
        <v>30.4</v>
      </c>
      <c r="W47" s="43">
        <v>35.3</v>
      </c>
      <c r="X47" s="43">
        <v>29.8</v>
      </c>
      <c r="Y47" s="43">
        <v>143.2</v>
      </c>
      <c r="Z47" s="43">
        <v>98.2</v>
      </c>
      <c r="AA47" s="43">
        <v>44.1</v>
      </c>
      <c r="AB47" s="43">
        <v>41.1</v>
      </c>
      <c r="AC47" s="44" t="s">
        <v>313</v>
      </c>
    </row>
    <row r="48" spans="1:29" ht="12.75">
      <c r="A48" s="58" t="s">
        <v>98</v>
      </c>
      <c r="B48" s="275" t="s">
        <v>99</v>
      </c>
      <c r="C48" s="275"/>
      <c r="D48" s="59"/>
      <c r="E48" s="85">
        <v>2689</v>
      </c>
      <c r="F48" s="68">
        <v>436</v>
      </c>
      <c r="G48" s="68">
        <v>1650</v>
      </c>
      <c r="H48" s="68">
        <v>603</v>
      </c>
      <c r="I48" s="68">
        <v>2968</v>
      </c>
      <c r="J48" s="68">
        <v>403</v>
      </c>
      <c r="K48" s="68">
        <v>1628</v>
      </c>
      <c r="L48" s="68">
        <v>937</v>
      </c>
      <c r="M48" s="50">
        <v>16.2</v>
      </c>
      <c r="N48" s="5">
        <v>61.4</v>
      </c>
      <c r="O48" s="50">
        <v>22.4</v>
      </c>
      <c r="P48" s="43">
        <v>13.6</v>
      </c>
      <c r="Q48" s="43">
        <v>54.9</v>
      </c>
      <c r="R48" s="43">
        <v>31.6</v>
      </c>
      <c r="S48" s="43">
        <v>72.6</v>
      </c>
      <c r="T48" s="43">
        <v>66.1</v>
      </c>
      <c r="U48" s="43">
        <v>25.6</v>
      </c>
      <c r="V48" s="43">
        <v>27.5</v>
      </c>
      <c r="W48" s="43">
        <v>47</v>
      </c>
      <c r="X48" s="43">
        <v>38.6</v>
      </c>
      <c r="Y48" s="43">
        <v>183.6</v>
      </c>
      <c r="Z48" s="43">
        <v>140.5</v>
      </c>
      <c r="AA48" s="43">
        <v>46.9</v>
      </c>
      <c r="AB48" s="43">
        <v>44.6</v>
      </c>
      <c r="AC48" s="44" t="s">
        <v>314</v>
      </c>
    </row>
    <row r="49" spans="1:29" ht="12.75">
      <c r="A49" s="58" t="s">
        <v>100</v>
      </c>
      <c r="B49" s="275" t="s">
        <v>241</v>
      </c>
      <c r="C49" s="275"/>
      <c r="D49" s="59"/>
      <c r="E49" s="85">
        <v>697</v>
      </c>
      <c r="F49" s="68">
        <v>113</v>
      </c>
      <c r="G49" s="68">
        <v>412</v>
      </c>
      <c r="H49" s="68">
        <v>172</v>
      </c>
      <c r="I49" s="68">
        <v>801</v>
      </c>
      <c r="J49" s="68">
        <v>115</v>
      </c>
      <c r="K49" s="68">
        <v>418</v>
      </c>
      <c r="L49" s="68">
        <v>268</v>
      </c>
      <c r="M49" s="50">
        <v>16.2</v>
      </c>
      <c r="N49" s="5">
        <v>59.1</v>
      </c>
      <c r="O49" s="50">
        <v>24.7</v>
      </c>
      <c r="P49" s="43">
        <v>14.4</v>
      </c>
      <c r="Q49" s="43">
        <v>52.2</v>
      </c>
      <c r="R49" s="43">
        <v>33.5</v>
      </c>
      <c r="S49" s="43">
        <v>80.5</v>
      </c>
      <c r="T49" s="43">
        <v>70.8</v>
      </c>
      <c r="U49" s="43">
        <v>27.5</v>
      </c>
      <c r="V49" s="43">
        <v>30.1</v>
      </c>
      <c r="W49" s="43">
        <v>53</v>
      </c>
      <c r="X49" s="43">
        <v>40.7</v>
      </c>
      <c r="Y49" s="43">
        <v>193</v>
      </c>
      <c r="Z49" s="43">
        <v>135.3</v>
      </c>
      <c r="AA49" s="43">
        <v>48.8</v>
      </c>
      <c r="AB49" s="43">
        <v>45.9</v>
      </c>
      <c r="AC49" s="44" t="s">
        <v>315</v>
      </c>
    </row>
    <row r="50" spans="1:29" ht="12.75">
      <c r="A50" s="58" t="s">
        <v>101</v>
      </c>
      <c r="B50" s="275" t="s">
        <v>242</v>
      </c>
      <c r="C50" s="275"/>
      <c r="D50" s="59"/>
      <c r="E50" s="85">
        <v>1729</v>
      </c>
      <c r="F50" s="68">
        <v>274</v>
      </c>
      <c r="G50" s="68">
        <v>1011</v>
      </c>
      <c r="H50" s="68">
        <v>444</v>
      </c>
      <c r="I50" s="68">
        <v>1995</v>
      </c>
      <c r="J50" s="68">
        <v>269</v>
      </c>
      <c r="K50" s="68">
        <v>1092</v>
      </c>
      <c r="L50" s="68">
        <v>634</v>
      </c>
      <c r="M50" s="50">
        <v>15.8</v>
      </c>
      <c r="N50" s="5">
        <v>58.5</v>
      </c>
      <c r="O50" s="50">
        <v>25.7</v>
      </c>
      <c r="P50" s="43">
        <v>13.5</v>
      </c>
      <c r="Q50" s="43">
        <v>54.7</v>
      </c>
      <c r="R50" s="43">
        <v>31.8</v>
      </c>
      <c r="S50" s="43">
        <v>77.1</v>
      </c>
      <c r="T50" s="43">
        <v>66.4</v>
      </c>
      <c r="U50" s="43">
        <v>25.8</v>
      </c>
      <c r="V50" s="43">
        <v>26.1</v>
      </c>
      <c r="W50" s="43">
        <v>51.3</v>
      </c>
      <c r="X50" s="43">
        <v>40.3</v>
      </c>
      <c r="Y50" s="43">
        <v>198.5</v>
      </c>
      <c r="Z50" s="43">
        <v>154</v>
      </c>
      <c r="AA50" s="43">
        <v>48.8</v>
      </c>
      <c r="AB50" s="43">
        <v>46.6</v>
      </c>
      <c r="AC50" s="44" t="s">
        <v>316</v>
      </c>
    </row>
    <row r="51" spans="1:29" ht="12.75">
      <c r="A51" s="58" t="s">
        <v>102</v>
      </c>
      <c r="B51" s="275" t="s">
        <v>243</v>
      </c>
      <c r="C51" s="275"/>
      <c r="D51" s="59"/>
      <c r="E51" s="85">
        <v>1667</v>
      </c>
      <c r="F51" s="68">
        <v>305</v>
      </c>
      <c r="G51" s="68">
        <v>1010</v>
      </c>
      <c r="H51" s="68">
        <v>352</v>
      </c>
      <c r="I51" s="68">
        <v>1770</v>
      </c>
      <c r="J51" s="68">
        <v>286</v>
      </c>
      <c r="K51" s="68">
        <v>1014</v>
      </c>
      <c r="L51" s="68">
        <v>470</v>
      </c>
      <c r="M51" s="50">
        <v>18.3</v>
      </c>
      <c r="N51" s="5">
        <v>60.6</v>
      </c>
      <c r="O51" s="50">
        <v>21.1</v>
      </c>
      <c r="P51" s="43">
        <v>16.2</v>
      </c>
      <c r="Q51" s="43">
        <v>57.3</v>
      </c>
      <c r="R51" s="43">
        <v>26.6</v>
      </c>
      <c r="S51" s="43">
        <v>69.8</v>
      </c>
      <c r="T51" s="43">
        <v>62.3</v>
      </c>
      <c r="U51" s="43">
        <v>29.2</v>
      </c>
      <c r="V51" s="43">
        <v>30.2</v>
      </c>
      <c r="W51" s="43">
        <v>40.6</v>
      </c>
      <c r="X51" s="43">
        <v>32.1</v>
      </c>
      <c r="Y51" s="43">
        <v>139.1</v>
      </c>
      <c r="Z51" s="43">
        <v>106.3</v>
      </c>
      <c r="AA51" s="43">
        <v>45.9</v>
      </c>
      <c r="AB51" s="43">
        <v>44</v>
      </c>
      <c r="AC51" s="44" t="s">
        <v>317</v>
      </c>
    </row>
    <row r="52" spans="1:29" ht="12.75">
      <c r="A52" s="58" t="s">
        <v>103</v>
      </c>
      <c r="B52" s="275" t="s">
        <v>244</v>
      </c>
      <c r="C52" s="275"/>
      <c r="D52" s="59"/>
      <c r="E52" s="85">
        <v>2060</v>
      </c>
      <c r="F52" s="68">
        <v>292</v>
      </c>
      <c r="G52" s="68">
        <v>1341</v>
      </c>
      <c r="H52" s="68">
        <v>427</v>
      </c>
      <c r="I52" s="68">
        <v>2079</v>
      </c>
      <c r="J52" s="68">
        <v>285</v>
      </c>
      <c r="K52" s="68">
        <v>1234</v>
      </c>
      <c r="L52" s="68">
        <v>560</v>
      </c>
      <c r="M52" s="50">
        <v>14.2</v>
      </c>
      <c r="N52" s="5">
        <v>65.1</v>
      </c>
      <c r="O52" s="50">
        <v>20.7</v>
      </c>
      <c r="P52" s="43">
        <v>13.7</v>
      </c>
      <c r="Q52" s="43">
        <v>59.4</v>
      </c>
      <c r="R52" s="43">
        <v>26.9</v>
      </c>
      <c r="S52" s="43">
        <v>60.7</v>
      </c>
      <c r="T52" s="43">
        <v>59.1</v>
      </c>
      <c r="U52" s="43">
        <v>22.4</v>
      </c>
      <c r="V52" s="43">
        <v>27.9</v>
      </c>
      <c r="W52" s="43">
        <v>38.3</v>
      </c>
      <c r="X52" s="43">
        <v>31.1</v>
      </c>
      <c r="Y52" s="43">
        <v>171.1</v>
      </c>
      <c r="Z52" s="43">
        <v>111.3</v>
      </c>
      <c r="AA52" s="43">
        <v>43.7</v>
      </c>
      <c r="AB52" s="43">
        <v>41.7</v>
      </c>
      <c r="AC52" s="44" t="s">
        <v>318</v>
      </c>
    </row>
    <row r="53" spans="1:29" ht="12.75">
      <c r="A53" s="58" t="s">
        <v>104</v>
      </c>
      <c r="B53" s="275" t="s">
        <v>105</v>
      </c>
      <c r="C53" s="275"/>
      <c r="D53" s="59"/>
      <c r="E53" s="85">
        <v>4987</v>
      </c>
      <c r="F53" s="68">
        <v>865</v>
      </c>
      <c r="G53" s="68">
        <v>3222</v>
      </c>
      <c r="H53" s="68">
        <v>897</v>
      </c>
      <c r="I53" s="68">
        <v>5296</v>
      </c>
      <c r="J53" s="68">
        <v>811</v>
      </c>
      <c r="K53" s="68">
        <v>3200</v>
      </c>
      <c r="L53" s="68">
        <v>1282</v>
      </c>
      <c r="M53" s="50">
        <v>17.3</v>
      </c>
      <c r="N53" s="5">
        <v>64.6</v>
      </c>
      <c r="O53" s="50">
        <v>18</v>
      </c>
      <c r="P53" s="43">
        <v>15.3</v>
      </c>
      <c r="Q53" s="43">
        <v>60.4</v>
      </c>
      <c r="R53" s="43">
        <v>24.2</v>
      </c>
      <c r="S53" s="43">
        <v>60</v>
      </c>
      <c r="T53" s="43">
        <v>61.9</v>
      </c>
      <c r="U53" s="43">
        <v>26.1</v>
      </c>
      <c r="V53" s="43">
        <v>29.8</v>
      </c>
      <c r="W53" s="43">
        <v>33.9</v>
      </c>
      <c r="X53" s="43">
        <v>32.1</v>
      </c>
      <c r="Y53" s="43">
        <v>130</v>
      </c>
      <c r="Z53" s="43">
        <v>107.5</v>
      </c>
      <c r="AA53" s="43">
        <v>43</v>
      </c>
      <c r="AB53" s="43">
        <v>42.3</v>
      </c>
      <c r="AC53" s="44" t="s">
        <v>319</v>
      </c>
    </row>
    <row r="54" spans="1:29" ht="12.75">
      <c r="A54" s="58" t="s">
        <v>106</v>
      </c>
      <c r="B54" s="275" t="s">
        <v>107</v>
      </c>
      <c r="C54" s="275"/>
      <c r="D54" s="59"/>
      <c r="E54" s="85">
        <v>2421</v>
      </c>
      <c r="F54" s="68">
        <v>393</v>
      </c>
      <c r="G54" s="68">
        <v>1434</v>
      </c>
      <c r="H54" s="68">
        <v>594</v>
      </c>
      <c r="I54" s="68">
        <v>2646</v>
      </c>
      <c r="J54" s="68">
        <v>374</v>
      </c>
      <c r="K54" s="68">
        <v>1460</v>
      </c>
      <c r="L54" s="68">
        <v>812</v>
      </c>
      <c r="M54" s="50">
        <v>16.2</v>
      </c>
      <c r="N54" s="5">
        <v>59.2</v>
      </c>
      <c r="O54" s="50">
        <v>24.5</v>
      </c>
      <c r="P54" s="43">
        <v>14.1</v>
      </c>
      <c r="Q54" s="43">
        <v>55.2</v>
      </c>
      <c r="R54" s="43">
        <v>30.7</v>
      </c>
      <c r="S54" s="43">
        <v>75.1</v>
      </c>
      <c r="T54" s="43">
        <v>70.1</v>
      </c>
      <c r="U54" s="43">
        <v>26.5</v>
      </c>
      <c r="V54" s="43">
        <v>29.8</v>
      </c>
      <c r="W54" s="43">
        <v>48.6</v>
      </c>
      <c r="X54" s="43">
        <v>40.3</v>
      </c>
      <c r="Y54" s="43">
        <v>183.3</v>
      </c>
      <c r="Z54" s="43">
        <v>135.4</v>
      </c>
      <c r="AA54" s="43">
        <v>48</v>
      </c>
      <c r="AB54" s="43">
        <v>45.8</v>
      </c>
      <c r="AC54" s="44" t="s">
        <v>320</v>
      </c>
    </row>
    <row r="55" spans="1:29" ht="12.75">
      <c r="A55" s="58" t="s">
        <v>108</v>
      </c>
      <c r="B55" s="275" t="s">
        <v>109</v>
      </c>
      <c r="C55" s="275"/>
      <c r="D55" s="59"/>
      <c r="E55" s="85">
        <v>5638</v>
      </c>
      <c r="F55" s="68">
        <v>1056</v>
      </c>
      <c r="G55" s="68">
        <v>3677</v>
      </c>
      <c r="H55" s="68">
        <v>905</v>
      </c>
      <c r="I55" s="68">
        <v>5889</v>
      </c>
      <c r="J55" s="68">
        <v>959</v>
      </c>
      <c r="K55" s="68">
        <v>3556</v>
      </c>
      <c r="L55" s="68">
        <v>1374</v>
      </c>
      <c r="M55" s="50">
        <v>18.7</v>
      </c>
      <c r="N55" s="5">
        <v>65.2</v>
      </c>
      <c r="O55" s="50">
        <v>16.1</v>
      </c>
      <c r="P55" s="43">
        <v>16.3</v>
      </c>
      <c r="Q55" s="43">
        <v>60.4</v>
      </c>
      <c r="R55" s="43">
        <v>23.3</v>
      </c>
      <c r="S55" s="43">
        <v>59.4</v>
      </c>
      <c r="T55" s="43">
        <v>60.1</v>
      </c>
      <c r="U55" s="43">
        <v>27.9</v>
      </c>
      <c r="V55" s="43">
        <v>32.4</v>
      </c>
      <c r="W55" s="43">
        <v>31.5</v>
      </c>
      <c r="X55" s="43">
        <v>27.7</v>
      </c>
      <c r="Y55" s="43">
        <v>113.1</v>
      </c>
      <c r="Z55" s="43">
        <v>85.4</v>
      </c>
      <c r="AA55" s="43">
        <v>42</v>
      </c>
      <c r="AB55" s="43">
        <v>40.5</v>
      </c>
      <c r="AC55" s="44" t="s">
        <v>321</v>
      </c>
    </row>
    <row r="56" spans="1:29" ht="12.75">
      <c r="A56" s="58" t="s">
        <v>110</v>
      </c>
      <c r="B56" s="275" t="s">
        <v>111</v>
      </c>
      <c r="C56" s="275"/>
      <c r="D56" s="59"/>
      <c r="E56" s="85">
        <v>2049</v>
      </c>
      <c r="F56" s="68">
        <v>366</v>
      </c>
      <c r="G56" s="68">
        <v>1320</v>
      </c>
      <c r="H56" s="68">
        <v>363</v>
      </c>
      <c r="I56" s="68">
        <v>2239</v>
      </c>
      <c r="J56" s="68">
        <v>365</v>
      </c>
      <c r="K56" s="68">
        <v>1342</v>
      </c>
      <c r="L56" s="68">
        <v>532</v>
      </c>
      <c r="M56" s="50">
        <v>17.9</v>
      </c>
      <c r="N56" s="5">
        <v>64.4</v>
      </c>
      <c r="O56" s="50">
        <v>17.7</v>
      </c>
      <c r="P56" s="43">
        <v>16.3</v>
      </c>
      <c r="Q56" s="43">
        <v>59.9</v>
      </c>
      <c r="R56" s="43">
        <v>23.8</v>
      </c>
      <c r="S56" s="43">
        <v>61.1</v>
      </c>
      <c r="T56" s="43">
        <v>63.5</v>
      </c>
      <c r="U56" s="43">
        <v>27.5</v>
      </c>
      <c r="V56" s="43">
        <v>34.1</v>
      </c>
      <c r="W56" s="43">
        <v>33.6</v>
      </c>
      <c r="X56" s="43">
        <v>29.4</v>
      </c>
      <c r="Y56" s="43">
        <v>122.4</v>
      </c>
      <c r="Z56" s="43">
        <v>86.3</v>
      </c>
      <c r="AA56" s="43">
        <v>42.5</v>
      </c>
      <c r="AB56" s="43">
        <v>40.3</v>
      </c>
      <c r="AC56" s="44" t="s">
        <v>322</v>
      </c>
    </row>
    <row r="57" spans="1:29" ht="12.75">
      <c r="A57" s="58" t="s">
        <v>112</v>
      </c>
      <c r="B57" s="275" t="s">
        <v>245</v>
      </c>
      <c r="C57" s="275"/>
      <c r="D57" s="59"/>
      <c r="E57" s="85">
        <v>1817</v>
      </c>
      <c r="F57" s="68">
        <v>312</v>
      </c>
      <c r="G57" s="68">
        <v>1073</v>
      </c>
      <c r="H57" s="68">
        <v>432</v>
      </c>
      <c r="I57" s="68">
        <v>1994</v>
      </c>
      <c r="J57" s="68">
        <v>300</v>
      </c>
      <c r="K57" s="68">
        <v>1096</v>
      </c>
      <c r="L57" s="68">
        <v>598</v>
      </c>
      <c r="M57" s="50">
        <v>17.2</v>
      </c>
      <c r="N57" s="5">
        <v>59.1</v>
      </c>
      <c r="O57" s="50">
        <v>23.8</v>
      </c>
      <c r="P57" s="43">
        <v>15</v>
      </c>
      <c r="Q57" s="43">
        <v>55</v>
      </c>
      <c r="R57" s="43">
        <v>30</v>
      </c>
      <c r="S57" s="43">
        <v>75.7</v>
      </c>
      <c r="T57" s="43">
        <v>66.9</v>
      </c>
      <c r="U57" s="43">
        <v>28.2</v>
      </c>
      <c r="V57" s="43">
        <v>28.5</v>
      </c>
      <c r="W57" s="43">
        <v>47.5</v>
      </c>
      <c r="X57" s="43">
        <v>38.4</v>
      </c>
      <c r="Y57" s="43">
        <v>168.3</v>
      </c>
      <c r="Z57" s="43">
        <v>134.9</v>
      </c>
      <c r="AA57" s="43">
        <v>47.7</v>
      </c>
      <c r="AB57" s="43">
        <v>45.9</v>
      </c>
      <c r="AC57" s="44" t="s">
        <v>323</v>
      </c>
    </row>
    <row r="58" spans="1:29" ht="12.75">
      <c r="A58" s="58" t="s">
        <v>246</v>
      </c>
      <c r="B58" s="275" t="s">
        <v>247</v>
      </c>
      <c r="C58" s="275"/>
      <c r="D58" s="59"/>
      <c r="E58" s="85">
        <v>2295</v>
      </c>
      <c r="F58" s="68">
        <v>337</v>
      </c>
      <c r="G58" s="68">
        <v>1337</v>
      </c>
      <c r="H58" s="68">
        <v>621</v>
      </c>
      <c r="I58" s="68">
        <v>2530</v>
      </c>
      <c r="J58" s="68">
        <v>325</v>
      </c>
      <c r="K58" s="68">
        <v>1345</v>
      </c>
      <c r="L58" s="68">
        <v>860</v>
      </c>
      <c r="M58" s="50">
        <v>14.7</v>
      </c>
      <c r="N58" s="5">
        <v>58.3</v>
      </c>
      <c r="O58" s="50">
        <v>27.1</v>
      </c>
      <c r="P58" s="43">
        <v>12.8</v>
      </c>
      <c r="Q58" s="43">
        <v>53.2</v>
      </c>
      <c r="R58" s="43">
        <v>34</v>
      </c>
      <c r="S58" s="43">
        <v>79.9</v>
      </c>
      <c r="T58" s="43">
        <v>66.9</v>
      </c>
      <c r="U58" s="43">
        <v>24.7</v>
      </c>
      <c r="V58" s="43">
        <v>23.1</v>
      </c>
      <c r="W58" s="43">
        <v>55.2</v>
      </c>
      <c r="X58" s="43">
        <v>43.8</v>
      </c>
      <c r="Y58" s="43">
        <v>223.7</v>
      </c>
      <c r="Z58" s="43">
        <v>189.5</v>
      </c>
      <c r="AA58" s="43">
        <v>49.4</v>
      </c>
      <c r="AB58" s="43">
        <v>47.9</v>
      </c>
      <c r="AC58" s="44" t="s">
        <v>324</v>
      </c>
    </row>
    <row r="59" spans="1:29" ht="12.75">
      <c r="A59" s="58" t="s">
        <v>113</v>
      </c>
      <c r="B59" s="275" t="s">
        <v>452</v>
      </c>
      <c r="C59" s="275"/>
      <c r="D59" s="59"/>
      <c r="E59" s="85">
        <v>3035</v>
      </c>
      <c r="F59" s="68">
        <v>584</v>
      </c>
      <c r="G59" s="68">
        <v>1869</v>
      </c>
      <c r="H59" s="68">
        <v>582</v>
      </c>
      <c r="I59" s="68">
        <v>3326</v>
      </c>
      <c r="J59" s="68">
        <v>520</v>
      </c>
      <c r="K59" s="68">
        <v>2005</v>
      </c>
      <c r="L59" s="86">
        <v>801</v>
      </c>
      <c r="M59" s="50">
        <v>19.2</v>
      </c>
      <c r="N59" s="5">
        <v>61.6</v>
      </c>
      <c r="O59" s="50">
        <v>19.2</v>
      </c>
      <c r="P59" s="43">
        <v>15.6</v>
      </c>
      <c r="Q59" s="43">
        <v>60.3</v>
      </c>
      <c r="R59" s="43">
        <v>24.1</v>
      </c>
      <c r="S59" s="43">
        <v>64.2</v>
      </c>
      <c r="T59" s="43">
        <v>62.4</v>
      </c>
      <c r="U59" s="43">
        <v>28.5</v>
      </c>
      <c r="V59" s="43">
        <v>32</v>
      </c>
      <c r="W59" s="43">
        <v>35.7</v>
      </c>
      <c r="X59" s="43">
        <v>30.3</v>
      </c>
      <c r="Y59" s="43">
        <v>125.3</v>
      </c>
      <c r="Z59" s="43">
        <v>94.7</v>
      </c>
      <c r="AA59" s="43">
        <v>43.6</v>
      </c>
      <c r="AB59" s="43">
        <v>41.7</v>
      </c>
      <c r="AC59" s="44" t="s">
        <v>325</v>
      </c>
    </row>
    <row r="60" spans="1:29" ht="12.75">
      <c r="A60" s="58" t="s">
        <v>114</v>
      </c>
      <c r="B60" s="275" t="s">
        <v>115</v>
      </c>
      <c r="C60" s="275"/>
      <c r="D60" s="59"/>
      <c r="E60" s="85">
        <v>2515</v>
      </c>
      <c r="F60" s="68">
        <v>384</v>
      </c>
      <c r="G60" s="68">
        <v>1559</v>
      </c>
      <c r="H60" s="68">
        <v>572</v>
      </c>
      <c r="I60" s="68">
        <v>2788</v>
      </c>
      <c r="J60" s="68">
        <v>369</v>
      </c>
      <c r="K60" s="68">
        <v>1656</v>
      </c>
      <c r="L60" s="68">
        <v>763</v>
      </c>
      <c r="M60" s="50">
        <v>15.3</v>
      </c>
      <c r="N60" s="5">
        <v>62</v>
      </c>
      <c r="O60" s="50">
        <v>22.7</v>
      </c>
      <c r="P60" s="43">
        <v>13.2</v>
      </c>
      <c r="Q60" s="43">
        <v>59.4</v>
      </c>
      <c r="R60" s="43">
        <v>27.4</v>
      </c>
      <c r="S60" s="43">
        <v>64.9</v>
      </c>
      <c r="T60" s="43">
        <v>65.6</v>
      </c>
      <c r="U60" s="43">
        <v>23.4</v>
      </c>
      <c r="V60" s="43">
        <v>29.7</v>
      </c>
      <c r="W60" s="43">
        <v>41.5</v>
      </c>
      <c r="X60" s="43">
        <v>35.9</v>
      </c>
      <c r="Y60" s="43">
        <v>177.3</v>
      </c>
      <c r="Z60" s="43">
        <v>120.7</v>
      </c>
      <c r="AA60" s="43">
        <v>45.8</v>
      </c>
      <c r="AB60" s="43">
        <v>43.7</v>
      </c>
      <c r="AC60" s="44" t="s">
        <v>326</v>
      </c>
    </row>
    <row r="61" spans="1:29" ht="12.75">
      <c r="A61" s="60" t="s">
        <v>116</v>
      </c>
      <c r="B61" s="274" t="s">
        <v>117</v>
      </c>
      <c r="C61" s="274"/>
      <c r="D61" s="59"/>
      <c r="E61" s="85">
        <v>9533</v>
      </c>
      <c r="F61" s="68">
        <v>2101</v>
      </c>
      <c r="G61" s="68">
        <v>6435</v>
      </c>
      <c r="H61" s="68">
        <v>996</v>
      </c>
      <c r="I61" s="68">
        <v>10093</v>
      </c>
      <c r="J61" s="68">
        <v>1988</v>
      </c>
      <c r="K61" s="68">
        <v>6656</v>
      </c>
      <c r="L61" s="68">
        <v>1449</v>
      </c>
      <c r="M61" s="50">
        <v>22</v>
      </c>
      <c r="N61" s="5">
        <v>67.5</v>
      </c>
      <c r="O61" s="50">
        <v>10.4</v>
      </c>
      <c r="P61" s="50">
        <v>19.7</v>
      </c>
      <c r="Q61" s="50">
        <v>65.9</v>
      </c>
      <c r="R61" s="50">
        <v>14.4</v>
      </c>
      <c r="S61" s="50">
        <v>49.9</v>
      </c>
      <c r="T61" s="50">
        <v>55.5</v>
      </c>
      <c r="U61" s="50">
        <v>31.2</v>
      </c>
      <c r="V61" s="50">
        <v>37.2</v>
      </c>
      <c r="W61" s="50">
        <v>18.7</v>
      </c>
      <c r="X61" s="50">
        <v>18.2</v>
      </c>
      <c r="Y61" s="50">
        <v>59.8</v>
      </c>
      <c r="Z61" s="50">
        <v>49</v>
      </c>
      <c r="AA61" s="50">
        <v>37.3</v>
      </c>
      <c r="AB61" s="50">
        <v>36.1</v>
      </c>
      <c r="AC61" s="44" t="s">
        <v>327</v>
      </c>
    </row>
    <row r="62" spans="1:29" ht="12.75">
      <c r="A62" s="58" t="s">
        <v>328</v>
      </c>
      <c r="B62" s="274" t="s">
        <v>453</v>
      </c>
      <c r="C62" s="278"/>
      <c r="D62" s="57"/>
      <c r="E62" s="85">
        <v>1399</v>
      </c>
      <c r="F62" s="68">
        <v>223</v>
      </c>
      <c r="G62" s="68">
        <v>855</v>
      </c>
      <c r="H62" s="68">
        <v>320</v>
      </c>
      <c r="I62" s="68">
        <v>1584</v>
      </c>
      <c r="J62" s="68">
        <v>242</v>
      </c>
      <c r="K62" s="68">
        <v>891</v>
      </c>
      <c r="L62" s="68">
        <v>450</v>
      </c>
      <c r="M62" s="50">
        <v>15.9</v>
      </c>
      <c r="N62" s="5">
        <v>61.1</v>
      </c>
      <c r="O62" s="50">
        <v>22.9</v>
      </c>
      <c r="P62" s="43">
        <v>15.3</v>
      </c>
      <c r="Q62" s="43">
        <v>56.3</v>
      </c>
      <c r="R62" s="43">
        <v>28.4</v>
      </c>
      <c r="S62" s="43">
        <v>70.7</v>
      </c>
      <c r="T62" s="43">
        <v>66.6</v>
      </c>
      <c r="U62" s="43">
        <v>26.6</v>
      </c>
      <c r="V62" s="43">
        <v>27.9</v>
      </c>
      <c r="W62" s="43">
        <v>44.1</v>
      </c>
      <c r="X62" s="43">
        <v>38.7</v>
      </c>
      <c r="Y62" s="43">
        <v>165.6</v>
      </c>
      <c r="Z62" s="43">
        <v>138.9</v>
      </c>
      <c r="AA62" s="43">
        <v>46.1</v>
      </c>
      <c r="AB62" s="43">
        <v>44.7</v>
      </c>
      <c r="AC62" s="44" t="s">
        <v>329</v>
      </c>
    </row>
    <row r="63" spans="1:29" ht="12.75">
      <c r="A63" s="58" t="s">
        <v>330</v>
      </c>
      <c r="B63" s="274" t="s">
        <v>250</v>
      </c>
      <c r="C63" s="278"/>
      <c r="D63" s="57"/>
      <c r="E63" s="85">
        <v>2347</v>
      </c>
      <c r="F63" s="68">
        <v>396</v>
      </c>
      <c r="G63" s="68">
        <v>1402</v>
      </c>
      <c r="H63" s="68">
        <v>549</v>
      </c>
      <c r="I63" s="68">
        <v>2619</v>
      </c>
      <c r="J63" s="68">
        <v>392</v>
      </c>
      <c r="K63" s="68">
        <v>1519</v>
      </c>
      <c r="L63" s="68">
        <v>708</v>
      </c>
      <c r="M63" s="50">
        <v>16.9</v>
      </c>
      <c r="N63" s="5">
        <v>59.7</v>
      </c>
      <c r="O63" s="50">
        <v>23.4</v>
      </c>
      <c r="P63" s="43">
        <v>15</v>
      </c>
      <c r="Q63" s="43">
        <v>58</v>
      </c>
      <c r="R63" s="43">
        <v>27</v>
      </c>
      <c r="S63" s="43">
        <v>70</v>
      </c>
      <c r="T63" s="43">
        <v>62.1</v>
      </c>
      <c r="U63" s="43">
        <v>27</v>
      </c>
      <c r="V63" s="43">
        <v>27.6</v>
      </c>
      <c r="W63" s="43">
        <v>43</v>
      </c>
      <c r="X63" s="43">
        <v>34.5</v>
      </c>
      <c r="Y63" s="43">
        <v>159.5</v>
      </c>
      <c r="Z63" s="43">
        <v>124.8</v>
      </c>
      <c r="AA63" s="43">
        <v>46.2</v>
      </c>
      <c r="AB63" s="43">
        <v>44.5</v>
      </c>
      <c r="AC63" s="44" t="s">
        <v>331</v>
      </c>
    </row>
    <row r="64" spans="1:29" ht="12.75">
      <c r="A64" s="45" t="s">
        <v>332</v>
      </c>
      <c r="B64" s="274" t="s">
        <v>121</v>
      </c>
      <c r="C64" s="278"/>
      <c r="D64" s="57"/>
      <c r="E64" s="85">
        <v>3871</v>
      </c>
      <c r="F64" s="68">
        <v>703</v>
      </c>
      <c r="G64" s="68">
        <v>2407</v>
      </c>
      <c r="H64" s="68">
        <v>761</v>
      </c>
      <c r="I64" s="68">
        <v>4127</v>
      </c>
      <c r="J64" s="68">
        <v>612</v>
      </c>
      <c r="K64" s="68">
        <v>2434</v>
      </c>
      <c r="L64" s="68">
        <v>1081</v>
      </c>
      <c r="M64" s="50">
        <v>18.2</v>
      </c>
      <c r="N64" s="5">
        <v>62.2</v>
      </c>
      <c r="O64" s="50">
        <v>19.7</v>
      </c>
      <c r="P64" s="43">
        <v>14.8</v>
      </c>
      <c r="Q64" s="43">
        <v>59</v>
      </c>
      <c r="R64" s="43">
        <v>26.2</v>
      </c>
      <c r="S64" s="43">
        <v>65.2</v>
      </c>
      <c r="T64" s="43">
        <v>60.4</v>
      </c>
      <c r="U64" s="43">
        <v>27.2</v>
      </c>
      <c r="V64" s="43">
        <v>28.5</v>
      </c>
      <c r="W64" s="43">
        <v>38</v>
      </c>
      <c r="X64" s="43">
        <v>32</v>
      </c>
      <c r="Y64" s="43">
        <v>140.1</v>
      </c>
      <c r="Z64" s="43">
        <v>112.3</v>
      </c>
      <c r="AA64" s="43">
        <v>44.3</v>
      </c>
      <c r="AB64" s="43">
        <v>42.7</v>
      </c>
      <c r="AC64" s="44" t="s">
        <v>333</v>
      </c>
    </row>
    <row r="65" spans="1:29" ht="12.75">
      <c r="A65" s="58" t="s">
        <v>334</v>
      </c>
      <c r="B65" s="274" t="s">
        <v>123</v>
      </c>
      <c r="C65" s="278"/>
      <c r="D65" s="57"/>
      <c r="E65" s="85">
        <v>3493</v>
      </c>
      <c r="F65" s="68">
        <v>574</v>
      </c>
      <c r="G65" s="68">
        <v>2282</v>
      </c>
      <c r="H65" s="68">
        <v>637</v>
      </c>
      <c r="I65" s="68">
        <v>3809</v>
      </c>
      <c r="J65" s="68">
        <v>485</v>
      </c>
      <c r="K65" s="68">
        <v>2376</v>
      </c>
      <c r="L65" s="68">
        <v>948</v>
      </c>
      <c r="M65" s="50">
        <v>16.4</v>
      </c>
      <c r="N65" s="5">
        <v>65.3</v>
      </c>
      <c r="O65" s="50">
        <v>18.2</v>
      </c>
      <c r="P65" s="43">
        <v>12.7</v>
      </c>
      <c r="Q65" s="43">
        <v>62.4</v>
      </c>
      <c r="R65" s="43">
        <v>24.9</v>
      </c>
      <c r="S65" s="43">
        <v>56.8</v>
      </c>
      <c r="T65" s="43">
        <v>55.8</v>
      </c>
      <c r="U65" s="43">
        <v>22.7</v>
      </c>
      <c r="V65" s="43">
        <v>27.4</v>
      </c>
      <c r="W65" s="43">
        <v>34</v>
      </c>
      <c r="X65" s="43">
        <v>28.4</v>
      </c>
      <c r="Y65" s="43">
        <v>149.7</v>
      </c>
      <c r="Z65" s="43">
        <v>103.5</v>
      </c>
      <c r="AA65" s="43">
        <v>44.5</v>
      </c>
      <c r="AB65" s="43">
        <v>42.2</v>
      </c>
      <c r="AC65" s="44" t="s">
        <v>335</v>
      </c>
    </row>
    <row r="66" spans="1:29" ht="12.75">
      <c r="A66" s="58" t="s">
        <v>336</v>
      </c>
      <c r="B66" s="274" t="s">
        <v>251</v>
      </c>
      <c r="C66" s="278"/>
      <c r="D66" s="57"/>
      <c r="E66" s="85">
        <v>5267</v>
      </c>
      <c r="F66" s="68">
        <v>1074</v>
      </c>
      <c r="G66" s="68">
        <v>3465</v>
      </c>
      <c r="H66" s="68">
        <v>728</v>
      </c>
      <c r="I66" s="68">
        <v>5603</v>
      </c>
      <c r="J66" s="68">
        <v>1051</v>
      </c>
      <c r="K66" s="68">
        <v>3555</v>
      </c>
      <c r="L66" s="68">
        <v>997</v>
      </c>
      <c r="M66" s="50">
        <v>20.4</v>
      </c>
      <c r="N66" s="5">
        <v>65.8</v>
      </c>
      <c r="O66" s="50">
        <v>13.8</v>
      </c>
      <c r="P66" s="43">
        <v>18.8</v>
      </c>
      <c r="Q66" s="43">
        <v>63.4</v>
      </c>
      <c r="R66" s="43">
        <v>17.8</v>
      </c>
      <c r="S66" s="43">
        <v>54.8</v>
      </c>
      <c r="T66" s="43">
        <v>57.4</v>
      </c>
      <c r="U66" s="43">
        <v>30.3</v>
      </c>
      <c r="V66" s="43">
        <v>35</v>
      </c>
      <c r="W66" s="43">
        <v>24.6</v>
      </c>
      <c r="X66" s="43">
        <v>22.5</v>
      </c>
      <c r="Y66" s="43">
        <v>81.2</v>
      </c>
      <c r="Z66" s="43">
        <v>64.3</v>
      </c>
      <c r="AA66" s="43">
        <v>39.7</v>
      </c>
      <c r="AB66" s="43">
        <v>38.2</v>
      </c>
      <c r="AC66" s="44" t="s">
        <v>337</v>
      </c>
    </row>
    <row r="67" spans="1:29" ht="12.75">
      <c r="A67" s="58" t="s">
        <v>338</v>
      </c>
      <c r="B67" s="274" t="s">
        <v>126</v>
      </c>
      <c r="C67" s="278"/>
      <c r="D67" s="57"/>
      <c r="E67" s="85">
        <v>6219</v>
      </c>
      <c r="F67" s="68">
        <v>1147</v>
      </c>
      <c r="G67" s="68">
        <v>4114</v>
      </c>
      <c r="H67" s="68">
        <v>958</v>
      </c>
      <c r="I67" s="68">
        <v>6783</v>
      </c>
      <c r="J67" s="68">
        <v>1047</v>
      </c>
      <c r="K67" s="68">
        <v>4343</v>
      </c>
      <c r="L67" s="68">
        <v>1393</v>
      </c>
      <c r="M67" s="50">
        <v>18.4</v>
      </c>
      <c r="N67" s="5">
        <v>66.2</v>
      </c>
      <c r="O67" s="50">
        <v>15.4</v>
      </c>
      <c r="P67" s="43">
        <v>15.4</v>
      </c>
      <c r="Q67" s="43">
        <v>64</v>
      </c>
      <c r="R67" s="43">
        <v>20.5</v>
      </c>
      <c r="S67" s="43">
        <v>53.7</v>
      </c>
      <c r="T67" s="43">
        <v>54.8</v>
      </c>
      <c r="U67" s="43">
        <v>25.9</v>
      </c>
      <c r="V67" s="43">
        <v>32.1</v>
      </c>
      <c r="W67" s="43">
        <v>27.8</v>
      </c>
      <c r="X67" s="43">
        <v>22.6</v>
      </c>
      <c r="Y67" s="43">
        <v>107.2</v>
      </c>
      <c r="Z67" s="43">
        <v>70.4</v>
      </c>
      <c r="AA67" s="43">
        <v>41.8</v>
      </c>
      <c r="AB67" s="43">
        <v>39.2</v>
      </c>
      <c r="AC67" s="44" t="s">
        <v>339</v>
      </c>
    </row>
    <row r="68" spans="1:29" ht="12.75">
      <c r="A68" s="58" t="s">
        <v>340</v>
      </c>
      <c r="B68" s="274" t="s">
        <v>252</v>
      </c>
      <c r="C68" s="278"/>
      <c r="D68" s="57"/>
      <c r="E68" s="85">
        <v>6341</v>
      </c>
      <c r="F68" s="68">
        <v>1186</v>
      </c>
      <c r="G68" s="68">
        <v>4291</v>
      </c>
      <c r="H68" s="68">
        <v>864</v>
      </c>
      <c r="I68" s="68">
        <v>6891</v>
      </c>
      <c r="J68" s="68">
        <v>1138</v>
      </c>
      <c r="K68" s="68">
        <v>4491</v>
      </c>
      <c r="L68" s="68">
        <v>1262</v>
      </c>
      <c r="M68" s="50">
        <v>18.7</v>
      </c>
      <c r="N68" s="5">
        <v>67.7</v>
      </c>
      <c r="O68" s="50">
        <v>13.6</v>
      </c>
      <c r="P68" s="43">
        <v>16.5</v>
      </c>
      <c r="Q68" s="43">
        <v>65.2</v>
      </c>
      <c r="R68" s="43">
        <v>18.3</v>
      </c>
      <c r="S68" s="43">
        <v>50.7</v>
      </c>
      <c r="T68" s="43">
        <v>54</v>
      </c>
      <c r="U68" s="43">
        <v>26.5</v>
      </c>
      <c r="V68" s="43">
        <v>31.5</v>
      </c>
      <c r="W68" s="43">
        <v>24.2</v>
      </c>
      <c r="X68" s="43">
        <v>22.5</v>
      </c>
      <c r="Y68" s="43">
        <v>91.5</v>
      </c>
      <c r="Z68" s="43">
        <v>71.4</v>
      </c>
      <c r="AA68" s="43">
        <v>40.3</v>
      </c>
      <c r="AB68" s="43">
        <v>38.8</v>
      </c>
      <c r="AC68" s="44" t="s">
        <v>341</v>
      </c>
    </row>
    <row r="69" spans="1:29" ht="12.75">
      <c r="A69" s="58" t="s">
        <v>342</v>
      </c>
      <c r="B69" s="274" t="s">
        <v>253</v>
      </c>
      <c r="C69" s="278"/>
      <c r="D69" s="57"/>
      <c r="E69" s="85">
        <v>5245</v>
      </c>
      <c r="F69" s="68">
        <v>1073</v>
      </c>
      <c r="G69" s="68">
        <v>3556</v>
      </c>
      <c r="H69" s="68">
        <v>616</v>
      </c>
      <c r="I69" s="68">
        <v>5441</v>
      </c>
      <c r="J69" s="68">
        <v>928</v>
      </c>
      <c r="K69" s="68">
        <v>3666</v>
      </c>
      <c r="L69" s="68">
        <v>847</v>
      </c>
      <c r="M69" s="50">
        <v>20.5</v>
      </c>
      <c r="N69" s="5">
        <v>67.8</v>
      </c>
      <c r="O69" s="50">
        <v>11.7</v>
      </c>
      <c r="P69" s="43">
        <v>17.1</v>
      </c>
      <c r="Q69" s="43">
        <v>67.4</v>
      </c>
      <c r="R69" s="43">
        <v>15.6</v>
      </c>
      <c r="S69" s="43">
        <v>48</v>
      </c>
      <c r="T69" s="43">
        <v>52</v>
      </c>
      <c r="U69" s="43">
        <v>27.7</v>
      </c>
      <c r="V69" s="43">
        <v>34.7</v>
      </c>
      <c r="W69" s="43">
        <v>20.3</v>
      </c>
      <c r="X69" s="43">
        <v>17.3</v>
      </c>
      <c r="Y69" s="43">
        <v>73.1</v>
      </c>
      <c r="Z69" s="43">
        <v>49.8</v>
      </c>
      <c r="AA69" s="43">
        <v>38.7</v>
      </c>
      <c r="AB69" s="43">
        <v>36.4</v>
      </c>
      <c r="AC69" s="44" t="s">
        <v>343</v>
      </c>
    </row>
    <row r="70" spans="1:29" ht="12.75">
      <c r="A70" s="58" t="s">
        <v>344</v>
      </c>
      <c r="B70" s="274" t="s">
        <v>254</v>
      </c>
      <c r="C70" s="278"/>
      <c r="D70" s="57"/>
      <c r="E70" s="85">
        <v>1358</v>
      </c>
      <c r="F70" s="68">
        <v>166</v>
      </c>
      <c r="G70" s="68">
        <v>840</v>
      </c>
      <c r="H70" s="68">
        <v>352</v>
      </c>
      <c r="I70" s="68">
        <v>1649</v>
      </c>
      <c r="J70" s="68">
        <v>169</v>
      </c>
      <c r="K70" s="68">
        <v>953</v>
      </c>
      <c r="L70" s="68">
        <v>527</v>
      </c>
      <c r="M70" s="50">
        <v>12.2</v>
      </c>
      <c r="N70" s="5">
        <v>61.9</v>
      </c>
      <c r="O70" s="50">
        <v>25.9</v>
      </c>
      <c r="P70" s="43">
        <v>10.2</v>
      </c>
      <c r="Q70" s="43">
        <v>57.8</v>
      </c>
      <c r="R70" s="43">
        <v>32</v>
      </c>
      <c r="S70" s="43">
        <v>67.7</v>
      </c>
      <c r="T70" s="43">
        <v>59.6</v>
      </c>
      <c r="U70" s="43">
        <v>18.7</v>
      </c>
      <c r="V70" s="43">
        <v>25.9</v>
      </c>
      <c r="W70" s="43">
        <v>49</v>
      </c>
      <c r="X70" s="43">
        <v>33.7</v>
      </c>
      <c r="Y70" s="43">
        <v>262.4</v>
      </c>
      <c r="Z70" s="43">
        <v>129.8</v>
      </c>
      <c r="AA70" s="43">
        <v>51.7</v>
      </c>
      <c r="AB70" s="43">
        <v>46</v>
      </c>
      <c r="AC70" s="44" t="s">
        <v>345</v>
      </c>
    </row>
    <row r="71" spans="1:29" ht="12.75">
      <c r="A71" s="58" t="s">
        <v>346</v>
      </c>
      <c r="B71" s="274" t="s">
        <v>131</v>
      </c>
      <c r="C71" s="278"/>
      <c r="D71" s="57"/>
      <c r="E71" s="85">
        <v>1734</v>
      </c>
      <c r="F71" s="68">
        <v>215</v>
      </c>
      <c r="G71" s="68">
        <v>1062</v>
      </c>
      <c r="H71" s="68">
        <v>457</v>
      </c>
      <c r="I71" s="68">
        <v>2090</v>
      </c>
      <c r="J71" s="68">
        <v>212</v>
      </c>
      <c r="K71" s="68">
        <v>1190</v>
      </c>
      <c r="L71" s="68">
        <v>688</v>
      </c>
      <c r="M71" s="50">
        <v>12.4</v>
      </c>
      <c r="N71" s="5">
        <v>61.2</v>
      </c>
      <c r="O71" s="50">
        <v>26.4</v>
      </c>
      <c r="P71" s="43">
        <v>10.1</v>
      </c>
      <c r="Q71" s="43">
        <v>56.9</v>
      </c>
      <c r="R71" s="43">
        <v>32.9</v>
      </c>
      <c r="S71" s="43">
        <v>69.8</v>
      </c>
      <c r="T71" s="43">
        <v>64.9</v>
      </c>
      <c r="U71" s="43">
        <v>19</v>
      </c>
      <c r="V71" s="43">
        <v>25.1</v>
      </c>
      <c r="W71" s="43">
        <v>50.8</v>
      </c>
      <c r="X71" s="43">
        <v>39.8</v>
      </c>
      <c r="Y71" s="43">
        <v>268.1</v>
      </c>
      <c r="Z71" s="43">
        <v>158.5</v>
      </c>
      <c r="AA71" s="43">
        <v>51.5</v>
      </c>
      <c r="AB71" s="43">
        <v>47.3</v>
      </c>
      <c r="AC71" s="44" t="s">
        <v>347</v>
      </c>
    </row>
    <row r="72" spans="1:29" ht="12.75">
      <c r="A72" s="58" t="s">
        <v>348</v>
      </c>
      <c r="B72" s="274" t="s">
        <v>454</v>
      </c>
      <c r="C72" s="278"/>
      <c r="D72" s="57"/>
      <c r="E72" s="85">
        <v>2221</v>
      </c>
      <c r="F72" s="68">
        <v>376</v>
      </c>
      <c r="G72" s="68">
        <v>1395</v>
      </c>
      <c r="H72" s="68">
        <v>450</v>
      </c>
      <c r="I72" s="68">
        <v>2703</v>
      </c>
      <c r="J72" s="68">
        <v>380</v>
      </c>
      <c r="K72" s="68">
        <v>1584</v>
      </c>
      <c r="L72" s="68">
        <v>739</v>
      </c>
      <c r="M72" s="50">
        <v>16.9</v>
      </c>
      <c r="N72" s="5">
        <v>62.8</v>
      </c>
      <c r="O72" s="50">
        <v>20.3</v>
      </c>
      <c r="P72" s="43">
        <v>14.1</v>
      </c>
      <c r="Q72" s="43">
        <v>58.6</v>
      </c>
      <c r="R72" s="43">
        <v>27.3</v>
      </c>
      <c r="S72" s="43">
        <v>65.3</v>
      </c>
      <c r="T72" s="43">
        <v>61.9</v>
      </c>
      <c r="U72" s="43">
        <v>25.4</v>
      </c>
      <c r="V72" s="43">
        <v>30.3</v>
      </c>
      <c r="W72" s="43">
        <v>39.9</v>
      </c>
      <c r="X72" s="43">
        <v>31.6</v>
      </c>
      <c r="Y72" s="43">
        <v>157.3</v>
      </c>
      <c r="Z72" s="43">
        <v>104</v>
      </c>
      <c r="AA72" s="43">
        <v>46</v>
      </c>
      <c r="AB72" s="43">
        <v>42.7</v>
      </c>
      <c r="AC72" s="44" t="s">
        <v>349</v>
      </c>
    </row>
    <row r="73" spans="1:29" ht="12.75">
      <c r="A73" s="58" t="s">
        <v>350</v>
      </c>
      <c r="B73" s="274" t="s">
        <v>256</v>
      </c>
      <c r="C73" s="278"/>
      <c r="D73" s="57"/>
      <c r="E73" s="85">
        <v>1751</v>
      </c>
      <c r="F73" s="68">
        <v>230</v>
      </c>
      <c r="G73" s="68">
        <v>1178</v>
      </c>
      <c r="H73" s="68">
        <v>343</v>
      </c>
      <c r="I73" s="68">
        <v>1819</v>
      </c>
      <c r="J73" s="68">
        <v>196</v>
      </c>
      <c r="K73" s="68">
        <v>1101</v>
      </c>
      <c r="L73" s="68">
        <v>522</v>
      </c>
      <c r="M73" s="50">
        <v>13.1</v>
      </c>
      <c r="N73" s="5">
        <v>67.3</v>
      </c>
      <c r="O73" s="50">
        <v>19.6</v>
      </c>
      <c r="P73" s="43">
        <v>10.8</v>
      </c>
      <c r="Q73" s="43">
        <v>60.5</v>
      </c>
      <c r="R73" s="43">
        <v>28.7</v>
      </c>
      <c r="S73" s="43">
        <v>56.6</v>
      </c>
      <c r="T73" s="43">
        <v>49.4</v>
      </c>
      <c r="U73" s="43">
        <v>18.7</v>
      </c>
      <c r="V73" s="43">
        <v>23.2</v>
      </c>
      <c r="W73" s="43">
        <v>38</v>
      </c>
      <c r="X73" s="43">
        <v>26.2</v>
      </c>
      <c r="Y73" s="43">
        <v>203.1</v>
      </c>
      <c r="Z73" s="43">
        <v>112.7</v>
      </c>
      <c r="AA73" s="43">
        <v>46.1</v>
      </c>
      <c r="AB73" s="43">
        <v>40.9</v>
      </c>
      <c r="AC73" s="44" t="s">
        <v>351</v>
      </c>
    </row>
    <row r="74" spans="1:29" ht="12.75">
      <c r="A74" s="58" t="s">
        <v>352</v>
      </c>
      <c r="B74" s="274" t="s">
        <v>135</v>
      </c>
      <c r="C74" s="278"/>
      <c r="D74" s="57"/>
      <c r="E74" s="85">
        <v>1673</v>
      </c>
      <c r="F74" s="68">
        <v>220</v>
      </c>
      <c r="G74" s="68">
        <v>1037</v>
      </c>
      <c r="H74" s="68">
        <v>416</v>
      </c>
      <c r="I74" s="68">
        <v>2023</v>
      </c>
      <c r="J74" s="68">
        <v>203</v>
      </c>
      <c r="K74" s="68">
        <v>1147</v>
      </c>
      <c r="L74" s="68">
        <v>673</v>
      </c>
      <c r="M74" s="50">
        <v>13.2</v>
      </c>
      <c r="N74" s="5">
        <v>62</v>
      </c>
      <c r="O74" s="50">
        <v>24.9</v>
      </c>
      <c r="P74" s="43">
        <v>10</v>
      </c>
      <c r="Q74" s="43">
        <v>56.7</v>
      </c>
      <c r="R74" s="43">
        <v>33.3</v>
      </c>
      <c r="S74" s="43">
        <v>69.2</v>
      </c>
      <c r="T74" s="43">
        <v>63.1</v>
      </c>
      <c r="U74" s="43">
        <v>19.4</v>
      </c>
      <c r="V74" s="43">
        <v>26.6</v>
      </c>
      <c r="W74" s="43">
        <v>49.9</v>
      </c>
      <c r="X74" s="43">
        <v>36.5</v>
      </c>
      <c r="Y74" s="43">
        <v>257.4</v>
      </c>
      <c r="Z74" s="43">
        <v>136.9</v>
      </c>
      <c r="AA74" s="43">
        <v>49.8</v>
      </c>
      <c r="AB74" s="43">
        <v>45.1</v>
      </c>
      <c r="AC74" s="44" t="s">
        <v>353</v>
      </c>
    </row>
    <row r="75" spans="1:29" ht="12.75">
      <c r="A75" s="58" t="s">
        <v>354</v>
      </c>
      <c r="B75" s="274" t="s">
        <v>137</v>
      </c>
      <c r="C75" s="278"/>
      <c r="D75" s="57"/>
      <c r="E75" s="85">
        <v>5018</v>
      </c>
      <c r="F75" s="68">
        <v>949</v>
      </c>
      <c r="G75" s="68">
        <v>3177</v>
      </c>
      <c r="H75" s="68">
        <v>884</v>
      </c>
      <c r="I75" s="68">
        <v>5598</v>
      </c>
      <c r="J75" s="68">
        <v>891</v>
      </c>
      <c r="K75" s="68">
        <v>3477</v>
      </c>
      <c r="L75" s="68">
        <v>1228</v>
      </c>
      <c r="M75" s="50">
        <v>18.9</v>
      </c>
      <c r="N75" s="5">
        <v>63.3</v>
      </c>
      <c r="O75" s="50">
        <v>17.6</v>
      </c>
      <c r="P75" s="43">
        <v>15.9</v>
      </c>
      <c r="Q75" s="43">
        <v>62.1</v>
      </c>
      <c r="R75" s="43">
        <v>21.9</v>
      </c>
      <c r="S75" s="43">
        <v>59.4</v>
      </c>
      <c r="T75" s="43">
        <v>59.2</v>
      </c>
      <c r="U75" s="43">
        <v>27.7</v>
      </c>
      <c r="V75" s="43">
        <v>34.1</v>
      </c>
      <c r="W75" s="43">
        <v>31.7</v>
      </c>
      <c r="X75" s="43">
        <v>25</v>
      </c>
      <c r="Y75" s="43">
        <v>114.8</v>
      </c>
      <c r="Z75" s="43">
        <v>73.3</v>
      </c>
      <c r="AA75" s="43">
        <v>43.5</v>
      </c>
      <c r="AB75" s="43">
        <v>39.7</v>
      </c>
      <c r="AC75" s="44" t="s">
        <v>355</v>
      </c>
    </row>
    <row r="76" spans="1:29" ht="12.75">
      <c r="A76" s="58" t="s">
        <v>356</v>
      </c>
      <c r="B76" s="274" t="s">
        <v>139</v>
      </c>
      <c r="C76" s="278"/>
      <c r="D76" s="57"/>
      <c r="E76" s="85">
        <v>3977</v>
      </c>
      <c r="F76" s="68">
        <v>726</v>
      </c>
      <c r="G76" s="68">
        <v>2444</v>
      </c>
      <c r="H76" s="68">
        <v>807</v>
      </c>
      <c r="I76" s="68">
        <v>4420</v>
      </c>
      <c r="J76" s="68">
        <v>699</v>
      </c>
      <c r="K76" s="68">
        <v>2558</v>
      </c>
      <c r="L76" s="68">
        <v>1163</v>
      </c>
      <c r="M76" s="50">
        <v>18.3</v>
      </c>
      <c r="N76" s="5">
        <v>61.5</v>
      </c>
      <c r="O76" s="50">
        <v>20.3</v>
      </c>
      <c r="P76" s="43">
        <v>15.8</v>
      </c>
      <c r="Q76" s="43">
        <v>57.9</v>
      </c>
      <c r="R76" s="43">
        <v>26.3</v>
      </c>
      <c r="S76" s="43">
        <v>67.9</v>
      </c>
      <c r="T76" s="43">
        <v>62.5</v>
      </c>
      <c r="U76" s="43">
        <v>28.5</v>
      </c>
      <c r="V76" s="43">
        <v>30</v>
      </c>
      <c r="W76" s="43">
        <v>39.4</v>
      </c>
      <c r="X76" s="43">
        <v>32.5</v>
      </c>
      <c r="Y76" s="43">
        <v>138.2</v>
      </c>
      <c r="Z76" s="43">
        <v>108.2</v>
      </c>
      <c r="AA76" s="43">
        <v>44.3</v>
      </c>
      <c r="AB76" s="43">
        <v>42.6</v>
      </c>
      <c r="AC76" s="44" t="s">
        <v>357</v>
      </c>
    </row>
    <row r="77" spans="1:29" ht="12.75">
      <c r="A77" s="58" t="s">
        <v>358</v>
      </c>
      <c r="B77" s="274" t="s">
        <v>141</v>
      </c>
      <c r="C77" s="278"/>
      <c r="D77" s="57"/>
      <c r="E77" s="85">
        <v>2891</v>
      </c>
      <c r="F77" s="68">
        <v>549</v>
      </c>
      <c r="G77" s="68">
        <v>1734</v>
      </c>
      <c r="H77" s="68">
        <v>606</v>
      </c>
      <c r="I77" s="68">
        <v>3247</v>
      </c>
      <c r="J77" s="68">
        <v>524</v>
      </c>
      <c r="K77" s="68">
        <v>1798</v>
      </c>
      <c r="L77" s="68">
        <v>924</v>
      </c>
      <c r="M77" s="50">
        <v>19</v>
      </c>
      <c r="N77" s="5">
        <v>60</v>
      </c>
      <c r="O77" s="50">
        <v>21</v>
      </c>
      <c r="P77" s="43">
        <v>16.1</v>
      </c>
      <c r="Q77" s="43">
        <v>55.4</v>
      </c>
      <c r="R77" s="43">
        <v>28.5</v>
      </c>
      <c r="S77" s="43">
        <v>73.7</v>
      </c>
      <c r="T77" s="43">
        <v>65.6</v>
      </c>
      <c r="U77" s="43">
        <v>30.4</v>
      </c>
      <c r="V77" s="43">
        <v>29.7</v>
      </c>
      <c r="W77" s="43">
        <v>43.3</v>
      </c>
      <c r="X77" s="43">
        <v>32.9</v>
      </c>
      <c r="Y77" s="43">
        <v>142.6</v>
      </c>
      <c r="Z77" s="43">
        <v>120.8</v>
      </c>
      <c r="AA77" s="43">
        <v>45.1</v>
      </c>
      <c r="AB77" s="43">
        <v>43.8</v>
      </c>
      <c r="AC77" s="44" t="s">
        <v>359</v>
      </c>
    </row>
    <row r="78" spans="1:29" ht="12.75">
      <c r="A78" s="58" t="s">
        <v>360</v>
      </c>
      <c r="B78" s="274" t="s">
        <v>257</v>
      </c>
      <c r="C78" s="278"/>
      <c r="D78" s="57"/>
      <c r="E78" s="85">
        <v>8555</v>
      </c>
      <c r="F78" s="68">
        <v>1551</v>
      </c>
      <c r="G78" s="68">
        <v>5734</v>
      </c>
      <c r="H78" s="68">
        <v>1268</v>
      </c>
      <c r="I78" s="68">
        <v>9619</v>
      </c>
      <c r="J78" s="68">
        <v>1452</v>
      </c>
      <c r="K78" s="68">
        <v>6357</v>
      </c>
      <c r="L78" s="68">
        <v>1806</v>
      </c>
      <c r="M78" s="50">
        <v>18.1</v>
      </c>
      <c r="N78" s="5">
        <v>67</v>
      </c>
      <c r="O78" s="50">
        <v>14.8</v>
      </c>
      <c r="P78" s="43">
        <v>15.1</v>
      </c>
      <c r="Q78" s="43">
        <v>66.1</v>
      </c>
      <c r="R78" s="43">
        <v>18.8</v>
      </c>
      <c r="S78" s="43">
        <v>50.3</v>
      </c>
      <c r="T78" s="43">
        <v>50.2</v>
      </c>
      <c r="U78" s="43">
        <v>24.8</v>
      </c>
      <c r="V78" s="43">
        <v>29.9</v>
      </c>
      <c r="W78" s="43">
        <v>25.4</v>
      </c>
      <c r="X78" s="43">
        <v>20.3</v>
      </c>
      <c r="Y78" s="43">
        <v>102.4</v>
      </c>
      <c r="Z78" s="43">
        <v>67.7</v>
      </c>
      <c r="AA78" s="43">
        <v>41.4</v>
      </c>
      <c r="AB78" s="43">
        <v>38.6</v>
      </c>
      <c r="AC78" s="44" t="s">
        <v>361</v>
      </c>
    </row>
    <row r="79" spans="1:29" ht="12.75">
      <c r="A79" s="58" t="s">
        <v>362</v>
      </c>
      <c r="B79" s="274" t="s">
        <v>455</v>
      </c>
      <c r="C79" s="278"/>
      <c r="D79" s="57"/>
      <c r="E79" s="85">
        <v>3632</v>
      </c>
      <c r="F79" s="68">
        <v>675</v>
      </c>
      <c r="G79" s="68">
        <v>2218</v>
      </c>
      <c r="H79" s="68">
        <v>739</v>
      </c>
      <c r="I79" s="68">
        <v>3936</v>
      </c>
      <c r="J79" s="68">
        <v>669</v>
      </c>
      <c r="K79" s="68">
        <v>2247</v>
      </c>
      <c r="L79" s="68">
        <v>1020</v>
      </c>
      <c r="M79" s="50">
        <v>18.6</v>
      </c>
      <c r="N79" s="5">
        <v>61.1</v>
      </c>
      <c r="O79" s="50">
        <v>20.3</v>
      </c>
      <c r="P79" s="43">
        <v>17</v>
      </c>
      <c r="Q79" s="43">
        <v>57.1</v>
      </c>
      <c r="R79" s="43">
        <v>25.9</v>
      </c>
      <c r="S79" s="43">
        <v>69.5</v>
      </c>
      <c r="T79" s="43">
        <v>62.9</v>
      </c>
      <c r="U79" s="43">
        <v>30.1</v>
      </c>
      <c r="V79" s="43">
        <v>31.3</v>
      </c>
      <c r="W79" s="43">
        <v>39.4</v>
      </c>
      <c r="X79" s="43">
        <v>31.6</v>
      </c>
      <c r="Y79" s="43">
        <v>130.9</v>
      </c>
      <c r="Z79" s="43">
        <v>100.8</v>
      </c>
      <c r="AA79" s="43">
        <v>44.4</v>
      </c>
      <c r="AB79" s="43">
        <v>42.5</v>
      </c>
      <c r="AC79" s="44" t="s">
        <v>363</v>
      </c>
    </row>
    <row r="80" spans="1:29" ht="12.75">
      <c r="A80" s="58" t="s">
        <v>364</v>
      </c>
      <c r="B80" s="275" t="s">
        <v>145</v>
      </c>
      <c r="C80" s="275"/>
      <c r="D80" s="59"/>
      <c r="E80" s="85">
        <v>4582</v>
      </c>
      <c r="F80" s="68">
        <v>853</v>
      </c>
      <c r="G80" s="68">
        <v>2800</v>
      </c>
      <c r="H80" s="68">
        <v>929</v>
      </c>
      <c r="I80" s="68">
        <v>4898</v>
      </c>
      <c r="J80" s="68">
        <v>771</v>
      </c>
      <c r="K80" s="68">
        <v>2847</v>
      </c>
      <c r="L80" s="68">
        <v>1280</v>
      </c>
      <c r="M80" s="50">
        <v>18.6</v>
      </c>
      <c r="N80" s="5">
        <v>61.1</v>
      </c>
      <c r="O80" s="50">
        <v>20.3</v>
      </c>
      <c r="P80" s="43">
        <v>15.7</v>
      </c>
      <c r="Q80" s="43">
        <v>58.1</v>
      </c>
      <c r="R80" s="43">
        <v>26.1</v>
      </c>
      <c r="S80" s="43">
        <v>67.9</v>
      </c>
      <c r="T80" s="43">
        <v>63.7</v>
      </c>
      <c r="U80" s="43">
        <v>28.8</v>
      </c>
      <c r="V80" s="43">
        <v>31.3</v>
      </c>
      <c r="W80" s="43">
        <v>39.1</v>
      </c>
      <c r="X80" s="43">
        <v>32.5</v>
      </c>
      <c r="Y80" s="43">
        <v>136</v>
      </c>
      <c r="Z80" s="43">
        <v>103.8</v>
      </c>
      <c r="AA80" s="43">
        <v>44.4</v>
      </c>
      <c r="AB80" s="43">
        <v>42.6</v>
      </c>
      <c r="AC80" s="44" t="s">
        <v>365</v>
      </c>
    </row>
    <row r="81" spans="1:29" ht="12.75">
      <c r="A81" s="58" t="s">
        <v>366</v>
      </c>
      <c r="B81" s="275" t="s">
        <v>259</v>
      </c>
      <c r="C81" s="275"/>
      <c r="D81" s="59"/>
      <c r="E81" s="85">
        <v>2215</v>
      </c>
      <c r="F81" s="68">
        <v>375</v>
      </c>
      <c r="G81" s="68">
        <v>1314</v>
      </c>
      <c r="H81" s="68">
        <v>526</v>
      </c>
      <c r="I81" s="68">
        <v>2421</v>
      </c>
      <c r="J81" s="68">
        <v>357</v>
      </c>
      <c r="K81" s="68">
        <v>1357</v>
      </c>
      <c r="L81" s="68">
        <v>707</v>
      </c>
      <c r="M81" s="50">
        <v>16.9</v>
      </c>
      <c r="N81" s="5">
        <v>59.3</v>
      </c>
      <c r="O81" s="50">
        <v>23.7</v>
      </c>
      <c r="P81" s="43">
        <v>14.7</v>
      </c>
      <c r="Q81" s="43">
        <v>56.1</v>
      </c>
      <c r="R81" s="43">
        <v>29.2</v>
      </c>
      <c r="S81" s="43">
        <v>73.6</v>
      </c>
      <c r="T81" s="43">
        <v>66.7</v>
      </c>
      <c r="U81" s="43">
        <v>27.4</v>
      </c>
      <c r="V81" s="43">
        <v>30</v>
      </c>
      <c r="W81" s="43">
        <v>46.2</v>
      </c>
      <c r="X81" s="43">
        <v>36.7</v>
      </c>
      <c r="Y81" s="43">
        <v>168.4</v>
      </c>
      <c r="Z81" s="43">
        <v>122.3</v>
      </c>
      <c r="AA81" s="43">
        <v>47.2</v>
      </c>
      <c r="AB81" s="43">
        <v>44.7</v>
      </c>
      <c r="AC81" s="44" t="s">
        <v>367</v>
      </c>
    </row>
    <row r="82" spans="1:29" ht="12.75">
      <c r="A82" s="58" t="s">
        <v>368</v>
      </c>
      <c r="B82" s="275" t="s">
        <v>260</v>
      </c>
      <c r="C82" s="275"/>
      <c r="D82" s="59"/>
      <c r="E82" s="85">
        <v>1710</v>
      </c>
      <c r="F82" s="68">
        <v>259</v>
      </c>
      <c r="G82" s="68">
        <v>1047</v>
      </c>
      <c r="H82" s="68">
        <v>404</v>
      </c>
      <c r="I82" s="68">
        <v>2028</v>
      </c>
      <c r="J82" s="68">
        <v>245</v>
      </c>
      <c r="K82" s="68">
        <v>1131</v>
      </c>
      <c r="L82" s="68">
        <v>652</v>
      </c>
      <c r="M82" s="50">
        <v>15.1</v>
      </c>
      <c r="N82" s="5">
        <v>61.2</v>
      </c>
      <c r="O82" s="50">
        <v>23.6</v>
      </c>
      <c r="P82" s="43">
        <v>12.1</v>
      </c>
      <c r="Q82" s="43">
        <v>55.8</v>
      </c>
      <c r="R82" s="43">
        <v>32.1</v>
      </c>
      <c r="S82" s="43">
        <v>71.6</v>
      </c>
      <c r="T82" s="43">
        <v>65.6</v>
      </c>
      <c r="U82" s="43">
        <v>23.1</v>
      </c>
      <c r="V82" s="43">
        <v>26.2</v>
      </c>
      <c r="W82" s="43">
        <v>48.5</v>
      </c>
      <c r="X82" s="43">
        <v>39.5</v>
      </c>
      <c r="Y82" s="43">
        <v>209.5</v>
      </c>
      <c r="Z82" s="43">
        <v>150.8</v>
      </c>
      <c r="AA82" s="43">
        <v>47.9</v>
      </c>
      <c r="AB82" s="43">
        <v>45.7</v>
      </c>
      <c r="AC82" s="44" t="s">
        <v>369</v>
      </c>
    </row>
    <row r="83" spans="1:29" ht="12.75">
      <c r="A83" s="58" t="s">
        <v>370</v>
      </c>
      <c r="B83" s="275" t="s">
        <v>149</v>
      </c>
      <c r="C83" s="275"/>
      <c r="D83" s="59"/>
      <c r="E83" s="85">
        <v>6801</v>
      </c>
      <c r="F83" s="68">
        <v>1374</v>
      </c>
      <c r="G83" s="68">
        <v>4581</v>
      </c>
      <c r="H83" s="68">
        <v>846</v>
      </c>
      <c r="I83" s="68">
        <v>7152</v>
      </c>
      <c r="J83" s="68">
        <v>1376</v>
      </c>
      <c r="K83" s="68">
        <v>4546</v>
      </c>
      <c r="L83" s="68">
        <v>1230</v>
      </c>
      <c r="M83" s="50">
        <v>20.2</v>
      </c>
      <c r="N83" s="5">
        <v>67.4</v>
      </c>
      <c r="O83" s="50">
        <v>12.4</v>
      </c>
      <c r="P83" s="43">
        <v>19.2</v>
      </c>
      <c r="Q83" s="43">
        <v>63.6</v>
      </c>
      <c r="R83" s="43">
        <v>17.2</v>
      </c>
      <c r="S83" s="43">
        <v>52.9</v>
      </c>
      <c r="T83" s="43">
        <v>53.5</v>
      </c>
      <c r="U83" s="43">
        <v>30.1</v>
      </c>
      <c r="V83" s="43">
        <v>34.6</v>
      </c>
      <c r="W83" s="43">
        <v>22.7</v>
      </c>
      <c r="X83" s="43">
        <v>18.9</v>
      </c>
      <c r="Y83" s="43">
        <v>75.5</v>
      </c>
      <c r="Z83" s="43">
        <v>54.8</v>
      </c>
      <c r="AA83" s="43">
        <v>39</v>
      </c>
      <c r="AB83" s="43">
        <v>36.7</v>
      </c>
      <c r="AC83" s="44" t="s">
        <v>371</v>
      </c>
    </row>
    <row r="84" spans="1:29" ht="12.75">
      <c r="A84" s="58" t="s">
        <v>372</v>
      </c>
      <c r="B84" s="275" t="s">
        <v>151</v>
      </c>
      <c r="C84" s="275"/>
      <c r="D84" s="59"/>
      <c r="E84" s="85">
        <v>18782</v>
      </c>
      <c r="F84" s="68">
        <v>3816</v>
      </c>
      <c r="G84" s="68">
        <v>12937</v>
      </c>
      <c r="H84" s="68">
        <v>2019</v>
      </c>
      <c r="I84" s="68">
        <v>20267</v>
      </c>
      <c r="J84" s="68">
        <v>3623</v>
      </c>
      <c r="K84" s="68">
        <v>13692</v>
      </c>
      <c r="L84" s="68">
        <v>2935</v>
      </c>
      <c r="M84" s="50">
        <v>20.3</v>
      </c>
      <c r="N84" s="5">
        <v>68.9</v>
      </c>
      <c r="O84" s="50">
        <v>10.7</v>
      </c>
      <c r="P84" s="43">
        <v>17.9</v>
      </c>
      <c r="Q84" s="43">
        <v>67.6</v>
      </c>
      <c r="R84" s="43">
        <v>14.5</v>
      </c>
      <c r="S84" s="43">
        <v>46.5</v>
      </c>
      <c r="T84" s="43">
        <v>53.5</v>
      </c>
      <c r="U84" s="43">
        <v>27.9</v>
      </c>
      <c r="V84" s="43">
        <v>37</v>
      </c>
      <c r="W84" s="43">
        <v>18.6</v>
      </c>
      <c r="X84" s="43">
        <v>16.5</v>
      </c>
      <c r="Y84" s="43">
        <v>66.6</v>
      </c>
      <c r="Z84" s="43">
        <v>44.5</v>
      </c>
      <c r="AA84" s="43">
        <v>38.2</v>
      </c>
      <c r="AB84" s="43">
        <v>35.6</v>
      </c>
      <c r="AC84" s="44" t="s">
        <v>373</v>
      </c>
    </row>
    <row r="85" spans="1:29" ht="12.75">
      <c r="A85" s="58" t="s">
        <v>201</v>
      </c>
      <c r="B85" s="275" t="s">
        <v>456</v>
      </c>
      <c r="C85" s="275"/>
      <c r="D85" s="59"/>
      <c r="E85" s="85">
        <v>11014</v>
      </c>
      <c r="F85" s="68">
        <v>2133</v>
      </c>
      <c r="G85" s="68">
        <v>7433</v>
      </c>
      <c r="H85" s="68">
        <v>1445</v>
      </c>
      <c r="I85" s="68">
        <v>12037</v>
      </c>
      <c r="J85" s="68">
        <v>2071</v>
      </c>
      <c r="K85" s="68">
        <v>7924</v>
      </c>
      <c r="L85" s="68">
        <v>2040</v>
      </c>
      <c r="M85" s="50">
        <v>19.4</v>
      </c>
      <c r="N85" s="5">
        <v>67.5</v>
      </c>
      <c r="O85" s="50">
        <v>13.1</v>
      </c>
      <c r="P85" s="43">
        <v>17.2</v>
      </c>
      <c r="Q85" s="43">
        <v>65.8</v>
      </c>
      <c r="R85" s="43">
        <v>16.9</v>
      </c>
      <c r="S85" s="43">
        <v>50.1</v>
      </c>
      <c r="T85" s="43">
        <v>52</v>
      </c>
      <c r="U85" s="43">
        <v>27.4</v>
      </c>
      <c r="V85" s="43">
        <v>33.3</v>
      </c>
      <c r="W85" s="43">
        <v>22.7</v>
      </c>
      <c r="X85" s="43">
        <v>18.8</v>
      </c>
      <c r="Y85" s="43">
        <v>82.9</v>
      </c>
      <c r="Z85" s="43">
        <v>56.4</v>
      </c>
      <c r="AA85" s="43">
        <v>39.7</v>
      </c>
      <c r="AB85" s="43">
        <v>37.2</v>
      </c>
      <c r="AC85" s="44" t="s">
        <v>374</v>
      </c>
    </row>
    <row r="86" spans="1:29" ht="12.75">
      <c r="A86" s="58" t="s">
        <v>375</v>
      </c>
      <c r="B86" s="275" t="s">
        <v>154</v>
      </c>
      <c r="C86" s="275"/>
      <c r="D86" s="59"/>
      <c r="E86" s="85">
        <v>1695</v>
      </c>
      <c r="F86" s="68">
        <v>242</v>
      </c>
      <c r="G86" s="68">
        <v>1013</v>
      </c>
      <c r="H86" s="68">
        <v>440</v>
      </c>
      <c r="I86" s="68">
        <v>1898</v>
      </c>
      <c r="J86" s="68">
        <v>259</v>
      </c>
      <c r="K86" s="68">
        <v>1095</v>
      </c>
      <c r="L86" s="68">
        <v>544</v>
      </c>
      <c r="M86" s="50">
        <v>14.3</v>
      </c>
      <c r="N86" s="5">
        <v>59.8</v>
      </c>
      <c r="O86" s="50">
        <v>26</v>
      </c>
      <c r="P86" s="43">
        <v>13.6</v>
      </c>
      <c r="Q86" s="43">
        <v>57.7</v>
      </c>
      <c r="R86" s="43">
        <v>28.7</v>
      </c>
      <c r="S86" s="43">
        <v>70.4</v>
      </c>
      <c r="T86" s="43">
        <v>62.9</v>
      </c>
      <c r="U86" s="43">
        <v>23.8</v>
      </c>
      <c r="V86" s="43">
        <v>26.4</v>
      </c>
      <c r="W86" s="43">
        <v>46.7</v>
      </c>
      <c r="X86" s="43">
        <v>36.5</v>
      </c>
      <c r="Y86" s="43">
        <v>196.4</v>
      </c>
      <c r="Z86" s="43">
        <v>138.1</v>
      </c>
      <c r="AA86" s="43">
        <v>48.4</v>
      </c>
      <c r="AB86" s="43">
        <v>46.1</v>
      </c>
      <c r="AC86" s="44" t="s">
        <v>376</v>
      </c>
    </row>
    <row r="87" spans="1:29" ht="12.75">
      <c r="A87" s="58" t="s">
        <v>377</v>
      </c>
      <c r="B87" s="275" t="s">
        <v>457</v>
      </c>
      <c r="C87" s="275"/>
      <c r="D87" s="59"/>
      <c r="E87" s="85">
        <v>1597</v>
      </c>
      <c r="F87" s="68">
        <v>247</v>
      </c>
      <c r="G87" s="68">
        <v>859</v>
      </c>
      <c r="H87" s="68">
        <v>491</v>
      </c>
      <c r="I87" s="68">
        <v>1782</v>
      </c>
      <c r="J87" s="68">
        <v>218</v>
      </c>
      <c r="K87" s="68">
        <v>951</v>
      </c>
      <c r="L87" s="68">
        <v>613</v>
      </c>
      <c r="M87" s="50">
        <v>15.5</v>
      </c>
      <c r="N87" s="5">
        <v>53.8</v>
      </c>
      <c r="O87" s="50">
        <v>30.7</v>
      </c>
      <c r="P87" s="43">
        <v>12.2</v>
      </c>
      <c r="Q87" s="43">
        <v>53.4</v>
      </c>
      <c r="R87" s="43">
        <v>34.4</v>
      </c>
      <c r="S87" s="43">
        <v>86.7</v>
      </c>
      <c r="T87" s="43">
        <v>67.4</v>
      </c>
      <c r="U87" s="43">
        <v>25.7</v>
      </c>
      <c r="V87" s="43">
        <v>23.8</v>
      </c>
      <c r="W87" s="43">
        <v>61</v>
      </c>
      <c r="X87" s="43">
        <v>43.5</v>
      </c>
      <c r="Y87" s="43">
        <v>237.4</v>
      </c>
      <c r="Z87" s="43">
        <v>182.8</v>
      </c>
      <c r="AA87" s="43">
        <v>51</v>
      </c>
      <c r="AB87" s="43">
        <v>48.8</v>
      </c>
      <c r="AC87" s="44" t="s">
        <v>378</v>
      </c>
    </row>
    <row r="88" spans="1:29" ht="12.75">
      <c r="A88" s="58" t="s">
        <v>379</v>
      </c>
      <c r="B88" s="275" t="s">
        <v>263</v>
      </c>
      <c r="C88" s="275"/>
      <c r="D88" s="59"/>
      <c r="E88" s="85">
        <v>1001</v>
      </c>
      <c r="F88" s="68">
        <v>153</v>
      </c>
      <c r="G88" s="68">
        <v>603</v>
      </c>
      <c r="H88" s="68">
        <v>245</v>
      </c>
      <c r="I88" s="68">
        <v>1087</v>
      </c>
      <c r="J88" s="68">
        <v>169</v>
      </c>
      <c r="K88" s="68">
        <v>604</v>
      </c>
      <c r="L88" s="68">
        <v>314</v>
      </c>
      <c r="M88" s="50">
        <v>15.3</v>
      </c>
      <c r="N88" s="5">
        <v>60.2</v>
      </c>
      <c r="O88" s="50">
        <v>24.5</v>
      </c>
      <c r="P88" s="43">
        <v>15.5</v>
      </c>
      <c r="Q88" s="43">
        <v>55.6</v>
      </c>
      <c r="R88" s="43">
        <v>28.9</v>
      </c>
      <c r="S88" s="43">
        <v>73</v>
      </c>
      <c r="T88" s="43">
        <v>58.8</v>
      </c>
      <c r="U88" s="43">
        <v>26.7</v>
      </c>
      <c r="V88" s="43">
        <v>24.9</v>
      </c>
      <c r="W88" s="43">
        <v>46.3</v>
      </c>
      <c r="X88" s="43">
        <v>33.9</v>
      </c>
      <c r="Y88" s="43">
        <v>173.6</v>
      </c>
      <c r="Z88" s="43">
        <v>136.4</v>
      </c>
      <c r="AA88" s="43">
        <v>48.1</v>
      </c>
      <c r="AB88" s="43">
        <v>46.2</v>
      </c>
      <c r="AC88" s="44" t="s">
        <v>380</v>
      </c>
    </row>
    <row r="89" spans="1:29" ht="12.75">
      <c r="A89" s="58" t="s">
        <v>381</v>
      </c>
      <c r="B89" s="275" t="s">
        <v>158</v>
      </c>
      <c r="C89" s="275"/>
      <c r="D89" s="59"/>
      <c r="E89" s="85">
        <v>2415</v>
      </c>
      <c r="F89" s="68">
        <v>427</v>
      </c>
      <c r="G89" s="68">
        <v>1391</v>
      </c>
      <c r="H89" s="68">
        <v>597</v>
      </c>
      <c r="I89" s="68">
        <v>2541</v>
      </c>
      <c r="J89" s="68">
        <v>368</v>
      </c>
      <c r="K89" s="68">
        <v>1417</v>
      </c>
      <c r="L89" s="68">
        <v>756</v>
      </c>
      <c r="M89" s="50">
        <v>17.7</v>
      </c>
      <c r="N89" s="5">
        <v>57.6</v>
      </c>
      <c r="O89" s="50">
        <v>24.7</v>
      </c>
      <c r="P89" s="43">
        <v>14.5</v>
      </c>
      <c r="Q89" s="43">
        <v>55.8</v>
      </c>
      <c r="R89" s="43">
        <v>29.8</v>
      </c>
      <c r="S89" s="43">
        <v>76.5</v>
      </c>
      <c r="T89" s="43">
        <v>68.3</v>
      </c>
      <c r="U89" s="43">
        <v>28.3</v>
      </c>
      <c r="V89" s="43">
        <v>29.8</v>
      </c>
      <c r="W89" s="43">
        <v>48.2</v>
      </c>
      <c r="X89" s="43">
        <v>38.5</v>
      </c>
      <c r="Y89" s="43">
        <v>170.2</v>
      </c>
      <c r="Z89" s="43">
        <v>129.3</v>
      </c>
      <c r="AA89" s="43">
        <v>46.8</v>
      </c>
      <c r="AB89" s="43">
        <v>45.4</v>
      </c>
      <c r="AC89" s="44" t="s">
        <v>382</v>
      </c>
    </row>
    <row r="90" spans="1:29" ht="12.75">
      <c r="A90" s="58" t="s">
        <v>383</v>
      </c>
      <c r="B90" s="275" t="s">
        <v>264</v>
      </c>
      <c r="C90" s="275"/>
      <c r="D90" s="59"/>
      <c r="E90" s="85">
        <v>3314</v>
      </c>
      <c r="F90" s="68">
        <v>616</v>
      </c>
      <c r="G90" s="68">
        <v>2009</v>
      </c>
      <c r="H90" s="68">
        <v>688</v>
      </c>
      <c r="I90" s="68">
        <v>3639</v>
      </c>
      <c r="J90" s="68">
        <v>559</v>
      </c>
      <c r="K90" s="68">
        <v>2109</v>
      </c>
      <c r="L90" s="68">
        <v>970</v>
      </c>
      <c r="M90" s="50">
        <v>18.6</v>
      </c>
      <c r="N90" s="5">
        <v>60.6</v>
      </c>
      <c r="O90" s="50">
        <v>20.8</v>
      </c>
      <c r="P90" s="43">
        <v>15.4</v>
      </c>
      <c r="Q90" s="43">
        <v>58</v>
      </c>
      <c r="R90" s="43">
        <v>26.7</v>
      </c>
      <c r="S90" s="43">
        <v>68.8</v>
      </c>
      <c r="T90" s="43">
        <v>62.4</v>
      </c>
      <c r="U90" s="43">
        <v>28.5</v>
      </c>
      <c r="V90" s="43">
        <v>30.4</v>
      </c>
      <c r="W90" s="43">
        <v>40.3</v>
      </c>
      <c r="X90" s="43">
        <v>31.9</v>
      </c>
      <c r="Y90" s="43">
        <v>141.1</v>
      </c>
      <c r="Z90" s="43">
        <v>104.9</v>
      </c>
      <c r="AA90" s="43">
        <v>45.3</v>
      </c>
      <c r="AB90" s="43">
        <v>43.3</v>
      </c>
      <c r="AC90" s="44" t="s">
        <v>384</v>
      </c>
    </row>
    <row r="91" spans="1:29" ht="12.75">
      <c r="A91" s="58" t="s">
        <v>385</v>
      </c>
      <c r="B91" s="275" t="s">
        <v>458</v>
      </c>
      <c r="C91" s="275"/>
      <c r="D91" s="59"/>
      <c r="E91" s="85">
        <v>992</v>
      </c>
      <c r="F91" s="68">
        <v>146</v>
      </c>
      <c r="G91" s="68">
        <v>564</v>
      </c>
      <c r="H91" s="68">
        <v>282</v>
      </c>
      <c r="I91" s="68">
        <v>1115</v>
      </c>
      <c r="J91" s="68">
        <v>141</v>
      </c>
      <c r="K91" s="68">
        <v>604</v>
      </c>
      <c r="L91" s="68">
        <v>370</v>
      </c>
      <c r="M91" s="50">
        <v>14.7</v>
      </c>
      <c r="N91" s="5">
        <v>56.9</v>
      </c>
      <c r="O91" s="50">
        <v>28.4</v>
      </c>
      <c r="P91" s="43">
        <v>12.6</v>
      </c>
      <c r="Q91" s="43">
        <v>54.2</v>
      </c>
      <c r="R91" s="43">
        <v>33.2</v>
      </c>
      <c r="S91" s="43">
        <v>80.4</v>
      </c>
      <c r="T91" s="43">
        <v>65.6</v>
      </c>
      <c r="U91" s="43">
        <v>24.6</v>
      </c>
      <c r="V91" s="43">
        <v>22.5</v>
      </c>
      <c r="W91" s="43">
        <v>55.8</v>
      </c>
      <c r="X91" s="43">
        <v>43.2</v>
      </c>
      <c r="Y91" s="43">
        <v>227.2</v>
      </c>
      <c r="Z91" s="43">
        <v>192.2</v>
      </c>
      <c r="AA91" s="43">
        <v>49.9</v>
      </c>
      <c r="AB91" s="43">
        <v>48.9</v>
      </c>
      <c r="AC91" s="44" t="s">
        <v>386</v>
      </c>
    </row>
    <row r="92" spans="1:29" ht="12.75">
      <c r="A92" s="58" t="s">
        <v>387</v>
      </c>
      <c r="B92" s="275" t="s">
        <v>162</v>
      </c>
      <c r="C92" s="275"/>
      <c r="D92" s="59"/>
      <c r="E92" s="85">
        <v>1723</v>
      </c>
      <c r="F92" s="68">
        <v>313</v>
      </c>
      <c r="G92" s="68">
        <v>978</v>
      </c>
      <c r="H92" s="68">
        <v>432</v>
      </c>
      <c r="I92" s="68">
        <v>1947</v>
      </c>
      <c r="J92" s="68">
        <v>273</v>
      </c>
      <c r="K92" s="68">
        <v>1079</v>
      </c>
      <c r="L92" s="68">
        <v>595</v>
      </c>
      <c r="M92" s="50">
        <v>18.2</v>
      </c>
      <c r="N92" s="5">
        <v>56.8</v>
      </c>
      <c r="O92" s="50">
        <v>25.1</v>
      </c>
      <c r="P92" s="43">
        <v>14</v>
      </c>
      <c r="Q92" s="43">
        <v>55.4</v>
      </c>
      <c r="R92" s="43">
        <v>30.6</v>
      </c>
      <c r="S92" s="43">
        <v>78.4</v>
      </c>
      <c r="T92" s="43">
        <v>66.1</v>
      </c>
      <c r="U92" s="43">
        <v>28.5</v>
      </c>
      <c r="V92" s="43">
        <v>27.4</v>
      </c>
      <c r="W92" s="43">
        <v>49.9</v>
      </c>
      <c r="X92" s="43">
        <v>38.6</v>
      </c>
      <c r="Y92" s="43">
        <v>175.3</v>
      </c>
      <c r="Z92" s="43">
        <v>140.8</v>
      </c>
      <c r="AA92" s="43">
        <v>47.4</v>
      </c>
      <c r="AB92" s="43">
        <v>46</v>
      </c>
      <c r="AC92" s="44" t="s">
        <v>388</v>
      </c>
    </row>
    <row r="93" spans="1:29" ht="12.75">
      <c r="A93" s="58" t="s">
        <v>389</v>
      </c>
      <c r="B93" s="275" t="s">
        <v>266</v>
      </c>
      <c r="C93" s="275"/>
      <c r="D93" s="59"/>
      <c r="E93" s="85">
        <v>954</v>
      </c>
      <c r="F93" s="68">
        <v>155</v>
      </c>
      <c r="G93" s="68">
        <v>540</v>
      </c>
      <c r="H93" s="68">
        <v>259</v>
      </c>
      <c r="I93" s="68">
        <v>1049</v>
      </c>
      <c r="J93" s="68">
        <v>155</v>
      </c>
      <c r="K93" s="68">
        <v>577</v>
      </c>
      <c r="L93" s="68">
        <v>317</v>
      </c>
      <c r="M93" s="50">
        <v>16.2</v>
      </c>
      <c r="N93" s="5">
        <v>56.6</v>
      </c>
      <c r="O93" s="50">
        <v>27.1</v>
      </c>
      <c r="P93" s="43">
        <v>14.8</v>
      </c>
      <c r="Q93" s="43">
        <v>55</v>
      </c>
      <c r="R93" s="43">
        <v>30.2</v>
      </c>
      <c r="S93" s="43">
        <v>79.3</v>
      </c>
      <c r="T93" s="43">
        <v>65.8</v>
      </c>
      <c r="U93" s="43">
        <v>27.8</v>
      </c>
      <c r="V93" s="43">
        <v>28</v>
      </c>
      <c r="W93" s="43">
        <v>51.6</v>
      </c>
      <c r="X93" s="43">
        <v>37.7</v>
      </c>
      <c r="Y93" s="43">
        <v>185.8</v>
      </c>
      <c r="Z93" s="43">
        <v>134.6</v>
      </c>
      <c r="AA93" s="43">
        <v>48.1</v>
      </c>
      <c r="AB93" s="43">
        <v>45.8</v>
      </c>
      <c r="AC93" s="44" t="s">
        <v>390</v>
      </c>
    </row>
    <row r="94" spans="1:29" ht="12.75">
      <c r="A94" s="58" t="s">
        <v>391</v>
      </c>
      <c r="B94" s="275" t="s">
        <v>459</v>
      </c>
      <c r="C94" s="275"/>
      <c r="D94" s="59"/>
      <c r="E94" s="85">
        <v>1042</v>
      </c>
      <c r="F94" s="68">
        <v>197</v>
      </c>
      <c r="G94" s="68">
        <v>621</v>
      </c>
      <c r="H94" s="68">
        <v>224</v>
      </c>
      <c r="I94" s="68">
        <v>1175</v>
      </c>
      <c r="J94" s="68">
        <v>229</v>
      </c>
      <c r="K94" s="68">
        <v>654</v>
      </c>
      <c r="L94" s="68">
        <v>292</v>
      </c>
      <c r="M94" s="50">
        <v>18.9</v>
      </c>
      <c r="N94" s="5">
        <v>59.6</v>
      </c>
      <c r="O94" s="50">
        <v>21.5</v>
      </c>
      <c r="P94" s="43">
        <v>19.5</v>
      </c>
      <c r="Q94" s="43">
        <v>55.7</v>
      </c>
      <c r="R94" s="43">
        <v>24.9</v>
      </c>
      <c r="S94" s="43">
        <v>73.9</v>
      </c>
      <c r="T94" s="43">
        <v>68.7</v>
      </c>
      <c r="U94" s="43">
        <v>33.4</v>
      </c>
      <c r="V94" s="43">
        <v>33.8</v>
      </c>
      <c r="W94" s="43">
        <v>40.5</v>
      </c>
      <c r="X94" s="43">
        <v>34.9</v>
      </c>
      <c r="Y94" s="43">
        <v>121.1</v>
      </c>
      <c r="Z94" s="43">
        <v>103.3</v>
      </c>
      <c r="AA94" s="43">
        <v>44.1</v>
      </c>
      <c r="AB94" s="43">
        <v>42.9</v>
      </c>
      <c r="AC94" s="44" t="s">
        <v>392</v>
      </c>
    </row>
    <row r="95" spans="1:29" ht="12.75">
      <c r="A95" s="58" t="s">
        <v>393</v>
      </c>
      <c r="B95" s="275" t="s">
        <v>460</v>
      </c>
      <c r="C95" s="275"/>
      <c r="D95" s="59"/>
      <c r="E95" s="85">
        <v>1057</v>
      </c>
      <c r="F95" s="68">
        <v>157</v>
      </c>
      <c r="G95" s="68">
        <v>545</v>
      </c>
      <c r="H95" s="68">
        <v>355</v>
      </c>
      <c r="I95" s="68">
        <v>1169</v>
      </c>
      <c r="J95" s="68">
        <v>147</v>
      </c>
      <c r="K95" s="68">
        <v>594</v>
      </c>
      <c r="L95" s="68">
        <v>428</v>
      </c>
      <c r="M95" s="50">
        <v>14.9</v>
      </c>
      <c r="N95" s="5">
        <v>51.6</v>
      </c>
      <c r="O95" s="50">
        <v>33.6</v>
      </c>
      <c r="P95" s="43">
        <v>12.6</v>
      </c>
      <c r="Q95" s="43">
        <v>50.8</v>
      </c>
      <c r="R95" s="43">
        <v>36.6</v>
      </c>
      <c r="S95" s="43">
        <v>95.4</v>
      </c>
      <c r="T95" s="43">
        <v>75.7</v>
      </c>
      <c r="U95" s="43">
        <v>26.7</v>
      </c>
      <c r="V95" s="43">
        <v>25.7</v>
      </c>
      <c r="W95" s="43">
        <v>68.7</v>
      </c>
      <c r="X95" s="43">
        <v>50</v>
      </c>
      <c r="Y95" s="43">
        <v>257.6</v>
      </c>
      <c r="Z95" s="43">
        <v>194.4</v>
      </c>
      <c r="AA95" s="43">
        <v>51.1</v>
      </c>
      <c r="AB95" s="43">
        <v>49</v>
      </c>
      <c r="AC95" s="44" t="s">
        <v>394</v>
      </c>
    </row>
    <row r="96" spans="1:29" ht="12.75">
      <c r="A96" s="58" t="s">
        <v>395</v>
      </c>
      <c r="B96" s="275" t="s">
        <v>461</v>
      </c>
      <c r="C96" s="275"/>
      <c r="D96" s="59"/>
      <c r="E96" s="85">
        <v>2732</v>
      </c>
      <c r="F96" s="68">
        <v>458</v>
      </c>
      <c r="G96" s="68">
        <v>1648</v>
      </c>
      <c r="H96" s="68">
        <v>626</v>
      </c>
      <c r="I96" s="68">
        <v>3080</v>
      </c>
      <c r="J96" s="68">
        <v>379</v>
      </c>
      <c r="K96" s="68">
        <v>1803</v>
      </c>
      <c r="L96" s="68">
        <v>898</v>
      </c>
      <c r="M96" s="50">
        <v>16.8</v>
      </c>
      <c r="N96" s="5">
        <v>60.3</v>
      </c>
      <c r="O96" s="50">
        <v>22.9</v>
      </c>
      <c r="P96" s="43">
        <v>12.3</v>
      </c>
      <c r="Q96" s="43">
        <v>58.5</v>
      </c>
      <c r="R96" s="43">
        <v>29.2</v>
      </c>
      <c r="S96" s="43">
        <v>68.4</v>
      </c>
      <c r="T96" s="43">
        <v>62.7</v>
      </c>
      <c r="U96" s="43">
        <v>24.3</v>
      </c>
      <c r="V96" s="43">
        <v>27.3</v>
      </c>
      <c r="W96" s="43">
        <v>44.2</v>
      </c>
      <c r="X96" s="43">
        <v>35.4</v>
      </c>
      <c r="Y96" s="43">
        <v>182.1</v>
      </c>
      <c r="Z96" s="43">
        <v>129.7</v>
      </c>
      <c r="AA96" s="43">
        <v>47.2</v>
      </c>
      <c r="AB96" s="43">
        <v>45.5</v>
      </c>
      <c r="AC96" s="44" t="s">
        <v>396</v>
      </c>
    </row>
    <row r="97" spans="1:29" ht="12.75">
      <c r="A97" s="58" t="s">
        <v>397</v>
      </c>
      <c r="B97" s="275" t="s">
        <v>168</v>
      </c>
      <c r="C97" s="275"/>
      <c r="D97" s="59"/>
      <c r="E97" s="85">
        <v>1976</v>
      </c>
      <c r="F97" s="68">
        <v>375</v>
      </c>
      <c r="G97" s="68">
        <v>1226</v>
      </c>
      <c r="H97" s="68">
        <v>375</v>
      </c>
      <c r="I97" s="68">
        <v>2126</v>
      </c>
      <c r="J97" s="68">
        <v>351</v>
      </c>
      <c r="K97" s="68">
        <v>1212</v>
      </c>
      <c r="L97" s="68">
        <v>563</v>
      </c>
      <c r="M97" s="50">
        <v>19</v>
      </c>
      <c r="N97" s="5">
        <v>62</v>
      </c>
      <c r="O97" s="50">
        <v>19</v>
      </c>
      <c r="P97" s="43">
        <v>16.5</v>
      </c>
      <c r="Q97" s="43">
        <v>57</v>
      </c>
      <c r="R97" s="43">
        <v>26.5</v>
      </c>
      <c r="S97" s="43">
        <v>68.3</v>
      </c>
      <c r="T97" s="43">
        <v>65</v>
      </c>
      <c r="U97" s="43">
        <v>29.8</v>
      </c>
      <c r="V97" s="43">
        <v>31.9</v>
      </c>
      <c r="W97" s="43">
        <v>38.5</v>
      </c>
      <c r="X97" s="43">
        <v>33.1</v>
      </c>
      <c r="Y97" s="43">
        <v>129.2</v>
      </c>
      <c r="Z97" s="43">
        <v>104</v>
      </c>
      <c r="AA97" s="43">
        <v>43.9</v>
      </c>
      <c r="AB97" s="43">
        <v>42.5</v>
      </c>
      <c r="AC97" s="44" t="s">
        <v>398</v>
      </c>
    </row>
    <row r="98" spans="1:29" ht="12.75">
      <c r="A98" s="58" t="s">
        <v>399</v>
      </c>
      <c r="B98" s="275" t="s">
        <v>158</v>
      </c>
      <c r="C98" s="275"/>
      <c r="D98" s="59"/>
      <c r="E98" s="85">
        <v>1932</v>
      </c>
      <c r="F98" s="68">
        <v>290</v>
      </c>
      <c r="G98" s="68">
        <v>1124</v>
      </c>
      <c r="H98" s="68">
        <v>518</v>
      </c>
      <c r="I98" s="68">
        <v>2169</v>
      </c>
      <c r="J98" s="68">
        <v>275</v>
      </c>
      <c r="K98" s="68">
        <v>1180</v>
      </c>
      <c r="L98" s="68">
        <v>714</v>
      </c>
      <c r="M98" s="50">
        <v>15</v>
      </c>
      <c r="N98" s="5">
        <v>58.2</v>
      </c>
      <c r="O98" s="50">
        <v>26.8</v>
      </c>
      <c r="P98" s="43">
        <v>12.7</v>
      </c>
      <c r="Q98" s="43">
        <v>54.4</v>
      </c>
      <c r="R98" s="43">
        <v>32.9</v>
      </c>
      <c r="S98" s="43">
        <v>78</v>
      </c>
      <c r="T98" s="43">
        <v>71.3</v>
      </c>
      <c r="U98" s="43">
        <v>24.5</v>
      </c>
      <c r="V98" s="43">
        <v>27.1</v>
      </c>
      <c r="W98" s="43">
        <v>53.5</v>
      </c>
      <c r="X98" s="43">
        <v>44.2</v>
      </c>
      <c r="Y98" s="43">
        <v>218.1</v>
      </c>
      <c r="Z98" s="43">
        <v>163</v>
      </c>
      <c r="AA98" s="43">
        <v>49.1</v>
      </c>
      <c r="AB98" s="43">
        <v>46.8</v>
      </c>
      <c r="AC98" s="44" t="s">
        <v>400</v>
      </c>
    </row>
    <row r="99" spans="1:29" ht="12.75">
      <c r="A99" s="58" t="s">
        <v>401</v>
      </c>
      <c r="B99" s="275" t="s">
        <v>270</v>
      </c>
      <c r="C99" s="275"/>
      <c r="D99" s="59"/>
      <c r="E99" s="85">
        <v>2794</v>
      </c>
      <c r="F99" s="68">
        <v>457</v>
      </c>
      <c r="G99" s="68">
        <v>1611</v>
      </c>
      <c r="H99" s="68">
        <v>726</v>
      </c>
      <c r="I99" s="68">
        <v>3133</v>
      </c>
      <c r="J99" s="68">
        <v>460</v>
      </c>
      <c r="K99" s="68">
        <v>1767</v>
      </c>
      <c r="L99" s="68">
        <v>906</v>
      </c>
      <c r="M99" s="50">
        <v>16.4</v>
      </c>
      <c r="N99" s="5">
        <v>57.7</v>
      </c>
      <c r="O99" s="50">
        <v>26</v>
      </c>
      <c r="P99" s="43">
        <v>14.7</v>
      </c>
      <c r="Q99" s="43">
        <v>56.4</v>
      </c>
      <c r="R99" s="43">
        <v>28.9</v>
      </c>
      <c r="S99" s="43">
        <v>75.5</v>
      </c>
      <c r="T99" s="43">
        <v>64.4</v>
      </c>
      <c r="U99" s="43">
        <v>27.1</v>
      </c>
      <c r="V99" s="43">
        <v>26.1</v>
      </c>
      <c r="W99" s="43">
        <v>48.3</v>
      </c>
      <c r="X99" s="43">
        <v>38.3</v>
      </c>
      <c r="Y99" s="43">
        <v>178</v>
      </c>
      <c r="Z99" s="43">
        <v>146.5</v>
      </c>
      <c r="AA99" s="43">
        <v>47.7</v>
      </c>
      <c r="AB99" s="43">
        <v>45.8</v>
      </c>
      <c r="AC99" s="44" t="s">
        <v>402</v>
      </c>
    </row>
    <row r="100" spans="1:29" ht="12.75">
      <c r="A100" s="58" t="s">
        <v>403</v>
      </c>
      <c r="B100" s="275" t="s">
        <v>271</v>
      </c>
      <c r="C100" s="275"/>
      <c r="D100" s="59"/>
      <c r="E100" s="85">
        <v>5601</v>
      </c>
      <c r="F100" s="68">
        <v>965</v>
      </c>
      <c r="G100" s="68">
        <v>3362</v>
      </c>
      <c r="H100" s="68">
        <v>1270</v>
      </c>
      <c r="I100" s="68">
        <v>6220</v>
      </c>
      <c r="J100" s="68">
        <v>937</v>
      </c>
      <c r="K100" s="68">
        <v>3556</v>
      </c>
      <c r="L100" s="68">
        <v>1724</v>
      </c>
      <c r="M100" s="50">
        <v>17.2</v>
      </c>
      <c r="N100" s="5">
        <v>60</v>
      </c>
      <c r="O100" s="50">
        <v>22.7</v>
      </c>
      <c r="P100" s="43">
        <v>15.1</v>
      </c>
      <c r="Q100" s="43">
        <v>57.2</v>
      </c>
      <c r="R100" s="43">
        <v>27.7</v>
      </c>
      <c r="S100" s="43">
        <v>70.8</v>
      </c>
      <c r="T100" s="43">
        <v>63</v>
      </c>
      <c r="U100" s="43">
        <v>27.5</v>
      </c>
      <c r="V100" s="43">
        <v>29.6</v>
      </c>
      <c r="W100" s="43">
        <v>43.3</v>
      </c>
      <c r="X100" s="43">
        <v>33.4</v>
      </c>
      <c r="Y100" s="43">
        <v>157.4</v>
      </c>
      <c r="Z100" s="43">
        <v>112.8</v>
      </c>
      <c r="AA100" s="43">
        <v>46.8</v>
      </c>
      <c r="AB100" s="43">
        <v>44.2</v>
      </c>
      <c r="AC100" s="44" t="s">
        <v>404</v>
      </c>
    </row>
    <row r="101" spans="1:29" ht="12.75">
      <c r="A101" s="58" t="s">
        <v>405</v>
      </c>
      <c r="B101" s="275" t="s">
        <v>272</v>
      </c>
      <c r="C101" s="275"/>
      <c r="D101" s="59"/>
      <c r="E101" s="85">
        <v>1428</v>
      </c>
      <c r="F101" s="68">
        <v>256</v>
      </c>
      <c r="G101" s="68">
        <v>825</v>
      </c>
      <c r="H101" s="68">
        <v>346</v>
      </c>
      <c r="I101" s="68">
        <v>1547</v>
      </c>
      <c r="J101" s="68">
        <v>249</v>
      </c>
      <c r="K101" s="68">
        <v>844</v>
      </c>
      <c r="L101" s="68">
        <v>454</v>
      </c>
      <c r="M101" s="50">
        <v>17.9</v>
      </c>
      <c r="N101" s="5">
        <v>57.8</v>
      </c>
      <c r="O101" s="50">
        <v>24.2</v>
      </c>
      <c r="P101" s="43">
        <v>16.1</v>
      </c>
      <c r="Q101" s="43">
        <v>54.6</v>
      </c>
      <c r="R101" s="43">
        <v>29.3</v>
      </c>
      <c r="S101" s="43">
        <v>78.2</v>
      </c>
      <c r="T101" s="43">
        <v>67.9</v>
      </c>
      <c r="U101" s="43">
        <v>30.3</v>
      </c>
      <c r="V101" s="43">
        <v>31.5</v>
      </c>
      <c r="W101" s="43">
        <v>47.9</v>
      </c>
      <c r="X101" s="43">
        <v>36.4</v>
      </c>
      <c r="Y101" s="43">
        <v>158.4</v>
      </c>
      <c r="Z101" s="43">
        <v>115.7</v>
      </c>
      <c r="AA101" s="43">
        <v>46.4</v>
      </c>
      <c r="AB101" s="43">
        <v>44.8</v>
      </c>
      <c r="AC101" s="44" t="s">
        <v>406</v>
      </c>
    </row>
    <row r="102" spans="1:29" ht="12.75">
      <c r="A102" s="58" t="s">
        <v>407</v>
      </c>
      <c r="B102" s="275" t="s">
        <v>174</v>
      </c>
      <c r="C102" s="275"/>
      <c r="D102" s="59"/>
      <c r="E102" s="85">
        <v>1348</v>
      </c>
      <c r="F102" s="68">
        <v>255</v>
      </c>
      <c r="G102" s="68">
        <v>791</v>
      </c>
      <c r="H102" s="68">
        <v>301</v>
      </c>
      <c r="I102" s="68">
        <v>1454</v>
      </c>
      <c r="J102" s="68">
        <v>244</v>
      </c>
      <c r="K102" s="68">
        <v>828</v>
      </c>
      <c r="L102" s="68">
        <v>380</v>
      </c>
      <c r="M102" s="50">
        <v>18.9</v>
      </c>
      <c r="N102" s="5">
        <v>58.7</v>
      </c>
      <c r="O102" s="50">
        <v>22.3</v>
      </c>
      <c r="P102" s="43">
        <v>16.8</v>
      </c>
      <c r="Q102" s="43">
        <v>56.9</v>
      </c>
      <c r="R102" s="43">
        <v>26.1</v>
      </c>
      <c r="S102" s="43">
        <v>72.9</v>
      </c>
      <c r="T102" s="43">
        <v>63.5</v>
      </c>
      <c r="U102" s="43">
        <v>30.8</v>
      </c>
      <c r="V102" s="43">
        <v>30.2</v>
      </c>
      <c r="W102" s="43">
        <v>42.1</v>
      </c>
      <c r="X102" s="43">
        <v>33.3</v>
      </c>
      <c r="Y102" s="43">
        <v>136.5</v>
      </c>
      <c r="Z102" s="43">
        <v>110.1</v>
      </c>
      <c r="AA102" s="43">
        <v>45.5</v>
      </c>
      <c r="AB102" s="43">
        <v>44.1</v>
      </c>
      <c r="AC102" s="44" t="s">
        <v>408</v>
      </c>
    </row>
    <row r="103" spans="1:29" ht="12.75">
      <c r="A103" s="58" t="s">
        <v>409</v>
      </c>
      <c r="B103" s="275" t="s">
        <v>462</v>
      </c>
      <c r="C103" s="275"/>
      <c r="D103" s="59"/>
      <c r="E103" s="85">
        <v>1105</v>
      </c>
      <c r="F103" s="68">
        <v>199</v>
      </c>
      <c r="G103" s="68">
        <v>606</v>
      </c>
      <c r="H103" s="68">
        <v>300</v>
      </c>
      <c r="I103" s="68">
        <v>1210</v>
      </c>
      <c r="J103" s="68">
        <v>172</v>
      </c>
      <c r="K103" s="68">
        <v>636</v>
      </c>
      <c r="L103" s="68">
        <v>402</v>
      </c>
      <c r="M103" s="50">
        <v>18</v>
      </c>
      <c r="N103" s="5">
        <v>54.8</v>
      </c>
      <c r="O103" s="50">
        <v>27.1</v>
      </c>
      <c r="P103" s="43">
        <v>14.2</v>
      </c>
      <c r="Q103" s="43">
        <v>52.6</v>
      </c>
      <c r="R103" s="43">
        <v>33.2</v>
      </c>
      <c r="S103" s="43">
        <v>86.4</v>
      </c>
      <c r="T103" s="43">
        <v>67.5</v>
      </c>
      <c r="U103" s="43">
        <v>29.9</v>
      </c>
      <c r="V103" s="43">
        <v>26.1</v>
      </c>
      <c r="W103" s="43">
        <v>56.5</v>
      </c>
      <c r="X103" s="43">
        <v>41.5</v>
      </c>
      <c r="Y103" s="43">
        <v>189.2</v>
      </c>
      <c r="Z103" s="43">
        <v>159.1</v>
      </c>
      <c r="AA103" s="43">
        <v>49.3</v>
      </c>
      <c r="AB103" s="43">
        <v>47</v>
      </c>
      <c r="AC103" s="44" t="s">
        <v>410</v>
      </c>
    </row>
    <row r="104" spans="1:29" ht="12.75">
      <c r="A104" s="58" t="s">
        <v>463</v>
      </c>
      <c r="B104" s="61"/>
      <c r="C104" s="61"/>
      <c r="D104" s="62" t="s">
        <v>464</v>
      </c>
      <c r="E104" s="85"/>
      <c r="F104" s="68"/>
      <c r="G104" s="68"/>
      <c r="H104" s="68"/>
      <c r="I104" s="68"/>
      <c r="J104" s="68"/>
      <c r="K104" s="68"/>
      <c r="L104" s="68"/>
      <c r="M104" s="50"/>
      <c r="N104" s="5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4"/>
    </row>
    <row r="105" spans="1:29" ht="12.75">
      <c r="A105" s="53" t="s">
        <v>465</v>
      </c>
      <c r="B105" s="53"/>
      <c r="C105" s="53"/>
      <c r="D105" s="62" t="s">
        <v>464</v>
      </c>
      <c r="E105" s="85">
        <v>847374</v>
      </c>
      <c r="F105" s="68">
        <v>165518</v>
      </c>
      <c r="G105" s="68">
        <v>600696</v>
      </c>
      <c r="H105" s="68">
        <v>77062</v>
      </c>
      <c r="I105" s="68">
        <v>888100</v>
      </c>
      <c r="J105" s="68">
        <v>157444</v>
      </c>
      <c r="K105" s="68">
        <v>614125</v>
      </c>
      <c r="L105" s="68">
        <v>114836</v>
      </c>
      <c r="M105" s="50">
        <v>19.5</v>
      </c>
      <c r="N105" s="5">
        <v>70.9</v>
      </c>
      <c r="O105" s="50">
        <v>9.1</v>
      </c>
      <c r="P105" s="43">
        <v>17.7</v>
      </c>
      <c r="Q105" s="43">
        <v>69.2</v>
      </c>
      <c r="R105" s="43">
        <v>12.9</v>
      </c>
      <c r="S105" s="43">
        <v>42.4</v>
      </c>
      <c r="T105" s="43">
        <v>46</v>
      </c>
      <c r="U105" s="43">
        <v>26.6</v>
      </c>
      <c r="V105" s="43">
        <v>32.1</v>
      </c>
      <c r="W105" s="43">
        <v>15.8</v>
      </c>
      <c r="X105" s="43">
        <v>13.8</v>
      </c>
      <c r="Y105" s="43">
        <v>59.4</v>
      </c>
      <c r="Z105" s="43">
        <v>43</v>
      </c>
      <c r="AA105" s="43">
        <v>36.8</v>
      </c>
      <c r="AB105" s="43">
        <v>34.9</v>
      </c>
      <c r="AC105" s="44"/>
    </row>
    <row r="106" spans="1:29" ht="12.75">
      <c r="A106" s="63" t="s">
        <v>466</v>
      </c>
      <c r="B106" s="55"/>
      <c r="C106" s="55"/>
      <c r="D106" s="62" t="s">
        <v>411</v>
      </c>
      <c r="E106" s="85">
        <v>783323</v>
      </c>
      <c r="F106" s="68">
        <v>152797</v>
      </c>
      <c r="G106" s="68">
        <v>555468</v>
      </c>
      <c r="H106" s="68">
        <v>71144</v>
      </c>
      <c r="I106" s="68">
        <v>821810</v>
      </c>
      <c r="J106" s="68">
        <v>145263</v>
      </c>
      <c r="K106" s="68">
        <v>568602</v>
      </c>
      <c r="L106" s="68">
        <v>106328</v>
      </c>
      <c r="M106" s="50">
        <v>19.5</v>
      </c>
      <c r="N106" s="5">
        <v>70.9</v>
      </c>
      <c r="O106" s="50">
        <v>9.1</v>
      </c>
      <c r="P106" s="43">
        <v>17.7</v>
      </c>
      <c r="Q106" s="43">
        <v>69.2</v>
      </c>
      <c r="R106" s="43">
        <v>12.9</v>
      </c>
      <c r="S106" s="43">
        <v>42.3</v>
      </c>
      <c r="T106" s="43">
        <v>46</v>
      </c>
      <c r="U106" s="43">
        <v>26.5</v>
      </c>
      <c r="V106" s="43">
        <v>32.1</v>
      </c>
      <c r="W106" s="43">
        <v>15.8</v>
      </c>
      <c r="X106" s="43">
        <v>13.9</v>
      </c>
      <c r="Y106" s="43">
        <v>59.5</v>
      </c>
      <c r="Z106" s="43">
        <v>43.4</v>
      </c>
      <c r="AA106" s="43">
        <v>36.7</v>
      </c>
      <c r="AB106" s="43">
        <v>35.8</v>
      </c>
      <c r="AC106" s="44" t="s">
        <v>17</v>
      </c>
    </row>
    <row r="107" spans="1:29" ht="12.75">
      <c r="A107" s="81" t="s">
        <v>413</v>
      </c>
      <c r="B107" s="82"/>
      <c r="C107" s="82"/>
      <c r="D107" s="64" t="s">
        <v>177</v>
      </c>
      <c r="E107" s="85">
        <v>64051</v>
      </c>
      <c r="F107" s="68">
        <v>12721</v>
      </c>
      <c r="G107" s="68">
        <v>45228</v>
      </c>
      <c r="H107" s="68">
        <v>5918</v>
      </c>
      <c r="I107" s="68">
        <v>66290</v>
      </c>
      <c r="J107" s="68">
        <v>12181</v>
      </c>
      <c r="K107" s="68">
        <v>45523</v>
      </c>
      <c r="L107" s="68">
        <v>8508</v>
      </c>
      <c r="M107" s="50">
        <v>19.9</v>
      </c>
      <c r="N107" s="5">
        <v>70.6</v>
      </c>
      <c r="O107" s="50">
        <v>9.2</v>
      </c>
      <c r="P107" s="43">
        <v>18.4</v>
      </c>
      <c r="Q107" s="43">
        <v>68.7</v>
      </c>
      <c r="R107" s="43">
        <v>12.8</v>
      </c>
      <c r="S107" s="43">
        <v>43.3</v>
      </c>
      <c r="T107" s="43">
        <v>45.9</v>
      </c>
      <c r="U107" s="43">
        <v>27.4</v>
      </c>
      <c r="V107" s="43">
        <v>33</v>
      </c>
      <c r="W107" s="43">
        <v>15.9</v>
      </c>
      <c r="X107" s="43">
        <v>12.9</v>
      </c>
      <c r="Y107" s="43">
        <v>57.9</v>
      </c>
      <c r="Z107" s="43">
        <v>39.2</v>
      </c>
      <c r="AA107" s="43">
        <v>36.9</v>
      </c>
      <c r="AB107" s="43">
        <v>23.9</v>
      </c>
      <c r="AC107" s="44" t="s">
        <v>19</v>
      </c>
    </row>
    <row r="108" spans="1:29" ht="12.75">
      <c r="A108" s="58" t="s">
        <v>468</v>
      </c>
      <c r="B108" s="274" t="s">
        <v>21</v>
      </c>
      <c r="C108" s="274"/>
      <c r="D108" s="64" t="s">
        <v>177</v>
      </c>
      <c r="E108" s="85">
        <v>467023</v>
      </c>
      <c r="F108" s="68">
        <v>91549</v>
      </c>
      <c r="G108" s="68">
        <v>335808</v>
      </c>
      <c r="H108" s="68">
        <v>36349</v>
      </c>
      <c r="I108" s="68">
        <v>481611</v>
      </c>
      <c r="J108" s="68">
        <v>87062</v>
      </c>
      <c r="K108" s="68">
        <v>339311</v>
      </c>
      <c r="L108" s="68">
        <v>53947</v>
      </c>
      <c r="M108" s="50">
        <v>19.6</v>
      </c>
      <c r="N108" s="5">
        <v>71.9</v>
      </c>
      <c r="O108" s="50">
        <v>7.8</v>
      </c>
      <c r="P108" s="43">
        <v>18.1</v>
      </c>
      <c r="Q108" s="43">
        <v>70.5</v>
      </c>
      <c r="R108" s="43">
        <v>11.2</v>
      </c>
      <c r="S108" s="43">
        <v>39.8</v>
      </c>
      <c r="T108" s="43">
        <v>43.8</v>
      </c>
      <c r="U108" s="43">
        <v>26.5</v>
      </c>
      <c r="V108" s="43">
        <v>32.1</v>
      </c>
      <c r="W108" s="43">
        <v>13.4</v>
      </c>
      <c r="X108" s="43">
        <v>11.7</v>
      </c>
      <c r="Y108" s="43">
        <v>50.6</v>
      </c>
      <c r="Z108" s="43">
        <v>36.5</v>
      </c>
      <c r="AA108" s="43">
        <v>35.5</v>
      </c>
      <c r="AB108" s="43">
        <v>33.8</v>
      </c>
      <c r="AC108" s="44" t="s">
        <v>22</v>
      </c>
    </row>
    <row r="109" spans="1:29" ht="12.75">
      <c r="A109" s="45" t="s">
        <v>469</v>
      </c>
      <c r="B109" s="274" t="s">
        <v>179</v>
      </c>
      <c r="C109" s="274"/>
      <c r="D109" s="64" t="s">
        <v>177</v>
      </c>
      <c r="E109" s="85">
        <v>63980</v>
      </c>
      <c r="F109" s="68">
        <v>10160</v>
      </c>
      <c r="G109" s="68">
        <v>47043</v>
      </c>
      <c r="H109" s="68">
        <v>6298</v>
      </c>
      <c r="I109" s="68">
        <v>70671</v>
      </c>
      <c r="J109" s="68">
        <v>9826</v>
      </c>
      <c r="K109" s="68">
        <v>50838</v>
      </c>
      <c r="L109" s="68">
        <v>9762</v>
      </c>
      <c r="M109" s="50">
        <v>15.9</v>
      </c>
      <c r="N109" s="5">
        <v>73.5</v>
      </c>
      <c r="O109" s="50">
        <v>9.8</v>
      </c>
      <c r="P109" s="43">
        <v>13.9</v>
      </c>
      <c r="Q109" s="43">
        <v>71.9</v>
      </c>
      <c r="R109" s="43">
        <v>13.8</v>
      </c>
      <c r="S109" s="43">
        <v>36.8</v>
      </c>
      <c r="T109" s="43">
        <v>38.8</v>
      </c>
      <c r="U109" s="43">
        <v>20.4</v>
      </c>
      <c r="V109" s="43">
        <v>24.4</v>
      </c>
      <c r="W109" s="43">
        <v>16.4</v>
      </c>
      <c r="X109" s="43">
        <v>14.5</v>
      </c>
      <c r="Y109" s="43">
        <v>80.4</v>
      </c>
      <c r="Z109" s="43">
        <v>59.3</v>
      </c>
      <c r="AA109" s="43">
        <v>37.8</v>
      </c>
      <c r="AB109" s="43">
        <v>36.3</v>
      </c>
      <c r="AC109" s="44" t="s">
        <v>25</v>
      </c>
    </row>
    <row r="110" spans="1:29" ht="12.75">
      <c r="A110" s="45" t="s">
        <v>470</v>
      </c>
      <c r="B110" s="274" t="s">
        <v>180</v>
      </c>
      <c r="C110" s="274"/>
      <c r="D110" s="64" t="s">
        <v>177</v>
      </c>
      <c r="E110" s="85">
        <v>52329</v>
      </c>
      <c r="F110" s="68">
        <v>10731</v>
      </c>
      <c r="G110" s="68">
        <v>37393</v>
      </c>
      <c r="H110" s="68">
        <v>3995</v>
      </c>
      <c r="I110" s="68">
        <v>54625</v>
      </c>
      <c r="J110" s="68">
        <v>10433</v>
      </c>
      <c r="K110" s="68">
        <v>37891</v>
      </c>
      <c r="L110" s="68">
        <v>6214</v>
      </c>
      <c r="M110" s="50">
        <v>20.5</v>
      </c>
      <c r="N110" s="5">
        <v>71.5</v>
      </c>
      <c r="O110" s="50">
        <v>7.6</v>
      </c>
      <c r="P110" s="43">
        <v>19.1</v>
      </c>
      <c r="Q110" s="43">
        <v>69.4</v>
      </c>
      <c r="R110" s="43">
        <v>11.4</v>
      </c>
      <c r="S110" s="43">
        <v>41.7</v>
      </c>
      <c r="T110" s="43">
        <v>45.2</v>
      </c>
      <c r="U110" s="43">
        <v>28.1</v>
      </c>
      <c r="V110" s="43">
        <v>34.1</v>
      </c>
      <c r="W110" s="43">
        <v>13.6</v>
      </c>
      <c r="X110" s="43">
        <v>11.1</v>
      </c>
      <c r="Y110" s="43">
        <v>48.2</v>
      </c>
      <c r="Z110" s="43">
        <v>32.6</v>
      </c>
      <c r="AA110" s="43">
        <v>35.5</v>
      </c>
      <c r="AB110" s="43">
        <v>33.4</v>
      </c>
      <c r="AC110" s="44" t="s">
        <v>28</v>
      </c>
    </row>
    <row r="111" spans="1:29" ht="12.75">
      <c r="A111" s="45" t="s">
        <v>471</v>
      </c>
      <c r="B111" s="274" t="s">
        <v>181</v>
      </c>
      <c r="C111" s="274"/>
      <c r="D111" s="64" t="s">
        <v>177</v>
      </c>
      <c r="E111" s="85">
        <v>71567</v>
      </c>
      <c r="F111" s="68">
        <v>11508</v>
      </c>
      <c r="G111" s="68">
        <v>53489</v>
      </c>
      <c r="H111" s="68">
        <v>6236</v>
      </c>
      <c r="I111" s="68">
        <v>70593</v>
      </c>
      <c r="J111" s="68">
        <v>11039</v>
      </c>
      <c r="K111" s="68">
        <v>49982</v>
      </c>
      <c r="L111" s="68">
        <v>9418</v>
      </c>
      <c r="M111" s="50">
        <v>16.1</v>
      </c>
      <c r="N111" s="5">
        <v>74.7</v>
      </c>
      <c r="O111" s="50">
        <v>8.7</v>
      </c>
      <c r="P111" s="43">
        <v>15.6</v>
      </c>
      <c r="Q111" s="43">
        <v>70.8</v>
      </c>
      <c r="R111" s="43">
        <v>13.3</v>
      </c>
      <c r="S111" s="43">
        <v>36.9</v>
      </c>
      <c r="T111" s="43">
        <v>39</v>
      </c>
      <c r="U111" s="43">
        <v>21.8</v>
      </c>
      <c r="V111" s="43">
        <v>26</v>
      </c>
      <c r="W111" s="43">
        <v>15.1</v>
      </c>
      <c r="X111" s="43">
        <v>12.9</v>
      </c>
      <c r="Y111" s="43">
        <v>69.4</v>
      </c>
      <c r="Z111" s="43">
        <v>49.8</v>
      </c>
      <c r="AA111" s="43">
        <v>36.9</v>
      </c>
      <c r="AB111" s="43">
        <v>35.1</v>
      </c>
      <c r="AC111" s="44" t="s">
        <v>31</v>
      </c>
    </row>
    <row r="112" spans="1:29" ht="12.75">
      <c r="A112" s="45" t="s">
        <v>472</v>
      </c>
      <c r="B112" s="274" t="s">
        <v>182</v>
      </c>
      <c r="C112" s="274"/>
      <c r="D112" s="64" t="s">
        <v>177</v>
      </c>
      <c r="E112" s="85">
        <v>82015</v>
      </c>
      <c r="F112" s="68">
        <v>16157</v>
      </c>
      <c r="G112" s="68">
        <v>58571</v>
      </c>
      <c r="H112" s="68">
        <v>6306</v>
      </c>
      <c r="I112" s="68">
        <v>84888</v>
      </c>
      <c r="J112" s="68">
        <v>15262</v>
      </c>
      <c r="K112" s="68">
        <v>59793</v>
      </c>
      <c r="L112" s="68">
        <v>9429</v>
      </c>
      <c r="M112" s="50">
        <v>19.7</v>
      </c>
      <c r="N112" s="5">
        <v>71.4</v>
      </c>
      <c r="O112" s="50">
        <v>7.7</v>
      </c>
      <c r="P112" s="43">
        <v>18</v>
      </c>
      <c r="Q112" s="43">
        <v>70.4</v>
      </c>
      <c r="R112" s="43">
        <v>11.1</v>
      </c>
      <c r="S112" s="43">
        <v>39.8</v>
      </c>
      <c r="T112" s="43">
        <v>43.3</v>
      </c>
      <c r="U112" s="43">
        <v>26.5</v>
      </c>
      <c r="V112" s="43">
        <v>31.4</v>
      </c>
      <c r="W112" s="43">
        <v>13.3</v>
      </c>
      <c r="X112" s="43">
        <v>11.9</v>
      </c>
      <c r="Y112" s="43">
        <v>50.1</v>
      </c>
      <c r="Z112" s="43">
        <v>37.7</v>
      </c>
      <c r="AA112" s="43">
        <v>35.3</v>
      </c>
      <c r="AB112" s="43">
        <v>33.8</v>
      </c>
      <c r="AC112" s="44" t="s">
        <v>34</v>
      </c>
    </row>
    <row r="113" spans="1:29" ht="12.75">
      <c r="A113" s="45" t="s">
        <v>473</v>
      </c>
      <c r="B113" s="274" t="s">
        <v>474</v>
      </c>
      <c r="C113" s="274"/>
      <c r="D113" s="64" t="s">
        <v>177</v>
      </c>
      <c r="E113" s="85">
        <v>72872</v>
      </c>
      <c r="F113" s="68">
        <v>15368</v>
      </c>
      <c r="G113" s="68">
        <v>51756</v>
      </c>
      <c r="H113" s="68">
        <v>4946</v>
      </c>
      <c r="I113" s="68">
        <v>74277</v>
      </c>
      <c r="J113" s="68">
        <v>14664</v>
      </c>
      <c r="K113" s="68">
        <v>52481</v>
      </c>
      <c r="L113" s="68">
        <v>6922</v>
      </c>
      <c r="M113" s="50">
        <v>21.1</v>
      </c>
      <c r="N113" s="5">
        <v>71</v>
      </c>
      <c r="O113" s="50">
        <v>6.8</v>
      </c>
      <c r="P113" s="43">
        <v>19.7</v>
      </c>
      <c r="Q113" s="43">
        <v>70.7</v>
      </c>
      <c r="R113" s="43">
        <v>9.3</v>
      </c>
      <c r="S113" s="43">
        <v>40.2</v>
      </c>
      <c r="T113" s="43">
        <v>47.2</v>
      </c>
      <c r="U113" s="43">
        <v>28.8</v>
      </c>
      <c r="V113" s="43">
        <v>37.5</v>
      </c>
      <c r="W113" s="43">
        <v>11.4</v>
      </c>
      <c r="X113" s="43">
        <v>9.7</v>
      </c>
      <c r="Y113" s="43">
        <v>39.5</v>
      </c>
      <c r="Z113" s="43">
        <v>25.9</v>
      </c>
      <c r="AA113" s="43">
        <v>34.4</v>
      </c>
      <c r="AB113" s="43">
        <v>32.1</v>
      </c>
      <c r="AC113" s="44" t="s">
        <v>36</v>
      </c>
    </row>
    <row r="114" spans="1:29" ht="12.75">
      <c r="A114" s="45" t="s">
        <v>475</v>
      </c>
      <c r="B114" s="274" t="s">
        <v>183</v>
      </c>
      <c r="C114" s="277"/>
      <c r="D114" s="64" t="s">
        <v>177</v>
      </c>
      <c r="E114" s="85">
        <v>42518</v>
      </c>
      <c r="F114" s="68">
        <v>10109</v>
      </c>
      <c r="G114" s="68">
        <v>29503</v>
      </c>
      <c r="H114" s="68">
        <v>2800</v>
      </c>
      <c r="I114" s="68">
        <v>45900</v>
      </c>
      <c r="J114" s="68">
        <v>9402</v>
      </c>
      <c r="K114" s="68">
        <v>32501</v>
      </c>
      <c r="L114" s="68">
        <v>3952</v>
      </c>
      <c r="M114" s="50">
        <v>23.8</v>
      </c>
      <c r="N114" s="5">
        <v>69.4</v>
      </c>
      <c r="O114" s="50">
        <v>6.6</v>
      </c>
      <c r="P114" s="43">
        <v>20.5</v>
      </c>
      <c r="Q114" s="43">
        <v>70.8</v>
      </c>
      <c r="R114" s="43">
        <v>8.6</v>
      </c>
      <c r="S114" s="43">
        <v>42.4</v>
      </c>
      <c r="T114" s="43">
        <v>51.7</v>
      </c>
      <c r="U114" s="43">
        <v>31.5</v>
      </c>
      <c r="V114" s="43">
        <v>42.5</v>
      </c>
      <c r="W114" s="43">
        <v>10.9</v>
      </c>
      <c r="X114" s="43">
        <v>9.2</v>
      </c>
      <c r="Y114" s="43">
        <v>34.6</v>
      </c>
      <c r="Z114" s="43">
        <v>21.7</v>
      </c>
      <c r="AA114" s="43">
        <v>34.1</v>
      </c>
      <c r="AB114" s="43">
        <v>31.4</v>
      </c>
      <c r="AC114" s="44" t="s">
        <v>39</v>
      </c>
    </row>
    <row r="115" spans="1:29" ht="12.75">
      <c r="A115" s="45" t="s">
        <v>476</v>
      </c>
      <c r="B115" s="274" t="s">
        <v>184</v>
      </c>
      <c r="C115" s="277"/>
      <c r="D115" s="64" t="s">
        <v>177</v>
      </c>
      <c r="E115" s="85">
        <v>30628</v>
      </c>
      <c r="F115" s="68">
        <v>5606</v>
      </c>
      <c r="G115" s="68">
        <v>22648</v>
      </c>
      <c r="H115" s="68">
        <v>2318</v>
      </c>
      <c r="I115" s="68">
        <v>29259</v>
      </c>
      <c r="J115" s="68">
        <v>5346</v>
      </c>
      <c r="K115" s="68">
        <v>20525</v>
      </c>
      <c r="L115" s="68">
        <v>3368</v>
      </c>
      <c r="M115" s="50">
        <v>18.3</v>
      </c>
      <c r="N115" s="5">
        <v>73.9</v>
      </c>
      <c r="O115" s="50">
        <v>7.6</v>
      </c>
      <c r="P115" s="43">
        <v>18.3</v>
      </c>
      <c r="Q115" s="43">
        <v>70.1</v>
      </c>
      <c r="R115" s="43">
        <v>11.5</v>
      </c>
      <c r="S115" s="43">
        <v>38.5</v>
      </c>
      <c r="T115" s="43">
        <v>44.3</v>
      </c>
      <c r="U115" s="43">
        <v>25.4</v>
      </c>
      <c r="V115" s="43">
        <v>32.7</v>
      </c>
      <c r="W115" s="43">
        <v>13.2</v>
      </c>
      <c r="X115" s="43">
        <v>11.7</v>
      </c>
      <c r="Y115" s="43">
        <v>51.9</v>
      </c>
      <c r="Z115" s="43">
        <v>35.7</v>
      </c>
      <c r="AA115" s="43">
        <v>35.8</v>
      </c>
      <c r="AB115" s="43">
        <v>33.6</v>
      </c>
      <c r="AC115" s="44" t="s">
        <v>42</v>
      </c>
    </row>
    <row r="116" spans="1:29" ht="12.75">
      <c r="A116" s="58" t="s">
        <v>477</v>
      </c>
      <c r="B116" s="274" t="s">
        <v>414</v>
      </c>
      <c r="C116" s="277"/>
      <c r="D116" s="64" t="s">
        <v>177</v>
      </c>
      <c r="E116" s="85">
        <v>51114</v>
      </c>
      <c r="F116" s="68">
        <v>11910</v>
      </c>
      <c r="G116" s="68">
        <v>35405</v>
      </c>
      <c r="H116" s="68">
        <v>3450</v>
      </c>
      <c r="I116" s="68">
        <v>51398</v>
      </c>
      <c r="J116" s="68">
        <v>11090</v>
      </c>
      <c r="K116" s="68">
        <v>35300</v>
      </c>
      <c r="L116" s="68">
        <v>4882</v>
      </c>
      <c r="M116" s="50">
        <v>23.3</v>
      </c>
      <c r="N116" s="5">
        <v>69.3</v>
      </c>
      <c r="O116" s="50">
        <v>6.7</v>
      </c>
      <c r="P116" s="43">
        <v>21.6</v>
      </c>
      <c r="Q116" s="43">
        <v>68.7</v>
      </c>
      <c r="R116" s="43">
        <v>9.5</v>
      </c>
      <c r="S116" s="43">
        <v>44.3</v>
      </c>
      <c r="T116" s="43">
        <v>49.3</v>
      </c>
      <c r="U116" s="43">
        <v>32.5</v>
      </c>
      <c r="V116" s="43">
        <v>38.9</v>
      </c>
      <c r="W116" s="43">
        <v>11.8</v>
      </c>
      <c r="X116" s="43">
        <v>10.3</v>
      </c>
      <c r="Y116" s="43">
        <v>36.2</v>
      </c>
      <c r="Z116" s="43">
        <v>26.6</v>
      </c>
      <c r="AA116" s="43">
        <v>33.8</v>
      </c>
      <c r="AB116" s="43">
        <v>32.2</v>
      </c>
      <c r="AC116" s="44" t="s">
        <v>298</v>
      </c>
    </row>
    <row r="117" spans="1:29" ht="12.75">
      <c r="A117" s="58" t="s">
        <v>478</v>
      </c>
      <c r="B117" s="274" t="s">
        <v>44</v>
      </c>
      <c r="C117" s="274"/>
      <c r="D117" s="64" t="s">
        <v>177</v>
      </c>
      <c r="E117" s="85">
        <v>88961</v>
      </c>
      <c r="F117" s="68">
        <v>14884</v>
      </c>
      <c r="G117" s="68">
        <v>62573</v>
      </c>
      <c r="H117" s="68">
        <v>11448</v>
      </c>
      <c r="I117" s="68">
        <v>95072</v>
      </c>
      <c r="J117" s="68">
        <v>13943</v>
      </c>
      <c r="K117" s="68">
        <v>63513</v>
      </c>
      <c r="L117" s="68">
        <v>17585</v>
      </c>
      <c r="M117" s="50">
        <v>16.7</v>
      </c>
      <c r="N117" s="5">
        <v>70.3</v>
      </c>
      <c r="O117" s="50">
        <v>12.9</v>
      </c>
      <c r="P117" s="43">
        <v>14.7</v>
      </c>
      <c r="Q117" s="43">
        <v>66.8</v>
      </c>
      <c r="R117" s="43">
        <v>18.5</v>
      </c>
      <c r="S117" s="43">
        <v>45.9</v>
      </c>
      <c r="T117" s="43">
        <v>48.1</v>
      </c>
      <c r="U117" s="43">
        <v>22.9</v>
      </c>
      <c r="V117" s="43">
        <v>28.3</v>
      </c>
      <c r="W117" s="43">
        <v>23</v>
      </c>
      <c r="X117" s="43">
        <v>19.8</v>
      </c>
      <c r="Y117" s="43">
        <v>100.7</v>
      </c>
      <c r="Z117" s="43">
        <v>69.9</v>
      </c>
      <c r="AA117" s="43">
        <v>40.4</v>
      </c>
      <c r="AB117" s="43">
        <v>38.2</v>
      </c>
      <c r="AC117" s="44" t="s">
        <v>45</v>
      </c>
    </row>
    <row r="118" spans="1:29" ht="12.75">
      <c r="A118" s="58" t="s">
        <v>479</v>
      </c>
      <c r="B118" s="275" t="s">
        <v>46</v>
      </c>
      <c r="C118" s="275"/>
      <c r="D118" s="62" t="s">
        <v>177</v>
      </c>
      <c r="E118" s="85">
        <v>4453</v>
      </c>
      <c r="F118" s="68">
        <v>790</v>
      </c>
      <c r="G118" s="68">
        <v>3042</v>
      </c>
      <c r="H118" s="68">
        <v>621</v>
      </c>
      <c r="I118" s="68">
        <v>5178</v>
      </c>
      <c r="J118" s="68">
        <v>818</v>
      </c>
      <c r="K118" s="68">
        <v>3359</v>
      </c>
      <c r="L118" s="68">
        <v>1001</v>
      </c>
      <c r="M118" s="50">
        <v>17.7</v>
      </c>
      <c r="N118" s="5">
        <v>68.3</v>
      </c>
      <c r="O118" s="50">
        <v>13.9</v>
      </c>
      <c r="P118" s="43">
        <v>15.8</v>
      </c>
      <c r="Q118" s="43">
        <v>64.9</v>
      </c>
      <c r="R118" s="43">
        <v>19.3</v>
      </c>
      <c r="S118" s="43">
        <v>50.5</v>
      </c>
      <c r="T118" s="43">
        <v>55.4</v>
      </c>
      <c r="U118" s="43">
        <v>25.1</v>
      </c>
      <c r="V118" s="43">
        <v>30.5</v>
      </c>
      <c r="W118" s="43">
        <v>25.3</v>
      </c>
      <c r="X118" s="43">
        <v>24.9</v>
      </c>
      <c r="Y118" s="43">
        <v>100.9</v>
      </c>
      <c r="Z118" s="43">
        <v>81.6</v>
      </c>
      <c r="AA118" s="43">
        <v>41.1</v>
      </c>
      <c r="AB118" s="43">
        <v>40</v>
      </c>
      <c r="AC118" s="44" t="s">
        <v>47</v>
      </c>
    </row>
    <row r="119" spans="1:29" ht="12.75">
      <c r="A119" s="58" t="s">
        <v>480</v>
      </c>
      <c r="B119" s="275" t="s">
        <v>284</v>
      </c>
      <c r="C119" s="275"/>
      <c r="D119" s="62" t="s">
        <v>177</v>
      </c>
      <c r="E119" s="85">
        <v>25312</v>
      </c>
      <c r="F119" s="68">
        <v>5034</v>
      </c>
      <c r="G119" s="68">
        <v>17288</v>
      </c>
      <c r="H119" s="68">
        <v>2990</v>
      </c>
      <c r="I119" s="68">
        <v>27853</v>
      </c>
      <c r="J119" s="68">
        <v>4750</v>
      </c>
      <c r="K119" s="68">
        <v>18705</v>
      </c>
      <c r="L119" s="68">
        <v>4398</v>
      </c>
      <c r="M119" s="50">
        <v>19.9</v>
      </c>
      <c r="N119" s="5">
        <v>68.3</v>
      </c>
      <c r="O119" s="50">
        <v>11.8</v>
      </c>
      <c r="P119" s="43">
        <v>17.1</v>
      </c>
      <c r="Q119" s="43">
        <v>67.2</v>
      </c>
      <c r="R119" s="43">
        <v>15.8</v>
      </c>
      <c r="S119" s="43">
        <v>47.7</v>
      </c>
      <c r="T119" s="43">
        <v>49.6</v>
      </c>
      <c r="U119" s="43">
        <v>27.2</v>
      </c>
      <c r="V119" s="43">
        <v>32.8</v>
      </c>
      <c r="W119" s="43">
        <v>20.5</v>
      </c>
      <c r="X119" s="43">
        <v>16.8</v>
      </c>
      <c r="Y119" s="43">
        <v>75.5</v>
      </c>
      <c r="Z119" s="43">
        <v>51.1</v>
      </c>
      <c r="AA119" s="43">
        <v>39.2</v>
      </c>
      <c r="AB119" s="43">
        <v>36.8</v>
      </c>
      <c r="AC119" s="44" t="s">
        <v>49</v>
      </c>
    </row>
    <row r="120" spans="1:29" ht="12.75">
      <c r="A120" s="58" t="s">
        <v>415</v>
      </c>
      <c r="B120" s="275" t="s">
        <v>50</v>
      </c>
      <c r="C120" s="275"/>
      <c r="D120" s="62" t="s">
        <v>177</v>
      </c>
      <c r="E120" s="85">
        <v>22777</v>
      </c>
      <c r="F120" s="68">
        <v>4074</v>
      </c>
      <c r="G120" s="68">
        <v>15358</v>
      </c>
      <c r="H120" s="68">
        <v>3341</v>
      </c>
      <c r="I120" s="68">
        <v>26423</v>
      </c>
      <c r="J120" s="68">
        <v>3986</v>
      </c>
      <c r="K120" s="68">
        <v>17198</v>
      </c>
      <c r="L120" s="68">
        <v>5238</v>
      </c>
      <c r="M120" s="50">
        <v>17.9</v>
      </c>
      <c r="N120" s="5">
        <v>67.4</v>
      </c>
      <c r="O120" s="50">
        <v>14.7</v>
      </c>
      <c r="P120" s="43">
        <v>15.1</v>
      </c>
      <c r="Q120" s="43">
        <v>65.1</v>
      </c>
      <c r="R120" s="43">
        <v>19.8</v>
      </c>
      <c r="S120" s="43">
        <v>51.1</v>
      </c>
      <c r="T120" s="43">
        <v>51.2</v>
      </c>
      <c r="U120" s="43">
        <v>24.8</v>
      </c>
      <c r="V120" s="43">
        <v>29.1</v>
      </c>
      <c r="W120" s="43">
        <v>26.4</v>
      </c>
      <c r="X120" s="43">
        <v>22.1</v>
      </c>
      <c r="Y120" s="43">
        <v>106.4</v>
      </c>
      <c r="Z120" s="43">
        <v>75.7</v>
      </c>
      <c r="AA120" s="43">
        <v>41.6</v>
      </c>
      <c r="AB120" s="43">
        <v>39.4</v>
      </c>
      <c r="AC120" s="44" t="s">
        <v>51</v>
      </c>
    </row>
    <row r="121" spans="1:29" ht="12.75">
      <c r="A121" s="58" t="s">
        <v>416</v>
      </c>
      <c r="B121" s="275" t="s">
        <v>187</v>
      </c>
      <c r="C121" s="275"/>
      <c r="D121" s="62" t="s">
        <v>177</v>
      </c>
      <c r="E121" s="85">
        <v>7547</v>
      </c>
      <c r="F121" s="68">
        <v>1298</v>
      </c>
      <c r="G121" s="68">
        <v>4902</v>
      </c>
      <c r="H121" s="68">
        <v>1347</v>
      </c>
      <c r="I121" s="68">
        <v>8401</v>
      </c>
      <c r="J121" s="68">
        <v>1218</v>
      </c>
      <c r="K121" s="68">
        <v>5323</v>
      </c>
      <c r="L121" s="68">
        <v>1860</v>
      </c>
      <c r="M121" s="50">
        <v>17.2</v>
      </c>
      <c r="N121" s="5">
        <v>65</v>
      </c>
      <c r="O121" s="50">
        <v>17.8</v>
      </c>
      <c r="P121" s="43">
        <v>14.5</v>
      </c>
      <c r="Q121" s="43">
        <v>63.4</v>
      </c>
      <c r="R121" s="43">
        <v>22.1</v>
      </c>
      <c r="S121" s="43">
        <v>56</v>
      </c>
      <c r="T121" s="43">
        <v>54.3</v>
      </c>
      <c r="U121" s="43">
        <v>24.6</v>
      </c>
      <c r="V121" s="43">
        <v>31.7</v>
      </c>
      <c r="W121" s="43">
        <v>31.4</v>
      </c>
      <c r="X121" s="43">
        <v>22.7</v>
      </c>
      <c r="Y121" s="43">
        <v>127.5</v>
      </c>
      <c r="Z121" s="43">
        <v>71.5</v>
      </c>
      <c r="AA121" s="43">
        <v>43.9</v>
      </c>
      <c r="AB121" s="43">
        <v>39.4</v>
      </c>
      <c r="AC121" s="44" t="s">
        <v>52</v>
      </c>
    </row>
    <row r="122" spans="1:29" ht="12.75">
      <c r="A122" s="58" t="s">
        <v>417</v>
      </c>
      <c r="B122" s="275" t="s">
        <v>53</v>
      </c>
      <c r="C122" s="275"/>
      <c r="D122" s="62" t="s">
        <v>177</v>
      </c>
      <c r="E122" s="85">
        <v>102524</v>
      </c>
      <c r="F122" s="68">
        <v>21520</v>
      </c>
      <c r="G122" s="68">
        <v>72267</v>
      </c>
      <c r="H122" s="68">
        <v>8317</v>
      </c>
      <c r="I122" s="68">
        <v>107945</v>
      </c>
      <c r="J122" s="68">
        <v>20594</v>
      </c>
      <c r="K122" s="68">
        <v>74865</v>
      </c>
      <c r="L122" s="68">
        <v>12249</v>
      </c>
      <c r="M122" s="50">
        <v>21</v>
      </c>
      <c r="N122" s="5">
        <v>70.5</v>
      </c>
      <c r="O122" s="50">
        <v>8.1</v>
      </c>
      <c r="P122" s="43">
        <v>19.1</v>
      </c>
      <c r="Q122" s="43">
        <v>69.4</v>
      </c>
      <c r="R122" s="43">
        <v>11.3</v>
      </c>
      <c r="S122" s="43">
        <v>42.6</v>
      </c>
      <c r="T122" s="43">
        <v>47.2</v>
      </c>
      <c r="U122" s="43">
        <v>28.6</v>
      </c>
      <c r="V122" s="43">
        <v>35.1</v>
      </c>
      <c r="W122" s="43">
        <v>14</v>
      </c>
      <c r="X122" s="43">
        <v>12.1</v>
      </c>
      <c r="Y122" s="43">
        <v>48.8</v>
      </c>
      <c r="Z122" s="43">
        <v>34.3</v>
      </c>
      <c r="AA122" s="43">
        <v>36.1</v>
      </c>
      <c r="AB122" s="43">
        <v>33.8</v>
      </c>
      <c r="AC122" s="44" t="s">
        <v>54</v>
      </c>
    </row>
    <row r="123" spans="1:29" ht="12.75">
      <c r="A123" s="58" t="s">
        <v>418</v>
      </c>
      <c r="B123" s="275" t="s">
        <v>55</v>
      </c>
      <c r="C123" s="275"/>
      <c r="D123" s="62" t="s">
        <v>177</v>
      </c>
      <c r="E123" s="85">
        <v>11711</v>
      </c>
      <c r="F123" s="68">
        <v>2188</v>
      </c>
      <c r="G123" s="68">
        <v>8053</v>
      </c>
      <c r="H123" s="68">
        <v>1470</v>
      </c>
      <c r="I123" s="68">
        <v>12763</v>
      </c>
      <c r="J123" s="68">
        <v>2076</v>
      </c>
      <c r="K123" s="68">
        <v>8458</v>
      </c>
      <c r="L123" s="68">
        <v>2229</v>
      </c>
      <c r="M123" s="50">
        <v>18.7</v>
      </c>
      <c r="N123" s="5">
        <v>68.8</v>
      </c>
      <c r="O123" s="50">
        <v>12.6</v>
      </c>
      <c r="P123" s="43">
        <v>16.3</v>
      </c>
      <c r="Q123" s="43">
        <v>66.3</v>
      </c>
      <c r="R123" s="43">
        <v>17.5</v>
      </c>
      <c r="S123" s="43">
        <v>48.2</v>
      </c>
      <c r="T123" s="43">
        <v>49.3</v>
      </c>
      <c r="U123" s="43">
        <v>25.8</v>
      </c>
      <c r="V123" s="43">
        <v>29.9</v>
      </c>
      <c r="W123" s="43">
        <v>22.4</v>
      </c>
      <c r="X123" s="43">
        <v>19.4</v>
      </c>
      <c r="Y123" s="43">
        <v>86.7</v>
      </c>
      <c r="Z123" s="43">
        <v>64.8</v>
      </c>
      <c r="AA123" s="43">
        <v>39.9</v>
      </c>
      <c r="AB123" s="43">
        <v>38</v>
      </c>
      <c r="AC123" s="44" t="s">
        <v>56</v>
      </c>
    </row>
    <row r="124" spans="1:29" ht="12.75">
      <c r="A124" s="58" t="s">
        <v>419</v>
      </c>
      <c r="B124" s="275" t="s">
        <v>57</v>
      </c>
      <c r="C124" s="275"/>
      <c r="D124" s="62" t="s">
        <v>177</v>
      </c>
      <c r="E124" s="85">
        <v>5534</v>
      </c>
      <c r="F124" s="68">
        <v>1147</v>
      </c>
      <c r="G124" s="68">
        <v>3649</v>
      </c>
      <c r="H124" s="68">
        <v>726</v>
      </c>
      <c r="I124" s="68">
        <v>6164</v>
      </c>
      <c r="J124" s="68">
        <v>1062</v>
      </c>
      <c r="K124" s="68">
        <v>3947</v>
      </c>
      <c r="L124" s="68">
        <v>1152</v>
      </c>
      <c r="M124" s="50">
        <v>20.7</v>
      </c>
      <c r="N124" s="5">
        <v>65.9</v>
      </c>
      <c r="O124" s="50">
        <v>13.1</v>
      </c>
      <c r="P124" s="43">
        <v>17.2</v>
      </c>
      <c r="Q124" s="43">
        <v>64</v>
      </c>
      <c r="R124" s="43">
        <v>18.7</v>
      </c>
      <c r="S124" s="43">
        <v>53.8</v>
      </c>
      <c r="T124" s="43">
        <v>53.4</v>
      </c>
      <c r="U124" s="43">
        <v>29.1</v>
      </c>
      <c r="V124" s="43">
        <v>31.8</v>
      </c>
      <c r="W124" s="43">
        <v>24.7</v>
      </c>
      <c r="X124" s="43">
        <v>21.7</v>
      </c>
      <c r="Y124" s="43">
        <v>85</v>
      </c>
      <c r="Z124" s="43">
        <v>68.2</v>
      </c>
      <c r="AA124" s="43">
        <v>40.4</v>
      </c>
      <c r="AB124" s="43">
        <v>39</v>
      </c>
      <c r="AC124" s="44" t="s">
        <v>58</v>
      </c>
    </row>
    <row r="125" spans="1:29" ht="12.75">
      <c r="A125" s="58" t="s">
        <v>481</v>
      </c>
      <c r="B125" s="275" t="s">
        <v>441</v>
      </c>
      <c r="C125" s="275"/>
      <c r="D125" s="62" t="s">
        <v>177</v>
      </c>
      <c r="E125" s="85">
        <v>2904</v>
      </c>
      <c r="F125" s="68">
        <v>590</v>
      </c>
      <c r="G125" s="68">
        <v>1924</v>
      </c>
      <c r="H125" s="68">
        <v>389</v>
      </c>
      <c r="I125" s="68">
        <v>3054</v>
      </c>
      <c r="J125" s="68">
        <v>510</v>
      </c>
      <c r="K125" s="68">
        <v>1921</v>
      </c>
      <c r="L125" s="68">
        <v>623</v>
      </c>
      <c r="M125" s="50">
        <v>20.3</v>
      </c>
      <c r="N125" s="5">
        <v>66.3</v>
      </c>
      <c r="O125" s="50">
        <v>13.4</v>
      </c>
      <c r="P125" s="43">
        <v>16.7</v>
      </c>
      <c r="Q125" s="43">
        <v>62.9</v>
      </c>
      <c r="R125" s="43">
        <v>20.4</v>
      </c>
      <c r="S125" s="43">
        <v>54.9</v>
      </c>
      <c r="T125" s="43">
        <v>56.1</v>
      </c>
      <c r="U125" s="43">
        <v>28.6</v>
      </c>
      <c r="V125" s="43">
        <v>32.7</v>
      </c>
      <c r="W125" s="43">
        <v>26.3</v>
      </c>
      <c r="X125" s="43">
        <v>23.4</v>
      </c>
      <c r="Y125" s="43">
        <v>92</v>
      </c>
      <c r="Z125" s="43">
        <v>71.5</v>
      </c>
      <c r="AA125" s="43">
        <v>40.4</v>
      </c>
      <c r="AB125" s="43">
        <v>39.1</v>
      </c>
      <c r="AC125" s="44" t="s">
        <v>59</v>
      </c>
    </row>
    <row r="126" spans="1:29" ht="12.75">
      <c r="A126" s="58" t="s">
        <v>482</v>
      </c>
      <c r="B126" s="275" t="s">
        <v>60</v>
      </c>
      <c r="C126" s="275"/>
      <c r="D126" s="62" t="s">
        <v>177</v>
      </c>
      <c r="E126" s="85">
        <v>14071</v>
      </c>
      <c r="F126" s="68">
        <v>2611</v>
      </c>
      <c r="G126" s="68">
        <v>9845</v>
      </c>
      <c r="H126" s="68">
        <v>1580</v>
      </c>
      <c r="I126" s="68">
        <v>14850</v>
      </c>
      <c r="J126" s="68">
        <v>2481</v>
      </c>
      <c r="K126" s="68">
        <v>9941</v>
      </c>
      <c r="L126" s="68">
        <v>2413</v>
      </c>
      <c r="M126" s="50">
        <v>18.6</v>
      </c>
      <c r="N126" s="5">
        <v>70</v>
      </c>
      <c r="O126" s="50">
        <v>11.2</v>
      </c>
      <c r="P126" s="43">
        <v>16.7</v>
      </c>
      <c r="Q126" s="43">
        <v>66.9</v>
      </c>
      <c r="R126" s="43">
        <v>16.2</v>
      </c>
      <c r="S126" s="43">
        <v>45.9</v>
      </c>
      <c r="T126" s="43">
        <v>48.6</v>
      </c>
      <c r="U126" s="43">
        <v>25.7</v>
      </c>
      <c r="V126" s="43">
        <v>31.8</v>
      </c>
      <c r="W126" s="43">
        <v>20.2</v>
      </c>
      <c r="X126" s="43">
        <v>16.8</v>
      </c>
      <c r="Y126" s="43">
        <v>78.4</v>
      </c>
      <c r="Z126" s="43">
        <v>52.9</v>
      </c>
      <c r="AA126" s="43">
        <v>39</v>
      </c>
      <c r="AB126" s="43">
        <v>36.6</v>
      </c>
      <c r="AC126" s="44" t="s">
        <v>61</v>
      </c>
    </row>
    <row r="127" spans="1:29" ht="12.75">
      <c r="A127" s="58" t="s">
        <v>483</v>
      </c>
      <c r="B127" s="275" t="s">
        <v>444</v>
      </c>
      <c r="C127" s="275"/>
      <c r="D127" s="62" t="s">
        <v>177</v>
      </c>
      <c r="E127" s="85">
        <v>6160</v>
      </c>
      <c r="F127" s="68">
        <v>1132</v>
      </c>
      <c r="G127" s="68">
        <v>4494</v>
      </c>
      <c r="H127" s="68">
        <v>490</v>
      </c>
      <c r="I127" s="68">
        <v>5992</v>
      </c>
      <c r="J127" s="68">
        <v>1107</v>
      </c>
      <c r="K127" s="68">
        <v>4067</v>
      </c>
      <c r="L127" s="68">
        <v>806</v>
      </c>
      <c r="M127" s="50">
        <v>18.4</v>
      </c>
      <c r="N127" s="5">
        <v>73</v>
      </c>
      <c r="O127" s="50">
        <v>8</v>
      </c>
      <c r="P127" s="43">
        <v>18.5</v>
      </c>
      <c r="Q127" s="43">
        <v>67.9</v>
      </c>
      <c r="R127" s="43">
        <v>13.5</v>
      </c>
      <c r="S127" s="43">
        <v>41.3</v>
      </c>
      <c r="T127" s="43">
        <v>48.2</v>
      </c>
      <c r="U127" s="43">
        <v>26.2</v>
      </c>
      <c r="V127" s="43">
        <v>32.6</v>
      </c>
      <c r="W127" s="43">
        <v>15.1</v>
      </c>
      <c r="X127" s="43">
        <v>15.6</v>
      </c>
      <c r="Y127" s="43">
        <v>57.9</v>
      </c>
      <c r="Z127" s="43">
        <v>48</v>
      </c>
      <c r="AA127" s="43">
        <v>35.8</v>
      </c>
      <c r="AB127" s="43">
        <v>35.1</v>
      </c>
      <c r="AC127" s="44" t="s">
        <v>62</v>
      </c>
    </row>
    <row r="128" spans="1:29" ht="12.75">
      <c r="A128" s="58" t="s">
        <v>494</v>
      </c>
      <c r="B128" s="275" t="s">
        <v>491</v>
      </c>
      <c r="C128" s="275"/>
      <c r="D128" s="62" t="s">
        <v>177</v>
      </c>
      <c r="E128" s="85">
        <v>24346</v>
      </c>
      <c r="F128" s="68">
        <v>5980</v>
      </c>
      <c r="G128" s="68">
        <v>16265</v>
      </c>
      <c r="H128" s="68">
        <v>2076</v>
      </c>
      <c r="I128" s="68">
        <v>26504</v>
      </c>
      <c r="J128" s="68">
        <v>5656</v>
      </c>
      <c r="K128" s="68">
        <v>17994</v>
      </c>
      <c r="L128" s="68">
        <v>2827</v>
      </c>
      <c r="M128" s="50">
        <v>24.6</v>
      </c>
      <c r="N128" s="5">
        <v>66.8</v>
      </c>
      <c r="O128" s="50">
        <v>8.5</v>
      </c>
      <c r="P128" s="43">
        <v>21.3</v>
      </c>
      <c r="Q128" s="43">
        <v>67.9</v>
      </c>
      <c r="R128" s="43">
        <v>10.7</v>
      </c>
      <c r="S128" s="43">
        <v>48.3</v>
      </c>
      <c r="T128" s="43">
        <v>52.2</v>
      </c>
      <c r="U128" s="43">
        <v>34</v>
      </c>
      <c r="V128" s="43">
        <v>39.1</v>
      </c>
      <c r="W128" s="43">
        <v>14.3</v>
      </c>
      <c r="X128" s="43">
        <v>13.1</v>
      </c>
      <c r="Y128" s="43">
        <v>42.1</v>
      </c>
      <c r="Z128" s="43">
        <v>33.6</v>
      </c>
      <c r="AA128" s="43">
        <v>35</v>
      </c>
      <c r="AB128" s="43">
        <v>33.6</v>
      </c>
      <c r="AC128" s="44" t="s">
        <v>492</v>
      </c>
    </row>
    <row r="129" spans="1:29" ht="12.75">
      <c r="A129" s="58" t="s">
        <v>420</v>
      </c>
      <c r="B129" s="275" t="s">
        <v>445</v>
      </c>
      <c r="C129" s="275"/>
      <c r="D129" s="62" t="s">
        <v>177</v>
      </c>
      <c r="E129" s="85">
        <v>24867</v>
      </c>
      <c r="F129" s="68">
        <v>5128</v>
      </c>
      <c r="G129" s="68">
        <v>17814</v>
      </c>
      <c r="H129" s="68">
        <v>1810</v>
      </c>
      <c r="I129" s="68">
        <v>25055</v>
      </c>
      <c r="J129" s="68">
        <v>4941</v>
      </c>
      <c r="K129" s="68">
        <v>17587</v>
      </c>
      <c r="L129" s="68">
        <v>2485</v>
      </c>
      <c r="M129" s="50">
        <v>20.6</v>
      </c>
      <c r="N129" s="5">
        <v>71.6</v>
      </c>
      <c r="O129" s="50">
        <v>7.3</v>
      </c>
      <c r="P129" s="43">
        <v>19.7</v>
      </c>
      <c r="Q129" s="43">
        <v>70.2</v>
      </c>
      <c r="R129" s="43">
        <v>9.9</v>
      </c>
      <c r="S129" s="43">
        <v>40.6</v>
      </c>
      <c r="T129" s="43">
        <v>44.4</v>
      </c>
      <c r="U129" s="43">
        <v>28.4</v>
      </c>
      <c r="V129" s="43">
        <v>34.1</v>
      </c>
      <c r="W129" s="43">
        <v>12.1</v>
      </c>
      <c r="X129" s="43">
        <v>10.3</v>
      </c>
      <c r="Y129" s="43">
        <v>42.7</v>
      </c>
      <c r="Z129" s="43">
        <v>30.2</v>
      </c>
      <c r="AA129" s="43">
        <v>35.1</v>
      </c>
      <c r="AB129" s="43">
        <v>33</v>
      </c>
      <c r="AC129" s="44" t="s">
        <v>64</v>
      </c>
    </row>
    <row r="130" spans="1:29" ht="12.75">
      <c r="A130" s="58" t="s">
        <v>421</v>
      </c>
      <c r="B130" s="275" t="s">
        <v>229</v>
      </c>
      <c r="C130" s="275"/>
      <c r="D130" s="62" t="s">
        <v>177</v>
      </c>
      <c r="E130" s="85">
        <v>14922</v>
      </c>
      <c r="F130" s="68">
        <v>3049</v>
      </c>
      <c r="G130" s="68">
        <v>10880</v>
      </c>
      <c r="H130" s="68">
        <v>929</v>
      </c>
      <c r="I130" s="68">
        <v>14330</v>
      </c>
      <c r="J130" s="68">
        <v>2926</v>
      </c>
      <c r="K130" s="68">
        <v>9991</v>
      </c>
      <c r="L130" s="68">
        <v>1389</v>
      </c>
      <c r="M130" s="50">
        <v>20.4</v>
      </c>
      <c r="N130" s="5">
        <v>72.9</v>
      </c>
      <c r="O130" s="50">
        <v>6.2</v>
      </c>
      <c r="P130" s="43">
        <v>20.4</v>
      </c>
      <c r="Q130" s="43">
        <v>69.7</v>
      </c>
      <c r="R130" s="43">
        <v>9.7</v>
      </c>
      <c r="S130" s="43">
        <v>39.7</v>
      </c>
      <c r="T130" s="43">
        <v>44.8</v>
      </c>
      <c r="U130" s="43">
        <v>28.6</v>
      </c>
      <c r="V130" s="43">
        <v>35.4</v>
      </c>
      <c r="W130" s="43">
        <v>11.1</v>
      </c>
      <c r="X130" s="43">
        <v>9.4</v>
      </c>
      <c r="Y130" s="43">
        <v>38.8</v>
      </c>
      <c r="Z130" s="43">
        <v>26.4</v>
      </c>
      <c r="AA130" s="43">
        <v>34.3</v>
      </c>
      <c r="AB130" s="43">
        <v>32.3</v>
      </c>
      <c r="AC130" s="44" t="s">
        <v>66</v>
      </c>
    </row>
    <row r="131" spans="1:29" ht="12.75">
      <c r="A131" s="58" t="s">
        <v>495</v>
      </c>
      <c r="B131" s="275" t="s">
        <v>71</v>
      </c>
      <c r="C131" s="275"/>
      <c r="D131" s="62" t="s">
        <v>177</v>
      </c>
      <c r="E131" s="85">
        <v>3176</v>
      </c>
      <c r="F131" s="68">
        <v>533</v>
      </c>
      <c r="G131" s="68">
        <v>2236</v>
      </c>
      <c r="H131" s="68">
        <v>407</v>
      </c>
      <c r="I131" s="68">
        <v>3502</v>
      </c>
      <c r="J131" s="68">
        <v>522</v>
      </c>
      <c r="K131" s="68">
        <v>2283</v>
      </c>
      <c r="L131" s="68">
        <v>697</v>
      </c>
      <c r="M131" s="50">
        <v>16.8</v>
      </c>
      <c r="N131" s="5">
        <v>70.4</v>
      </c>
      <c r="O131" s="50">
        <v>12.8</v>
      </c>
      <c r="P131" s="43">
        <v>14.9</v>
      </c>
      <c r="Q131" s="43">
        <v>65.2</v>
      </c>
      <c r="R131" s="43">
        <v>19.9</v>
      </c>
      <c r="S131" s="43">
        <v>47.8</v>
      </c>
      <c r="T131" s="43">
        <v>50.2</v>
      </c>
      <c r="U131" s="43">
        <v>23.3</v>
      </c>
      <c r="V131" s="43">
        <v>28.1</v>
      </c>
      <c r="W131" s="43">
        <v>24.4</v>
      </c>
      <c r="X131" s="43">
        <v>22.1</v>
      </c>
      <c r="Y131" s="43">
        <v>104.6</v>
      </c>
      <c r="Z131" s="43">
        <v>78.8</v>
      </c>
      <c r="AA131" s="43">
        <v>40.6</v>
      </c>
      <c r="AB131" s="43">
        <v>39</v>
      </c>
      <c r="AC131" s="44" t="s">
        <v>72</v>
      </c>
    </row>
    <row r="132" spans="1:29" ht="12.75">
      <c r="A132" s="58" t="s">
        <v>496</v>
      </c>
      <c r="B132" s="275" t="s">
        <v>501</v>
      </c>
      <c r="C132" s="275"/>
      <c r="D132" s="62" t="s">
        <v>177</v>
      </c>
      <c r="E132" s="85">
        <v>2454</v>
      </c>
      <c r="F132" s="68">
        <v>368</v>
      </c>
      <c r="G132" s="68">
        <v>1647</v>
      </c>
      <c r="H132" s="68">
        <v>438</v>
      </c>
      <c r="I132" s="68">
        <v>2864</v>
      </c>
      <c r="J132" s="68">
        <v>346</v>
      </c>
      <c r="K132" s="68">
        <v>1814</v>
      </c>
      <c r="L132" s="68">
        <v>703</v>
      </c>
      <c r="M132" s="50">
        <v>15</v>
      </c>
      <c r="N132" s="5">
        <v>67.1</v>
      </c>
      <c r="O132" s="50">
        <v>17.8</v>
      </c>
      <c r="P132" s="43">
        <v>12.1</v>
      </c>
      <c r="Q132" s="43">
        <v>63.3</v>
      </c>
      <c r="R132" s="43">
        <v>24.5</v>
      </c>
      <c r="S132" s="43">
        <v>53.6</v>
      </c>
      <c r="T132" s="43">
        <v>53.9</v>
      </c>
      <c r="U132" s="43">
        <v>20.6</v>
      </c>
      <c r="V132" s="43">
        <v>53.9</v>
      </c>
      <c r="W132" s="43">
        <v>33</v>
      </c>
      <c r="X132" s="43">
        <v>28.2</v>
      </c>
      <c r="Y132" s="43">
        <v>159.8</v>
      </c>
      <c r="Z132" s="43">
        <v>109.8</v>
      </c>
      <c r="AA132" s="43">
        <v>44.5</v>
      </c>
      <c r="AB132" s="43">
        <v>41.9</v>
      </c>
      <c r="AC132" s="44" t="s">
        <v>75</v>
      </c>
    </row>
    <row r="133" spans="1:29" ht="12.75">
      <c r="A133" s="58" t="s">
        <v>493</v>
      </c>
      <c r="B133" s="275" t="s">
        <v>497</v>
      </c>
      <c r="C133" s="275"/>
      <c r="D133" s="62" t="s">
        <v>177</v>
      </c>
      <c r="E133" s="85">
        <v>5733</v>
      </c>
      <c r="F133" s="68">
        <v>1134</v>
      </c>
      <c r="G133" s="68">
        <v>3890</v>
      </c>
      <c r="H133" s="68">
        <v>709</v>
      </c>
      <c r="I133" s="68">
        <v>6242</v>
      </c>
      <c r="J133" s="68">
        <v>1062</v>
      </c>
      <c r="K133" s="68">
        <v>4300</v>
      </c>
      <c r="L133" s="68">
        <v>880</v>
      </c>
      <c r="M133" s="50">
        <v>19.8</v>
      </c>
      <c r="N133" s="5">
        <v>67.9</v>
      </c>
      <c r="O133" s="50">
        <v>12.4</v>
      </c>
      <c r="P133" s="43">
        <v>17</v>
      </c>
      <c r="Q133" s="43">
        <v>68.9</v>
      </c>
      <c r="R133" s="43">
        <v>14.1</v>
      </c>
      <c r="S133" s="43">
        <v>46.2</v>
      </c>
      <c r="T133" s="43" t="s">
        <v>197</v>
      </c>
      <c r="U133" s="43">
        <v>26.8</v>
      </c>
      <c r="V133" s="43" t="s">
        <v>197</v>
      </c>
      <c r="W133" s="43">
        <v>19.4</v>
      </c>
      <c r="X133" s="43" t="s">
        <v>197</v>
      </c>
      <c r="Y133" s="43">
        <v>72.4</v>
      </c>
      <c r="Z133" s="43" t="s">
        <v>197</v>
      </c>
      <c r="AA133" s="43">
        <v>39</v>
      </c>
      <c r="AB133" s="43" t="s">
        <v>197</v>
      </c>
      <c r="AC133" s="44" t="s">
        <v>498</v>
      </c>
    </row>
    <row r="134" spans="1:29" ht="12.75">
      <c r="A134" s="58" t="s">
        <v>342</v>
      </c>
      <c r="B134" s="275" t="s">
        <v>425</v>
      </c>
      <c r="C134" s="275"/>
      <c r="D134" s="62" t="s">
        <v>177</v>
      </c>
      <c r="E134" s="85">
        <v>3396</v>
      </c>
      <c r="F134" s="68">
        <v>676</v>
      </c>
      <c r="G134" s="68">
        <v>2287</v>
      </c>
      <c r="H134" s="68">
        <v>433</v>
      </c>
      <c r="I134" s="68">
        <v>3595</v>
      </c>
      <c r="J134" s="68">
        <v>603</v>
      </c>
      <c r="K134" s="68">
        <v>2400</v>
      </c>
      <c r="L134" s="68">
        <v>592</v>
      </c>
      <c r="M134" s="50">
        <v>19.9</v>
      </c>
      <c r="N134" s="5">
        <v>67.3</v>
      </c>
      <c r="O134" s="50">
        <v>12.8</v>
      </c>
      <c r="P134" s="43">
        <v>16.8</v>
      </c>
      <c r="Q134" s="43">
        <v>66.8</v>
      </c>
      <c r="R134" s="43">
        <v>16.5</v>
      </c>
      <c r="S134" s="43">
        <v>49.2</v>
      </c>
      <c r="T134" s="43">
        <v>52.8</v>
      </c>
      <c r="U134" s="43">
        <v>27.3</v>
      </c>
      <c r="V134" s="43">
        <v>52.8</v>
      </c>
      <c r="W134" s="43">
        <v>21.9</v>
      </c>
      <c r="X134" s="43">
        <v>18.5</v>
      </c>
      <c r="Y134" s="43">
        <v>80.1</v>
      </c>
      <c r="Z134" s="43">
        <v>54</v>
      </c>
      <c r="AA134" s="43">
        <v>39.1</v>
      </c>
      <c r="AB134" s="43">
        <v>36.9</v>
      </c>
      <c r="AC134" s="44" t="s">
        <v>343</v>
      </c>
    </row>
    <row r="135" spans="1:29" ht="12.75">
      <c r="A135" s="58" t="s">
        <v>360</v>
      </c>
      <c r="B135" s="275" t="s">
        <v>487</v>
      </c>
      <c r="C135" s="275"/>
      <c r="D135" s="62" t="s">
        <v>177</v>
      </c>
      <c r="E135" s="85">
        <v>3802</v>
      </c>
      <c r="F135" s="68">
        <v>735</v>
      </c>
      <c r="G135" s="68">
        <v>2564</v>
      </c>
      <c r="H135" s="68">
        <v>502</v>
      </c>
      <c r="I135" s="68">
        <v>4247</v>
      </c>
      <c r="J135" s="68">
        <v>682</v>
      </c>
      <c r="K135" s="68">
        <v>2877</v>
      </c>
      <c r="L135" s="68">
        <v>684</v>
      </c>
      <c r="M135" s="50">
        <v>19.3</v>
      </c>
      <c r="N135" s="5">
        <v>67.4</v>
      </c>
      <c r="O135" s="50">
        <v>13.2</v>
      </c>
      <c r="P135" s="43">
        <v>16.1</v>
      </c>
      <c r="Q135" s="43">
        <v>67.7</v>
      </c>
      <c r="R135" s="43">
        <v>16.1</v>
      </c>
      <c r="S135" s="43">
        <v>47.8</v>
      </c>
      <c r="T135" s="43">
        <v>47.4</v>
      </c>
      <c r="U135" s="43">
        <v>26</v>
      </c>
      <c r="V135" s="43">
        <v>47.4</v>
      </c>
      <c r="W135" s="43">
        <v>21.8</v>
      </c>
      <c r="X135" s="43">
        <v>16.4</v>
      </c>
      <c r="Y135" s="43">
        <v>83.7</v>
      </c>
      <c r="Z135" s="43">
        <v>52.9</v>
      </c>
      <c r="AA135" s="43">
        <v>39.9</v>
      </c>
      <c r="AB135" s="43">
        <v>37</v>
      </c>
      <c r="AC135" s="44" t="s">
        <v>361</v>
      </c>
    </row>
    <row r="136" spans="1:29" ht="12.75">
      <c r="A136" s="58" t="s">
        <v>426</v>
      </c>
      <c r="B136" s="275" t="s">
        <v>200</v>
      </c>
      <c r="C136" s="275"/>
      <c r="D136" s="62" t="s">
        <v>177</v>
      </c>
      <c r="E136" s="85">
        <v>2345</v>
      </c>
      <c r="F136" s="68">
        <v>460</v>
      </c>
      <c r="G136" s="68">
        <v>1585</v>
      </c>
      <c r="H136" s="68">
        <v>297</v>
      </c>
      <c r="I136" s="68">
        <v>2691</v>
      </c>
      <c r="J136" s="68">
        <v>438</v>
      </c>
      <c r="K136" s="68">
        <v>1778</v>
      </c>
      <c r="L136" s="68">
        <v>469</v>
      </c>
      <c r="M136" s="50">
        <v>19.6</v>
      </c>
      <c r="N136" s="5">
        <v>67.6</v>
      </c>
      <c r="O136" s="50">
        <v>12.7</v>
      </c>
      <c r="P136" s="43">
        <v>16.3</v>
      </c>
      <c r="Q136" s="43">
        <v>66.1</v>
      </c>
      <c r="R136" s="43">
        <v>17.4</v>
      </c>
      <c r="S136" s="43">
        <v>49.5</v>
      </c>
      <c r="T136" s="43">
        <v>47</v>
      </c>
      <c r="U136" s="43">
        <v>26.7</v>
      </c>
      <c r="V136" s="43">
        <v>47</v>
      </c>
      <c r="W136" s="43">
        <v>22.8</v>
      </c>
      <c r="X136" s="43">
        <v>18.2</v>
      </c>
      <c r="Y136" s="43">
        <v>85.3</v>
      </c>
      <c r="Z136" s="43">
        <v>63.6</v>
      </c>
      <c r="AA136" s="43">
        <v>40.3</v>
      </c>
      <c r="AB136" s="43">
        <v>37.8</v>
      </c>
      <c r="AC136" s="44" t="s">
        <v>373</v>
      </c>
    </row>
    <row r="137" spans="1:29" ht="12.75">
      <c r="A137" s="45" t="s">
        <v>201</v>
      </c>
      <c r="B137" s="276" t="s">
        <v>456</v>
      </c>
      <c r="C137" s="276"/>
      <c r="D137" s="67" t="s">
        <v>177</v>
      </c>
      <c r="E137" s="85">
        <v>3356</v>
      </c>
      <c r="F137" s="68">
        <v>638</v>
      </c>
      <c r="G137" s="68">
        <v>2325</v>
      </c>
      <c r="H137" s="68">
        <v>393</v>
      </c>
      <c r="I137" s="68">
        <v>3764</v>
      </c>
      <c r="J137" s="68">
        <v>661</v>
      </c>
      <c r="K137" s="68">
        <v>2493</v>
      </c>
      <c r="L137" s="68">
        <v>609</v>
      </c>
      <c r="M137" s="50">
        <v>19</v>
      </c>
      <c r="N137" s="5">
        <v>69.3</v>
      </c>
      <c r="O137" s="50">
        <v>11.7</v>
      </c>
      <c r="P137" s="43">
        <v>17.6</v>
      </c>
      <c r="Q137" s="43">
        <v>66.2</v>
      </c>
      <c r="R137" s="43">
        <v>16.2</v>
      </c>
      <c r="S137" s="43">
        <v>47.8</v>
      </c>
      <c r="T137" s="43">
        <v>49.8</v>
      </c>
      <c r="U137" s="43">
        <v>27</v>
      </c>
      <c r="V137" s="43">
        <v>49.8</v>
      </c>
      <c r="W137" s="43">
        <v>20.8</v>
      </c>
      <c r="X137" s="43">
        <v>17.3</v>
      </c>
      <c r="Y137" s="43">
        <v>77.1</v>
      </c>
      <c r="Z137" s="43">
        <v>53</v>
      </c>
      <c r="AA137" s="43">
        <v>39.2</v>
      </c>
      <c r="AB137" s="43">
        <v>36.4</v>
      </c>
      <c r="AC137" s="44" t="s">
        <v>374</v>
      </c>
    </row>
    <row r="138" spans="1:29" ht="13.5" thickBot="1">
      <c r="A138" s="69"/>
      <c r="B138" s="70"/>
      <c r="C138" s="70"/>
      <c r="D138" s="71"/>
      <c r="E138" s="72"/>
      <c r="F138" s="73"/>
      <c r="G138" s="73"/>
      <c r="H138" s="73"/>
      <c r="I138" s="73"/>
      <c r="J138" s="73"/>
      <c r="K138" s="73"/>
      <c r="L138" s="73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75"/>
    </row>
    <row r="139" spans="1:29" ht="12.75">
      <c r="A139" s="58" t="s">
        <v>291</v>
      </c>
      <c r="AC139" s="76"/>
    </row>
    <row r="140" ht="12.75">
      <c r="AC140" s="76"/>
    </row>
    <row r="141" ht="12.75">
      <c r="AC141" s="76"/>
    </row>
    <row r="142" ht="12.75">
      <c r="AC142" s="76"/>
    </row>
    <row r="143" ht="12.75">
      <c r="AC143" s="76"/>
    </row>
    <row r="144" ht="12.75">
      <c r="AC144" s="76"/>
    </row>
    <row r="145" ht="12.75">
      <c r="AC145" s="76"/>
    </row>
    <row r="146" ht="12.75">
      <c r="AC146" s="76"/>
    </row>
    <row r="147" ht="12.75">
      <c r="AC147" s="76"/>
    </row>
    <row r="148" ht="12.75">
      <c r="AC148" s="76"/>
    </row>
    <row r="149" ht="12.75">
      <c r="AC149" s="76"/>
    </row>
    <row r="150" ht="12.75">
      <c r="AC150" s="76"/>
    </row>
    <row r="151" ht="12.75">
      <c r="AC151" s="76"/>
    </row>
    <row r="152" ht="12.75">
      <c r="AC152" s="76"/>
    </row>
    <row r="153" ht="12.75">
      <c r="AC153" s="76"/>
    </row>
  </sheetData>
  <sheetProtection/>
  <mergeCells count="135">
    <mergeCell ref="E3:H3"/>
    <mergeCell ref="B45:C45"/>
    <mergeCell ref="B57:C57"/>
    <mergeCell ref="B50:C50"/>
    <mergeCell ref="B51:C51"/>
    <mergeCell ref="B46:C46"/>
    <mergeCell ref="B48:C48"/>
    <mergeCell ref="B49:C49"/>
    <mergeCell ref="B52:C52"/>
    <mergeCell ref="B53:C53"/>
    <mergeCell ref="B39:C39"/>
    <mergeCell ref="B40:C40"/>
    <mergeCell ref="B59:C59"/>
    <mergeCell ref="B60:C60"/>
    <mergeCell ref="B55:C55"/>
    <mergeCell ref="B56:C56"/>
    <mergeCell ref="B54:C54"/>
    <mergeCell ref="B58:C58"/>
    <mergeCell ref="B27:C27"/>
    <mergeCell ref="B28:C28"/>
    <mergeCell ref="B29:C29"/>
    <mergeCell ref="B35:C35"/>
    <mergeCell ref="B30:C30"/>
    <mergeCell ref="B47:C47"/>
    <mergeCell ref="B41:C41"/>
    <mergeCell ref="B42:C42"/>
    <mergeCell ref="B43:C43"/>
    <mergeCell ref="B44:C44"/>
    <mergeCell ref="B10:C10"/>
    <mergeCell ref="B19:C19"/>
    <mergeCell ref="B20:C20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22:C22"/>
    <mergeCell ref="B24:C24"/>
    <mergeCell ref="B25:C25"/>
    <mergeCell ref="B26:C26"/>
    <mergeCell ref="B23:C23"/>
    <mergeCell ref="B38:C38"/>
    <mergeCell ref="B36:C36"/>
    <mergeCell ref="B31:C31"/>
    <mergeCell ref="B32:C32"/>
    <mergeCell ref="B37:C37"/>
    <mergeCell ref="B33:C33"/>
    <mergeCell ref="B34:C34"/>
    <mergeCell ref="B66:C66"/>
    <mergeCell ref="B67:C67"/>
    <mergeCell ref="B61:C61"/>
    <mergeCell ref="B62:C62"/>
    <mergeCell ref="B63:C63"/>
    <mergeCell ref="B64:C64"/>
    <mergeCell ref="B65:C65"/>
    <mergeCell ref="B68:C68"/>
    <mergeCell ref="B69:C69"/>
    <mergeCell ref="B70:C70"/>
    <mergeCell ref="B71:C71"/>
    <mergeCell ref="B72:C72"/>
    <mergeCell ref="B73:C73"/>
    <mergeCell ref="B74:C74"/>
    <mergeCell ref="B75:C75"/>
    <mergeCell ref="B79:C79"/>
    <mergeCell ref="B80:C80"/>
    <mergeCell ref="B81:C81"/>
    <mergeCell ref="B76:C76"/>
    <mergeCell ref="B77:C77"/>
    <mergeCell ref="B78:C78"/>
    <mergeCell ref="B84:C84"/>
    <mergeCell ref="B85:C85"/>
    <mergeCell ref="B82:C82"/>
    <mergeCell ref="B83:C83"/>
    <mergeCell ref="B90:C90"/>
    <mergeCell ref="B91:C91"/>
    <mergeCell ref="B92:C92"/>
    <mergeCell ref="B86:C86"/>
    <mergeCell ref="B87:C87"/>
    <mergeCell ref="B88:C88"/>
    <mergeCell ref="B89:C89"/>
    <mergeCell ref="B96:C96"/>
    <mergeCell ref="B97:C97"/>
    <mergeCell ref="B98:C98"/>
    <mergeCell ref="B93:C93"/>
    <mergeCell ref="B94:C94"/>
    <mergeCell ref="B95:C95"/>
    <mergeCell ref="B117:C117"/>
    <mergeCell ref="B109:C109"/>
    <mergeCell ref="B110:C110"/>
    <mergeCell ref="B111:C111"/>
    <mergeCell ref="B112:C112"/>
    <mergeCell ref="B128:C128"/>
    <mergeCell ref="B135:C135"/>
    <mergeCell ref="B118:C118"/>
    <mergeCell ref="B119:C119"/>
    <mergeCell ref="B120:C120"/>
    <mergeCell ref="B121:C121"/>
    <mergeCell ref="B122:C122"/>
    <mergeCell ref="B123:C123"/>
    <mergeCell ref="B136:C136"/>
    <mergeCell ref="B129:C129"/>
    <mergeCell ref="B130:C130"/>
    <mergeCell ref="B131:C131"/>
    <mergeCell ref="B132:C132"/>
    <mergeCell ref="B137:C137"/>
    <mergeCell ref="B113:C113"/>
    <mergeCell ref="B114:C114"/>
    <mergeCell ref="B115:C115"/>
    <mergeCell ref="B133:C133"/>
    <mergeCell ref="B134:C134"/>
    <mergeCell ref="B116:C116"/>
    <mergeCell ref="B124:C124"/>
    <mergeCell ref="B125:C125"/>
    <mergeCell ref="B126:C126"/>
    <mergeCell ref="B127:C127"/>
    <mergeCell ref="B103:C103"/>
    <mergeCell ref="B108:C108"/>
    <mergeCell ref="B99:C99"/>
    <mergeCell ref="B100:C100"/>
    <mergeCell ref="B101:C101"/>
    <mergeCell ref="B102:C102"/>
    <mergeCell ref="A4:D4"/>
    <mergeCell ref="AC2:AC6"/>
    <mergeCell ref="AA2:AB3"/>
    <mergeCell ref="M2:R2"/>
    <mergeCell ref="M3:O3"/>
    <mergeCell ref="S2:T3"/>
    <mergeCell ref="U2:V3"/>
    <mergeCell ref="W2:X3"/>
    <mergeCell ref="Y2:Z3"/>
    <mergeCell ref="I3:L3"/>
  </mergeCells>
  <printOptions/>
  <pageMargins left="0.7874015748031497" right="0.31496062992125984" top="0.5905511811023623" bottom="0.5118110236220472" header="0.2755905511811024" footer="0.2362204724409449"/>
  <pageSetup horizontalDpi="300" verticalDpi="300" orientation="landscape" paperSize="8" scale="75" r:id="rId1"/>
  <headerFooter alignWithMargins="0">
    <oddFooter>&amp;C&amp;P ﾍﾟｰｼﾞ&amp;R②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68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75390625" style="58" customWidth="1"/>
    <col min="2" max="2" width="17.25390625" style="4" customWidth="1"/>
    <col min="3" max="3" width="0.12890625" style="4" hidden="1" customWidth="1"/>
    <col min="4" max="4" width="6.00390625" style="3" customWidth="1"/>
    <col min="5" max="6" width="10.625" style="4" customWidth="1"/>
    <col min="7" max="7" width="11.875" style="4" customWidth="1"/>
    <col min="8" max="8" width="9.875" style="4" customWidth="1"/>
    <col min="9" max="9" width="10.25390625" style="4" customWidth="1"/>
    <col min="10" max="10" width="10.125" style="5" customWidth="1"/>
    <col min="11" max="11" width="9.125" style="6" bestFit="1" customWidth="1"/>
    <col min="12" max="12" width="12.125" style="5" customWidth="1"/>
    <col min="13" max="13" width="10.25390625" style="6" bestFit="1" customWidth="1"/>
    <col min="14" max="14" width="9.875" style="6" bestFit="1" customWidth="1"/>
    <col min="15" max="15" width="9.875" style="4" bestFit="1" customWidth="1"/>
    <col min="16" max="17" width="9.00390625" style="4" customWidth="1"/>
    <col min="18" max="18" width="11.25390625" style="4" bestFit="1" customWidth="1"/>
    <col min="19" max="19" width="9.00390625" style="4" customWidth="1"/>
    <col min="20" max="22" width="9.875" style="4" customWidth="1"/>
    <col min="23" max="23" width="11.125" style="4" customWidth="1"/>
    <col min="24" max="16384" width="9.00390625" style="4" customWidth="1"/>
  </cols>
  <sheetData>
    <row r="1" spans="1:3" ht="19.5" thickBot="1">
      <c r="A1" s="1" t="s">
        <v>517</v>
      </c>
      <c r="B1" s="2"/>
      <c r="C1" s="2"/>
    </row>
    <row r="2" spans="1:25" s="12" customFormat="1" ht="13.5" customHeight="1">
      <c r="A2" s="7"/>
      <c r="B2" s="8"/>
      <c r="C2" s="8"/>
      <c r="D2" s="9"/>
      <c r="E2" s="299" t="s">
        <v>518</v>
      </c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/>
      <c r="Q2" s="88" t="s">
        <v>519</v>
      </c>
      <c r="R2" s="89"/>
      <c r="S2" s="90"/>
      <c r="T2" s="91"/>
      <c r="U2" s="91"/>
      <c r="V2" s="91"/>
      <c r="W2" s="91"/>
      <c r="X2" s="92"/>
      <c r="Y2" s="282" t="s">
        <v>520</v>
      </c>
    </row>
    <row r="3" spans="1:25" s="12" customFormat="1" ht="13.5" customHeight="1">
      <c r="A3" s="13"/>
      <c r="B3" s="13"/>
      <c r="C3" s="13"/>
      <c r="D3" s="14"/>
      <c r="E3" s="288" t="s">
        <v>521</v>
      </c>
      <c r="F3" s="289"/>
      <c r="G3" s="289"/>
      <c r="H3" s="290"/>
      <c r="I3" s="285" t="s">
        <v>5</v>
      </c>
      <c r="J3" s="286"/>
      <c r="K3" s="286"/>
      <c r="L3" s="287"/>
      <c r="M3" s="285" t="s">
        <v>6</v>
      </c>
      <c r="N3" s="286"/>
      <c r="O3" s="286"/>
      <c r="P3" s="287"/>
      <c r="Q3" s="15" t="s">
        <v>522</v>
      </c>
      <c r="R3" s="16"/>
      <c r="S3" s="17"/>
      <c r="T3" s="20" t="s">
        <v>523</v>
      </c>
      <c r="U3" s="20" t="s">
        <v>524</v>
      </c>
      <c r="V3" s="20" t="s">
        <v>525</v>
      </c>
      <c r="W3" s="20" t="s">
        <v>4</v>
      </c>
      <c r="X3" s="93" t="s">
        <v>206</v>
      </c>
      <c r="Y3" s="283"/>
    </row>
    <row r="4" spans="1:25" s="12" customFormat="1" ht="12.75">
      <c r="A4" s="280" t="s">
        <v>526</v>
      </c>
      <c r="B4" s="280"/>
      <c r="C4" s="280"/>
      <c r="D4" s="281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 t="s">
        <v>527</v>
      </c>
      <c r="U4" s="20" t="s">
        <v>527</v>
      </c>
      <c r="V4" s="20" t="s">
        <v>527</v>
      </c>
      <c r="W4" s="20"/>
      <c r="X4" s="93"/>
      <c r="Y4" s="283"/>
    </row>
    <row r="5" spans="1:25" s="12" customFormat="1" ht="12.75">
      <c r="A5" s="21"/>
      <c r="B5" s="22"/>
      <c r="C5" s="22"/>
      <c r="D5" s="23"/>
      <c r="E5" s="24" t="s">
        <v>7</v>
      </c>
      <c r="F5" s="25" t="s">
        <v>8</v>
      </c>
      <c r="G5" s="25" t="s">
        <v>9</v>
      </c>
      <c r="H5" s="25" t="s">
        <v>10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7</v>
      </c>
      <c r="N5" s="25" t="s">
        <v>8</v>
      </c>
      <c r="O5" s="25" t="s">
        <v>9</v>
      </c>
      <c r="P5" s="25" t="s">
        <v>10</v>
      </c>
      <c r="Q5" s="25" t="s">
        <v>8</v>
      </c>
      <c r="R5" s="25" t="s">
        <v>9</v>
      </c>
      <c r="S5" s="25" t="s">
        <v>10</v>
      </c>
      <c r="T5" s="94"/>
      <c r="U5" s="94"/>
      <c r="V5" s="94"/>
      <c r="W5" s="94"/>
      <c r="X5" s="95"/>
      <c r="Y5" s="283"/>
    </row>
    <row r="6" spans="1:25" s="12" customFormat="1" ht="13.5" thickBot="1">
      <c r="A6" s="27"/>
      <c r="B6" s="28"/>
      <c r="C6" s="28"/>
      <c r="D6" s="29"/>
      <c r="E6" s="30" t="s">
        <v>528</v>
      </c>
      <c r="F6" s="31"/>
      <c r="G6" s="31"/>
      <c r="H6" s="32"/>
      <c r="I6" s="33" t="s">
        <v>528</v>
      </c>
      <c r="J6" s="31"/>
      <c r="K6" s="31"/>
      <c r="L6" s="32"/>
      <c r="M6" s="33" t="s">
        <v>528</v>
      </c>
      <c r="N6" s="31"/>
      <c r="O6" s="31"/>
      <c r="P6" s="32"/>
      <c r="Q6" s="31"/>
      <c r="R6" s="31"/>
      <c r="S6" s="32"/>
      <c r="T6" s="34"/>
      <c r="U6" s="34"/>
      <c r="V6" s="34"/>
      <c r="W6" s="34"/>
      <c r="X6" s="35"/>
      <c r="Y6" s="284"/>
    </row>
    <row r="7" spans="1:25" ht="13.5" customHeight="1">
      <c r="A7" s="36" t="s">
        <v>529</v>
      </c>
      <c r="B7" s="37"/>
      <c r="C7" s="38"/>
      <c r="D7" s="39"/>
      <c r="E7" s="83">
        <v>2881748</v>
      </c>
      <c r="F7" s="84">
        <v>466553</v>
      </c>
      <c r="G7" s="84">
        <v>1956268</v>
      </c>
      <c r="H7" s="84">
        <v>456497</v>
      </c>
      <c r="I7" s="84">
        <v>1398986</v>
      </c>
      <c r="J7" s="84">
        <v>239390</v>
      </c>
      <c r="K7" s="84">
        <v>971335</v>
      </c>
      <c r="L7" s="84">
        <v>186581</v>
      </c>
      <c r="M7" s="84">
        <v>1482762</v>
      </c>
      <c r="N7" s="84">
        <v>227163</v>
      </c>
      <c r="O7" s="84">
        <v>984933</v>
      </c>
      <c r="P7" s="84">
        <v>269916</v>
      </c>
      <c r="Q7" s="96">
        <v>16.2</v>
      </c>
      <c r="R7" s="96">
        <v>67.9</v>
      </c>
      <c r="S7" s="96">
        <v>15.8</v>
      </c>
      <c r="T7" s="96">
        <v>47.2</v>
      </c>
      <c r="U7" s="96">
        <v>23.8</v>
      </c>
      <c r="V7" s="96">
        <v>23.3</v>
      </c>
      <c r="W7" s="96">
        <v>97.8</v>
      </c>
      <c r="X7" s="97">
        <v>40.1</v>
      </c>
      <c r="Y7" s="44"/>
    </row>
    <row r="8" spans="1:25" ht="13.5" customHeight="1">
      <c r="A8" s="45" t="s">
        <v>430</v>
      </c>
      <c r="B8" s="46"/>
      <c r="C8" s="47"/>
      <c r="D8" s="39"/>
      <c r="E8" s="85">
        <v>2258092</v>
      </c>
      <c r="F8" s="68">
        <v>371082</v>
      </c>
      <c r="G8" s="68">
        <v>1564195</v>
      </c>
      <c r="H8" s="68">
        <v>320425</v>
      </c>
      <c r="I8" s="68">
        <v>1099472</v>
      </c>
      <c r="J8" s="68">
        <v>190410</v>
      </c>
      <c r="K8" s="68">
        <v>776815</v>
      </c>
      <c r="L8" s="68">
        <v>130595</v>
      </c>
      <c r="M8" s="68">
        <v>1158620</v>
      </c>
      <c r="N8" s="68">
        <v>180672</v>
      </c>
      <c r="O8" s="68">
        <v>787380</v>
      </c>
      <c r="P8" s="68">
        <v>189830</v>
      </c>
      <c r="Q8" s="96">
        <v>16.4</v>
      </c>
      <c r="R8" s="96">
        <v>69.3</v>
      </c>
      <c r="S8" s="96">
        <v>14.2</v>
      </c>
      <c r="T8" s="96">
        <v>44.2</v>
      </c>
      <c r="U8" s="96">
        <v>23.7</v>
      </c>
      <c r="V8" s="96">
        <v>20.5</v>
      </c>
      <c r="W8" s="96">
        <v>86.3</v>
      </c>
      <c r="X8" s="43">
        <v>39.1</v>
      </c>
      <c r="Y8" s="44" t="s">
        <v>17</v>
      </c>
    </row>
    <row r="9" spans="1:25" ht="13.5" customHeight="1">
      <c r="A9" s="51" t="s">
        <v>18</v>
      </c>
      <c r="B9" s="52"/>
      <c r="C9" s="55"/>
      <c r="D9" s="77"/>
      <c r="E9" s="85">
        <v>623656</v>
      </c>
      <c r="F9" s="68">
        <v>95471</v>
      </c>
      <c r="G9" s="68">
        <v>392073</v>
      </c>
      <c r="H9" s="68">
        <v>136072</v>
      </c>
      <c r="I9" s="68">
        <v>299514</v>
      </c>
      <c r="J9" s="68">
        <v>48980</v>
      </c>
      <c r="K9" s="68">
        <v>194520</v>
      </c>
      <c r="L9" s="68">
        <v>55986</v>
      </c>
      <c r="M9" s="68">
        <v>324142</v>
      </c>
      <c r="N9" s="68">
        <v>46491</v>
      </c>
      <c r="O9" s="68">
        <v>197553</v>
      </c>
      <c r="P9" s="68">
        <v>80086</v>
      </c>
      <c r="Q9" s="96">
        <v>15.3</v>
      </c>
      <c r="R9" s="96">
        <v>62.9</v>
      </c>
      <c r="S9" s="96">
        <v>21.8</v>
      </c>
      <c r="T9" s="96">
        <v>59.1</v>
      </c>
      <c r="U9" s="96">
        <v>24.4</v>
      </c>
      <c r="V9" s="96">
        <v>34.7</v>
      </c>
      <c r="W9" s="96">
        <v>142.5</v>
      </c>
      <c r="X9" s="43">
        <v>43.7</v>
      </c>
      <c r="Y9" s="44" t="s">
        <v>19</v>
      </c>
    </row>
    <row r="10" spans="1:25" ht="12.75">
      <c r="A10" s="45" t="s">
        <v>20</v>
      </c>
      <c r="B10" s="279" t="s">
        <v>21</v>
      </c>
      <c r="C10" s="279"/>
      <c r="D10" s="56"/>
      <c r="E10" s="85">
        <v>1108888</v>
      </c>
      <c r="F10" s="68">
        <v>183945</v>
      </c>
      <c r="G10" s="68">
        <v>790978</v>
      </c>
      <c r="H10" s="68">
        <v>131840</v>
      </c>
      <c r="I10" s="68">
        <v>542284</v>
      </c>
      <c r="J10" s="68">
        <v>94640</v>
      </c>
      <c r="K10" s="68">
        <v>392457</v>
      </c>
      <c r="L10" s="68">
        <v>53703</v>
      </c>
      <c r="M10" s="68">
        <v>566604</v>
      </c>
      <c r="N10" s="68">
        <v>89305</v>
      </c>
      <c r="O10" s="68">
        <v>398521</v>
      </c>
      <c r="P10" s="68">
        <v>78137</v>
      </c>
      <c r="Q10" s="96">
        <v>16.6</v>
      </c>
      <c r="R10" s="96">
        <v>71.3</v>
      </c>
      <c r="S10" s="96">
        <v>11.9</v>
      </c>
      <c r="T10" s="96">
        <v>39.9</v>
      </c>
      <c r="U10" s="96">
        <v>23.3</v>
      </c>
      <c r="V10" s="96">
        <v>16.7</v>
      </c>
      <c r="W10" s="96">
        <v>71.7</v>
      </c>
      <c r="X10" s="43">
        <v>37.7</v>
      </c>
      <c r="Y10" s="44" t="s">
        <v>22</v>
      </c>
    </row>
    <row r="11" spans="1:25" ht="12.75">
      <c r="A11" s="45" t="s">
        <v>23</v>
      </c>
      <c r="B11" s="275" t="s">
        <v>24</v>
      </c>
      <c r="C11" s="278"/>
      <c r="D11" s="57"/>
      <c r="E11" s="85">
        <v>128360</v>
      </c>
      <c r="F11" s="68">
        <v>16502</v>
      </c>
      <c r="G11" s="68">
        <v>93177</v>
      </c>
      <c r="H11" s="68">
        <v>18407</v>
      </c>
      <c r="I11" s="68">
        <v>60822</v>
      </c>
      <c r="J11" s="68">
        <v>8450</v>
      </c>
      <c r="K11" s="68">
        <v>45032</v>
      </c>
      <c r="L11" s="68">
        <v>7155</v>
      </c>
      <c r="M11" s="68">
        <v>67538</v>
      </c>
      <c r="N11" s="68">
        <v>8052</v>
      </c>
      <c r="O11" s="68">
        <v>48145</v>
      </c>
      <c r="P11" s="68">
        <v>11252</v>
      </c>
      <c r="Q11" s="96">
        <v>12.9</v>
      </c>
      <c r="R11" s="96">
        <v>72.6</v>
      </c>
      <c r="S11" s="96">
        <v>14.3</v>
      </c>
      <c r="T11" s="96">
        <v>37.5</v>
      </c>
      <c r="U11" s="96">
        <v>17.7</v>
      </c>
      <c r="V11" s="96">
        <v>19.8</v>
      </c>
      <c r="W11" s="96">
        <v>111.5</v>
      </c>
      <c r="X11" s="43">
        <v>40</v>
      </c>
      <c r="Y11" s="44" t="s">
        <v>25</v>
      </c>
    </row>
    <row r="12" spans="1:25" ht="12.75">
      <c r="A12" s="45" t="s">
        <v>26</v>
      </c>
      <c r="B12" s="275" t="s">
        <v>27</v>
      </c>
      <c r="C12" s="278"/>
      <c r="D12" s="57"/>
      <c r="E12" s="85">
        <v>124829</v>
      </c>
      <c r="F12" s="68">
        <v>22223</v>
      </c>
      <c r="G12" s="68">
        <v>87623</v>
      </c>
      <c r="H12" s="68">
        <v>14729</v>
      </c>
      <c r="I12" s="68">
        <v>60504</v>
      </c>
      <c r="J12" s="68">
        <v>11360</v>
      </c>
      <c r="K12" s="68">
        <v>43034</v>
      </c>
      <c r="L12" s="68">
        <v>5953</v>
      </c>
      <c r="M12" s="68">
        <v>64325</v>
      </c>
      <c r="N12" s="68">
        <v>10863</v>
      </c>
      <c r="O12" s="68">
        <v>44589</v>
      </c>
      <c r="P12" s="68">
        <v>8776</v>
      </c>
      <c r="Q12" s="96">
        <v>17.8</v>
      </c>
      <c r="R12" s="96">
        <v>70.2</v>
      </c>
      <c r="S12" s="96">
        <v>11.8</v>
      </c>
      <c r="T12" s="96">
        <v>42.2</v>
      </c>
      <c r="U12" s="96">
        <v>25.4</v>
      </c>
      <c r="V12" s="96">
        <v>16.8</v>
      </c>
      <c r="W12" s="96">
        <v>66.3</v>
      </c>
      <c r="X12" s="43">
        <v>37.6</v>
      </c>
      <c r="Y12" s="44" t="s">
        <v>28</v>
      </c>
    </row>
    <row r="13" spans="1:25" ht="12.75">
      <c r="A13" s="45" t="s">
        <v>29</v>
      </c>
      <c r="B13" s="275" t="s">
        <v>30</v>
      </c>
      <c r="C13" s="278"/>
      <c r="D13" s="57"/>
      <c r="E13" s="85">
        <v>138208</v>
      </c>
      <c r="F13" s="68">
        <v>20075</v>
      </c>
      <c r="G13" s="68">
        <v>98855</v>
      </c>
      <c r="H13" s="68">
        <v>19104</v>
      </c>
      <c r="I13" s="68">
        <v>68120</v>
      </c>
      <c r="J13" s="68">
        <v>10271</v>
      </c>
      <c r="K13" s="68">
        <v>50156</v>
      </c>
      <c r="L13" s="68">
        <v>7564</v>
      </c>
      <c r="M13" s="68">
        <v>70088</v>
      </c>
      <c r="N13" s="68">
        <v>9804</v>
      </c>
      <c r="O13" s="68">
        <v>48699</v>
      </c>
      <c r="P13" s="68">
        <v>11540</v>
      </c>
      <c r="Q13" s="96">
        <v>14.5</v>
      </c>
      <c r="R13" s="96">
        <v>71.5</v>
      </c>
      <c r="S13" s="96">
        <v>13.8</v>
      </c>
      <c r="T13" s="96">
        <v>39.6</v>
      </c>
      <c r="U13" s="96">
        <v>20.3</v>
      </c>
      <c r="V13" s="96">
        <v>19.3</v>
      </c>
      <c r="W13" s="96">
        <v>95.2</v>
      </c>
      <c r="X13" s="43">
        <v>39.1</v>
      </c>
      <c r="Y13" s="44" t="s">
        <v>31</v>
      </c>
    </row>
    <row r="14" spans="1:25" ht="12.75">
      <c r="A14" s="45" t="s">
        <v>32</v>
      </c>
      <c r="B14" s="275" t="s">
        <v>33</v>
      </c>
      <c r="C14" s="278"/>
      <c r="D14" s="57"/>
      <c r="E14" s="85">
        <v>178838</v>
      </c>
      <c r="F14" s="68">
        <v>29240</v>
      </c>
      <c r="G14" s="68">
        <v>128641</v>
      </c>
      <c r="H14" s="68">
        <v>20494</v>
      </c>
      <c r="I14" s="68">
        <v>87592</v>
      </c>
      <c r="J14" s="68">
        <v>15029</v>
      </c>
      <c r="K14" s="68">
        <v>63901</v>
      </c>
      <c r="L14" s="68">
        <v>8331</v>
      </c>
      <c r="M14" s="68">
        <v>91246</v>
      </c>
      <c r="N14" s="68">
        <v>14211</v>
      </c>
      <c r="O14" s="68">
        <v>64740</v>
      </c>
      <c r="P14" s="68">
        <v>12163</v>
      </c>
      <c r="Q14" s="96">
        <v>16.3</v>
      </c>
      <c r="R14" s="96">
        <v>71.9</v>
      </c>
      <c r="S14" s="96">
        <v>11.5</v>
      </c>
      <c r="T14" s="96">
        <v>38.7</v>
      </c>
      <c r="U14" s="96">
        <v>22.7</v>
      </c>
      <c r="V14" s="96">
        <v>15.9</v>
      </c>
      <c r="W14" s="96">
        <v>70.1</v>
      </c>
      <c r="X14" s="43">
        <v>37.3</v>
      </c>
      <c r="Y14" s="44" t="s">
        <v>34</v>
      </c>
    </row>
    <row r="15" spans="1:25" ht="12.75">
      <c r="A15" s="45" t="s">
        <v>35</v>
      </c>
      <c r="B15" s="275" t="s">
        <v>431</v>
      </c>
      <c r="C15" s="278"/>
      <c r="D15" s="57"/>
      <c r="E15" s="85">
        <v>185414</v>
      </c>
      <c r="F15" s="68">
        <v>31530</v>
      </c>
      <c r="G15" s="68">
        <v>134194</v>
      </c>
      <c r="H15" s="68">
        <v>18985</v>
      </c>
      <c r="I15" s="68">
        <v>91918</v>
      </c>
      <c r="J15" s="68">
        <v>16067</v>
      </c>
      <c r="K15" s="68">
        <v>67240</v>
      </c>
      <c r="L15" s="68">
        <v>8111</v>
      </c>
      <c r="M15" s="68">
        <v>93496</v>
      </c>
      <c r="N15" s="68">
        <v>15463</v>
      </c>
      <c r="O15" s="68">
        <v>66954</v>
      </c>
      <c r="P15" s="68">
        <v>10874</v>
      </c>
      <c r="Q15" s="96">
        <v>17</v>
      </c>
      <c r="R15" s="96">
        <v>72.4</v>
      </c>
      <c r="S15" s="96">
        <v>10.2</v>
      </c>
      <c r="T15" s="96">
        <v>37.6</v>
      </c>
      <c r="U15" s="96">
        <v>23.5</v>
      </c>
      <c r="V15" s="96">
        <v>14.1</v>
      </c>
      <c r="W15" s="96">
        <v>60.2</v>
      </c>
      <c r="X15" s="43">
        <v>36.6</v>
      </c>
      <c r="Y15" s="44" t="s">
        <v>36</v>
      </c>
    </row>
    <row r="16" spans="1:25" ht="12.75">
      <c r="A16" s="45" t="s">
        <v>37</v>
      </c>
      <c r="B16" s="275" t="s">
        <v>38</v>
      </c>
      <c r="C16" s="278"/>
      <c r="D16" s="57"/>
      <c r="E16" s="85">
        <v>154079</v>
      </c>
      <c r="F16" s="68">
        <v>27610</v>
      </c>
      <c r="G16" s="68">
        <v>107280</v>
      </c>
      <c r="H16" s="68">
        <v>19032</v>
      </c>
      <c r="I16" s="68">
        <v>73881</v>
      </c>
      <c r="J16" s="68">
        <v>14280</v>
      </c>
      <c r="K16" s="68">
        <v>51678</v>
      </c>
      <c r="L16" s="68">
        <v>7810</v>
      </c>
      <c r="M16" s="68">
        <v>80198</v>
      </c>
      <c r="N16" s="68">
        <v>13330</v>
      </c>
      <c r="O16" s="68">
        <v>55602</v>
      </c>
      <c r="P16" s="68">
        <v>11222</v>
      </c>
      <c r="Q16" s="96">
        <v>17.9</v>
      </c>
      <c r="R16" s="96">
        <v>69.6</v>
      </c>
      <c r="S16" s="96">
        <v>12.4</v>
      </c>
      <c r="T16" s="96">
        <v>43.5</v>
      </c>
      <c r="U16" s="96">
        <v>25.7</v>
      </c>
      <c r="V16" s="96">
        <v>17.7</v>
      </c>
      <c r="W16" s="96">
        <v>68.9</v>
      </c>
      <c r="X16" s="43">
        <v>38.1</v>
      </c>
      <c r="Y16" s="44" t="s">
        <v>39</v>
      </c>
    </row>
    <row r="17" spans="1:25" ht="12.75">
      <c r="A17" s="45" t="s">
        <v>40</v>
      </c>
      <c r="B17" s="275" t="s">
        <v>41</v>
      </c>
      <c r="C17" s="278"/>
      <c r="D17" s="57"/>
      <c r="E17" s="85">
        <v>74542</v>
      </c>
      <c r="F17" s="68">
        <v>12289</v>
      </c>
      <c r="G17" s="68">
        <v>53752</v>
      </c>
      <c r="H17" s="68">
        <v>8497</v>
      </c>
      <c r="I17" s="68">
        <v>37650</v>
      </c>
      <c r="J17" s="68">
        <v>6403</v>
      </c>
      <c r="K17" s="68">
        <v>27762</v>
      </c>
      <c r="L17" s="68">
        <v>3482</v>
      </c>
      <c r="M17" s="68">
        <v>36892</v>
      </c>
      <c r="N17" s="68">
        <v>5886</v>
      </c>
      <c r="O17" s="68">
        <v>25990</v>
      </c>
      <c r="P17" s="68">
        <v>5015</v>
      </c>
      <c r="Q17" s="96">
        <v>16.5</v>
      </c>
      <c r="R17" s="96">
        <v>72.1</v>
      </c>
      <c r="S17" s="96">
        <v>11.4</v>
      </c>
      <c r="T17" s="96">
        <v>38.7</v>
      </c>
      <c r="U17" s="96">
        <v>22.9</v>
      </c>
      <c r="V17" s="96">
        <v>15.8</v>
      </c>
      <c r="W17" s="96">
        <v>69.1</v>
      </c>
      <c r="X17" s="43">
        <v>37.7</v>
      </c>
      <c r="Y17" s="44" t="s">
        <v>42</v>
      </c>
    </row>
    <row r="18" spans="1:25" ht="12.75">
      <c r="A18" s="45" t="s">
        <v>296</v>
      </c>
      <c r="B18" s="275" t="s">
        <v>297</v>
      </c>
      <c r="C18" s="278"/>
      <c r="D18" s="57"/>
      <c r="E18" s="85">
        <v>124618</v>
      </c>
      <c r="F18" s="68">
        <v>24476</v>
      </c>
      <c r="G18" s="68">
        <v>87456</v>
      </c>
      <c r="H18" s="68">
        <v>12592</v>
      </c>
      <c r="I18" s="68">
        <v>61797</v>
      </c>
      <c r="J18" s="68">
        <v>12780</v>
      </c>
      <c r="K18" s="68">
        <v>43654</v>
      </c>
      <c r="L18" s="68">
        <v>5297</v>
      </c>
      <c r="M18" s="68">
        <v>62821</v>
      </c>
      <c r="N18" s="68">
        <v>11696</v>
      </c>
      <c r="O18" s="68">
        <v>43802</v>
      </c>
      <c r="P18" s="68">
        <v>7295</v>
      </c>
      <c r="Q18" s="96">
        <v>19.6</v>
      </c>
      <c r="R18" s="96">
        <v>70.2</v>
      </c>
      <c r="S18" s="96">
        <v>10.1</v>
      </c>
      <c r="T18" s="96">
        <v>42.4</v>
      </c>
      <c r="U18" s="96">
        <v>28</v>
      </c>
      <c r="V18" s="96">
        <v>14.4</v>
      </c>
      <c r="W18" s="96">
        <v>51.4</v>
      </c>
      <c r="X18" s="43">
        <v>35.9</v>
      </c>
      <c r="Y18" s="44" t="s">
        <v>298</v>
      </c>
    </row>
    <row r="19" spans="1:25" ht="12.75">
      <c r="A19" s="58" t="s">
        <v>43</v>
      </c>
      <c r="B19" s="275" t="s">
        <v>44</v>
      </c>
      <c r="C19" s="275"/>
      <c r="D19" s="59"/>
      <c r="E19" s="85">
        <v>209485</v>
      </c>
      <c r="F19" s="68">
        <v>29312</v>
      </c>
      <c r="G19" s="68">
        <v>141621</v>
      </c>
      <c r="H19" s="68">
        <v>38543</v>
      </c>
      <c r="I19" s="68">
        <v>101287</v>
      </c>
      <c r="J19" s="68">
        <v>15040</v>
      </c>
      <c r="K19" s="68">
        <v>70791</v>
      </c>
      <c r="L19" s="68">
        <v>15448</v>
      </c>
      <c r="M19" s="68">
        <v>108198</v>
      </c>
      <c r="N19" s="68">
        <v>14272</v>
      </c>
      <c r="O19" s="68">
        <v>70830</v>
      </c>
      <c r="P19" s="68">
        <v>23095</v>
      </c>
      <c r="Q19" s="96">
        <v>14</v>
      </c>
      <c r="R19" s="96">
        <v>67.6</v>
      </c>
      <c r="S19" s="96">
        <v>18.4</v>
      </c>
      <c r="T19" s="96">
        <v>47.9</v>
      </c>
      <c r="U19" s="96">
        <v>20.7</v>
      </c>
      <c r="V19" s="96">
        <v>27.2</v>
      </c>
      <c r="W19" s="96">
        <v>131.5</v>
      </c>
      <c r="X19" s="43">
        <v>42.3</v>
      </c>
      <c r="Y19" s="44" t="s">
        <v>45</v>
      </c>
    </row>
    <row r="20" spans="1:25" ht="12.75">
      <c r="A20" s="58" t="s">
        <v>432</v>
      </c>
      <c r="B20" s="275" t="s">
        <v>46</v>
      </c>
      <c r="C20" s="275"/>
      <c r="D20" s="59"/>
      <c r="E20" s="85">
        <v>33451</v>
      </c>
      <c r="F20" s="68">
        <v>5023</v>
      </c>
      <c r="G20" s="68">
        <v>21295</v>
      </c>
      <c r="H20" s="68">
        <v>7129</v>
      </c>
      <c r="I20" s="68">
        <v>15809</v>
      </c>
      <c r="J20" s="68">
        <v>2516</v>
      </c>
      <c r="K20" s="68">
        <v>10492</v>
      </c>
      <c r="L20" s="68">
        <v>2800</v>
      </c>
      <c r="M20" s="68">
        <v>17642</v>
      </c>
      <c r="N20" s="68">
        <v>2507</v>
      </c>
      <c r="O20" s="68">
        <v>10803</v>
      </c>
      <c r="P20" s="68">
        <v>4329</v>
      </c>
      <c r="Q20" s="96">
        <v>15</v>
      </c>
      <c r="R20" s="96">
        <v>63.7</v>
      </c>
      <c r="S20" s="96">
        <v>21.3</v>
      </c>
      <c r="T20" s="96">
        <v>57.1</v>
      </c>
      <c r="U20" s="96">
        <v>23.6</v>
      </c>
      <c r="V20" s="96">
        <v>33.5</v>
      </c>
      <c r="W20" s="96">
        <v>141.9</v>
      </c>
      <c r="X20" s="43">
        <v>43.8</v>
      </c>
      <c r="Y20" s="44" t="s">
        <v>47</v>
      </c>
    </row>
    <row r="21" spans="1:25" ht="12.75">
      <c r="A21" s="58" t="s">
        <v>433</v>
      </c>
      <c r="B21" s="275" t="s">
        <v>48</v>
      </c>
      <c r="C21" s="275"/>
      <c r="D21" s="59"/>
      <c r="E21" s="85">
        <v>83769</v>
      </c>
      <c r="F21" s="68">
        <v>13116</v>
      </c>
      <c r="G21" s="68">
        <v>54745</v>
      </c>
      <c r="H21" s="68">
        <v>15908</v>
      </c>
      <c r="I21" s="68">
        <v>39743</v>
      </c>
      <c r="J21" s="68">
        <v>6648</v>
      </c>
      <c r="K21" s="68">
        <v>26582</v>
      </c>
      <c r="L21" s="68">
        <v>6513</v>
      </c>
      <c r="M21" s="68">
        <v>44026</v>
      </c>
      <c r="N21" s="68">
        <v>6468</v>
      </c>
      <c r="O21" s="68">
        <v>28163</v>
      </c>
      <c r="P21" s="68">
        <v>9395</v>
      </c>
      <c r="Q21" s="96">
        <v>15.7</v>
      </c>
      <c r="R21" s="96">
        <v>65.4</v>
      </c>
      <c r="S21" s="96">
        <v>19</v>
      </c>
      <c r="T21" s="96">
        <v>53</v>
      </c>
      <c r="U21" s="96">
        <v>24</v>
      </c>
      <c r="V21" s="96">
        <v>29.1</v>
      </c>
      <c r="W21" s="96">
        <v>121.3</v>
      </c>
      <c r="X21" s="43">
        <v>42.3</v>
      </c>
      <c r="Y21" s="44" t="s">
        <v>49</v>
      </c>
    </row>
    <row r="22" spans="1:25" ht="12.75">
      <c r="A22" s="58" t="s">
        <v>434</v>
      </c>
      <c r="B22" s="275" t="s">
        <v>50</v>
      </c>
      <c r="C22" s="275"/>
      <c r="D22" s="59"/>
      <c r="E22" s="85">
        <v>93756</v>
      </c>
      <c r="F22" s="68">
        <v>14255</v>
      </c>
      <c r="G22" s="68">
        <v>60679</v>
      </c>
      <c r="H22" s="68">
        <v>18820</v>
      </c>
      <c r="I22" s="68">
        <v>44006</v>
      </c>
      <c r="J22" s="68">
        <v>7262</v>
      </c>
      <c r="K22" s="68">
        <v>29121</v>
      </c>
      <c r="L22" s="68">
        <v>7622</v>
      </c>
      <c r="M22" s="68">
        <v>49750</v>
      </c>
      <c r="N22" s="68">
        <v>6993</v>
      </c>
      <c r="O22" s="68">
        <v>31558</v>
      </c>
      <c r="P22" s="68">
        <v>11198</v>
      </c>
      <c r="Q22" s="96">
        <v>15.2</v>
      </c>
      <c r="R22" s="96">
        <v>64.7</v>
      </c>
      <c r="S22" s="96">
        <v>20.1</v>
      </c>
      <c r="T22" s="96">
        <v>54.5</v>
      </c>
      <c r="U22" s="96">
        <v>23.5</v>
      </c>
      <c r="V22" s="96">
        <v>31</v>
      </c>
      <c r="W22" s="96">
        <v>132</v>
      </c>
      <c r="X22" s="43">
        <v>42.8</v>
      </c>
      <c r="Y22" s="44" t="s">
        <v>51</v>
      </c>
    </row>
    <row r="23" spans="1:25" ht="12.75">
      <c r="A23" s="58" t="s">
        <v>435</v>
      </c>
      <c r="B23" s="275" t="s">
        <v>436</v>
      </c>
      <c r="C23" s="275"/>
      <c r="D23" s="59"/>
      <c r="E23" s="85">
        <v>30300</v>
      </c>
      <c r="F23" s="68">
        <v>4282</v>
      </c>
      <c r="G23" s="68">
        <v>18824</v>
      </c>
      <c r="H23" s="68">
        <v>7194</v>
      </c>
      <c r="I23" s="68">
        <v>14315</v>
      </c>
      <c r="J23" s="68">
        <v>2244</v>
      </c>
      <c r="K23" s="68">
        <v>9122</v>
      </c>
      <c r="L23" s="68">
        <v>2949</v>
      </c>
      <c r="M23" s="68">
        <v>15985</v>
      </c>
      <c r="N23" s="68">
        <v>2038</v>
      </c>
      <c r="O23" s="68">
        <v>9702</v>
      </c>
      <c r="P23" s="68">
        <v>4245</v>
      </c>
      <c r="Q23" s="96">
        <v>14.1</v>
      </c>
      <c r="R23" s="96">
        <v>62.1</v>
      </c>
      <c r="S23" s="96">
        <v>23.7</v>
      </c>
      <c r="T23" s="96">
        <v>61</v>
      </c>
      <c r="U23" s="96">
        <v>22.7</v>
      </c>
      <c r="V23" s="96">
        <v>38.2</v>
      </c>
      <c r="W23" s="96">
        <v>168</v>
      </c>
      <c r="X23" s="43">
        <v>45.9</v>
      </c>
      <c r="Y23" s="44" t="s">
        <v>52</v>
      </c>
    </row>
    <row r="24" spans="1:25" ht="12.75">
      <c r="A24" s="58" t="s">
        <v>437</v>
      </c>
      <c r="B24" s="275" t="s">
        <v>53</v>
      </c>
      <c r="C24" s="275"/>
      <c r="D24" s="59"/>
      <c r="E24" s="85">
        <v>374517</v>
      </c>
      <c r="F24" s="68">
        <v>64566</v>
      </c>
      <c r="G24" s="68">
        <v>258340</v>
      </c>
      <c r="H24" s="68">
        <v>51395</v>
      </c>
      <c r="I24" s="68">
        <v>182442</v>
      </c>
      <c r="J24" s="68">
        <v>33003</v>
      </c>
      <c r="K24" s="68">
        <v>128074</v>
      </c>
      <c r="L24" s="68">
        <v>21225</v>
      </c>
      <c r="M24" s="68">
        <v>192075</v>
      </c>
      <c r="N24" s="68">
        <v>31563</v>
      </c>
      <c r="O24" s="68">
        <v>130266</v>
      </c>
      <c r="P24" s="68">
        <v>30170</v>
      </c>
      <c r="Q24" s="96">
        <v>17.2</v>
      </c>
      <c r="R24" s="96">
        <v>69</v>
      </c>
      <c r="S24" s="96">
        <v>13.7</v>
      </c>
      <c r="T24" s="96">
        <v>44.9</v>
      </c>
      <c r="U24" s="96">
        <v>25</v>
      </c>
      <c r="V24" s="96">
        <v>19.9</v>
      </c>
      <c r="W24" s="96">
        <v>79.6</v>
      </c>
      <c r="X24" s="43">
        <v>38.9</v>
      </c>
      <c r="Y24" s="44" t="s">
        <v>54</v>
      </c>
    </row>
    <row r="25" spans="1:25" ht="12.75">
      <c r="A25" s="58" t="s">
        <v>438</v>
      </c>
      <c r="B25" s="275" t="s">
        <v>55</v>
      </c>
      <c r="C25" s="275"/>
      <c r="D25" s="59"/>
      <c r="E25" s="85">
        <v>43689</v>
      </c>
      <c r="F25" s="68">
        <v>6856</v>
      </c>
      <c r="G25" s="68">
        <v>28705</v>
      </c>
      <c r="H25" s="68">
        <v>8128</v>
      </c>
      <c r="I25" s="68">
        <v>21143</v>
      </c>
      <c r="J25" s="68">
        <v>3494</v>
      </c>
      <c r="K25" s="68">
        <v>14313</v>
      </c>
      <c r="L25" s="68">
        <v>3336</v>
      </c>
      <c r="M25" s="68">
        <v>22546</v>
      </c>
      <c r="N25" s="68">
        <v>3362</v>
      </c>
      <c r="O25" s="68">
        <v>14392</v>
      </c>
      <c r="P25" s="68">
        <v>4792</v>
      </c>
      <c r="Q25" s="96">
        <v>15.7</v>
      </c>
      <c r="R25" s="96">
        <v>65.7</v>
      </c>
      <c r="S25" s="96">
        <v>18.6</v>
      </c>
      <c r="T25" s="96">
        <v>52.2</v>
      </c>
      <c r="U25" s="96">
        <v>23.9</v>
      </c>
      <c r="V25" s="96">
        <v>28.3</v>
      </c>
      <c r="W25" s="96">
        <v>118.6</v>
      </c>
      <c r="X25" s="43">
        <v>42.1</v>
      </c>
      <c r="Y25" s="44" t="s">
        <v>56</v>
      </c>
    </row>
    <row r="26" spans="1:25" ht="12.75">
      <c r="A26" s="58" t="s">
        <v>439</v>
      </c>
      <c r="B26" s="275" t="s">
        <v>57</v>
      </c>
      <c r="C26" s="275"/>
      <c r="D26" s="59"/>
      <c r="E26" s="85">
        <v>39844</v>
      </c>
      <c r="F26" s="68">
        <v>6994</v>
      </c>
      <c r="G26" s="68">
        <v>24284</v>
      </c>
      <c r="H26" s="68">
        <v>8558</v>
      </c>
      <c r="I26" s="68">
        <v>18958</v>
      </c>
      <c r="J26" s="68">
        <v>3583</v>
      </c>
      <c r="K26" s="68">
        <v>11954</v>
      </c>
      <c r="L26" s="68">
        <v>3417</v>
      </c>
      <c r="M26" s="68">
        <v>20886</v>
      </c>
      <c r="N26" s="68">
        <v>3411</v>
      </c>
      <c r="O26" s="68">
        <v>12330</v>
      </c>
      <c r="P26" s="68">
        <v>5141</v>
      </c>
      <c r="Q26" s="96">
        <v>17.6</v>
      </c>
      <c r="R26" s="96">
        <v>60.9</v>
      </c>
      <c r="S26" s="96">
        <v>21.5</v>
      </c>
      <c r="T26" s="96">
        <v>64</v>
      </c>
      <c r="U26" s="96">
        <v>28.8</v>
      </c>
      <c r="V26" s="96">
        <v>35.2</v>
      </c>
      <c r="W26" s="96">
        <v>122.4</v>
      </c>
      <c r="X26" s="43">
        <v>42.6</v>
      </c>
      <c r="Y26" s="44" t="s">
        <v>58</v>
      </c>
    </row>
    <row r="27" spans="1:25" ht="12.75">
      <c r="A27" s="58" t="s">
        <v>440</v>
      </c>
      <c r="B27" s="275" t="s">
        <v>441</v>
      </c>
      <c r="C27" s="275"/>
      <c r="D27" s="59"/>
      <c r="E27" s="85">
        <v>22377</v>
      </c>
      <c r="F27" s="68">
        <v>3308</v>
      </c>
      <c r="G27" s="68">
        <v>13603</v>
      </c>
      <c r="H27" s="68">
        <v>5466</v>
      </c>
      <c r="I27" s="68">
        <v>10794</v>
      </c>
      <c r="J27" s="68">
        <v>1713</v>
      </c>
      <c r="K27" s="68">
        <v>6826</v>
      </c>
      <c r="L27" s="68">
        <v>2255</v>
      </c>
      <c r="M27" s="68">
        <v>11583</v>
      </c>
      <c r="N27" s="68">
        <v>1595</v>
      </c>
      <c r="O27" s="68">
        <v>6777</v>
      </c>
      <c r="P27" s="68">
        <v>3211</v>
      </c>
      <c r="Q27" s="96">
        <v>14.8</v>
      </c>
      <c r="R27" s="96">
        <v>60.8</v>
      </c>
      <c r="S27" s="96">
        <v>24.4</v>
      </c>
      <c r="T27" s="96">
        <v>64.5</v>
      </c>
      <c r="U27" s="96">
        <v>24.3</v>
      </c>
      <c r="V27" s="96">
        <v>40.2</v>
      </c>
      <c r="W27" s="96">
        <v>165.2</v>
      </c>
      <c r="X27" s="43">
        <v>44.7</v>
      </c>
      <c r="Y27" s="44" t="s">
        <v>59</v>
      </c>
    </row>
    <row r="28" spans="1:25" ht="12.75">
      <c r="A28" s="58" t="s">
        <v>442</v>
      </c>
      <c r="B28" s="275" t="s">
        <v>60</v>
      </c>
      <c r="C28" s="275"/>
      <c r="D28" s="59"/>
      <c r="E28" s="85">
        <v>32850</v>
      </c>
      <c r="F28" s="68">
        <v>5111</v>
      </c>
      <c r="G28" s="68">
        <v>21971</v>
      </c>
      <c r="H28" s="68">
        <v>5761</v>
      </c>
      <c r="I28" s="68">
        <v>15974</v>
      </c>
      <c r="J28" s="68">
        <v>2631</v>
      </c>
      <c r="K28" s="68">
        <v>10944</v>
      </c>
      <c r="L28" s="68">
        <v>2396</v>
      </c>
      <c r="M28" s="68">
        <v>16876</v>
      </c>
      <c r="N28" s="68">
        <v>2480</v>
      </c>
      <c r="O28" s="68">
        <v>11027</v>
      </c>
      <c r="P28" s="68">
        <v>3365</v>
      </c>
      <c r="Q28" s="96">
        <v>15.6</v>
      </c>
      <c r="R28" s="96">
        <v>66.9</v>
      </c>
      <c r="S28" s="96">
        <v>17.5</v>
      </c>
      <c r="T28" s="96">
        <v>49.5</v>
      </c>
      <c r="U28" s="96">
        <v>23.3</v>
      </c>
      <c r="V28" s="96">
        <v>26.2</v>
      </c>
      <c r="W28" s="96">
        <v>112.7</v>
      </c>
      <c r="X28" s="43">
        <v>41.4</v>
      </c>
      <c r="Y28" s="44" t="s">
        <v>61</v>
      </c>
    </row>
    <row r="29" spans="1:25" ht="12.75">
      <c r="A29" s="58" t="s">
        <v>443</v>
      </c>
      <c r="B29" s="275" t="s">
        <v>444</v>
      </c>
      <c r="C29" s="275"/>
      <c r="D29" s="59"/>
      <c r="E29" s="85">
        <v>113939</v>
      </c>
      <c r="F29" s="68">
        <v>19918</v>
      </c>
      <c r="G29" s="68">
        <v>81015</v>
      </c>
      <c r="H29" s="68">
        <v>13006</v>
      </c>
      <c r="I29" s="68">
        <v>58587</v>
      </c>
      <c r="J29" s="68">
        <v>10245</v>
      </c>
      <c r="K29" s="68">
        <v>43063</v>
      </c>
      <c r="L29" s="68">
        <v>5279</v>
      </c>
      <c r="M29" s="68">
        <v>55352</v>
      </c>
      <c r="N29" s="68">
        <v>9673</v>
      </c>
      <c r="O29" s="68">
        <v>37952</v>
      </c>
      <c r="P29" s="68">
        <v>7727</v>
      </c>
      <c r="Q29" s="96">
        <v>17.5</v>
      </c>
      <c r="R29" s="96">
        <v>71.1</v>
      </c>
      <c r="S29" s="96">
        <v>11.4</v>
      </c>
      <c r="T29" s="96">
        <v>40.6</v>
      </c>
      <c r="U29" s="96">
        <v>24.6</v>
      </c>
      <c r="V29" s="96">
        <v>16.1</v>
      </c>
      <c r="W29" s="96">
        <v>65.3</v>
      </c>
      <c r="X29" s="43">
        <v>35.8</v>
      </c>
      <c r="Y29" s="44" t="s">
        <v>62</v>
      </c>
    </row>
    <row r="30" spans="1:25" ht="12.75">
      <c r="A30" s="58" t="s">
        <v>490</v>
      </c>
      <c r="B30" s="275" t="s">
        <v>491</v>
      </c>
      <c r="C30" s="275"/>
      <c r="D30" s="59"/>
      <c r="E30" s="85">
        <v>71227</v>
      </c>
      <c r="F30" s="68">
        <v>14396</v>
      </c>
      <c r="G30" s="68">
        <v>48135</v>
      </c>
      <c r="H30" s="68">
        <v>8677</v>
      </c>
      <c r="I30" s="68">
        <v>34130</v>
      </c>
      <c r="J30" s="68">
        <v>7391</v>
      </c>
      <c r="K30" s="68">
        <v>23076</v>
      </c>
      <c r="L30" s="68">
        <v>3652</v>
      </c>
      <c r="M30" s="68">
        <v>37097</v>
      </c>
      <c r="N30" s="68">
        <v>7005</v>
      </c>
      <c r="O30" s="68">
        <v>25059</v>
      </c>
      <c r="P30" s="68">
        <v>5025</v>
      </c>
      <c r="Q30" s="96">
        <v>20.2</v>
      </c>
      <c r="R30" s="96">
        <v>67.6</v>
      </c>
      <c r="S30" s="96">
        <v>12.2</v>
      </c>
      <c r="T30" s="96">
        <v>47.9</v>
      </c>
      <c r="U30" s="96">
        <v>29.9</v>
      </c>
      <c r="V30" s="96">
        <v>18</v>
      </c>
      <c r="W30" s="96">
        <v>60.3</v>
      </c>
      <c r="X30" s="43">
        <v>37</v>
      </c>
      <c r="Y30" s="44" t="s">
        <v>492</v>
      </c>
    </row>
    <row r="31" spans="1:25" ht="12.75">
      <c r="A31" s="58" t="s">
        <v>530</v>
      </c>
      <c r="B31" s="275" t="s">
        <v>531</v>
      </c>
      <c r="C31" s="275"/>
      <c r="D31" s="59"/>
      <c r="E31" s="85">
        <v>163096</v>
      </c>
      <c r="F31" s="68">
        <v>26004</v>
      </c>
      <c r="G31" s="68">
        <v>112221</v>
      </c>
      <c r="H31" s="68">
        <v>24837</v>
      </c>
      <c r="I31" s="68">
        <v>79780</v>
      </c>
      <c r="J31" s="68">
        <v>13206</v>
      </c>
      <c r="K31" s="68">
        <v>56566</v>
      </c>
      <c r="L31" s="68">
        <v>9985</v>
      </c>
      <c r="M31" s="68">
        <v>83316</v>
      </c>
      <c r="N31" s="68">
        <v>12798</v>
      </c>
      <c r="O31" s="68">
        <v>55655</v>
      </c>
      <c r="P31" s="68">
        <v>14852</v>
      </c>
      <c r="Q31" s="96">
        <v>15.9</v>
      </c>
      <c r="R31" s="96">
        <v>68.8</v>
      </c>
      <c r="S31" s="96">
        <v>15.2</v>
      </c>
      <c r="T31" s="96">
        <v>45.3</v>
      </c>
      <c r="U31" s="96">
        <v>23.2</v>
      </c>
      <c r="V31" s="96">
        <v>22.1</v>
      </c>
      <c r="W31" s="96">
        <v>95.5</v>
      </c>
      <c r="X31" s="43">
        <v>40.1</v>
      </c>
      <c r="Y31" s="44" t="s">
        <v>502</v>
      </c>
    </row>
    <row r="32" spans="1:25" ht="12.75">
      <c r="A32" s="58" t="s">
        <v>532</v>
      </c>
      <c r="B32" s="275" t="s">
        <v>445</v>
      </c>
      <c r="C32" s="275"/>
      <c r="D32" s="59"/>
      <c r="E32" s="85">
        <v>50676</v>
      </c>
      <c r="F32" s="68">
        <v>9086</v>
      </c>
      <c r="G32" s="68">
        <v>35964</v>
      </c>
      <c r="H32" s="68">
        <v>5592</v>
      </c>
      <c r="I32" s="68">
        <v>25096</v>
      </c>
      <c r="J32" s="68">
        <v>4637</v>
      </c>
      <c r="K32" s="68">
        <v>18085</v>
      </c>
      <c r="L32" s="68">
        <v>2351</v>
      </c>
      <c r="M32" s="68">
        <v>25580</v>
      </c>
      <c r="N32" s="68">
        <v>4449</v>
      </c>
      <c r="O32" s="68">
        <v>17879</v>
      </c>
      <c r="P32" s="68">
        <v>3241</v>
      </c>
      <c r="Q32" s="96">
        <v>17.9</v>
      </c>
      <c r="R32" s="96">
        <v>71</v>
      </c>
      <c r="S32" s="96">
        <v>11</v>
      </c>
      <c r="T32" s="96">
        <v>40.8</v>
      </c>
      <c r="U32" s="96">
        <v>25.3</v>
      </c>
      <c r="V32" s="96">
        <v>15.5</v>
      </c>
      <c r="W32" s="96">
        <v>61.5</v>
      </c>
      <c r="X32" s="43">
        <v>37.3</v>
      </c>
      <c r="Y32" s="44" t="s">
        <v>64</v>
      </c>
    </row>
    <row r="33" spans="1:25" ht="12.75">
      <c r="A33" s="58" t="s">
        <v>65</v>
      </c>
      <c r="B33" s="275" t="s">
        <v>229</v>
      </c>
      <c r="C33" s="275"/>
      <c r="D33" s="59"/>
      <c r="E33" s="85">
        <v>30047</v>
      </c>
      <c r="F33" s="68">
        <v>5412</v>
      </c>
      <c r="G33" s="68">
        <v>21647</v>
      </c>
      <c r="H33" s="68">
        <v>2988</v>
      </c>
      <c r="I33" s="68">
        <v>15082</v>
      </c>
      <c r="J33" s="68">
        <v>2742</v>
      </c>
      <c r="K33" s="68">
        <v>11114</v>
      </c>
      <c r="L33" s="68">
        <v>1226</v>
      </c>
      <c r="M33" s="68">
        <v>14965</v>
      </c>
      <c r="N33" s="68">
        <v>2670</v>
      </c>
      <c r="O33" s="68">
        <v>10533</v>
      </c>
      <c r="P33" s="68">
        <v>1762</v>
      </c>
      <c r="Q33" s="96">
        <v>18</v>
      </c>
      <c r="R33" s="96">
        <v>72</v>
      </c>
      <c r="S33" s="96">
        <v>9.9</v>
      </c>
      <c r="T33" s="96">
        <v>38.8</v>
      </c>
      <c r="U33" s="96">
        <v>25</v>
      </c>
      <c r="V33" s="96">
        <v>13.8</v>
      </c>
      <c r="W33" s="96">
        <v>55.2</v>
      </c>
      <c r="X33" s="43">
        <v>36.2</v>
      </c>
      <c r="Y33" s="44" t="s">
        <v>66</v>
      </c>
    </row>
    <row r="34" spans="1:25" ht="12.75">
      <c r="A34" s="58" t="s">
        <v>67</v>
      </c>
      <c r="B34" s="275" t="s">
        <v>68</v>
      </c>
      <c r="C34" s="275"/>
      <c r="D34" s="59"/>
      <c r="E34" s="85">
        <v>24953</v>
      </c>
      <c r="F34" s="68">
        <v>3796</v>
      </c>
      <c r="G34" s="68">
        <v>17935</v>
      </c>
      <c r="H34" s="68">
        <v>3222</v>
      </c>
      <c r="I34" s="68">
        <v>12046</v>
      </c>
      <c r="J34" s="68">
        <v>1950</v>
      </c>
      <c r="K34" s="68">
        <v>8815</v>
      </c>
      <c r="L34" s="68">
        <v>1281</v>
      </c>
      <c r="M34" s="68">
        <v>12907</v>
      </c>
      <c r="N34" s="68">
        <v>1846</v>
      </c>
      <c r="O34" s="68">
        <v>9120</v>
      </c>
      <c r="P34" s="68">
        <v>1941</v>
      </c>
      <c r="Q34" s="96">
        <v>15.2</v>
      </c>
      <c r="R34" s="96">
        <v>71.9</v>
      </c>
      <c r="S34" s="96">
        <v>12.9</v>
      </c>
      <c r="T34" s="96">
        <v>39.1</v>
      </c>
      <c r="U34" s="96">
        <v>21.2</v>
      </c>
      <c r="V34" s="96">
        <v>18</v>
      </c>
      <c r="W34" s="96">
        <v>84.9</v>
      </c>
      <c r="X34" s="43">
        <v>40</v>
      </c>
      <c r="Y34" s="44" t="s">
        <v>69</v>
      </c>
    </row>
    <row r="35" spans="1:25" ht="12.75">
      <c r="A35" s="58" t="s">
        <v>70</v>
      </c>
      <c r="B35" s="275" t="s">
        <v>71</v>
      </c>
      <c r="C35" s="275"/>
      <c r="D35" s="59"/>
      <c r="E35" s="85">
        <v>12419</v>
      </c>
      <c r="F35" s="68">
        <v>1720</v>
      </c>
      <c r="G35" s="68">
        <v>8183</v>
      </c>
      <c r="H35" s="68">
        <v>2516</v>
      </c>
      <c r="I35" s="68">
        <v>5839</v>
      </c>
      <c r="J35" s="68">
        <v>870</v>
      </c>
      <c r="K35" s="68">
        <v>3996</v>
      </c>
      <c r="L35" s="68">
        <v>973</v>
      </c>
      <c r="M35" s="68">
        <v>6580</v>
      </c>
      <c r="N35" s="68">
        <v>850</v>
      </c>
      <c r="O35" s="68">
        <v>4187</v>
      </c>
      <c r="P35" s="68">
        <v>1543</v>
      </c>
      <c r="Q35" s="96">
        <v>13.8</v>
      </c>
      <c r="R35" s="96">
        <v>65.9</v>
      </c>
      <c r="S35" s="96">
        <v>20.3</v>
      </c>
      <c r="T35" s="96">
        <v>51.8</v>
      </c>
      <c r="U35" s="96">
        <v>21</v>
      </c>
      <c r="V35" s="96">
        <v>30.7</v>
      </c>
      <c r="W35" s="96">
        <v>146.3</v>
      </c>
      <c r="X35" s="43">
        <v>43.3</v>
      </c>
      <c r="Y35" s="44" t="s">
        <v>72</v>
      </c>
    </row>
    <row r="36" spans="1:25" ht="12.75">
      <c r="A36" s="58" t="s">
        <v>73</v>
      </c>
      <c r="B36" s="275" t="s">
        <v>230</v>
      </c>
      <c r="C36" s="275"/>
      <c r="D36" s="59"/>
      <c r="E36" s="85">
        <v>14130</v>
      </c>
      <c r="F36" s="68">
        <v>1867</v>
      </c>
      <c r="G36" s="68">
        <v>9208</v>
      </c>
      <c r="H36" s="68">
        <v>3055</v>
      </c>
      <c r="I36" s="68">
        <v>7218</v>
      </c>
      <c r="J36" s="68">
        <v>919</v>
      </c>
      <c r="K36" s="68">
        <v>5128</v>
      </c>
      <c r="L36" s="68">
        <v>1171</v>
      </c>
      <c r="M36" s="68">
        <v>6912</v>
      </c>
      <c r="N36" s="68">
        <v>948</v>
      </c>
      <c r="O36" s="68">
        <v>4080</v>
      </c>
      <c r="P36" s="68">
        <v>1884</v>
      </c>
      <c r="Q36" s="96">
        <v>13.2</v>
      </c>
      <c r="R36" s="96">
        <v>65.2</v>
      </c>
      <c r="S36" s="96">
        <v>21.6</v>
      </c>
      <c r="T36" s="96">
        <v>53.5</v>
      </c>
      <c r="U36" s="96">
        <v>20.3</v>
      </c>
      <c r="V36" s="96">
        <v>33.2</v>
      </c>
      <c r="W36" s="96">
        <v>163.6</v>
      </c>
      <c r="X36" s="43">
        <v>43.3</v>
      </c>
      <c r="Y36" s="44" t="s">
        <v>74</v>
      </c>
    </row>
    <row r="37" spans="1:25" ht="12.75">
      <c r="A37" s="58" t="s">
        <v>231</v>
      </c>
      <c r="B37" s="275" t="s">
        <v>232</v>
      </c>
      <c r="C37" s="275"/>
      <c r="D37" s="59"/>
      <c r="E37" s="85">
        <v>16264</v>
      </c>
      <c r="F37" s="68">
        <v>2361</v>
      </c>
      <c r="G37" s="68">
        <v>10739</v>
      </c>
      <c r="H37" s="68">
        <v>3164</v>
      </c>
      <c r="I37" s="68">
        <v>7753</v>
      </c>
      <c r="J37" s="68">
        <v>1209</v>
      </c>
      <c r="K37" s="68">
        <v>5251</v>
      </c>
      <c r="L37" s="68">
        <v>1293</v>
      </c>
      <c r="M37" s="68">
        <v>8511</v>
      </c>
      <c r="N37" s="68">
        <v>1152</v>
      </c>
      <c r="O37" s="68">
        <v>5488</v>
      </c>
      <c r="P37" s="68">
        <v>1871</v>
      </c>
      <c r="Q37" s="96">
        <v>14.5</v>
      </c>
      <c r="R37" s="96">
        <v>66</v>
      </c>
      <c r="S37" s="96">
        <v>19.5</v>
      </c>
      <c r="T37" s="96">
        <v>51.4</v>
      </c>
      <c r="U37" s="96">
        <v>22</v>
      </c>
      <c r="V37" s="96">
        <v>29.5</v>
      </c>
      <c r="W37" s="96">
        <v>134</v>
      </c>
      <c r="X37" s="43">
        <v>43.4</v>
      </c>
      <c r="Y37" s="44" t="s">
        <v>75</v>
      </c>
    </row>
    <row r="38" spans="1:25" ht="12.75">
      <c r="A38" s="58" t="s">
        <v>76</v>
      </c>
      <c r="B38" s="275" t="s">
        <v>77</v>
      </c>
      <c r="C38" s="275"/>
      <c r="D38" s="59"/>
      <c r="E38" s="85">
        <v>8363</v>
      </c>
      <c r="F38" s="68">
        <v>1088</v>
      </c>
      <c r="G38" s="68">
        <v>4874</v>
      </c>
      <c r="H38" s="68">
        <v>2401</v>
      </c>
      <c r="I38" s="68">
        <v>3826</v>
      </c>
      <c r="J38" s="68">
        <v>520</v>
      </c>
      <c r="K38" s="68">
        <v>2375</v>
      </c>
      <c r="L38" s="68">
        <v>931</v>
      </c>
      <c r="M38" s="68">
        <v>4537</v>
      </c>
      <c r="N38" s="68">
        <v>568</v>
      </c>
      <c r="O38" s="68">
        <v>2499</v>
      </c>
      <c r="P38" s="68">
        <v>1470</v>
      </c>
      <c r="Q38" s="96">
        <v>13</v>
      </c>
      <c r="R38" s="96">
        <v>58.3</v>
      </c>
      <c r="S38" s="96">
        <v>28.7</v>
      </c>
      <c r="T38" s="96">
        <v>71.6</v>
      </c>
      <c r="U38" s="96">
        <v>22.3</v>
      </c>
      <c r="V38" s="96">
        <v>49.3</v>
      </c>
      <c r="W38" s="96">
        <v>220.7</v>
      </c>
      <c r="X38" s="43">
        <v>48.3</v>
      </c>
      <c r="Y38" s="44" t="s">
        <v>78</v>
      </c>
    </row>
    <row r="39" spans="1:25" ht="12.75">
      <c r="A39" s="58" t="s">
        <v>79</v>
      </c>
      <c r="B39" s="275" t="s">
        <v>233</v>
      </c>
      <c r="C39" s="275"/>
      <c r="D39" s="59"/>
      <c r="E39" s="85">
        <v>3212</v>
      </c>
      <c r="F39" s="68">
        <v>372</v>
      </c>
      <c r="G39" s="68">
        <v>2036</v>
      </c>
      <c r="H39" s="68">
        <v>804</v>
      </c>
      <c r="I39" s="68">
        <v>1518</v>
      </c>
      <c r="J39" s="68">
        <v>188</v>
      </c>
      <c r="K39" s="68">
        <v>1016</v>
      </c>
      <c r="L39" s="68">
        <v>314</v>
      </c>
      <c r="M39" s="68">
        <v>1694</v>
      </c>
      <c r="N39" s="68">
        <v>184</v>
      </c>
      <c r="O39" s="68">
        <v>1020</v>
      </c>
      <c r="P39" s="68">
        <v>490</v>
      </c>
      <c r="Q39" s="96">
        <v>11.6</v>
      </c>
      <c r="R39" s="96">
        <v>63.4</v>
      </c>
      <c r="S39" s="96">
        <v>25</v>
      </c>
      <c r="T39" s="96">
        <v>57.8</v>
      </c>
      <c r="U39" s="96">
        <v>18.3</v>
      </c>
      <c r="V39" s="96">
        <v>39.5</v>
      </c>
      <c r="W39" s="96">
        <v>216.1</v>
      </c>
      <c r="X39" s="43">
        <v>45.9</v>
      </c>
      <c r="Y39" s="44" t="s">
        <v>80</v>
      </c>
    </row>
    <row r="40" spans="1:25" ht="12.75">
      <c r="A40" s="58" t="s">
        <v>234</v>
      </c>
      <c r="B40" s="275" t="s">
        <v>235</v>
      </c>
      <c r="C40" s="275"/>
      <c r="D40" s="59"/>
      <c r="E40" s="85">
        <v>3032</v>
      </c>
      <c r="F40" s="68">
        <v>302</v>
      </c>
      <c r="G40" s="68">
        <v>1635</v>
      </c>
      <c r="H40" s="68">
        <v>1095</v>
      </c>
      <c r="I40" s="68">
        <v>1402</v>
      </c>
      <c r="J40" s="68">
        <v>171</v>
      </c>
      <c r="K40" s="68">
        <v>786</v>
      </c>
      <c r="L40" s="68">
        <v>445</v>
      </c>
      <c r="M40" s="68">
        <v>1630</v>
      </c>
      <c r="N40" s="68">
        <v>131</v>
      </c>
      <c r="O40" s="68">
        <v>849</v>
      </c>
      <c r="P40" s="68">
        <v>650</v>
      </c>
      <c r="Q40" s="96">
        <v>10</v>
      </c>
      <c r="R40" s="96">
        <v>53.9</v>
      </c>
      <c r="S40" s="96">
        <v>36.1</v>
      </c>
      <c r="T40" s="96">
        <v>85.4</v>
      </c>
      <c r="U40" s="96">
        <v>18.5</v>
      </c>
      <c r="V40" s="96">
        <v>67</v>
      </c>
      <c r="W40" s="96">
        <v>362.6</v>
      </c>
      <c r="X40" s="43">
        <v>52</v>
      </c>
      <c r="Y40" s="44" t="s">
        <v>81</v>
      </c>
    </row>
    <row r="41" spans="1:25" ht="12.75">
      <c r="A41" s="58" t="s">
        <v>533</v>
      </c>
      <c r="B41" s="275" t="s">
        <v>534</v>
      </c>
      <c r="C41" s="275"/>
      <c r="D41" s="59"/>
      <c r="E41" s="85">
        <v>70329</v>
      </c>
      <c r="F41" s="68">
        <v>10522</v>
      </c>
      <c r="G41" s="68">
        <v>44579</v>
      </c>
      <c r="H41" s="68">
        <v>15228</v>
      </c>
      <c r="I41" s="68">
        <v>33342</v>
      </c>
      <c r="J41" s="68">
        <v>5371</v>
      </c>
      <c r="K41" s="68">
        <v>21628</v>
      </c>
      <c r="L41" s="68">
        <v>6343</v>
      </c>
      <c r="M41" s="68">
        <v>36987</v>
      </c>
      <c r="N41" s="68">
        <v>5151</v>
      </c>
      <c r="O41" s="68">
        <v>22951</v>
      </c>
      <c r="P41" s="68">
        <v>8885</v>
      </c>
      <c r="Q41" s="96">
        <v>15</v>
      </c>
      <c r="R41" s="96">
        <v>63.4</v>
      </c>
      <c r="S41" s="96">
        <v>21.7</v>
      </c>
      <c r="T41" s="96">
        <v>57.8</v>
      </c>
      <c r="U41" s="96">
        <v>23.6</v>
      </c>
      <c r="V41" s="96">
        <v>34.2</v>
      </c>
      <c r="W41" s="96">
        <v>144.7</v>
      </c>
      <c r="X41" s="43">
        <v>43.8</v>
      </c>
      <c r="Y41" s="44" t="s">
        <v>503</v>
      </c>
    </row>
    <row r="42" spans="1:25" ht="12.75">
      <c r="A42" s="58" t="s">
        <v>535</v>
      </c>
      <c r="B42" s="275" t="s">
        <v>301</v>
      </c>
      <c r="C42" s="275"/>
      <c r="D42" s="59"/>
      <c r="E42" s="85">
        <v>25511</v>
      </c>
      <c r="F42" s="68">
        <v>3840</v>
      </c>
      <c r="G42" s="68">
        <v>17111</v>
      </c>
      <c r="H42" s="68">
        <v>4560</v>
      </c>
      <c r="I42" s="68">
        <v>12115</v>
      </c>
      <c r="J42" s="68">
        <v>1943</v>
      </c>
      <c r="K42" s="68">
        <v>8219</v>
      </c>
      <c r="L42" s="68">
        <v>1953</v>
      </c>
      <c r="M42" s="68">
        <v>13396</v>
      </c>
      <c r="N42" s="68">
        <v>1897</v>
      </c>
      <c r="O42" s="68">
        <v>8892</v>
      </c>
      <c r="P42" s="68">
        <v>2607</v>
      </c>
      <c r="Q42" s="96">
        <v>15.1</v>
      </c>
      <c r="R42" s="96">
        <v>67.1</v>
      </c>
      <c r="S42" s="96">
        <v>17.9</v>
      </c>
      <c r="T42" s="96">
        <v>49.1</v>
      </c>
      <c r="U42" s="96">
        <v>22.4</v>
      </c>
      <c r="V42" s="96">
        <v>26.6</v>
      </c>
      <c r="W42" s="96">
        <v>118.8</v>
      </c>
      <c r="X42" s="43">
        <v>41.7</v>
      </c>
      <c r="Y42" s="44" t="s">
        <v>498</v>
      </c>
    </row>
    <row r="43" spans="1:25" ht="12.75">
      <c r="A43" s="58" t="s">
        <v>302</v>
      </c>
      <c r="B43" s="275" t="s">
        <v>303</v>
      </c>
      <c r="C43" s="275"/>
      <c r="D43" s="59"/>
      <c r="E43" s="85">
        <v>8229</v>
      </c>
      <c r="F43" s="68">
        <v>1424</v>
      </c>
      <c r="G43" s="68">
        <v>4979</v>
      </c>
      <c r="H43" s="68">
        <v>1826</v>
      </c>
      <c r="I43" s="68">
        <v>3998</v>
      </c>
      <c r="J43" s="68">
        <v>741</v>
      </c>
      <c r="K43" s="68">
        <v>2485</v>
      </c>
      <c r="L43" s="68">
        <v>772</v>
      </c>
      <c r="M43" s="68">
        <v>4231</v>
      </c>
      <c r="N43" s="68">
        <v>683</v>
      </c>
      <c r="O43" s="68">
        <v>2494</v>
      </c>
      <c r="P43" s="68">
        <v>1054</v>
      </c>
      <c r="Q43" s="96">
        <v>17.3</v>
      </c>
      <c r="R43" s="96">
        <v>60.5</v>
      </c>
      <c r="S43" s="96">
        <v>22.2</v>
      </c>
      <c r="T43" s="96">
        <v>65.3</v>
      </c>
      <c r="U43" s="96">
        <v>28.6</v>
      </c>
      <c r="V43" s="96">
        <v>36.7</v>
      </c>
      <c r="W43" s="96">
        <v>128.2</v>
      </c>
      <c r="X43" s="43">
        <v>43.6</v>
      </c>
      <c r="Y43" s="44" t="s">
        <v>304</v>
      </c>
    </row>
    <row r="44" spans="1:25" ht="12.75">
      <c r="A44" s="58" t="s">
        <v>305</v>
      </c>
      <c r="B44" s="275" t="s">
        <v>448</v>
      </c>
      <c r="C44" s="275"/>
      <c r="D44" s="59"/>
      <c r="E44" s="85">
        <v>12420</v>
      </c>
      <c r="F44" s="68">
        <v>2251</v>
      </c>
      <c r="G44" s="68">
        <v>7869</v>
      </c>
      <c r="H44" s="68">
        <v>2300</v>
      </c>
      <c r="I44" s="68">
        <v>6002</v>
      </c>
      <c r="J44" s="68">
        <v>1161</v>
      </c>
      <c r="K44" s="68">
        <v>3852</v>
      </c>
      <c r="L44" s="68">
        <v>989</v>
      </c>
      <c r="M44" s="68">
        <v>6418</v>
      </c>
      <c r="N44" s="68">
        <v>1090</v>
      </c>
      <c r="O44" s="68">
        <v>4017</v>
      </c>
      <c r="P44" s="68">
        <v>1311</v>
      </c>
      <c r="Q44" s="96">
        <v>18.1</v>
      </c>
      <c r="R44" s="96">
        <v>63.4</v>
      </c>
      <c r="S44" s="96">
        <v>18.5</v>
      </c>
      <c r="T44" s="96">
        <v>57.8</v>
      </c>
      <c r="U44" s="96">
        <v>28.6</v>
      </c>
      <c r="V44" s="96">
        <v>29.2</v>
      </c>
      <c r="W44" s="96">
        <v>102.2</v>
      </c>
      <c r="X44" s="43">
        <v>41.2</v>
      </c>
      <c r="Y44" s="44" t="s">
        <v>306</v>
      </c>
    </row>
    <row r="45" spans="1:25" ht="12.75">
      <c r="A45" s="58" t="s">
        <v>307</v>
      </c>
      <c r="B45" s="275" t="s">
        <v>449</v>
      </c>
      <c r="C45" s="275"/>
      <c r="D45" s="59"/>
      <c r="E45" s="85">
        <v>915</v>
      </c>
      <c r="F45" s="68">
        <v>102</v>
      </c>
      <c r="G45" s="68">
        <v>487</v>
      </c>
      <c r="H45" s="68">
        <v>326</v>
      </c>
      <c r="I45" s="68">
        <v>436</v>
      </c>
      <c r="J45" s="68">
        <v>50</v>
      </c>
      <c r="K45" s="68">
        <v>257</v>
      </c>
      <c r="L45" s="68">
        <v>129</v>
      </c>
      <c r="M45" s="68">
        <v>479</v>
      </c>
      <c r="N45" s="68">
        <v>52</v>
      </c>
      <c r="O45" s="68">
        <v>230</v>
      </c>
      <c r="P45" s="68">
        <v>197</v>
      </c>
      <c r="Q45" s="96">
        <v>11.1</v>
      </c>
      <c r="R45" s="96">
        <v>53.2</v>
      </c>
      <c r="S45" s="96">
        <v>35.6</v>
      </c>
      <c r="T45" s="96">
        <v>87.9</v>
      </c>
      <c r="U45" s="96">
        <v>20.9</v>
      </c>
      <c r="V45" s="96">
        <v>66.9</v>
      </c>
      <c r="W45" s="96">
        <v>319.6</v>
      </c>
      <c r="X45" s="43">
        <v>51.4</v>
      </c>
      <c r="Y45" s="44" t="s">
        <v>308</v>
      </c>
    </row>
    <row r="46" spans="1:25" ht="12.75">
      <c r="A46" s="58" t="s">
        <v>309</v>
      </c>
      <c r="B46" s="275" t="s">
        <v>93</v>
      </c>
      <c r="C46" s="275"/>
      <c r="D46" s="59"/>
      <c r="E46" s="85">
        <v>2518</v>
      </c>
      <c r="F46" s="68">
        <v>273</v>
      </c>
      <c r="G46" s="68">
        <v>1585</v>
      </c>
      <c r="H46" s="68">
        <v>660</v>
      </c>
      <c r="I46" s="68">
        <v>1116</v>
      </c>
      <c r="J46" s="68">
        <v>139</v>
      </c>
      <c r="K46" s="68">
        <v>724</v>
      </c>
      <c r="L46" s="68">
        <v>253</v>
      </c>
      <c r="M46" s="68">
        <v>1402</v>
      </c>
      <c r="N46" s="68">
        <v>134</v>
      </c>
      <c r="O46" s="68">
        <v>861</v>
      </c>
      <c r="P46" s="68">
        <v>407</v>
      </c>
      <c r="Q46" s="96">
        <v>10.8</v>
      </c>
      <c r="R46" s="96">
        <v>62.9</v>
      </c>
      <c r="S46" s="96">
        <v>26.2</v>
      </c>
      <c r="T46" s="96">
        <v>58.9</v>
      </c>
      <c r="U46" s="96">
        <v>17.2</v>
      </c>
      <c r="V46" s="96">
        <v>41.6</v>
      </c>
      <c r="W46" s="96">
        <v>241.8</v>
      </c>
      <c r="X46" s="43">
        <v>47.5</v>
      </c>
      <c r="Y46" s="44" t="s">
        <v>310</v>
      </c>
    </row>
    <row r="47" spans="1:25" ht="12.75">
      <c r="A47" s="58" t="s">
        <v>94</v>
      </c>
      <c r="B47" s="275" t="s">
        <v>95</v>
      </c>
      <c r="C47" s="275"/>
      <c r="D47" s="59"/>
      <c r="E47" s="85">
        <v>6469</v>
      </c>
      <c r="F47" s="68">
        <v>856</v>
      </c>
      <c r="G47" s="68">
        <v>3941</v>
      </c>
      <c r="H47" s="68">
        <v>1672</v>
      </c>
      <c r="I47" s="68">
        <v>3005</v>
      </c>
      <c r="J47" s="68">
        <v>414</v>
      </c>
      <c r="K47" s="68">
        <v>1915</v>
      </c>
      <c r="L47" s="68">
        <v>676</v>
      </c>
      <c r="M47" s="68">
        <v>3464</v>
      </c>
      <c r="N47" s="68">
        <v>442</v>
      </c>
      <c r="O47" s="68">
        <v>2026</v>
      </c>
      <c r="P47" s="68">
        <v>996</v>
      </c>
      <c r="Q47" s="96">
        <v>13.2</v>
      </c>
      <c r="R47" s="96">
        <v>60.9</v>
      </c>
      <c r="S47" s="96">
        <v>25.8</v>
      </c>
      <c r="T47" s="96">
        <v>64.1</v>
      </c>
      <c r="U47" s="96">
        <v>21.7</v>
      </c>
      <c r="V47" s="96">
        <v>42.4</v>
      </c>
      <c r="W47" s="96">
        <v>195.3</v>
      </c>
      <c r="X47" s="43">
        <v>46.5</v>
      </c>
      <c r="Y47" s="44" t="s">
        <v>311</v>
      </c>
    </row>
    <row r="48" spans="1:25" ht="12.75">
      <c r="A48" s="58" t="s">
        <v>96</v>
      </c>
      <c r="B48" s="275" t="s">
        <v>450</v>
      </c>
      <c r="C48" s="275"/>
      <c r="D48" s="59"/>
      <c r="E48" s="85">
        <v>4315</v>
      </c>
      <c r="F48" s="68">
        <v>488</v>
      </c>
      <c r="G48" s="68">
        <v>2590</v>
      </c>
      <c r="H48" s="68">
        <v>1237</v>
      </c>
      <c r="I48" s="68">
        <v>2010</v>
      </c>
      <c r="J48" s="68">
        <v>254</v>
      </c>
      <c r="K48" s="68">
        <v>1257</v>
      </c>
      <c r="L48" s="68">
        <v>499</v>
      </c>
      <c r="M48" s="68">
        <v>2305</v>
      </c>
      <c r="N48" s="68">
        <v>234</v>
      </c>
      <c r="O48" s="68">
        <v>1333</v>
      </c>
      <c r="P48" s="68">
        <v>738</v>
      </c>
      <c r="Q48" s="96">
        <v>11.3</v>
      </c>
      <c r="R48" s="96">
        <v>60</v>
      </c>
      <c r="S48" s="96">
        <v>28.7</v>
      </c>
      <c r="T48" s="96">
        <v>66.6</v>
      </c>
      <c r="U48" s="96">
        <v>18.8</v>
      </c>
      <c r="V48" s="96">
        <v>47.8</v>
      </c>
      <c r="W48" s="96">
        <v>253.5</v>
      </c>
      <c r="X48" s="43">
        <v>48.8</v>
      </c>
      <c r="Y48" s="44" t="s">
        <v>312</v>
      </c>
    </row>
    <row r="49" spans="1:25" ht="12.75">
      <c r="A49" s="58" t="s">
        <v>97</v>
      </c>
      <c r="B49" s="275" t="s">
        <v>451</v>
      </c>
      <c r="C49" s="275"/>
      <c r="D49" s="59"/>
      <c r="E49" s="85">
        <v>9952</v>
      </c>
      <c r="F49" s="68">
        <v>1288</v>
      </c>
      <c r="G49" s="68">
        <v>6017</v>
      </c>
      <c r="H49" s="68">
        <v>2647</v>
      </c>
      <c r="I49" s="68">
        <v>4660</v>
      </c>
      <c r="J49" s="68">
        <v>669</v>
      </c>
      <c r="K49" s="68">
        <v>2919</v>
      </c>
      <c r="L49" s="68">
        <v>1072</v>
      </c>
      <c r="M49" s="68">
        <v>5292</v>
      </c>
      <c r="N49" s="68">
        <v>619</v>
      </c>
      <c r="O49" s="68">
        <v>3098</v>
      </c>
      <c r="P49" s="68">
        <v>1575</v>
      </c>
      <c r="Q49" s="96">
        <v>12.9</v>
      </c>
      <c r="R49" s="96">
        <v>60.5</v>
      </c>
      <c r="S49" s="96">
        <v>26.6</v>
      </c>
      <c r="T49" s="96">
        <v>65.4</v>
      </c>
      <c r="U49" s="96">
        <v>21.4</v>
      </c>
      <c r="V49" s="96">
        <v>44</v>
      </c>
      <c r="W49" s="96">
        <v>205.5</v>
      </c>
      <c r="X49" s="43">
        <v>46.8</v>
      </c>
      <c r="Y49" s="44" t="s">
        <v>313</v>
      </c>
    </row>
    <row r="50" spans="1:25" ht="12.75">
      <c r="A50" s="58" t="s">
        <v>536</v>
      </c>
      <c r="B50" s="275" t="s">
        <v>537</v>
      </c>
      <c r="C50" s="275"/>
      <c r="D50" s="59"/>
      <c r="E50" s="85">
        <v>32715</v>
      </c>
      <c r="F50" s="68">
        <v>4593</v>
      </c>
      <c r="G50" s="68">
        <v>18366</v>
      </c>
      <c r="H50" s="68">
        <v>9756</v>
      </c>
      <c r="I50" s="68">
        <v>15739</v>
      </c>
      <c r="J50" s="68">
        <v>2365</v>
      </c>
      <c r="K50" s="68">
        <v>9357</v>
      </c>
      <c r="L50" s="68">
        <v>4017</v>
      </c>
      <c r="M50" s="68">
        <v>16976</v>
      </c>
      <c r="N50" s="68">
        <v>2228</v>
      </c>
      <c r="O50" s="68">
        <v>9009</v>
      </c>
      <c r="P50" s="68">
        <v>5739</v>
      </c>
      <c r="Q50" s="96">
        <v>14</v>
      </c>
      <c r="R50" s="96">
        <v>56.1</v>
      </c>
      <c r="S50" s="96">
        <v>29.8</v>
      </c>
      <c r="T50" s="96">
        <v>78.1</v>
      </c>
      <c r="U50" s="96">
        <v>25</v>
      </c>
      <c r="V50" s="96">
        <v>53.1</v>
      </c>
      <c r="W50" s="96">
        <v>212.4</v>
      </c>
      <c r="X50" s="43">
        <v>47.6</v>
      </c>
      <c r="Y50" s="44" t="s">
        <v>504</v>
      </c>
    </row>
    <row r="51" spans="1:25" ht="12.75">
      <c r="A51" s="58" t="s">
        <v>98</v>
      </c>
      <c r="B51" s="275" t="s">
        <v>99</v>
      </c>
      <c r="C51" s="275"/>
      <c r="D51" s="59"/>
      <c r="E51" s="85">
        <v>5398</v>
      </c>
      <c r="F51" s="68">
        <v>681</v>
      </c>
      <c r="G51" s="68">
        <v>3032</v>
      </c>
      <c r="H51" s="68">
        <v>1685</v>
      </c>
      <c r="I51" s="68">
        <v>2667</v>
      </c>
      <c r="J51" s="68">
        <v>344</v>
      </c>
      <c r="K51" s="68">
        <v>1646</v>
      </c>
      <c r="L51" s="68">
        <v>677</v>
      </c>
      <c r="M51" s="68">
        <v>2731</v>
      </c>
      <c r="N51" s="68">
        <v>337</v>
      </c>
      <c r="O51" s="68">
        <v>1386</v>
      </c>
      <c r="P51" s="68">
        <v>1008</v>
      </c>
      <c r="Q51" s="96">
        <v>12.6</v>
      </c>
      <c r="R51" s="96">
        <v>56.2</v>
      </c>
      <c r="S51" s="96">
        <v>31.2</v>
      </c>
      <c r="T51" s="96">
        <v>78</v>
      </c>
      <c r="U51" s="96">
        <v>22.5</v>
      </c>
      <c r="V51" s="96">
        <v>55.6</v>
      </c>
      <c r="W51" s="96">
        <v>247.4</v>
      </c>
      <c r="X51" s="43">
        <v>49.2</v>
      </c>
      <c r="Y51" s="44" t="s">
        <v>314</v>
      </c>
    </row>
    <row r="52" spans="1:25" ht="12.75">
      <c r="A52" s="58" t="s">
        <v>100</v>
      </c>
      <c r="B52" s="275" t="s">
        <v>241</v>
      </c>
      <c r="C52" s="275"/>
      <c r="D52" s="59"/>
      <c r="E52" s="85">
        <v>1403</v>
      </c>
      <c r="F52" s="68">
        <v>199</v>
      </c>
      <c r="G52" s="68">
        <v>709</v>
      </c>
      <c r="H52" s="68">
        <v>495</v>
      </c>
      <c r="I52" s="68">
        <v>647</v>
      </c>
      <c r="J52" s="68">
        <v>98</v>
      </c>
      <c r="K52" s="68">
        <v>346</v>
      </c>
      <c r="L52" s="68">
        <v>203</v>
      </c>
      <c r="M52" s="68">
        <v>756</v>
      </c>
      <c r="N52" s="68">
        <v>101</v>
      </c>
      <c r="O52" s="68">
        <v>363</v>
      </c>
      <c r="P52" s="68">
        <v>292</v>
      </c>
      <c r="Q52" s="96">
        <v>14.2</v>
      </c>
      <c r="R52" s="96">
        <v>50.5</v>
      </c>
      <c r="S52" s="96">
        <v>35.3</v>
      </c>
      <c r="T52" s="96">
        <v>97.9</v>
      </c>
      <c r="U52" s="96">
        <v>28.1</v>
      </c>
      <c r="V52" s="96">
        <v>69.8</v>
      </c>
      <c r="W52" s="96">
        <v>248.7</v>
      </c>
      <c r="X52" s="43">
        <v>50.1</v>
      </c>
      <c r="Y52" s="44" t="s">
        <v>315</v>
      </c>
    </row>
    <row r="53" spans="1:25" ht="12.75">
      <c r="A53" s="58" t="s">
        <v>101</v>
      </c>
      <c r="B53" s="275" t="s">
        <v>242</v>
      </c>
      <c r="C53" s="275"/>
      <c r="D53" s="59"/>
      <c r="E53" s="85">
        <v>3456</v>
      </c>
      <c r="F53" s="68">
        <v>477</v>
      </c>
      <c r="G53" s="68">
        <v>1765</v>
      </c>
      <c r="H53" s="68">
        <v>1214</v>
      </c>
      <c r="I53" s="68">
        <v>1573</v>
      </c>
      <c r="J53" s="68">
        <v>239</v>
      </c>
      <c r="K53" s="68">
        <v>848</v>
      </c>
      <c r="L53" s="68">
        <v>486</v>
      </c>
      <c r="M53" s="68">
        <v>1883</v>
      </c>
      <c r="N53" s="68">
        <v>238</v>
      </c>
      <c r="O53" s="68">
        <v>917</v>
      </c>
      <c r="P53" s="68">
        <v>728</v>
      </c>
      <c r="Q53" s="96">
        <v>13.8</v>
      </c>
      <c r="R53" s="96">
        <v>51.1</v>
      </c>
      <c r="S53" s="96">
        <v>35.1</v>
      </c>
      <c r="T53" s="96">
        <v>95.8</v>
      </c>
      <c r="U53" s="96">
        <v>27</v>
      </c>
      <c r="V53" s="96">
        <v>68.8</v>
      </c>
      <c r="W53" s="96">
        <v>254.5</v>
      </c>
      <c r="X53" s="43">
        <v>51.1</v>
      </c>
      <c r="Y53" s="44" t="s">
        <v>316</v>
      </c>
    </row>
    <row r="54" spans="1:25" ht="12.75">
      <c r="A54" s="58" t="s">
        <v>102</v>
      </c>
      <c r="B54" s="275" t="s">
        <v>243</v>
      </c>
      <c r="C54" s="275"/>
      <c r="D54" s="59"/>
      <c r="E54" s="85">
        <v>3122</v>
      </c>
      <c r="F54" s="68">
        <v>477</v>
      </c>
      <c r="G54" s="68">
        <v>1696</v>
      </c>
      <c r="H54" s="68">
        <v>949</v>
      </c>
      <c r="I54" s="68">
        <v>1534</v>
      </c>
      <c r="J54" s="68">
        <v>262</v>
      </c>
      <c r="K54" s="68">
        <v>864</v>
      </c>
      <c r="L54" s="68">
        <v>408</v>
      </c>
      <c r="M54" s="68">
        <v>1588</v>
      </c>
      <c r="N54" s="68">
        <v>215</v>
      </c>
      <c r="O54" s="68">
        <v>832</v>
      </c>
      <c r="P54" s="68">
        <v>541</v>
      </c>
      <c r="Q54" s="96">
        <v>15.3</v>
      </c>
      <c r="R54" s="96">
        <v>54.3</v>
      </c>
      <c r="S54" s="96">
        <v>30.4</v>
      </c>
      <c r="T54" s="96">
        <v>84.1</v>
      </c>
      <c r="U54" s="96">
        <v>28.1</v>
      </c>
      <c r="V54" s="96">
        <v>56</v>
      </c>
      <c r="W54" s="96">
        <v>199</v>
      </c>
      <c r="X54" s="43">
        <v>48.7</v>
      </c>
      <c r="Y54" s="44" t="s">
        <v>317</v>
      </c>
    </row>
    <row r="55" spans="1:25" ht="12.75">
      <c r="A55" s="58" t="s">
        <v>103</v>
      </c>
      <c r="B55" s="275" t="s">
        <v>244</v>
      </c>
      <c r="C55" s="275"/>
      <c r="D55" s="59"/>
      <c r="E55" s="85">
        <v>3886</v>
      </c>
      <c r="F55" s="68">
        <v>475</v>
      </c>
      <c r="G55" s="68">
        <v>2311</v>
      </c>
      <c r="H55" s="68">
        <v>1100</v>
      </c>
      <c r="I55" s="68">
        <v>1910</v>
      </c>
      <c r="J55" s="68">
        <v>249</v>
      </c>
      <c r="K55" s="68">
        <v>1204</v>
      </c>
      <c r="L55" s="68">
        <v>457</v>
      </c>
      <c r="M55" s="68">
        <v>1976</v>
      </c>
      <c r="N55" s="68">
        <v>226</v>
      </c>
      <c r="O55" s="68">
        <v>1107</v>
      </c>
      <c r="P55" s="68">
        <v>643</v>
      </c>
      <c r="Q55" s="96">
        <v>12.2</v>
      </c>
      <c r="R55" s="96">
        <v>59.5</v>
      </c>
      <c r="S55" s="96">
        <v>28.3</v>
      </c>
      <c r="T55" s="96">
        <v>68.2</v>
      </c>
      <c r="U55" s="96">
        <v>20.6</v>
      </c>
      <c r="V55" s="96">
        <v>47.6</v>
      </c>
      <c r="W55" s="96">
        <v>231.6</v>
      </c>
      <c r="X55" s="43">
        <v>45.8</v>
      </c>
      <c r="Y55" s="44" t="s">
        <v>318</v>
      </c>
    </row>
    <row r="56" spans="1:25" ht="12.75">
      <c r="A56" s="58" t="s">
        <v>104</v>
      </c>
      <c r="B56" s="275" t="s">
        <v>105</v>
      </c>
      <c r="C56" s="275"/>
      <c r="D56" s="59"/>
      <c r="E56" s="85">
        <v>10659</v>
      </c>
      <c r="F56" s="68">
        <v>1709</v>
      </c>
      <c r="G56" s="68">
        <v>6280</v>
      </c>
      <c r="H56" s="68">
        <v>2670</v>
      </c>
      <c r="I56" s="68">
        <v>5124</v>
      </c>
      <c r="J56" s="68">
        <v>875</v>
      </c>
      <c r="K56" s="68">
        <v>3161</v>
      </c>
      <c r="L56" s="68">
        <v>1088</v>
      </c>
      <c r="M56" s="68">
        <v>5535</v>
      </c>
      <c r="N56" s="68">
        <v>834</v>
      </c>
      <c r="O56" s="68">
        <v>3119</v>
      </c>
      <c r="P56" s="68">
        <v>1582</v>
      </c>
      <c r="Q56" s="96">
        <v>16</v>
      </c>
      <c r="R56" s="96">
        <v>58.9</v>
      </c>
      <c r="S56" s="96">
        <v>25</v>
      </c>
      <c r="T56" s="96">
        <v>69.7</v>
      </c>
      <c r="U56" s="96">
        <v>27.2</v>
      </c>
      <c r="V56" s="96">
        <v>42.5</v>
      </c>
      <c r="W56" s="96">
        <v>156.2</v>
      </c>
      <c r="X56" s="43">
        <v>44.3</v>
      </c>
      <c r="Y56" s="44" t="s">
        <v>319</v>
      </c>
    </row>
    <row r="57" spans="1:25" ht="12.75">
      <c r="A57" s="58" t="s">
        <v>106</v>
      </c>
      <c r="B57" s="275" t="s">
        <v>107</v>
      </c>
      <c r="C57" s="275"/>
      <c r="D57" s="59"/>
      <c r="E57" s="85">
        <v>4791</v>
      </c>
      <c r="F57" s="68">
        <v>575</v>
      </c>
      <c r="G57" s="68">
        <v>2573</v>
      </c>
      <c r="H57" s="68">
        <v>1643</v>
      </c>
      <c r="I57" s="68">
        <v>2284</v>
      </c>
      <c r="J57" s="68">
        <v>298</v>
      </c>
      <c r="K57" s="68">
        <v>1288</v>
      </c>
      <c r="L57" s="68">
        <v>698</v>
      </c>
      <c r="M57" s="68">
        <v>2507</v>
      </c>
      <c r="N57" s="68">
        <v>277</v>
      </c>
      <c r="O57" s="68">
        <v>1285</v>
      </c>
      <c r="P57" s="68">
        <v>945</v>
      </c>
      <c r="Q57" s="96">
        <v>12</v>
      </c>
      <c r="R57" s="96">
        <v>53.7</v>
      </c>
      <c r="S57" s="96">
        <v>34.3</v>
      </c>
      <c r="T57" s="96">
        <v>86.2</v>
      </c>
      <c r="U57" s="96">
        <v>22.3</v>
      </c>
      <c r="V57" s="96">
        <v>63.9</v>
      </c>
      <c r="W57" s="96">
        <v>285.7</v>
      </c>
      <c r="X57" s="43">
        <v>50.6</v>
      </c>
      <c r="Y57" s="44" t="s">
        <v>320</v>
      </c>
    </row>
    <row r="58" spans="1:25" ht="12.75">
      <c r="A58" s="58" t="s">
        <v>538</v>
      </c>
      <c r="B58" s="275" t="s">
        <v>539</v>
      </c>
      <c r="C58" s="275"/>
      <c r="D58" s="59"/>
      <c r="E58" s="85">
        <v>35821</v>
      </c>
      <c r="F58" s="68">
        <v>5217</v>
      </c>
      <c r="G58" s="68">
        <v>20759</v>
      </c>
      <c r="H58" s="68">
        <v>9845</v>
      </c>
      <c r="I58" s="68">
        <v>17110</v>
      </c>
      <c r="J58" s="68">
        <v>2698</v>
      </c>
      <c r="K58" s="68">
        <v>10392</v>
      </c>
      <c r="L58" s="68">
        <v>4020</v>
      </c>
      <c r="M58" s="68">
        <v>18711</v>
      </c>
      <c r="N58" s="68">
        <v>2519</v>
      </c>
      <c r="O58" s="68">
        <v>10367</v>
      </c>
      <c r="P58" s="68">
        <v>5825</v>
      </c>
      <c r="Q58" s="96">
        <v>14.6</v>
      </c>
      <c r="R58" s="96">
        <v>58</v>
      </c>
      <c r="S58" s="96">
        <v>27.5</v>
      </c>
      <c r="T58" s="96">
        <v>72.6</v>
      </c>
      <c r="U58" s="96">
        <v>25.1</v>
      </c>
      <c r="V58" s="96">
        <v>47.4</v>
      </c>
      <c r="W58" s="96">
        <v>188.7</v>
      </c>
      <c r="X58" s="43">
        <v>46.4</v>
      </c>
      <c r="Y58" s="44" t="s">
        <v>505</v>
      </c>
    </row>
    <row r="59" spans="1:25" ht="12.75">
      <c r="A59" s="58" t="s">
        <v>108</v>
      </c>
      <c r="B59" s="275" t="s">
        <v>540</v>
      </c>
      <c r="C59" s="275"/>
      <c r="D59" s="59"/>
      <c r="E59" s="85">
        <v>11726</v>
      </c>
      <c r="F59" s="68">
        <v>1887</v>
      </c>
      <c r="G59" s="68">
        <v>7217</v>
      </c>
      <c r="H59" s="68">
        <v>2622</v>
      </c>
      <c r="I59" s="68">
        <v>5695</v>
      </c>
      <c r="J59" s="68">
        <v>984</v>
      </c>
      <c r="K59" s="68">
        <v>3666</v>
      </c>
      <c r="L59" s="68">
        <v>1045</v>
      </c>
      <c r="M59" s="68">
        <v>6031</v>
      </c>
      <c r="N59" s="68">
        <v>903</v>
      </c>
      <c r="O59" s="68">
        <v>3551</v>
      </c>
      <c r="P59" s="68">
        <v>1577</v>
      </c>
      <c r="Q59" s="96">
        <v>16.1</v>
      </c>
      <c r="R59" s="96">
        <v>61.5</v>
      </c>
      <c r="S59" s="96">
        <v>22.4</v>
      </c>
      <c r="T59" s="96">
        <v>62.5</v>
      </c>
      <c r="U59" s="96">
        <v>26.1</v>
      </c>
      <c r="V59" s="96">
        <v>36.3</v>
      </c>
      <c r="W59" s="96">
        <v>139</v>
      </c>
      <c r="X59" s="43">
        <v>43.2</v>
      </c>
      <c r="Y59" s="44" t="s">
        <v>321</v>
      </c>
    </row>
    <row r="60" spans="1:25" ht="12.75">
      <c r="A60" s="58" t="s">
        <v>110</v>
      </c>
      <c r="B60" s="275" t="s">
        <v>541</v>
      </c>
      <c r="C60" s="275"/>
      <c r="D60" s="59"/>
      <c r="E60" s="85">
        <v>4614</v>
      </c>
      <c r="F60" s="68">
        <v>650</v>
      </c>
      <c r="G60" s="68">
        <v>2737</v>
      </c>
      <c r="H60" s="68">
        <v>1227</v>
      </c>
      <c r="I60" s="68">
        <v>2157</v>
      </c>
      <c r="J60" s="68">
        <v>327</v>
      </c>
      <c r="K60" s="68">
        <v>1369</v>
      </c>
      <c r="L60" s="68">
        <v>461</v>
      </c>
      <c r="M60" s="68">
        <v>2457</v>
      </c>
      <c r="N60" s="68">
        <v>323</v>
      </c>
      <c r="O60" s="68">
        <v>1368</v>
      </c>
      <c r="P60" s="68">
        <v>766</v>
      </c>
      <c r="Q60" s="96">
        <v>14.1</v>
      </c>
      <c r="R60" s="96">
        <v>59.3</v>
      </c>
      <c r="S60" s="96">
        <v>26.6</v>
      </c>
      <c r="T60" s="96">
        <v>68.6</v>
      </c>
      <c r="U60" s="96">
        <v>23.7</v>
      </c>
      <c r="V60" s="96">
        <v>44.8</v>
      </c>
      <c r="W60" s="96">
        <v>188.8</v>
      </c>
      <c r="X60" s="43">
        <v>46.2</v>
      </c>
      <c r="Y60" s="44" t="s">
        <v>322</v>
      </c>
    </row>
    <row r="61" spans="1:25" ht="12.75">
      <c r="A61" s="58" t="s">
        <v>112</v>
      </c>
      <c r="B61" s="275" t="s">
        <v>245</v>
      </c>
      <c r="C61" s="275"/>
      <c r="D61" s="59"/>
      <c r="E61" s="85">
        <v>3660</v>
      </c>
      <c r="F61" s="68">
        <v>482</v>
      </c>
      <c r="G61" s="68">
        <v>1960</v>
      </c>
      <c r="H61" s="68">
        <v>1218</v>
      </c>
      <c r="I61" s="68">
        <v>1732</v>
      </c>
      <c r="J61" s="68">
        <v>247</v>
      </c>
      <c r="K61" s="68">
        <v>961</v>
      </c>
      <c r="L61" s="68">
        <v>524</v>
      </c>
      <c r="M61" s="68">
        <v>1928</v>
      </c>
      <c r="N61" s="68">
        <v>235</v>
      </c>
      <c r="O61" s="68">
        <v>999</v>
      </c>
      <c r="P61" s="68">
        <v>694</v>
      </c>
      <c r="Q61" s="96">
        <v>13.2</v>
      </c>
      <c r="R61" s="96">
        <v>53.6</v>
      </c>
      <c r="S61" s="96">
        <v>33.3</v>
      </c>
      <c r="T61" s="96">
        <v>86.7</v>
      </c>
      <c r="U61" s="96">
        <v>24.6</v>
      </c>
      <c r="V61" s="96">
        <v>62.1</v>
      </c>
      <c r="W61" s="96">
        <v>252.7</v>
      </c>
      <c r="X61" s="43">
        <v>49.8</v>
      </c>
      <c r="Y61" s="44" t="s">
        <v>323</v>
      </c>
    </row>
    <row r="62" spans="1:25" ht="12.75">
      <c r="A62" s="58" t="s">
        <v>246</v>
      </c>
      <c r="B62" s="275" t="s">
        <v>247</v>
      </c>
      <c r="C62" s="275"/>
      <c r="D62" s="59"/>
      <c r="E62" s="85">
        <v>4668</v>
      </c>
      <c r="F62" s="68">
        <v>616</v>
      </c>
      <c r="G62" s="68">
        <v>2328</v>
      </c>
      <c r="H62" s="68">
        <v>1724</v>
      </c>
      <c r="I62" s="68">
        <v>2243</v>
      </c>
      <c r="J62" s="68">
        <v>325</v>
      </c>
      <c r="K62" s="68">
        <v>1196</v>
      </c>
      <c r="L62" s="68">
        <v>722</v>
      </c>
      <c r="M62" s="68">
        <v>2425</v>
      </c>
      <c r="N62" s="68">
        <v>291</v>
      </c>
      <c r="O62" s="68">
        <v>1132</v>
      </c>
      <c r="P62" s="68">
        <v>1002</v>
      </c>
      <c r="Q62" s="96">
        <v>13.2</v>
      </c>
      <c r="R62" s="96">
        <v>49.9</v>
      </c>
      <c r="S62" s="96">
        <v>36.9</v>
      </c>
      <c r="T62" s="96">
        <v>100.5</v>
      </c>
      <c r="U62" s="96">
        <v>26.5</v>
      </c>
      <c r="V62" s="96">
        <v>74.1</v>
      </c>
      <c r="W62" s="96">
        <v>279.9</v>
      </c>
      <c r="X62" s="43">
        <v>51.2</v>
      </c>
      <c r="Y62" s="44" t="s">
        <v>324</v>
      </c>
    </row>
    <row r="63" spans="1:25" ht="12.75">
      <c r="A63" s="58" t="s">
        <v>113</v>
      </c>
      <c r="B63" s="275" t="s">
        <v>452</v>
      </c>
      <c r="C63" s="275"/>
      <c r="D63" s="59"/>
      <c r="E63" s="85">
        <v>6041</v>
      </c>
      <c r="F63" s="68">
        <v>906</v>
      </c>
      <c r="G63" s="68">
        <v>3525</v>
      </c>
      <c r="H63" s="68">
        <v>1610</v>
      </c>
      <c r="I63" s="68">
        <v>2877</v>
      </c>
      <c r="J63" s="68">
        <v>469</v>
      </c>
      <c r="K63" s="68">
        <v>1733</v>
      </c>
      <c r="L63" s="86">
        <v>675</v>
      </c>
      <c r="M63" s="68">
        <v>3164</v>
      </c>
      <c r="N63" s="68">
        <v>437</v>
      </c>
      <c r="O63" s="68">
        <v>1792</v>
      </c>
      <c r="P63" s="68">
        <v>935</v>
      </c>
      <c r="Q63" s="96">
        <v>15</v>
      </c>
      <c r="R63" s="96">
        <v>58.4</v>
      </c>
      <c r="S63" s="96">
        <v>26.7</v>
      </c>
      <c r="T63" s="96">
        <v>71.4</v>
      </c>
      <c r="U63" s="96">
        <v>25.7</v>
      </c>
      <c r="V63" s="96">
        <v>45.7</v>
      </c>
      <c r="W63" s="96">
        <v>177.7</v>
      </c>
      <c r="X63" s="43">
        <v>46</v>
      </c>
      <c r="Y63" s="44" t="s">
        <v>325</v>
      </c>
    </row>
    <row r="64" spans="1:25" ht="12.75">
      <c r="A64" s="58" t="s">
        <v>114</v>
      </c>
      <c r="B64" s="275" t="s">
        <v>115</v>
      </c>
      <c r="C64" s="275"/>
      <c r="D64" s="59"/>
      <c r="E64" s="85">
        <v>5112</v>
      </c>
      <c r="F64" s="68">
        <v>676</v>
      </c>
      <c r="G64" s="68">
        <v>2992</v>
      </c>
      <c r="H64" s="68">
        <v>1444</v>
      </c>
      <c r="I64" s="68">
        <v>2406</v>
      </c>
      <c r="J64" s="68">
        <v>346</v>
      </c>
      <c r="K64" s="68">
        <v>1467</v>
      </c>
      <c r="L64" s="68">
        <v>593</v>
      </c>
      <c r="M64" s="68">
        <v>2706</v>
      </c>
      <c r="N64" s="68">
        <v>330</v>
      </c>
      <c r="O64" s="68">
        <v>1525</v>
      </c>
      <c r="P64" s="68">
        <v>851</v>
      </c>
      <c r="Q64" s="96">
        <v>13.2</v>
      </c>
      <c r="R64" s="96">
        <v>58.5</v>
      </c>
      <c r="S64" s="96">
        <v>28.2</v>
      </c>
      <c r="T64" s="96">
        <v>70.9</v>
      </c>
      <c r="U64" s="96">
        <v>22.6</v>
      </c>
      <c r="V64" s="96">
        <v>48.3</v>
      </c>
      <c r="W64" s="96">
        <v>213.6</v>
      </c>
      <c r="X64" s="43">
        <v>47.6</v>
      </c>
      <c r="Y64" s="44" t="s">
        <v>326</v>
      </c>
    </row>
    <row r="65" spans="1:25" ht="12.75">
      <c r="A65" s="60" t="s">
        <v>542</v>
      </c>
      <c r="B65" s="274" t="s">
        <v>543</v>
      </c>
      <c r="C65" s="274"/>
      <c r="D65" s="59"/>
      <c r="E65" s="85">
        <v>46041</v>
      </c>
      <c r="F65" s="68">
        <v>8046</v>
      </c>
      <c r="G65" s="68">
        <v>28716</v>
      </c>
      <c r="H65" s="68">
        <v>9273</v>
      </c>
      <c r="I65" s="68">
        <v>22182</v>
      </c>
      <c r="J65" s="68">
        <v>4195</v>
      </c>
      <c r="K65" s="68">
        <v>14201</v>
      </c>
      <c r="L65" s="68">
        <v>3781</v>
      </c>
      <c r="M65" s="68">
        <v>23859</v>
      </c>
      <c r="N65" s="68">
        <v>3851</v>
      </c>
      <c r="O65" s="68">
        <v>14515</v>
      </c>
      <c r="P65" s="68">
        <v>5492</v>
      </c>
      <c r="Q65" s="98">
        <v>17.5</v>
      </c>
      <c r="R65" s="98">
        <v>62.4</v>
      </c>
      <c r="S65" s="98">
        <v>20.1</v>
      </c>
      <c r="T65" s="98">
        <v>60.3</v>
      </c>
      <c r="U65" s="98">
        <v>28</v>
      </c>
      <c r="V65" s="98">
        <v>32.3</v>
      </c>
      <c r="W65" s="98">
        <v>115.2</v>
      </c>
      <c r="X65" s="50">
        <v>42.2</v>
      </c>
      <c r="Y65" s="44" t="s">
        <v>506</v>
      </c>
    </row>
    <row r="66" spans="1:25" ht="12.75">
      <c r="A66" s="60" t="s">
        <v>544</v>
      </c>
      <c r="B66" s="274" t="s">
        <v>545</v>
      </c>
      <c r="C66" s="274"/>
      <c r="D66" s="59"/>
      <c r="E66" s="85">
        <v>23652</v>
      </c>
      <c r="F66" s="68">
        <v>4830</v>
      </c>
      <c r="G66" s="68">
        <v>15773</v>
      </c>
      <c r="H66" s="68">
        <v>3045</v>
      </c>
      <c r="I66" s="68">
        <v>11531</v>
      </c>
      <c r="J66" s="68">
        <v>2504</v>
      </c>
      <c r="K66" s="68">
        <v>7826</v>
      </c>
      <c r="L66" s="68">
        <v>1198</v>
      </c>
      <c r="M66" s="68">
        <v>12121</v>
      </c>
      <c r="N66" s="68">
        <v>2326</v>
      </c>
      <c r="O66" s="68">
        <v>7947</v>
      </c>
      <c r="P66" s="68">
        <v>1847</v>
      </c>
      <c r="Q66" s="98">
        <v>20.4</v>
      </c>
      <c r="R66" s="98">
        <v>66.7</v>
      </c>
      <c r="S66" s="98">
        <v>12.9</v>
      </c>
      <c r="T66" s="98">
        <v>49.9</v>
      </c>
      <c r="U66" s="98">
        <v>30.6</v>
      </c>
      <c r="V66" s="98">
        <v>19.3</v>
      </c>
      <c r="W66" s="98">
        <v>63</v>
      </c>
      <c r="X66" s="50">
        <v>37.8</v>
      </c>
      <c r="Y66" s="44" t="s">
        <v>327</v>
      </c>
    </row>
    <row r="67" spans="1:25" ht="12.75">
      <c r="A67" s="58" t="s">
        <v>328</v>
      </c>
      <c r="B67" s="274" t="s">
        <v>453</v>
      </c>
      <c r="C67" s="278"/>
      <c r="D67" s="57"/>
      <c r="E67" s="85">
        <v>2837</v>
      </c>
      <c r="F67" s="68">
        <v>389</v>
      </c>
      <c r="G67" s="68">
        <v>1608</v>
      </c>
      <c r="H67" s="68">
        <v>838</v>
      </c>
      <c r="I67" s="68">
        <v>1320</v>
      </c>
      <c r="J67" s="68">
        <v>188</v>
      </c>
      <c r="K67" s="68">
        <v>779</v>
      </c>
      <c r="L67" s="68">
        <v>351</v>
      </c>
      <c r="M67" s="68">
        <v>1517</v>
      </c>
      <c r="N67" s="68">
        <v>201</v>
      </c>
      <c r="O67" s="68">
        <v>829</v>
      </c>
      <c r="P67" s="68">
        <v>487</v>
      </c>
      <c r="Q67" s="96">
        <v>13.7</v>
      </c>
      <c r="R67" s="96">
        <v>56.7</v>
      </c>
      <c r="S67" s="96">
        <v>29.5</v>
      </c>
      <c r="T67" s="96">
        <v>76.3</v>
      </c>
      <c r="U67" s="96">
        <v>24.2</v>
      </c>
      <c r="V67" s="96">
        <v>52.1</v>
      </c>
      <c r="W67" s="96">
        <v>215.4</v>
      </c>
      <c r="X67" s="43">
        <v>48.1</v>
      </c>
      <c r="Y67" s="44" t="s">
        <v>329</v>
      </c>
    </row>
    <row r="68" spans="1:25" ht="12.75">
      <c r="A68" s="58" t="s">
        <v>330</v>
      </c>
      <c r="B68" s="274" t="s">
        <v>250</v>
      </c>
      <c r="C68" s="278"/>
      <c r="D68" s="57"/>
      <c r="E68" s="85">
        <v>4673</v>
      </c>
      <c r="F68" s="68">
        <v>677</v>
      </c>
      <c r="G68" s="68">
        <v>2605</v>
      </c>
      <c r="H68" s="68">
        <v>1391</v>
      </c>
      <c r="I68" s="68">
        <v>2232</v>
      </c>
      <c r="J68" s="68">
        <v>350</v>
      </c>
      <c r="K68" s="68">
        <v>1288</v>
      </c>
      <c r="L68" s="68">
        <v>594</v>
      </c>
      <c r="M68" s="68">
        <v>2441</v>
      </c>
      <c r="N68" s="68">
        <v>327</v>
      </c>
      <c r="O68" s="68">
        <v>1317</v>
      </c>
      <c r="P68" s="68">
        <v>797</v>
      </c>
      <c r="Q68" s="96">
        <v>14.5</v>
      </c>
      <c r="R68" s="96">
        <v>55.7</v>
      </c>
      <c r="S68" s="96">
        <v>29.8</v>
      </c>
      <c r="T68" s="96">
        <v>79.4</v>
      </c>
      <c r="U68" s="96">
        <v>26</v>
      </c>
      <c r="V68" s="96">
        <v>53.4</v>
      </c>
      <c r="W68" s="96">
        <v>205.5</v>
      </c>
      <c r="X68" s="43">
        <v>48.1</v>
      </c>
      <c r="Y68" s="44" t="s">
        <v>331</v>
      </c>
    </row>
    <row r="69" spans="1:25" ht="12.75">
      <c r="A69" s="45" t="s">
        <v>332</v>
      </c>
      <c r="B69" s="274" t="s">
        <v>121</v>
      </c>
      <c r="C69" s="278"/>
      <c r="D69" s="57"/>
      <c r="E69" s="85">
        <v>7826</v>
      </c>
      <c r="F69" s="68">
        <v>1178</v>
      </c>
      <c r="G69" s="68">
        <v>4494</v>
      </c>
      <c r="H69" s="68">
        <v>2154</v>
      </c>
      <c r="I69" s="68">
        <v>3788</v>
      </c>
      <c r="J69" s="68">
        <v>626</v>
      </c>
      <c r="K69" s="68">
        <v>2256</v>
      </c>
      <c r="L69" s="68">
        <v>906</v>
      </c>
      <c r="M69" s="68">
        <v>4038</v>
      </c>
      <c r="N69" s="68">
        <v>552</v>
      </c>
      <c r="O69" s="68">
        <v>2238</v>
      </c>
      <c r="P69" s="68">
        <v>1248</v>
      </c>
      <c r="Q69" s="96">
        <v>15.1</v>
      </c>
      <c r="R69" s="96">
        <v>57.4</v>
      </c>
      <c r="S69" s="96">
        <v>27.5</v>
      </c>
      <c r="T69" s="96">
        <v>74.1</v>
      </c>
      <c r="U69" s="96">
        <v>26.2</v>
      </c>
      <c r="V69" s="96">
        <v>47.9</v>
      </c>
      <c r="W69" s="96">
        <v>182.9</v>
      </c>
      <c r="X69" s="43">
        <v>46</v>
      </c>
      <c r="Y69" s="44" t="s">
        <v>333</v>
      </c>
    </row>
    <row r="70" spans="1:25" ht="12.75">
      <c r="A70" s="58" t="s">
        <v>334</v>
      </c>
      <c r="B70" s="274" t="s">
        <v>123</v>
      </c>
      <c r="C70" s="278"/>
      <c r="D70" s="57"/>
      <c r="E70" s="85">
        <v>7053</v>
      </c>
      <c r="F70" s="68">
        <v>972</v>
      </c>
      <c r="G70" s="68">
        <v>4236</v>
      </c>
      <c r="H70" s="68">
        <v>1845</v>
      </c>
      <c r="I70" s="68">
        <v>3311</v>
      </c>
      <c r="J70" s="68">
        <v>527</v>
      </c>
      <c r="K70" s="68">
        <v>2052</v>
      </c>
      <c r="L70" s="68">
        <v>732</v>
      </c>
      <c r="M70" s="68">
        <v>3742</v>
      </c>
      <c r="N70" s="68">
        <v>445</v>
      </c>
      <c r="O70" s="68">
        <v>2184</v>
      </c>
      <c r="P70" s="68">
        <v>1113</v>
      </c>
      <c r="Q70" s="96">
        <v>13.8</v>
      </c>
      <c r="R70" s="96">
        <v>60.1</v>
      </c>
      <c r="S70" s="96">
        <v>26.2</v>
      </c>
      <c r="T70" s="96">
        <v>66.5</v>
      </c>
      <c r="U70" s="96">
        <v>22.9</v>
      </c>
      <c r="V70" s="96">
        <v>43.6</v>
      </c>
      <c r="W70" s="96">
        <v>189.8</v>
      </c>
      <c r="X70" s="43">
        <v>46.2</v>
      </c>
      <c r="Y70" s="44" t="s">
        <v>335</v>
      </c>
    </row>
    <row r="71" spans="1:25" ht="12.75">
      <c r="A71" s="58" t="s">
        <v>546</v>
      </c>
      <c r="B71" s="274" t="s">
        <v>547</v>
      </c>
      <c r="C71" s="278"/>
      <c r="D71" s="57"/>
      <c r="E71" s="85">
        <v>74889</v>
      </c>
      <c r="F71" s="68">
        <v>10667</v>
      </c>
      <c r="G71" s="68">
        <v>46817</v>
      </c>
      <c r="H71" s="68">
        <v>17405</v>
      </c>
      <c r="I71" s="68">
        <v>35548</v>
      </c>
      <c r="J71" s="68">
        <v>5488</v>
      </c>
      <c r="K71" s="68">
        <v>22951</v>
      </c>
      <c r="L71" s="68">
        <v>7109</v>
      </c>
      <c r="M71" s="68">
        <v>39341</v>
      </c>
      <c r="N71" s="68">
        <v>5179</v>
      </c>
      <c r="O71" s="68">
        <v>23866</v>
      </c>
      <c r="P71" s="68">
        <v>10296</v>
      </c>
      <c r="Q71" s="96">
        <v>14.2</v>
      </c>
      <c r="R71" s="96">
        <v>62.5</v>
      </c>
      <c r="S71" s="96">
        <v>23.2</v>
      </c>
      <c r="T71" s="96">
        <v>60</v>
      </c>
      <c r="U71" s="96">
        <v>22.8</v>
      </c>
      <c r="V71" s="96">
        <v>37.2</v>
      </c>
      <c r="W71" s="96">
        <v>163.2</v>
      </c>
      <c r="X71" s="43">
        <v>45.1</v>
      </c>
      <c r="Y71" s="44" t="s">
        <v>507</v>
      </c>
    </row>
    <row r="72" spans="1:25" ht="12.75">
      <c r="A72" s="58" t="s">
        <v>336</v>
      </c>
      <c r="B72" s="274" t="s">
        <v>251</v>
      </c>
      <c r="C72" s="278"/>
      <c r="D72" s="57"/>
      <c r="E72" s="85">
        <v>11202</v>
      </c>
      <c r="F72" s="68">
        <v>1975</v>
      </c>
      <c r="G72" s="68">
        <v>7114</v>
      </c>
      <c r="H72" s="68">
        <v>2113</v>
      </c>
      <c r="I72" s="68">
        <v>5363</v>
      </c>
      <c r="J72" s="68">
        <v>989</v>
      </c>
      <c r="K72" s="68">
        <v>3502</v>
      </c>
      <c r="L72" s="68">
        <v>872</v>
      </c>
      <c r="M72" s="68">
        <v>5839</v>
      </c>
      <c r="N72" s="68">
        <v>986</v>
      </c>
      <c r="O72" s="68">
        <v>3612</v>
      </c>
      <c r="P72" s="68">
        <v>1241</v>
      </c>
      <c r="Q72" s="96">
        <v>17.6</v>
      </c>
      <c r="R72" s="96">
        <v>63.5</v>
      </c>
      <c r="S72" s="96">
        <v>18.9</v>
      </c>
      <c r="T72" s="96">
        <v>57.5</v>
      </c>
      <c r="U72" s="96">
        <v>27.8</v>
      </c>
      <c r="V72" s="96">
        <v>29.7</v>
      </c>
      <c r="W72" s="96">
        <v>107</v>
      </c>
      <c r="X72" s="43">
        <v>41.3</v>
      </c>
      <c r="Y72" s="44" t="s">
        <v>337</v>
      </c>
    </row>
    <row r="73" spans="1:25" ht="12.75">
      <c r="A73" s="58" t="s">
        <v>338</v>
      </c>
      <c r="B73" s="274" t="s">
        <v>126</v>
      </c>
      <c r="C73" s="278"/>
      <c r="D73" s="57"/>
      <c r="E73" s="85">
        <v>12999</v>
      </c>
      <c r="F73" s="68">
        <v>1951</v>
      </c>
      <c r="G73" s="68">
        <v>8240</v>
      </c>
      <c r="H73" s="68">
        <v>2808</v>
      </c>
      <c r="I73" s="68">
        <v>6235</v>
      </c>
      <c r="J73" s="68">
        <v>1021</v>
      </c>
      <c r="K73" s="68">
        <v>4061</v>
      </c>
      <c r="L73" s="68">
        <v>1153</v>
      </c>
      <c r="M73" s="68">
        <v>6764</v>
      </c>
      <c r="N73" s="68">
        <v>930</v>
      </c>
      <c r="O73" s="68">
        <v>4179</v>
      </c>
      <c r="P73" s="68">
        <v>1655</v>
      </c>
      <c r="Q73" s="96">
        <v>15</v>
      </c>
      <c r="R73" s="96">
        <v>63.4</v>
      </c>
      <c r="S73" s="96">
        <v>21.6</v>
      </c>
      <c r="T73" s="96">
        <v>57.8</v>
      </c>
      <c r="U73" s="96">
        <v>23.7</v>
      </c>
      <c r="V73" s="96">
        <v>34.1</v>
      </c>
      <c r="W73" s="96">
        <v>143.9</v>
      </c>
      <c r="X73" s="43">
        <v>43.7</v>
      </c>
      <c r="Y73" s="44" t="s">
        <v>339</v>
      </c>
    </row>
    <row r="74" spans="1:25" ht="12.75">
      <c r="A74" s="58" t="s">
        <v>340</v>
      </c>
      <c r="B74" s="274" t="s">
        <v>252</v>
      </c>
      <c r="C74" s="278"/>
      <c r="D74" s="57"/>
      <c r="E74" s="85">
        <v>13320</v>
      </c>
      <c r="F74" s="68">
        <v>2074</v>
      </c>
      <c r="G74" s="68">
        <v>8754</v>
      </c>
      <c r="H74" s="68">
        <v>2492</v>
      </c>
      <c r="I74" s="68">
        <v>6342</v>
      </c>
      <c r="J74" s="68">
        <v>1063</v>
      </c>
      <c r="K74" s="68">
        <v>4237</v>
      </c>
      <c r="L74" s="68">
        <v>1042</v>
      </c>
      <c r="M74" s="68">
        <v>6978</v>
      </c>
      <c r="N74" s="68">
        <v>1011</v>
      </c>
      <c r="O74" s="68">
        <v>4517</v>
      </c>
      <c r="P74" s="68">
        <v>1450</v>
      </c>
      <c r="Q74" s="96">
        <v>15.6</v>
      </c>
      <c r="R74" s="96">
        <v>65.7</v>
      </c>
      <c r="S74" s="96">
        <v>18.7</v>
      </c>
      <c r="T74" s="96">
        <v>52.2</v>
      </c>
      <c r="U74" s="96">
        <v>23.7</v>
      </c>
      <c r="V74" s="96">
        <v>28.5</v>
      </c>
      <c r="W74" s="96">
        <v>120.2</v>
      </c>
      <c r="X74" s="43">
        <v>42.5</v>
      </c>
      <c r="Y74" s="44" t="s">
        <v>341</v>
      </c>
    </row>
    <row r="75" spans="1:25" ht="12.75">
      <c r="A75" s="58" t="s">
        <v>342</v>
      </c>
      <c r="B75" s="274" t="s">
        <v>253</v>
      </c>
      <c r="C75" s="278"/>
      <c r="D75" s="57"/>
      <c r="E75" s="85">
        <v>10603</v>
      </c>
      <c r="F75" s="68">
        <v>1732</v>
      </c>
      <c r="G75" s="68">
        <v>7068</v>
      </c>
      <c r="H75" s="68">
        <v>1803</v>
      </c>
      <c r="I75" s="68">
        <v>5159</v>
      </c>
      <c r="J75" s="68">
        <v>915</v>
      </c>
      <c r="K75" s="68">
        <v>3487</v>
      </c>
      <c r="L75" s="68">
        <v>757</v>
      </c>
      <c r="M75" s="68">
        <v>5444</v>
      </c>
      <c r="N75" s="68">
        <v>817</v>
      </c>
      <c r="O75" s="68">
        <v>3581</v>
      </c>
      <c r="P75" s="68">
        <v>1046</v>
      </c>
      <c r="Q75" s="96">
        <v>16.3</v>
      </c>
      <c r="R75" s="96">
        <v>66.7</v>
      </c>
      <c r="S75" s="96">
        <v>17</v>
      </c>
      <c r="T75" s="96">
        <v>50</v>
      </c>
      <c r="U75" s="96">
        <v>24.5</v>
      </c>
      <c r="V75" s="96">
        <v>25.5</v>
      </c>
      <c r="W75" s="96">
        <v>104.1</v>
      </c>
      <c r="X75" s="43">
        <v>41</v>
      </c>
      <c r="Y75" s="44" t="s">
        <v>343</v>
      </c>
    </row>
    <row r="76" spans="1:25" ht="12.75">
      <c r="A76" s="58" t="s">
        <v>344</v>
      </c>
      <c r="B76" s="274" t="s">
        <v>254</v>
      </c>
      <c r="C76" s="278"/>
      <c r="D76" s="57"/>
      <c r="E76" s="85">
        <v>2533</v>
      </c>
      <c r="F76" s="68">
        <v>178</v>
      </c>
      <c r="G76" s="68">
        <v>1374</v>
      </c>
      <c r="H76" s="68">
        <v>981</v>
      </c>
      <c r="I76" s="68">
        <v>1135</v>
      </c>
      <c r="J76" s="68">
        <v>86</v>
      </c>
      <c r="K76" s="68">
        <v>646</v>
      </c>
      <c r="L76" s="68">
        <v>403</v>
      </c>
      <c r="M76" s="68">
        <v>1398</v>
      </c>
      <c r="N76" s="68">
        <v>92</v>
      </c>
      <c r="O76" s="68">
        <v>728</v>
      </c>
      <c r="P76" s="68">
        <v>578</v>
      </c>
      <c r="Q76" s="96">
        <v>7</v>
      </c>
      <c r="R76" s="96">
        <v>54.2</v>
      </c>
      <c r="S76" s="96">
        <v>38.7</v>
      </c>
      <c r="T76" s="96">
        <v>84.4</v>
      </c>
      <c r="U76" s="96">
        <v>13</v>
      </c>
      <c r="V76" s="96">
        <v>71.4</v>
      </c>
      <c r="W76" s="96">
        <v>551.1</v>
      </c>
      <c r="X76" s="43">
        <v>56.6</v>
      </c>
      <c r="Y76" s="44" t="s">
        <v>345</v>
      </c>
    </row>
    <row r="77" spans="1:25" ht="12.75">
      <c r="A77" s="58" t="s">
        <v>346</v>
      </c>
      <c r="B77" s="274" t="s">
        <v>131</v>
      </c>
      <c r="C77" s="278"/>
      <c r="D77" s="57"/>
      <c r="E77" s="85">
        <v>3367</v>
      </c>
      <c r="F77" s="68">
        <v>264</v>
      </c>
      <c r="G77" s="68">
        <v>1785</v>
      </c>
      <c r="H77" s="68">
        <v>1318</v>
      </c>
      <c r="I77" s="68">
        <v>1534</v>
      </c>
      <c r="J77" s="68">
        <v>137</v>
      </c>
      <c r="K77" s="68">
        <v>844</v>
      </c>
      <c r="L77" s="68">
        <v>553</v>
      </c>
      <c r="M77" s="68">
        <v>1833</v>
      </c>
      <c r="N77" s="68">
        <v>127</v>
      </c>
      <c r="O77" s="68">
        <v>941</v>
      </c>
      <c r="P77" s="68">
        <v>765</v>
      </c>
      <c r="Q77" s="96">
        <v>7.8</v>
      </c>
      <c r="R77" s="96">
        <v>53</v>
      </c>
      <c r="S77" s="96">
        <v>39.1</v>
      </c>
      <c r="T77" s="96">
        <v>88.6</v>
      </c>
      <c r="U77" s="96">
        <v>14.8</v>
      </c>
      <c r="V77" s="96">
        <v>73.8</v>
      </c>
      <c r="W77" s="96">
        <v>499.2</v>
      </c>
      <c r="X77" s="43">
        <v>55.6</v>
      </c>
      <c r="Y77" s="44" t="s">
        <v>347</v>
      </c>
    </row>
    <row r="78" spans="1:25" ht="12.75">
      <c r="A78" s="58" t="s">
        <v>348</v>
      </c>
      <c r="B78" s="274" t="s">
        <v>454</v>
      </c>
      <c r="C78" s="278"/>
      <c r="D78" s="57"/>
      <c r="E78" s="85">
        <v>4451</v>
      </c>
      <c r="F78" s="68">
        <v>569</v>
      </c>
      <c r="G78" s="68">
        <v>2522</v>
      </c>
      <c r="H78" s="68">
        <v>1360</v>
      </c>
      <c r="I78" s="68">
        <v>1990</v>
      </c>
      <c r="J78" s="68">
        <v>280</v>
      </c>
      <c r="K78" s="68">
        <v>1191</v>
      </c>
      <c r="L78" s="68">
        <v>519</v>
      </c>
      <c r="M78" s="68">
        <v>2461</v>
      </c>
      <c r="N78" s="68">
        <v>289</v>
      </c>
      <c r="O78" s="68">
        <v>1331</v>
      </c>
      <c r="P78" s="68">
        <v>841</v>
      </c>
      <c r="Q78" s="96">
        <v>12.8</v>
      </c>
      <c r="R78" s="96">
        <v>56.7</v>
      </c>
      <c r="S78" s="96">
        <v>30.6</v>
      </c>
      <c r="T78" s="96">
        <v>76.5</v>
      </c>
      <c r="U78" s="96">
        <v>22.6</v>
      </c>
      <c r="V78" s="96">
        <v>53.9</v>
      </c>
      <c r="W78" s="96">
        <v>239</v>
      </c>
      <c r="X78" s="43">
        <v>49.6</v>
      </c>
      <c r="Y78" s="44" t="s">
        <v>349</v>
      </c>
    </row>
    <row r="79" spans="1:25" ht="12.75">
      <c r="A79" s="58" t="s">
        <v>350</v>
      </c>
      <c r="B79" s="274" t="s">
        <v>256</v>
      </c>
      <c r="C79" s="278"/>
      <c r="D79" s="57"/>
      <c r="E79" s="85">
        <v>3291</v>
      </c>
      <c r="F79" s="68">
        <v>318</v>
      </c>
      <c r="G79" s="68">
        <v>2032</v>
      </c>
      <c r="H79" s="68">
        <v>941</v>
      </c>
      <c r="I79" s="68">
        <v>1648</v>
      </c>
      <c r="J79" s="68">
        <v>163</v>
      </c>
      <c r="K79" s="68">
        <v>1107</v>
      </c>
      <c r="L79" s="68">
        <v>378</v>
      </c>
      <c r="M79" s="68">
        <v>1643</v>
      </c>
      <c r="N79" s="68">
        <v>155</v>
      </c>
      <c r="O79" s="68">
        <v>925</v>
      </c>
      <c r="P79" s="68">
        <v>563</v>
      </c>
      <c r="Q79" s="96">
        <v>9.7</v>
      </c>
      <c r="R79" s="96">
        <v>61.7</v>
      </c>
      <c r="S79" s="96">
        <v>28.6</v>
      </c>
      <c r="T79" s="96">
        <v>62</v>
      </c>
      <c r="U79" s="96">
        <v>15.6</v>
      </c>
      <c r="V79" s="96">
        <v>46.3</v>
      </c>
      <c r="W79" s="96">
        <v>295.9</v>
      </c>
      <c r="X79" s="43">
        <v>48</v>
      </c>
      <c r="Y79" s="44" t="s">
        <v>351</v>
      </c>
    </row>
    <row r="80" spans="1:25" ht="12.75">
      <c r="A80" s="58" t="s">
        <v>352</v>
      </c>
      <c r="B80" s="274" t="s">
        <v>135</v>
      </c>
      <c r="C80" s="278"/>
      <c r="D80" s="57"/>
      <c r="E80" s="85">
        <v>3112</v>
      </c>
      <c r="F80" s="68">
        <v>259</v>
      </c>
      <c r="G80" s="68">
        <v>1700</v>
      </c>
      <c r="H80" s="68">
        <v>1153</v>
      </c>
      <c r="I80" s="68">
        <v>1389</v>
      </c>
      <c r="J80" s="68">
        <v>123</v>
      </c>
      <c r="K80" s="68">
        <v>853</v>
      </c>
      <c r="L80" s="68">
        <v>413</v>
      </c>
      <c r="M80" s="68">
        <v>1723</v>
      </c>
      <c r="N80" s="68">
        <v>136</v>
      </c>
      <c r="O80" s="68">
        <v>847</v>
      </c>
      <c r="P80" s="68">
        <v>740</v>
      </c>
      <c r="Q80" s="96">
        <v>8.3</v>
      </c>
      <c r="R80" s="96">
        <v>54.6</v>
      </c>
      <c r="S80" s="96">
        <v>37.1</v>
      </c>
      <c r="T80" s="96">
        <v>83.1</v>
      </c>
      <c r="U80" s="96">
        <v>15.2</v>
      </c>
      <c r="V80" s="96">
        <v>67.8</v>
      </c>
      <c r="W80" s="96">
        <v>445.2</v>
      </c>
      <c r="X80" s="43">
        <v>54.3</v>
      </c>
      <c r="Y80" s="44" t="s">
        <v>353</v>
      </c>
    </row>
    <row r="81" spans="1:25" ht="12.75">
      <c r="A81" s="58" t="s">
        <v>354</v>
      </c>
      <c r="B81" s="274" t="s">
        <v>137</v>
      </c>
      <c r="C81" s="278"/>
      <c r="D81" s="57"/>
      <c r="E81" s="85">
        <v>10011</v>
      </c>
      <c r="F81" s="68">
        <v>1347</v>
      </c>
      <c r="G81" s="68">
        <v>6228</v>
      </c>
      <c r="H81" s="68">
        <v>2436</v>
      </c>
      <c r="I81" s="68">
        <v>4753</v>
      </c>
      <c r="J81" s="68">
        <v>711</v>
      </c>
      <c r="K81" s="68">
        <v>3023</v>
      </c>
      <c r="L81" s="68">
        <v>1019</v>
      </c>
      <c r="M81" s="68">
        <v>5258</v>
      </c>
      <c r="N81" s="68">
        <v>636</v>
      </c>
      <c r="O81" s="68">
        <v>3205</v>
      </c>
      <c r="P81" s="68">
        <v>1417</v>
      </c>
      <c r="Q81" s="96">
        <v>13.5</v>
      </c>
      <c r="R81" s="96">
        <v>62.2</v>
      </c>
      <c r="S81" s="96">
        <v>24.3</v>
      </c>
      <c r="T81" s="96">
        <v>60.7</v>
      </c>
      <c r="U81" s="96">
        <v>21.6</v>
      </c>
      <c r="V81" s="96">
        <v>39.1</v>
      </c>
      <c r="W81" s="96">
        <v>180.8</v>
      </c>
      <c r="X81" s="43">
        <v>46.7</v>
      </c>
      <c r="Y81" s="44" t="s">
        <v>355</v>
      </c>
    </row>
    <row r="82" spans="1:25" ht="12.75">
      <c r="A82" s="58" t="s">
        <v>548</v>
      </c>
      <c r="B82" s="274" t="s">
        <v>549</v>
      </c>
      <c r="C82" s="278"/>
      <c r="D82" s="57"/>
      <c r="E82" s="85">
        <v>31643</v>
      </c>
      <c r="F82" s="68">
        <v>4807</v>
      </c>
      <c r="G82" s="68">
        <v>19206</v>
      </c>
      <c r="H82" s="68">
        <v>7630</v>
      </c>
      <c r="I82" s="68">
        <v>14873</v>
      </c>
      <c r="J82" s="68">
        <v>2518</v>
      </c>
      <c r="K82" s="68">
        <v>9281</v>
      </c>
      <c r="L82" s="68">
        <v>3074</v>
      </c>
      <c r="M82" s="68">
        <v>16770</v>
      </c>
      <c r="N82" s="68">
        <v>2289</v>
      </c>
      <c r="O82" s="68">
        <v>9925</v>
      </c>
      <c r="P82" s="68">
        <v>4556</v>
      </c>
      <c r="Q82" s="96">
        <v>15.2</v>
      </c>
      <c r="R82" s="96">
        <v>60.7</v>
      </c>
      <c r="S82" s="96">
        <v>24.1</v>
      </c>
      <c r="T82" s="96">
        <v>64.8</v>
      </c>
      <c r="U82" s="96">
        <v>25</v>
      </c>
      <c r="V82" s="96">
        <v>39.7</v>
      </c>
      <c r="W82" s="96">
        <v>158.7</v>
      </c>
      <c r="X82" s="43">
        <v>45.1</v>
      </c>
      <c r="Y82" s="44" t="s">
        <v>508</v>
      </c>
    </row>
    <row r="83" spans="1:25" ht="12.75">
      <c r="A83" s="58" t="s">
        <v>356</v>
      </c>
      <c r="B83" s="274" t="s">
        <v>139</v>
      </c>
      <c r="C83" s="278"/>
      <c r="D83" s="57"/>
      <c r="E83" s="85">
        <v>8207</v>
      </c>
      <c r="F83" s="68">
        <v>1279</v>
      </c>
      <c r="G83" s="68">
        <v>4654</v>
      </c>
      <c r="H83" s="68">
        <v>2274</v>
      </c>
      <c r="I83" s="68">
        <v>3848</v>
      </c>
      <c r="J83" s="68">
        <v>650</v>
      </c>
      <c r="K83" s="68">
        <v>2294</v>
      </c>
      <c r="L83" s="68">
        <v>904</v>
      </c>
      <c r="M83" s="68">
        <v>4359</v>
      </c>
      <c r="N83" s="68">
        <v>629</v>
      </c>
      <c r="O83" s="68">
        <v>2360</v>
      </c>
      <c r="P83" s="68">
        <v>1370</v>
      </c>
      <c r="Q83" s="96">
        <v>15.6</v>
      </c>
      <c r="R83" s="96">
        <v>56.7</v>
      </c>
      <c r="S83" s="96">
        <v>27.7</v>
      </c>
      <c r="T83" s="96">
        <v>76.3</v>
      </c>
      <c r="U83" s="96">
        <v>27.5</v>
      </c>
      <c r="V83" s="96">
        <v>48.9</v>
      </c>
      <c r="W83" s="96">
        <v>177.8</v>
      </c>
      <c r="X83" s="43">
        <v>46.1</v>
      </c>
      <c r="Y83" s="44" t="s">
        <v>357</v>
      </c>
    </row>
    <row r="84" spans="1:25" ht="12.75">
      <c r="A84" s="58" t="s">
        <v>358</v>
      </c>
      <c r="B84" s="274" t="s">
        <v>141</v>
      </c>
      <c r="C84" s="278"/>
      <c r="D84" s="57"/>
      <c r="E84" s="85">
        <v>5820</v>
      </c>
      <c r="F84" s="68">
        <v>879</v>
      </c>
      <c r="G84" s="68">
        <v>3210</v>
      </c>
      <c r="H84" s="68">
        <v>1731</v>
      </c>
      <c r="I84" s="68">
        <v>2717</v>
      </c>
      <c r="J84" s="68">
        <v>472</v>
      </c>
      <c r="K84" s="68">
        <v>1561</v>
      </c>
      <c r="L84" s="68">
        <v>684</v>
      </c>
      <c r="M84" s="68">
        <v>3103</v>
      </c>
      <c r="N84" s="68">
        <v>407</v>
      </c>
      <c r="O84" s="68">
        <v>1649</v>
      </c>
      <c r="P84" s="68">
        <v>1047</v>
      </c>
      <c r="Q84" s="96">
        <v>15.1</v>
      </c>
      <c r="R84" s="96">
        <v>55.2</v>
      </c>
      <c r="S84" s="96">
        <v>29.7</v>
      </c>
      <c r="T84" s="96">
        <v>81.3</v>
      </c>
      <c r="U84" s="96">
        <v>27.4</v>
      </c>
      <c r="V84" s="96">
        <v>53.9</v>
      </c>
      <c r="W84" s="96">
        <v>196.9</v>
      </c>
      <c r="X84" s="43">
        <v>47.7</v>
      </c>
      <c r="Y84" s="44" t="s">
        <v>359</v>
      </c>
    </row>
    <row r="85" spans="1:25" ht="12.75">
      <c r="A85" s="58" t="s">
        <v>360</v>
      </c>
      <c r="B85" s="274" t="s">
        <v>257</v>
      </c>
      <c r="C85" s="278"/>
      <c r="D85" s="57"/>
      <c r="E85" s="85">
        <v>17616</v>
      </c>
      <c r="F85" s="68">
        <v>2649</v>
      </c>
      <c r="G85" s="68">
        <v>11342</v>
      </c>
      <c r="H85" s="68">
        <v>3625</v>
      </c>
      <c r="I85" s="68">
        <v>8308</v>
      </c>
      <c r="J85" s="68">
        <v>1396</v>
      </c>
      <c r="K85" s="68">
        <v>5426</v>
      </c>
      <c r="L85" s="68">
        <v>1486</v>
      </c>
      <c r="M85" s="68">
        <v>9308</v>
      </c>
      <c r="N85" s="68">
        <v>1253</v>
      </c>
      <c r="O85" s="68">
        <v>5916</v>
      </c>
      <c r="P85" s="68">
        <v>2139</v>
      </c>
      <c r="Q85" s="96">
        <v>15</v>
      </c>
      <c r="R85" s="96">
        <v>64.4</v>
      </c>
      <c r="S85" s="96">
        <v>20.6</v>
      </c>
      <c r="T85" s="96">
        <v>55.3</v>
      </c>
      <c r="U85" s="96">
        <v>23.4</v>
      </c>
      <c r="V85" s="96">
        <v>32</v>
      </c>
      <c r="W85" s="96">
        <v>136.8</v>
      </c>
      <c r="X85" s="43">
        <v>43.7</v>
      </c>
      <c r="Y85" s="44" t="s">
        <v>361</v>
      </c>
    </row>
    <row r="86" spans="1:25" ht="12.75">
      <c r="A86" s="58" t="s">
        <v>550</v>
      </c>
      <c r="B86" s="274" t="s">
        <v>551</v>
      </c>
      <c r="C86" s="278"/>
      <c r="D86" s="57"/>
      <c r="E86" s="85">
        <v>20735</v>
      </c>
      <c r="F86" s="68">
        <v>3230</v>
      </c>
      <c r="G86" s="68">
        <v>11606</v>
      </c>
      <c r="H86" s="68">
        <v>5899</v>
      </c>
      <c r="I86" s="68">
        <v>9874</v>
      </c>
      <c r="J86" s="68">
        <v>1673</v>
      </c>
      <c r="K86" s="68">
        <v>5743</v>
      </c>
      <c r="L86" s="68">
        <v>2458</v>
      </c>
      <c r="M86" s="68">
        <v>10861</v>
      </c>
      <c r="N86" s="68">
        <v>1557</v>
      </c>
      <c r="O86" s="68">
        <v>5863</v>
      </c>
      <c r="P86" s="68">
        <v>3441</v>
      </c>
      <c r="Q86" s="96">
        <v>15.6</v>
      </c>
      <c r="R86" s="96">
        <v>56</v>
      </c>
      <c r="S86" s="96">
        <v>28.4</v>
      </c>
      <c r="T86" s="96">
        <v>78.7</v>
      </c>
      <c r="U86" s="96">
        <v>27.8</v>
      </c>
      <c r="V86" s="96">
        <v>50.8</v>
      </c>
      <c r="W86" s="96">
        <v>182.6</v>
      </c>
      <c r="X86" s="43">
        <v>47</v>
      </c>
      <c r="Y86" s="44" t="s">
        <v>509</v>
      </c>
    </row>
    <row r="87" spans="1:25" ht="12.75">
      <c r="A87" s="58" t="s">
        <v>552</v>
      </c>
      <c r="B87" s="274" t="s">
        <v>553</v>
      </c>
      <c r="C87" s="278"/>
      <c r="D87" s="57"/>
      <c r="E87" s="85">
        <v>7294</v>
      </c>
      <c r="F87" s="68">
        <v>1175</v>
      </c>
      <c r="G87" s="68">
        <v>4159</v>
      </c>
      <c r="H87" s="68">
        <v>1960</v>
      </c>
      <c r="I87" s="68">
        <v>3477</v>
      </c>
      <c r="J87" s="68">
        <v>623</v>
      </c>
      <c r="K87" s="68">
        <v>2041</v>
      </c>
      <c r="L87" s="68">
        <v>813</v>
      </c>
      <c r="M87" s="68">
        <v>3817</v>
      </c>
      <c r="N87" s="68">
        <v>552</v>
      </c>
      <c r="O87" s="68">
        <v>2118</v>
      </c>
      <c r="P87" s="68">
        <v>1147</v>
      </c>
      <c r="Q87" s="96">
        <v>16.1</v>
      </c>
      <c r="R87" s="96">
        <v>57</v>
      </c>
      <c r="S87" s="96">
        <v>26.9</v>
      </c>
      <c r="T87" s="96">
        <v>75.4</v>
      </c>
      <c r="U87" s="96">
        <v>28.3</v>
      </c>
      <c r="V87" s="96">
        <v>47.1</v>
      </c>
      <c r="W87" s="96">
        <v>166.8</v>
      </c>
      <c r="X87" s="43">
        <v>45.9</v>
      </c>
      <c r="Y87" s="44" t="s">
        <v>363</v>
      </c>
    </row>
    <row r="88" spans="1:25" ht="12.75">
      <c r="A88" s="58" t="s">
        <v>364</v>
      </c>
      <c r="B88" s="275" t="s">
        <v>145</v>
      </c>
      <c r="C88" s="275"/>
      <c r="D88" s="59"/>
      <c r="E88" s="85">
        <v>9098</v>
      </c>
      <c r="F88" s="68">
        <v>1442</v>
      </c>
      <c r="G88" s="68">
        <v>5117</v>
      </c>
      <c r="H88" s="68">
        <v>2539</v>
      </c>
      <c r="I88" s="68">
        <v>4356</v>
      </c>
      <c r="J88" s="68">
        <v>740</v>
      </c>
      <c r="K88" s="68">
        <v>2566</v>
      </c>
      <c r="L88" s="68">
        <v>1050</v>
      </c>
      <c r="M88" s="68">
        <v>4742</v>
      </c>
      <c r="N88" s="68">
        <v>702</v>
      </c>
      <c r="O88" s="68">
        <v>2551</v>
      </c>
      <c r="P88" s="68">
        <v>1489</v>
      </c>
      <c r="Q88" s="96">
        <v>15.8</v>
      </c>
      <c r="R88" s="96">
        <v>56.2</v>
      </c>
      <c r="S88" s="96">
        <v>27.9</v>
      </c>
      <c r="T88" s="96">
        <v>77.8</v>
      </c>
      <c r="U88" s="96">
        <v>28.2</v>
      </c>
      <c r="V88" s="96">
        <v>49.6</v>
      </c>
      <c r="W88" s="96">
        <v>176.1</v>
      </c>
      <c r="X88" s="43">
        <v>46.7</v>
      </c>
      <c r="Y88" s="44" t="s">
        <v>365</v>
      </c>
    </row>
    <row r="89" spans="1:25" ht="12.75">
      <c r="A89" s="58" t="s">
        <v>366</v>
      </c>
      <c r="B89" s="275" t="s">
        <v>259</v>
      </c>
      <c r="C89" s="275"/>
      <c r="D89" s="59"/>
      <c r="E89" s="85">
        <v>4343</v>
      </c>
      <c r="F89" s="68">
        <v>613</v>
      </c>
      <c r="G89" s="68">
        <v>2330</v>
      </c>
      <c r="H89" s="68">
        <v>1400</v>
      </c>
      <c r="I89" s="68">
        <v>2041</v>
      </c>
      <c r="J89" s="68">
        <v>310</v>
      </c>
      <c r="K89" s="68">
        <v>1136</v>
      </c>
      <c r="L89" s="68">
        <v>595</v>
      </c>
      <c r="M89" s="68">
        <v>2302</v>
      </c>
      <c r="N89" s="68">
        <v>303</v>
      </c>
      <c r="O89" s="68">
        <v>1194</v>
      </c>
      <c r="P89" s="68">
        <v>805</v>
      </c>
      <c r="Q89" s="96">
        <v>14.1</v>
      </c>
      <c r="R89" s="96">
        <v>53.6</v>
      </c>
      <c r="S89" s="96">
        <v>32.2</v>
      </c>
      <c r="T89" s="96">
        <v>86.4</v>
      </c>
      <c r="U89" s="96">
        <v>26.3</v>
      </c>
      <c r="V89" s="96">
        <v>60.1</v>
      </c>
      <c r="W89" s="96">
        <v>228.4</v>
      </c>
      <c r="X89" s="43">
        <v>49.5</v>
      </c>
      <c r="Y89" s="44" t="s">
        <v>367</v>
      </c>
    </row>
    <row r="90" spans="1:25" ht="12.75">
      <c r="A90" s="58" t="s">
        <v>554</v>
      </c>
      <c r="B90" s="275" t="s">
        <v>555</v>
      </c>
      <c r="C90" s="275"/>
      <c r="D90" s="59"/>
      <c r="E90" s="85">
        <v>16944</v>
      </c>
      <c r="F90" s="68">
        <v>2592</v>
      </c>
      <c r="G90" s="68">
        <v>10660</v>
      </c>
      <c r="H90" s="68">
        <v>3692</v>
      </c>
      <c r="I90" s="68">
        <v>8141</v>
      </c>
      <c r="J90" s="68">
        <v>1267</v>
      </c>
      <c r="K90" s="68">
        <v>5409</v>
      </c>
      <c r="L90" s="68">
        <v>1465</v>
      </c>
      <c r="M90" s="68">
        <v>8803</v>
      </c>
      <c r="N90" s="68">
        <v>1325</v>
      </c>
      <c r="O90" s="68">
        <v>5251</v>
      </c>
      <c r="P90" s="68">
        <v>2227</v>
      </c>
      <c r="Q90" s="96">
        <v>15.3</v>
      </c>
      <c r="R90" s="96">
        <v>62.9</v>
      </c>
      <c r="S90" s="96">
        <v>21.8</v>
      </c>
      <c r="T90" s="96">
        <v>58.9</v>
      </c>
      <c r="U90" s="96">
        <v>24.3</v>
      </c>
      <c r="V90" s="96">
        <v>34.6</v>
      </c>
      <c r="W90" s="96">
        <v>142.4</v>
      </c>
      <c r="X90" s="43">
        <v>43.3</v>
      </c>
      <c r="Y90" s="44" t="s">
        <v>510</v>
      </c>
    </row>
    <row r="91" spans="1:25" ht="12.75">
      <c r="A91" s="58" t="s">
        <v>368</v>
      </c>
      <c r="B91" s="275" t="s">
        <v>556</v>
      </c>
      <c r="C91" s="275"/>
      <c r="D91" s="59"/>
      <c r="E91" s="85">
        <v>3706</v>
      </c>
      <c r="F91" s="68">
        <v>435</v>
      </c>
      <c r="G91" s="68">
        <v>2027</v>
      </c>
      <c r="H91" s="68">
        <v>1244</v>
      </c>
      <c r="I91" s="68">
        <v>1686</v>
      </c>
      <c r="J91" s="68">
        <v>216</v>
      </c>
      <c r="K91" s="68">
        <v>992</v>
      </c>
      <c r="L91" s="68">
        <v>478</v>
      </c>
      <c r="M91" s="68">
        <v>2020</v>
      </c>
      <c r="N91" s="68">
        <v>219</v>
      </c>
      <c r="O91" s="68">
        <v>1035</v>
      </c>
      <c r="P91" s="68">
        <v>766</v>
      </c>
      <c r="Q91" s="96">
        <v>11.7</v>
      </c>
      <c r="R91" s="96">
        <v>54.7</v>
      </c>
      <c r="S91" s="96">
        <v>33.6</v>
      </c>
      <c r="T91" s="96">
        <v>82.8</v>
      </c>
      <c r="U91" s="96">
        <v>21.5</v>
      </c>
      <c r="V91" s="96">
        <v>61.4</v>
      </c>
      <c r="W91" s="96">
        <v>286</v>
      </c>
      <c r="X91" s="43">
        <v>49.7</v>
      </c>
      <c r="Y91" s="44" t="s">
        <v>369</v>
      </c>
    </row>
    <row r="92" spans="1:25" ht="12.75">
      <c r="A92" s="58" t="s">
        <v>370</v>
      </c>
      <c r="B92" s="275" t="s">
        <v>149</v>
      </c>
      <c r="C92" s="275"/>
      <c r="D92" s="59"/>
      <c r="E92" s="85">
        <v>13238</v>
      </c>
      <c r="F92" s="68">
        <v>2157</v>
      </c>
      <c r="G92" s="68">
        <v>8633</v>
      </c>
      <c r="H92" s="68">
        <v>2448</v>
      </c>
      <c r="I92" s="68">
        <v>6455</v>
      </c>
      <c r="J92" s="68">
        <v>1051</v>
      </c>
      <c r="K92" s="68">
        <v>4417</v>
      </c>
      <c r="L92" s="68">
        <v>987</v>
      </c>
      <c r="M92" s="68">
        <v>6783</v>
      </c>
      <c r="N92" s="68">
        <v>106</v>
      </c>
      <c r="O92" s="68">
        <v>4216</v>
      </c>
      <c r="P92" s="68">
        <v>1461</v>
      </c>
      <c r="Q92" s="96">
        <v>16.3</v>
      </c>
      <c r="R92" s="96">
        <v>65.2</v>
      </c>
      <c r="S92" s="96">
        <v>18.5</v>
      </c>
      <c r="T92" s="96">
        <v>53.3</v>
      </c>
      <c r="U92" s="96">
        <v>25</v>
      </c>
      <c r="V92" s="96">
        <v>28.4</v>
      </c>
      <c r="W92" s="96">
        <v>113.5</v>
      </c>
      <c r="X92" s="43">
        <v>41.5</v>
      </c>
      <c r="Y92" s="44" t="s">
        <v>371</v>
      </c>
    </row>
    <row r="93" spans="1:25" ht="12.75">
      <c r="A93" s="58" t="s">
        <v>557</v>
      </c>
      <c r="B93" s="275" t="s">
        <v>558</v>
      </c>
      <c r="C93" s="275"/>
      <c r="D93" s="59"/>
      <c r="E93" s="85">
        <v>39977</v>
      </c>
      <c r="F93" s="68">
        <v>6356</v>
      </c>
      <c r="G93" s="68">
        <v>27540</v>
      </c>
      <c r="H93" s="68">
        <v>6081</v>
      </c>
      <c r="I93" s="68">
        <v>19479</v>
      </c>
      <c r="J93" s="68">
        <v>3306</v>
      </c>
      <c r="K93" s="68">
        <v>13643</v>
      </c>
      <c r="L93" s="68">
        <v>2530</v>
      </c>
      <c r="M93" s="68">
        <v>20498</v>
      </c>
      <c r="N93" s="68">
        <v>3050</v>
      </c>
      <c r="O93" s="68">
        <v>13897</v>
      </c>
      <c r="P93" s="68">
        <v>3551</v>
      </c>
      <c r="Q93" s="96">
        <v>15.9</v>
      </c>
      <c r="R93" s="96">
        <v>68.9</v>
      </c>
      <c r="S93" s="96">
        <v>15.2</v>
      </c>
      <c r="T93" s="96">
        <v>45.2</v>
      </c>
      <c r="U93" s="96">
        <v>23.1</v>
      </c>
      <c r="V93" s="96">
        <v>22.1</v>
      </c>
      <c r="W93" s="96">
        <v>95.7</v>
      </c>
      <c r="X93" s="43">
        <v>40.4</v>
      </c>
      <c r="Y93" s="44" t="s">
        <v>511</v>
      </c>
    </row>
    <row r="94" spans="1:25" ht="12.75">
      <c r="A94" s="58" t="s">
        <v>372</v>
      </c>
      <c r="B94" s="275" t="s">
        <v>151</v>
      </c>
      <c r="C94" s="275"/>
      <c r="D94" s="59"/>
      <c r="E94" s="85">
        <v>39977</v>
      </c>
      <c r="F94" s="68">
        <v>6356</v>
      </c>
      <c r="G94" s="68">
        <v>27540</v>
      </c>
      <c r="H94" s="68">
        <v>6081</v>
      </c>
      <c r="I94" s="68">
        <v>19479</v>
      </c>
      <c r="J94" s="68">
        <v>3306</v>
      </c>
      <c r="K94" s="68">
        <v>13643</v>
      </c>
      <c r="L94" s="68">
        <v>2530</v>
      </c>
      <c r="M94" s="68">
        <v>20498</v>
      </c>
      <c r="N94" s="68">
        <v>3050</v>
      </c>
      <c r="O94" s="68">
        <v>13897</v>
      </c>
      <c r="P94" s="68">
        <v>3551</v>
      </c>
      <c r="Q94" s="96">
        <v>15.9</v>
      </c>
      <c r="R94" s="96">
        <v>68.9</v>
      </c>
      <c r="S94" s="96">
        <v>15.2</v>
      </c>
      <c r="T94" s="96">
        <v>45.2</v>
      </c>
      <c r="U94" s="96">
        <v>23.1</v>
      </c>
      <c r="V94" s="96">
        <v>22.1</v>
      </c>
      <c r="W94" s="96">
        <v>95.7</v>
      </c>
      <c r="X94" s="43">
        <v>40.4</v>
      </c>
      <c r="Y94" s="44" t="s">
        <v>373</v>
      </c>
    </row>
    <row r="95" spans="1:25" ht="12.75">
      <c r="A95" s="58" t="s">
        <v>559</v>
      </c>
      <c r="B95" s="275" t="s">
        <v>560</v>
      </c>
      <c r="C95" s="275"/>
      <c r="D95" s="59"/>
      <c r="E95" s="85">
        <v>22353</v>
      </c>
      <c r="F95" s="68">
        <v>3487</v>
      </c>
      <c r="G95" s="68">
        <v>14808</v>
      </c>
      <c r="H95" s="68">
        <v>4058</v>
      </c>
      <c r="I95" s="68">
        <v>10667</v>
      </c>
      <c r="J95" s="68">
        <v>1801</v>
      </c>
      <c r="K95" s="68">
        <v>7175</v>
      </c>
      <c r="L95" s="68">
        <v>1691</v>
      </c>
      <c r="M95" s="68">
        <v>11686</v>
      </c>
      <c r="N95" s="68">
        <v>1686</v>
      </c>
      <c r="O95" s="68">
        <v>7633</v>
      </c>
      <c r="P95" s="68">
        <v>2367</v>
      </c>
      <c r="Q95" s="96">
        <v>15.6</v>
      </c>
      <c r="R95" s="96">
        <v>66.2</v>
      </c>
      <c r="S95" s="96">
        <v>18.2</v>
      </c>
      <c r="T95" s="96">
        <v>51</v>
      </c>
      <c r="U95" s="96">
        <v>23.5</v>
      </c>
      <c r="V95" s="96">
        <v>27.4</v>
      </c>
      <c r="W95" s="96">
        <v>116.4</v>
      </c>
      <c r="X95" s="43">
        <v>42</v>
      </c>
      <c r="Y95" s="44" t="s">
        <v>512</v>
      </c>
    </row>
    <row r="96" spans="1:25" ht="12.75">
      <c r="A96" s="58" t="s">
        <v>201</v>
      </c>
      <c r="B96" s="275" t="s">
        <v>561</v>
      </c>
      <c r="C96" s="275"/>
      <c r="D96" s="59"/>
      <c r="E96" s="85">
        <v>22353</v>
      </c>
      <c r="F96" s="68">
        <v>3487</v>
      </c>
      <c r="G96" s="68">
        <v>14808</v>
      </c>
      <c r="H96" s="68">
        <v>4058</v>
      </c>
      <c r="I96" s="68">
        <v>10667</v>
      </c>
      <c r="J96" s="68">
        <v>1801</v>
      </c>
      <c r="K96" s="68">
        <v>7175</v>
      </c>
      <c r="L96" s="68">
        <v>1691</v>
      </c>
      <c r="M96" s="68">
        <v>11686</v>
      </c>
      <c r="N96" s="68">
        <v>1686</v>
      </c>
      <c r="O96" s="68">
        <v>7633</v>
      </c>
      <c r="P96" s="68">
        <v>2367</v>
      </c>
      <c r="Q96" s="96">
        <v>15.6</v>
      </c>
      <c r="R96" s="96">
        <v>66.2</v>
      </c>
      <c r="S96" s="96">
        <v>18.2</v>
      </c>
      <c r="T96" s="96">
        <v>51</v>
      </c>
      <c r="U96" s="96">
        <v>23.5</v>
      </c>
      <c r="V96" s="96">
        <v>27.4</v>
      </c>
      <c r="W96" s="96">
        <v>116.4</v>
      </c>
      <c r="X96" s="43">
        <v>42</v>
      </c>
      <c r="Y96" s="44" t="s">
        <v>374</v>
      </c>
    </row>
    <row r="97" spans="1:25" ht="12.75">
      <c r="A97" s="58" t="s">
        <v>562</v>
      </c>
      <c r="B97" s="275" t="s">
        <v>563</v>
      </c>
      <c r="C97" s="275"/>
      <c r="D97" s="59"/>
      <c r="E97" s="85">
        <v>13218</v>
      </c>
      <c r="F97" s="68">
        <v>1838</v>
      </c>
      <c r="G97" s="68">
        <v>6812</v>
      </c>
      <c r="H97" s="68">
        <v>4568</v>
      </c>
      <c r="I97" s="68">
        <v>6312</v>
      </c>
      <c r="J97" s="68">
        <v>933</v>
      </c>
      <c r="K97" s="68">
        <v>3365</v>
      </c>
      <c r="L97" s="68">
        <v>2014</v>
      </c>
      <c r="M97" s="68">
        <v>6906</v>
      </c>
      <c r="N97" s="68">
        <v>905</v>
      </c>
      <c r="O97" s="68">
        <v>3447</v>
      </c>
      <c r="P97" s="68">
        <v>2554</v>
      </c>
      <c r="Q97" s="96">
        <v>13.9</v>
      </c>
      <c r="R97" s="96">
        <v>51.5</v>
      </c>
      <c r="S97" s="96">
        <v>34.6</v>
      </c>
      <c r="T97" s="96">
        <v>94</v>
      </c>
      <c r="U97" s="96">
        <v>27</v>
      </c>
      <c r="V97" s="96">
        <v>67.1</v>
      </c>
      <c r="W97" s="96">
        <v>248.5</v>
      </c>
      <c r="X97" s="43">
        <v>50.1</v>
      </c>
      <c r="Y97" s="44" t="s">
        <v>513</v>
      </c>
    </row>
    <row r="98" spans="1:25" ht="12.75">
      <c r="A98" s="58" t="s">
        <v>375</v>
      </c>
      <c r="B98" s="275" t="s">
        <v>564</v>
      </c>
      <c r="C98" s="275"/>
      <c r="D98" s="59"/>
      <c r="E98" s="85">
        <v>3434</v>
      </c>
      <c r="F98" s="68">
        <v>479</v>
      </c>
      <c r="G98" s="68">
        <v>1782</v>
      </c>
      <c r="H98" s="68">
        <v>1173</v>
      </c>
      <c r="I98" s="68">
        <v>1601</v>
      </c>
      <c r="J98" s="68">
        <v>232</v>
      </c>
      <c r="K98" s="68">
        <v>862</v>
      </c>
      <c r="L98" s="68">
        <v>507</v>
      </c>
      <c r="M98" s="68">
        <v>1833</v>
      </c>
      <c r="N98" s="68">
        <v>247</v>
      </c>
      <c r="O98" s="68">
        <v>920</v>
      </c>
      <c r="P98" s="68">
        <v>666</v>
      </c>
      <c r="Q98" s="96">
        <v>13.9</v>
      </c>
      <c r="R98" s="96">
        <v>51.9</v>
      </c>
      <c r="S98" s="96">
        <v>34.2</v>
      </c>
      <c r="T98" s="96">
        <v>92.7</v>
      </c>
      <c r="U98" s="96">
        <v>26.9</v>
      </c>
      <c r="V98" s="96">
        <v>65.8</v>
      </c>
      <c r="W98" s="96">
        <v>244.9</v>
      </c>
      <c r="X98" s="43">
        <v>50.4</v>
      </c>
      <c r="Y98" s="44" t="s">
        <v>376</v>
      </c>
    </row>
    <row r="99" spans="1:25" ht="12.75">
      <c r="A99" s="58" t="s">
        <v>377</v>
      </c>
      <c r="B99" s="275" t="s">
        <v>457</v>
      </c>
      <c r="C99" s="275"/>
      <c r="D99" s="59"/>
      <c r="E99" s="85">
        <v>3113</v>
      </c>
      <c r="F99" s="68">
        <v>384</v>
      </c>
      <c r="G99" s="68">
        <v>1457</v>
      </c>
      <c r="H99" s="68">
        <v>1272</v>
      </c>
      <c r="I99" s="68">
        <v>1484</v>
      </c>
      <c r="J99" s="68">
        <v>205</v>
      </c>
      <c r="K99" s="68">
        <v>710</v>
      </c>
      <c r="L99" s="68">
        <v>569</v>
      </c>
      <c r="M99" s="68">
        <v>1629</v>
      </c>
      <c r="N99" s="68">
        <v>179</v>
      </c>
      <c r="O99" s="68">
        <v>747</v>
      </c>
      <c r="P99" s="68">
        <v>703</v>
      </c>
      <c r="Q99" s="96">
        <v>12.3</v>
      </c>
      <c r="R99" s="96">
        <v>46.8</v>
      </c>
      <c r="S99" s="96">
        <v>40.9</v>
      </c>
      <c r="T99" s="96">
        <v>113.7</v>
      </c>
      <c r="U99" s="96">
        <v>26.4</v>
      </c>
      <c r="V99" s="96">
        <v>87.3</v>
      </c>
      <c r="W99" s="96">
        <v>331.3</v>
      </c>
      <c r="X99" s="43">
        <v>53.4</v>
      </c>
      <c r="Y99" s="44" t="s">
        <v>378</v>
      </c>
    </row>
    <row r="100" spans="1:25" ht="12.75">
      <c r="A100" s="58" t="s">
        <v>379</v>
      </c>
      <c r="B100" s="275" t="s">
        <v>263</v>
      </c>
      <c r="C100" s="275"/>
      <c r="D100" s="59"/>
      <c r="E100" s="85">
        <v>1959</v>
      </c>
      <c r="F100" s="68">
        <v>284</v>
      </c>
      <c r="G100" s="68">
        <v>1016</v>
      </c>
      <c r="H100" s="68">
        <v>659</v>
      </c>
      <c r="I100" s="68">
        <v>938</v>
      </c>
      <c r="J100" s="68">
        <v>137</v>
      </c>
      <c r="K100" s="68">
        <v>508</v>
      </c>
      <c r="L100" s="68">
        <v>293</v>
      </c>
      <c r="M100" s="68">
        <v>1021</v>
      </c>
      <c r="N100" s="68">
        <v>147</v>
      </c>
      <c r="O100" s="68">
        <v>508</v>
      </c>
      <c r="P100" s="68">
        <v>366</v>
      </c>
      <c r="Q100" s="96">
        <v>14.5</v>
      </c>
      <c r="R100" s="96">
        <v>51.9</v>
      </c>
      <c r="S100" s="96">
        <v>33.6</v>
      </c>
      <c r="T100" s="96">
        <v>92.8</v>
      </c>
      <c r="U100" s="96">
        <v>28</v>
      </c>
      <c r="V100" s="96">
        <v>64.9</v>
      </c>
      <c r="W100" s="96">
        <v>232</v>
      </c>
      <c r="X100" s="43">
        <v>50.1</v>
      </c>
      <c r="Y100" s="44" t="s">
        <v>380</v>
      </c>
    </row>
    <row r="101" spans="1:25" ht="12.75">
      <c r="A101" s="58" t="s">
        <v>381</v>
      </c>
      <c r="B101" s="275" t="s">
        <v>158</v>
      </c>
      <c r="C101" s="275"/>
      <c r="D101" s="59"/>
      <c r="E101" s="85">
        <v>4712</v>
      </c>
      <c r="F101" s="68">
        <v>691</v>
      </c>
      <c r="G101" s="68">
        <v>2557</v>
      </c>
      <c r="H101" s="68">
        <v>1464</v>
      </c>
      <c r="I101" s="68">
        <v>2289</v>
      </c>
      <c r="J101" s="68">
        <v>359</v>
      </c>
      <c r="K101" s="68">
        <v>1285</v>
      </c>
      <c r="L101" s="68">
        <v>645</v>
      </c>
      <c r="M101" s="68">
        <v>2423</v>
      </c>
      <c r="N101" s="68">
        <v>332</v>
      </c>
      <c r="O101" s="68">
        <v>1272</v>
      </c>
      <c r="P101" s="68">
        <v>819</v>
      </c>
      <c r="Q101" s="96">
        <v>14.7</v>
      </c>
      <c r="R101" s="96">
        <v>54.3</v>
      </c>
      <c r="S101" s="96">
        <v>31.1</v>
      </c>
      <c r="T101" s="96">
        <v>84.3</v>
      </c>
      <c r="U101" s="96">
        <v>27</v>
      </c>
      <c r="V101" s="96">
        <v>57.3</v>
      </c>
      <c r="W101" s="96">
        <v>211.9</v>
      </c>
      <c r="X101" s="43">
        <v>47.8</v>
      </c>
      <c r="Y101" s="44" t="s">
        <v>382</v>
      </c>
    </row>
    <row r="102" spans="1:25" ht="12.75">
      <c r="A102" s="58" t="s">
        <v>565</v>
      </c>
      <c r="B102" s="275" t="s">
        <v>566</v>
      </c>
      <c r="C102" s="275"/>
      <c r="D102" s="59"/>
      <c r="E102" s="85">
        <v>11998</v>
      </c>
      <c r="F102" s="68">
        <v>1753</v>
      </c>
      <c r="G102" s="68">
        <v>6429</v>
      </c>
      <c r="H102" s="68">
        <v>3816</v>
      </c>
      <c r="I102" s="68">
        <v>5646</v>
      </c>
      <c r="J102" s="68">
        <v>918</v>
      </c>
      <c r="K102" s="68">
        <v>3161</v>
      </c>
      <c r="L102" s="68">
        <v>1567</v>
      </c>
      <c r="M102" s="68">
        <v>6352</v>
      </c>
      <c r="N102" s="68">
        <v>835</v>
      </c>
      <c r="O102" s="68">
        <v>3268</v>
      </c>
      <c r="P102" s="68">
        <v>2249</v>
      </c>
      <c r="Q102" s="96">
        <v>14.6</v>
      </c>
      <c r="R102" s="96">
        <v>53.6</v>
      </c>
      <c r="S102" s="96">
        <v>31.8</v>
      </c>
      <c r="T102" s="96">
        <v>86.6</v>
      </c>
      <c r="U102" s="96">
        <v>27.3</v>
      </c>
      <c r="V102" s="96">
        <v>59.4</v>
      </c>
      <c r="W102" s="96">
        <v>217.7</v>
      </c>
      <c r="X102" s="43">
        <v>48.8</v>
      </c>
      <c r="Y102" s="44" t="s">
        <v>514</v>
      </c>
    </row>
    <row r="103" spans="1:25" ht="12.75">
      <c r="A103" s="58" t="s">
        <v>383</v>
      </c>
      <c r="B103" s="275" t="s">
        <v>567</v>
      </c>
      <c r="C103" s="275"/>
      <c r="D103" s="59"/>
      <c r="E103" s="85">
        <v>6667</v>
      </c>
      <c r="F103" s="68">
        <v>1019</v>
      </c>
      <c r="G103" s="68">
        <v>3770</v>
      </c>
      <c r="H103" s="68">
        <v>1878</v>
      </c>
      <c r="I103" s="68">
        <v>3177</v>
      </c>
      <c r="J103" s="68">
        <v>542</v>
      </c>
      <c r="K103" s="68">
        <v>1868</v>
      </c>
      <c r="L103" s="68">
        <v>767</v>
      </c>
      <c r="M103" s="68">
        <v>3490</v>
      </c>
      <c r="N103" s="68">
        <v>477</v>
      </c>
      <c r="O103" s="68">
        <v>1902</v>
      </c>
      <c r="P103" s="68">
        <v>1111</v>
      </c>
      <c r="Q103" s="96">
        <v>15.3</v>
      </c>
      <c r="R103" s="96">
        <v>56.5</v>
      </c>
      <c r="S103" s="96">
        <v>28.2</v>
      </c>
      <c r="T103" s="96">
        <v>76.8</v>
      </c>
      <c r="U103" s="96">
        <v>27</v>
      </c>
      <c r="V103" s="96">
        <v>49.8</v>
      </c>
      <c r="W103" s="96">
        <v>184.3</v>
      </c>
      <c r="X103" s="43">
        <v>47.3</v>
      </c>
      <c r="Y103" s="44" t="s">
        <v>384</v>
      </c>
    </row>
    <row r="104" spans="1:25" ht="12.75">
      <c r="A104" s="58" t="s">
        <v>385</v>
      </c>
      <c r="B104" s="275" t="s">
        <v>458</v>
      </c>
      <c r="C104" s="275"/>
      <c r="D104" s="59"/>
      <c r="E104" s="85">
        <v>1928</v>
      </c>
      <c r="F104" s="68">
        <v>266</v>
      </c>
      <c r="G104" s="68">
        <v>935</v>
      </c>
      <c r="H104" s="68">
        <v>727</v>
      </c>
      <c r="I104" s="68">
        <v>883</v>
      </c>
      <c r="J104" s="68">
        <v>139</v>
      </c>
      <c r="K104" s="68">
        <v>440</v>
      </c>
      <c r="L104" s="68">
        <v>304</v>
      </c>
      <c r="M104" s="68">
        <v>1045</v>
      </c>
      <c r="N104" s="68">
        <v>127</v>
      </c>
      <c r="O104" s="68">
        <v>495</v>
      </c>
      <c r="P104" s="68">
        <v>423</v>
      </c>
      <c r="Q104" s="96">
        <v>13.8</v>
      </c>
      <c r="R104" s="96">
        <v>48.5</v>
      </c>
      <c r="S104" s="96">
        <v>37.7</v>
      </c>
      <c r="T104" s="96">
        <v>106.2</v>
      </c>
      <c r="U104" s="96">
        <v>28.4</v>
      </c>
      <c r="V104" s="96">
        <v>77.8</v>
      </c>
      <c r="W104" s="96">
        <v>273.3</v>
      </c>
      <c r="X104" s="43">
        <v>51.5</v>
      </c>
      <c r="Y104" s="44" t="s">
        <v>386</v>
      </c>
    </row>
    <row r="105" spans="1:25" ht="12.75">
      <c r="A105" s="58" t="s">
        <v>387</v>
      </c>
      <c r="B105" s="275" t="s">
        <v>162</v>
      </c>
      <c r="C105" s="275"/>
      <c r="D105" s="59"/>
      <c r="E105" s="85">
        <v>3403</v>
      </c>
      <c r="F105" s="68">
        <v>468</v>
      </c>
      <c r="G105" s="68">
        <v>1724</v>
      </c>
      <c r="H105" s="68">
        <v>1211</v>
      </c>
      <c r="I105" s="68">
        <v>1586</v>
      </c>
      <c r="J105" s="68">
        <v>237</v>
      </c>
      <c r="K105" s="68">
        <v>853</v>
      </c>
      <c r="L105" s="68">
        <v>496</v>
      </c>
      <c r="M105" s="68">
        <v>1817</v>
      </c>
      <c r="N105" s="68">
        <v>231</v>
      </c>
      <c r="O105" s="68">
        <v>871</v>
      </c>
      <c r="P105" s="68">
        <v>715</v>
      </c>
      <c r="Q105" s="96">
        <v>13.8</v>
      </c>
      <c r="R105" s="96">
        <v>50.7</v>
      </c>
      <c r="S105" s="96">
        <v>35.6</v>
      </c>
      <c r="T105" s="96">
        <v>97.4</v>
      </c>
      <c r="U105" s="96">
        <v>27.1</v>
      </c>
      <c r="V105" s="96">
        <v>70.2</v>
      </c>
      <c r="W105" s="96">
        <v>258.8</v>
      </c>
      <c r="X105" s="43">
        <v>50.3</v>
      </c>
      <c r="Y105" s="44" t="s">
        <v>388</v>
      </c>
    </row>
    <row r="106" spans="1:25" ht="12.75">
      <c r="A106" s="58" t="s">
        <v>568</v>
      </c>
      <c r="B106" s="275" t="s">
        <v>569</v>
      </c>
      <c r="C106" s="275"/>
      <c r="D106" s="59"/>
      <c r="E106" s="85">
        <v>19663</v>
      </c>
      <c r="F106" s="68">
        <v>2845</v>
      </c>
      <c r="G106" s="68">
        <v>10596</v>
      </c>
      <c r="H106" s="68">
        <v>6222</v>
      </c>
      <c r="I106" s="68">
        <v>9330</v>
      </c>
      <c r="J106" s="68">
        <v>1457</v>
      </c>
      <c r="K106" s="68">
        <v>5278</v>
      </c>
      <c r="L106" s="68">
        <v>2595</v>
      </c>
      <c r="M106" s="68">
        <v>10333</v>
      </c>
      <c r="N106" s="68">
        <v>1388</v>
      </c>
      <c r="O106" s="68">
        <v>5318</v>
      </c>
      <c r="P106" s="68">
        <v>3627</v>
      </c>
      <c r="Q106" s="96">
        <v>14.5</v>
      </c>
      <c r="R106" s="96">
        <v>53.9</v>
      </c>
      <c r="S106" s="96">
        <v>31.6</v>
      </c>
      <c r="T106" s="96">
        <v>85.6</v>
      </c>
      <c r="U106" s="96">
        <v>26.8</v>
      </c>
      <c r="V106" s="96">
        <v>58.7</v>
      </c>
      <c r="W106" s="96">
        <v>218.7</v>
      </c>
      <c r="X106" s="43">
        <v>48.6</v>
      </c>
      <c r="Y106" s="44" t="s">
        <v>515</v>
      </c>
    </row>
    <row r="107" spans="1:25" ht="12.75">
      <c r="A107" s="58" t="s">
        <v>389</v>
      </c>
      <c r="B107" s="275" t="s">
        <v>570</v>
      </c>
      <c r="C107" s="275"/>
      <c r="D107" s="59"/>
      <c r="E107" s="85">
        <v>2063</v>
      </c>
      <c r="F107" s="68">
        <v>302</v>
      </c>
      <c r="G107" s="68">
        <v>1063</v>
      </c>
      <c r="H107" s="68">
        <v>698</v>
      </c>
      <c r="I107" s="68">
        <v>982</v>
      </c>
      <c r="J107" s="68">
        <v>150</v>
      </c>
      <c r="K107" s="68">
        <v>532</v>
      </c>
      <c r="L107" s="68">
        <v>300</v>
      </c>
      <c r="M107" s="68">
        <v>1081</v>
      </c>
      <c r="N107" s="68">
        <v>152</v>
      </c>
      <c r="O107" s="68">
        <v>531</v>
      </c>
      <c r="P107" s="68">
        <v>398</v>
      </c>
      <c r="Q107" s="96">
        <v>14.6</v>
      </c>
      <c r="R107" s="96">
        <v>51.5</v>
      </c>
      <c r="S107" s="96">
        <v>33.8</v>
      </c>
      <c r="T107" s="96">
        <v>94.1</v>
      </c>
      <c r="U107" s="96">
        <v>28.4</v>
      </c>
      <c r="V107" s="96">
        <v>65.7</v>
      </c>
      <c r="W107" s="96">
        <v>231.1</v>
      </c>
      <c r="X107" s="43">
        <v>49</v>
      </c>
      <c r="Y107" s="44" t="s">
        <v>390</v>
      </c>
    </row>
    <row r="108" spans="1:25" ht="12.75">
      <c r="A108" s="58" t="s">
        <v>391</v>
      </c>
      <c r="B108" s="275" t="s">
        <v>459</v>
      </c>
      <c r="C108" s="275"/>
      <c r="D108" s="59"/>
      <c r="E108" s="85">
        <v>2063</v>
      </c>
      <c r="F108" s="68">
        <v>346</v>
      </c>
      <c r="G108" s="68">
        <v>1139</v>
      </c>
      <c r="H108" s="68">
        <v>578</v>
      </c>
      <c r="I108" s="68">
        <v>968</v>
      </c>
      <c r="J108" s="68">
        <v>164</v>
      </c>
      <c r="K108" s="68">
        <v>567</v>
      </c>
      <c r="L108" s="68">
        <v>237</v>
      </c>
      <c r="M108" s="68">
        <v>1095</v>
      </c>
      <c r="N108" s="68">
        <v>182</v>
      </c>
      <c r="O108" s="68">
        <v>572</v>
      </c>
      <c r="P108" s="68">
        <v>341</v>
      </c>
      <c r="Q108" s="96">
        <v>16.8</v>
      </c>
      <c r="R108" s="96">
        <v>55.2</v>
      </c>
      <c r="S108" s="96">
        <v>28</v>
      </c>
      <c r="T108" s="96">
        <v>81.1</v>
      </c>
      <c r="U108" s="96">
        <v>30.4</v>
      </c>
      <c r="V108" s="96">
        <v>50.7</v>
      </c>
      <c r="W108" s="96">
        <v>167.1</v>
      </c>
      <c r="X108" s="43">
        <v>46.4</v>
      </c>
      <c r="Y108" s="44" t="s">
        <v>392</v>
      </c>
    </row>
    <row r="109" spans="1:25" ht="12.75">
      <c r="A109" s="58" t="s">
        <v>393</v>
      </c>
      <c r="B109" s="275" t="s">
        <v>460</v>
      </c>
      <c r="C109" s="275"/>
      <c r="D109" s="59"/>
      <c r="E109" s="85">
        <v>2067</v>
      </c>
      <c r="F109" s="68">
        <v>257</v>
      </c>
      <c r="G109" s="68">
        <v>961</v>
      </c>
      <c r="H109" s="68">
        <v>849</v>
      </c>
      <c r="I109" s="68">
        <v>972</v>
      </c>
      <c r="J109" s="68">
        <v>130</v>
      </c>
      <c r="K109" s="68">
        <v>473</v>
      </c>
      <c r="L109" s="68">
        <v>369</v>
      </c>
      <c r="M109" s="68">
        <v>1095</v>
      </c>
      <c r="N109" s="68">
        <v>127</v>
      </c>
      <c r="O109" s="68">
        <v>488</v>
      </c>
      <c r="P109" s="68">
        <v>480</v>
      </c>
      <c r="Q109" s="96">
        <v>12.4</v>
      </c>
      <c r="R109" s="96">
        <v>46.5</v>
      </c>
      <c r="S109" s="96">
        <v>41.1</v>
      </c>
      <c r="T109" s="96">
        <v>115.1</v>
      </c>
      <c r="U109" s="96">
        <v>26.7</v>
      </c>
      <c r="V109" s="96">
        <v>88.3</v>
      </c>
      <c r="W109" s="96">
        <v>330.4</v>
      </c>
      <c r="X109" s="43">
        <v>53</v>
      </c>
      <c r="Y109" s="44" t="s">
        <v>394</v>
      </c>
    </row>
    <row r="110" spans="1:25" ht="12.75">
      <c r="A110" s="58" t="s">
        <v>395</v>
      </c>
      <c r="B110" s="275" t="s">
        <v>461</v>
      </c>
      <c r="C110" s="275"/>
      <c r="D110" s="59"/>
      <c r="E110" s="85">
        <v>5359</v>
      </c>
      <c r="F110" s="68">
        <v>698</v>
      </c>
      <c r="G110" s="68">
        <v>2947</v>
      </c>
      <c r="H110" s="68">
        <v>1714</v>
      </c>
      <c r="I110" s="68">
        <v>2539</v>
      </c>
      <c r="J110" s="68">
        <v>371</v>
      </c>
      <c r="K110" s="68">
        <v>1453</v>
      </c>
      <c r="L110" s="68">
        <v>715</v>
      </c>
      <c r="M110" s="68">
        <v>2820</v>
      </c>
      <c r="N110" s="68">
        <v>327</v>
      </c>
      <c r="O110" s="68">
        <v>1494</v>
      </c>
      <c r="P110" s="68">
        <v>999</v>
      </c>
      <c r="Q110" s="96">
        <v>13</v>
      </c>
      <c r="R110" s="96">
        <v>55</v>
      </c>
      <c r="S110" s="96">
        <v>32</v>
      </c>
      <c r="T110" s="96">
        <v>81.8</v>
      </c>
      <c r="U110" s="96">
        <v>23.7</v>
      </c>
      <c r="V110" s="96">
        <v>58.2</v>
      </c>
      <c r="W110" s="96">
        <v>245.6</v>
      </c>
      <c r="X110" s="43">
        <v>49.2</v>
      </c>
      <c r="Y110" s="44" t="s">
        <v>396</v>
      </c>
    </row>
    <row r="111" spans="1:25" ht="12.75">
      <c r="A111" s="58" t="s">
        <v>397</v>
      </c>
      <c r="B111" s="275" t="s">
        <v>168</v>
      </c>
      <c r="C111" s="275"/>
      <c r="D111" s="59"/>
      <c r="E111" s="85">
        <v>4144</v>
      </c>
      <c r="F111" s="68">
        <v>736</v>
      </c>
      <c r="G111" s="68">
        <v>2371</v>
      </c>
      <c r="H111" s="68">
        <v>1037</v>
      </c>
      <c r="I111" s="68">
        <v>1986</v>
      </c>
      <c r="J111" s="68">
        <v>374</v>
      </c>
      <c r="K111" s="68">
        <v>1191</v>
      </c>
      <c r="L111" s="68">
        <v>421</v>
      </c>
      <c r="M111" s="68">
        <v>2158</v>
      </c>
      <c r="N111" s="68">
        <v>362</v>
      </c>
      <c r="O111" s="68">
        <v>1180</v>
      </c>
      <c r="P111" s="68">
        <v>616</v>
      </c>
      <c r="Q111" s="96">
        <v>17.8</v>
      </c>
      <c r="R111" s="96">
        <v>57.2</v>
      </c>
      <c r="S111" s="96">
        <v>25</v>
      </c>
      <c r="T111" s="96">
        <v>74.8</v>
      </c>
      <c r="U111" s="96">
        <v>31</v>
      </c>
      <c r="V111" s="96">
        <v>43.7</v>
      </c>
      <c r="W111" s="96">
        <v>140.9</v>
      </c>
      <c r="X111" s="43">
        <v>44.2</v>
      </c>
      <c r="Y111" s="44" t="s">
        <v>398</v>
      </c>
    </row>
    <row r="112" spans="1:25" ht="12.75">
      <c r="A112" s="58" t="s">
        <v>399</v>
      </c>
      <c r="B112" s="275" t="s">
        <v>158</v>
      </c>
      <c r="C112" s="275"/>
      <c r="D112" s="59"/>
      <c r="E112" s="85">
        <v>3967</v>
      </c>
      <c r="F112" s="68">
        <v>506</v>
      </c>
      <c r="G112" s="68">
        <v>2115</v>
      </c>
      <c r="H112" s="68">
        <v>1346</v>
      </c>
      <c r="I112" s="68">
        <v>1883</v>
      </c>
      <c r="J112" s="68">
        <v>268</v>
      </c>
      <c r="K112" s="68">
        <v>1062</v>
      </c>
      <c r="L112" s="68">
        <v>553</v>
      </c>
      <c r="M112" s="68">
        <v>2084</v>
      </c>
      <c r="N112" s="68">
        <v>238</v>
      </c>
      <c r="O112" s="68">
        <v>1053</v>
      </c>
      <c r="P112" s="68">
        <v>793</v>
      </c>
      <c r="Q112" s="96">
        <v>12.8</v>
      </c>
      <c r="R112" s="96">
        <v>53.3</v>
      </c>
      <c r="S112" s="96">
        <v>33.9</v>
      </c>
      <c r="T112" s="96">
        <v>87.6</v>
      </c>
      <c r="U112" s="96">
        <v>23.9</v>
      </c>
      <c r="V112" s="96">
        <v>63.6</v>
      </c>
      <c r="W112" s="96">
        <v>266</v>
      </c>
      <c r="X112" s="43">
        <v>50.8</v>
      </c>
      <c r="Y112" s="44" t="s">
        <v>400</v>
      </c>
    </row>
    <row r="113" spans="1:25" ht="12.75">
      <c r="A113" s="58" t="s">
        <v>571</v>
      </c>
      <c r="B113" s="275" t="s">
        <v>572</v>
      </c>
      <c r="C113" s="275"/>
      <c r="D113" s="59"/>
      <c r="E113" s="85">
        <v>24234</v>
      </c>
      <c r="F113" s="68">
        <v>3514</v>
      </c>
      <c r="G113" s="68">
        <v>12958</v>
      </c>
      <c r="H113" s="68">
        <v>7762</v>
      </c>
      <c r="I113" s="68">
        <v>11491</v>
      </c>
      <c r="J113" s="68">
        <v>1784</v>
      </c>
      <c r="K113" s="68">
        <v>6370</v>
      </c>
      <c r="L113" s="68">
        <v>3337</v>
      </c>
      <c r="M113" s="68">
        <v>12743</v>
      </c>
      <c r="N113" s="68">
        <v>1730</v>
      </c>
      <c r="O113" s="68">
        <v>6588</v>
      </c>
      <c r="P113" s="68">
        <v>4425</v>
      </c>
      <c r="Q113" s="96">
        <v>14.5</v>
      </c>
      <c r="R113" s="96">
        <v>53.5</v>
      </c>
      <c r="S113" s="96">
        <v>32</v>
      </c>
      <c r="T113" s="96">
        <v>87</v>
      </c>
      <c r="U113" s="96">
        <v>27.1</v>
      </c>
      <c r="V113" s="96">
        <v>59.9</v>
      </c>
      <c r="W113" s="96">
        <v>220.9</v>
      </c>
      <c r="X113" s="43">
        <v>49.2</v>
      </c>
      <c r="Y113" s="44" t="s">
        <v>516</v>
      </c>
    </row>
    <row r="114" spans="1:25" ht="12.75">
      <c r="A114" s="58" t="s">
        <v>573</v>
      </c>
      <c r="B114" s="275" t="s">
        <v>270</v>
      </c>
      <c r="C114" s="275"/>
      <c r="D114" s="59"/>
      <c r="E114" s="85">
        <v>5443</v>
      </c>
      <c r="F114" s="68">
        <v>750</v>
      </c>
      <c r="G114" s="68">
        <v>2889</v>
      </c>
      <c r="H114" s="68">
        <v>1804</v>
      </c>
      <c r="I114" s="68">
        <v>2579</v>
      </c>
      <c r="J114" s="68">
        <v>399</v>
      </c>
      <c r="K114" s="68">
        <v>1399</v>
      </c>
      <c r="L114" s="68">
        <v>781</v>
      </c>
      <c r="M114" s="68">
        <v>2864</v>
      </c>
      <c r="N114" s="68">
        <v>351</v>
      </c>
      <c r="O114" s="68">
        <v>1490</v>
      </c>
      <c r="P114" s="68">
        <v>1023</v>
      </c>
      <c r="Q114" s="96">
        <v>13.8</v>
      </c>
      <c r="R114" s="96">
        <v>53.1</v>
      </c>
      <c r="S114" s="96">
        <v>33.1</v>
      </c>
      <c r="T114" s="96">
        <v>88.4</v>
      </c>
      <c r="U114" s="96">
        <v>26</v>
      </c>
      <c r="V114" s="96">
        <v>62.4</v>
      </c>
      <c r="W114" s="96">
        <v>240.5</v>
      </c>
      <c r="X114" s="43">
        <v>49.9</v>
      </c>
      <c r="Y114" s="44" t="s">
        <v>402</v>
      </c>
    </row>
    <row r="115" spans="1:25" ht="12.75">
      <c r="A115" s="58" t="s">
        <v>403</v>
      </c>
      <c r="B115" s="275" t="s">
        <v>271</v>
      </c>
      <c r="C115" s="275"/>
      <c r="D115" s="59"/>
      <c r="E115" s="85">
        <v>11141</v>
      </c>
      <c r="F115" s="68">
        <v>1600</v>
      </c>
      <c r="G115" s="68">
        <v>6069</v>
      </c>
      <c r="H115" s="68">
        <v>3472</v>
      </c>
      <c r="I115" s="68">
        <v>5289</v>
      </c>
      <c r="J115" s="68">
        <v>797</v>
      </c>
      <c r="K115" s="68">
        <v>2999</v>
      </c>
      <c r="L115" s="68">
        <v>1493</v>
      </c>
      <c r="M115" s="68">
        <v>5852</v>
      </c>
      <c r="N115" s="68">
        <v>803</v>
      </c>
      <c r="O115" s="68">
        <v>3070</v>
      </c>
      <c r="P115" s="68">
        <v>1979</v>
      </c>
      <c r="Q115" s="96">
        <v>14.4</v>
      </c>
      <c r="R115" s="96">
        <v>54.5</v>
      </c>
      <c r="S115" s="96">
        <v>31.2</v>
      </c>
      <c r="T115" s="96">
        <v>83.6</v>
      </c>
      <c r="U115" s="96">
        <v>26.4</v>
      </c>
      <c r="V115" s="96">
        <v>57.2</v>
      </c>
      <c r="W115" s="96">
        <v>217</v>
      </c>
      <c r="X115" s="43">
        <v>48.8</v>
      </c>
      <c r="Y115" s="44" t="s">
        <v>404</v>
      </c>
    </row>
    <row r="116" spans="1:25" ht="12.75">
      <c r="A116" s="58" t="s">
        <v>405</v>
      </c>
      <c r="B116" s="275" t="s">
        <v>272</v>
      </c>
      <c r="C116" s="275"/>
      <c r="D116" s="59"/>
      <c r="E116" s="85">
        <v>2819</v>
      </c>
      <c r="F116" s="68">
        <v>375</v>
      </c>
      <c r="G116" s="68">
        <v>1543</v>
      </c>
      <c r="H116" s="68">
        <v>901</v>
      </c>
      <c r="I116" s="68">
        <v>1344</v>
      </c>
      <c r="J116" s="68">
        <v>188</v>
      </c>
      <c r="K116" s="68">
        <v>776</v>
      </c>
      <c r="L116" s="68">
        <v>380</v>
      </c>
      <c r="M116" s="68">
        <v>1475</v>
      </c>
      <c r="N116" s="68">
        <v>187</v>
      </c>
      <c r="O116" s="68">
        <v>767</v>
      </c>
      <c r="P116" s="68">
        <v>521</v>
      </c>
      <c r="Q116" s="96">
        <v>13.3</v>
      </c>
      <c r="R116" s="96">
        <v>54.7</v>
      </c>
      <c r="S116" s="96">
        <v>32</v>
      </c>
      <c r="T116" s="96">
        <v>82.7</v>
      </c>
      <c r="U116" s="96">
        <v>24.3</v>
      </c>
      <c r="V116" s="96">
        <v>58.4</v>
      </c>
      <c r="W116" s="96">
        <v>240.3</v>
      </c>
      <c r="X116" s="43">
        <v>49.3</v>
      </c>
      <c r="Y116" s="44" t="s">
        <v>406</v>
      </c>
    </row>
    <row r="117" spans="1:25" ht="12.75">
      <c r="A117" s="58" t="s">
        <v>407</v>
      </c>
      <c r="B117" s="275" t="s">
        <v>174</v>
      </c>
      <c r="C117" s="275"/>
      <c r="D117" s="59"/>
      <c r="E117" s="85">
        <v>2585</v>
      </c>
      <c r="F117" s="68">
        <v>441</v>
      </c>
      <c r="G117" s="68">
        <v>1371</v>
      </c>
      <c r="H117" s="68">
        <v>773</v>
      </c>
      <c r="I117" s="68">
        <v>1223</v>
      </c>
      <c r="J117" s="68">
        <v>223</v>
      </c>
      <c r="K117" s="68">
        <v>665</v>
      </c>
      <c r="L117" s="68">
        <v>335</v>
      </c>
      <c r="M117" s="68">
        <v>1362</v>
      </c>
      <c r="N117" s="68">
        <v>218</v>
      </c>
      <c r="O117" s="68">
        <v>706</v>
      </c>
      <c r="P117" s="68">
        <v>438</v>
      </c>
      <c r="Q117" s="96">
        <v>17.1</v>
      </c>
      <c r="R117" s="96">
        <v>53</v>
      </c>
      <c r="S117" s="96">
        <v>29.9</v>
      </c>
      <c r="T117" s="96">
        <v>88.5</v>
      </c>
      <c r="U117" s="96">
        <v>32.3</v>
      </c>
      <c r="V117" s="96">
        <v>56.4</v>
      </c>
      <c r="W117" s="96">
        <v>175.3</v>
      </c>
      <c r="X117" s="43">
        <v>47.9</v>
      </c>
      <c r="Y117" s="44" t="s">
        <v>408</v>
      </c>
    </row>
    <row r="118" spans="1:25" ht="12.75">
      <c r="A118" s="58" t="s">
        <v>409</v>
      </c>
      <c r="B118" s="275" t="s">
        <v>462</v>
      </c>
      <c r="C118" s="275"/>
      <c r="D118" s="59"/>
      <c r="E118" s="85">
        <v>2246</v>
      </c>
      <c r="F118" s="68">
        <v>348</v>
      </c>
      <c r="G118" s="68">
        <v>1086</v>
      </c>
      <c r="H118" s="68">
        <v>812</v>
      </c>
      <c r="I118" s="68">
        <v>1056</v>
      </c>
      <c r="J118" s="68">
        <v>177</v>
      </c>
      <c r="K118" s="68">
        <v>531</v>
      </c>
      <c r="L118" s="68">
        <v>348</v>
      </c>
      <c r="M118" s="68">
        <v>1190</v>
      </c>
      <c r="N118" s="68">
        <v>171</v>
      </c>
      <c r="O118" s="68">
        <v>555</v>
      </c>
      <c r="P118" s="68">
        <v>464</v>
      </c>
      <c r="Q118" s="96">
        <v>15.5</v>
      </c>
      <c r="R118" s="96">
        <v>48.4</v>
      </c>
      <c r="S118" s="96">
        <v>36.2</v>
      </c>
      <c r="T118" s="96">
        <v>106.8</v>
      </c>
      <c r="U118" s="96">
        <v>32</v>
      </c>
      <c r="V118" s="96">
        <v>74.8</v>
      </c>
      <c r="W118" s="96">
        <v>233.3</v>
      </c>
      <c r="X118" s="43">
        <v>50.6</v>
      </c>
      <c r="Y118" s="44" t="s">
        <v>410</v>
      </c>
    </row>
    <row r="119" spans="1:25" ht="12.75">
      <c r="A119" s="58" t="s">
        <v>463</v>
      </c>
      <c r="B119" s="61"/>
      <c r="C119" s="61"/>
      <c r="D119" s="62" t="s">
        <v>464</v>
      </c>
      <c r="E119" s="85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96"/>
      <c r="R119" s="96"/>
      <c r="S119" s="96"/>
      <c r="T119" s="96"/>
      <c r="U119" s="96"/>
      <c r="V119" s="96"/>
      <c r="W119" s="96"/>
      <c r="X119" s="96"/>
      <c r="Y119" s="44"/>
    </row>
    <row r="120" spans="1:25" ht="12.75">
      <c r="A120" s="53" t="s">
        <v>465</v>
      </c>
      <c r="B120" s="53"/>
      <c r="C120" s="53"/>
      <c r="D120" s="62" t="s">
        <v>464</v>
      </c>
      <c r="E120" s="85">
        <v>1798426</v>
      </c>
      <c r="F120" s="68">
        <v>294517</v>
      </c>
      <c r="G120" s="68">
        <v>1261472</v>
      </c>
      <c r="H120" s="68">
        <v>240142</v>
      </c>
      <c r="I120" s="68">
        <v>875439</v>
      </c>
      <c r="J120" s="68">
        <v>151137</v>
      </c>
      <c r="K120" s="68">
        <v>624965</v>
      </c>
      <c r="L120" s="68">
        <v>97746</v>
      </c>
      <c r="M120" s="68">
        <v>922987</v>
      </c>
      <c r="N120" s="68">
        <v>143380</v>
      </c>
      <c r="O120" s="68">
        <v>636507</v>
      </c>
      <c r="P120" s="68">
        <v>142396</v>
      </c>
      <c r="Q120" s="96">
        <v>16.4</v>
      </c>
      <c r="R120" s="96">
        <v>70.1</v>
      </c>
      <c r="S120" s="96">
        <v>13.4</v>
      </c>
      <c r="T120" s="96">
        <v>42.4</v>
      </c>
      <c r="U120" s="96">
        <v>23.3</v>
      </c>
      <c r="V120" s="96">
        <v>19</v>
      </c>
      <c r="W120" s="96">
        <v>81.5</v>
      </c>
      <c r="X120" s="96">
        <v>38.7</v>
      </c>
      <c r="Y120" s="44"/>
    </row>
    <row r="121" spans="1:25" ht="12.75">
      <c r="A121" s="63" t="s">
        <v>466</v>
      </c>
      <c r="B121" s="55"/>
      <c r="C121" s="55"/>
      <c r="D121" s="62" t="s">
        <v>411</v>
      </c>
      <c r="E121" s="85">
        <v>1662837</v>
      </c>
      <c r="F121" s="68">
        <v>271661</v>
      </c>
      <c r="G121" s="68">
        <v>1167484</v>
      </c>
      <c r="H121" s="68">
        <v>221431</v>
      </c>
      <c r="I121" s="68">
        <v>809237</v>
      </c>
      <c r="J121" s="68">
        <v>139457</v>
      </c>
      <c r="K121" s="68">
        <v>578216</v>
      </c>
      <c r="L121" s="68">
        <v>89996</v>
      </c>
      <c r="M121" s="68">
        <v>853600</v>
      </c>
      <c r="N121" s="68">
        <v>132204</v>
      </c>
      <c r="O121" s="68">
        <v>589268</v>
      </c>
      <c r="P121" s="68">
        <v>131435</v>
      </c>
      <c r="Q121" s="96">
        <v>16.3</v>
      </c>
      <c r="R121" s="96">
        <v>70.2</v>
      </c>
      <c r="S121" s="96">
        <v>13.3</v>
      </c>
      <c r="T121" s="96">
        <v>42.2</v>
      </c>
      <c r="U121" s="96">
        <v>23.3</v>
      </c>
      <c r="V121" s="96">
        <v>19</v>
      </c>
      <c r="W121" s="96">
        <v>81.5</v>
      </c>
      <c r="X121" s="96">
        <v>38.6</v>
      </c>
      <c r="Y121" s="44" t="s">
        <v>17</v>
      </c>
    </row>
    <row r="122" spans="1:25" ht="12.75">
      <c r="A122" s="81" t="s">
        <v>413</v>
      </c>
      <c r="B122" s="82"/>
      <c r="C122" s="82"/>
      <c r="D122" s="64" t="s">
        <v>177</v>
      </c>
      <c r="E122" s="85">
        <v>135589</v>
      </c>
      <c r="F122" s="68">
        <v>22856</v>
      </c>
      <c r="G122" s="68">
        <v>93988</v>
      </c>
      <c r="H122" s="68">
        <v>18711</v>
      </c>
      <c r="I122" s="68">
        <v>66202</v>
      </c>
      <c r="J122" s="68">
        <v>11680</v>
      </c>
      <c r="K122" s="68">
        <v>46749</v>
      </c>
      <c r="L122" s="68">
        <v>7750</v>
      </c>
      <c r="M122" s="68">
        <v>69387</v>
      </c>
      <c r="N122" s="68">
        <v>11176</v>
      </c>
      <c r="O122" s="68">
        <v>47239</v>
      </c>
      <c r="P122" s="68">
        <v>10961</v>
      </c>
      <c r="Q122" s="96">
        <v>16.9</v>
      </c>
      <c r="R122" s="96">
        <v>69.3</v>
      </c>
      <c r="S122" s="96">
        <v>13.8</v>
      </c>
      <c r="T122" s="96">
        <v>44.2</v>
      </c>
      <c r="U122" s="96">
        <v>24.3</v>
      </c>
      <c r="V122" s="96">
        <v>19.9</v>
      </c>
      <c r="W122" s="96">
        <v>81.9</v>
      </c>
      <c r="X122" s="96">
        <v>39</v>
      </c>
      <c r="Y122" s="44" t="s">
        <v>19</v>
      </c>
    </row>
    <row r="123" spans="1:25" ht="12.75">
      <c r="A123" s="58" t="s">
        <v>468</v>
      </c>
      <c r="B123" s="274" t="s">
        <v>21</v>
      </c>
      <c r="C123" s="274"/>
      <c r="D123" s="64" t="s">
        <v>177</v>
      </c>
      <c r="E123" s="85">
        <v>969077</v>
      </c>
      <c r="F123" s="68">
        <v>158979</v>
      </c>
      <c r="G123" s="68">
        <v>695314</v>
      </c>
      <c r="H123" s="68">
        <v>112747</v>
      </c>
      <c r="I123" s="68">
        <v>474185</v>
      </c>
      <c r="J123" s="68">
        <v>81732</v>
      </c>
      <c r="K123" s="68">
        <v>345106</v>
      </c>
      <c r="L123" s="68">
        <v>45922</v>
      </c>
      <c r="M123" s="68">
        <v>494892</v>
      </c>
      <c r="N123" s="68">
        <v>77247</v>
      </c>
      <c r="O123" s="68">
        <v>350208</v>
      </c>
      <c r="P123" s="68">
        <v>66825</v>
      </c>
      <c r="Q123" s="96">
        <v>16.4</v>
      </c>
      <c r="R123" s="96">
        <v>71.8</v>
      </c>
      <c r="S123" s="96">
        <v>11.6</v>
      </c>
      <c r="T123" s="96">
        <v>39.1</v>
      </c>
      <c r="U123" s="96">
        <v>22.9</v>
      </c>
      <c r="V123" s="96">
        <v>16.2</v>
      </c>
      <c r="W123" s="96">
        <v>70.9</v>
      </c>
      <c r="X123" s="96">
        <v>37.6</v>
      </c>
      <c r="Y123" s="44" t="s">
        <v>22</v>
      </c>
    </row>
    <row r="124" spans="1:25" ht="12.75">
      <c r="A124" s="45" t="s">
        <v>469</v>
      </c>
      <c r="B124" s="274" t="s">
        <v>179</v>
      </c>
      <c r="C124" s="274"/>
      <c r="D124" s="64" t="s">
        <v>177</v>
      </c>
      <c r="E124" s="85">
        <v>128360</v>
      </c>
      <c r="F124" s="68">
        <v>16502</v>
      </c>
      <c r="G124" s="68">
        <v>93177</v>
      </c>
      <c r="H124" s="68">
        <v>18407</v>
      </c>
      <c r="I124" s="68">
        <v>60822</v>
      </c>
      <c r="J124" s="68">
        <v>8450</v>
      </c>
      <c r="K124" s="68">
        <v>45032</v>
      </c>
      <c r="L124" s="68">
        <v>7155</v>
      </c>
      <c r="M124" s="68">
        <v>67538</v>
      </c>
      <c r="N124" s="68">
        <v>8052</v>
      </c>
      <c r="O124" s="68">
        <v>48145</v>
      </c>
      <c r="P124" s="68">
        <v>11252</v>
      </c>
      <c r="Q124" s="96">
        <v>12.9</v>
      </c>
      <c r="R124" s="96">
        <v>72.6</v>
      </c>
      <c r="S124" s="96">
        <v>14.3</v>
      </c>
      <c r="T124" s="96">
        <v>37.5</v>
      </c>
      <c r="U124" s="96">
        <v>17.7</v>
      </c>
      <c r="V124" s="96">
        <v>19.8</v>
      </c>
      <c r="W124" s="96">
        <v>111.5</v>
      </c>
      <c r="X124" s="96">
        <v>40</v>
      </c>
      <c r="Y124" s="44" t="s">
        <v>25</v>
      </c>
    </row>
    <row r="125" spans="1:25" ht="12.75">
      <c r="A125" s="45" t="s">
        <v>470</v>
      </c>
      <c r="B125" s="274" t="s">
        <v>180</v>
      </c>
      <c r="C125" s="274"/>
      <c r="D125" s="64" t="s">
        <v>177</v>
      </c>
      <c r="E125" s="85">
        <v>109206</v>
      </c>
      <c r="F125" s="68">
        <v>19487</v>
      </c>
      <c r="G125" s="68">
        <v>76524</v>
      </c>
      <c r="H125" s="68">
        <v>12944</v>
      </c>
      <c r="I125" s="68">
        <v>52932</v>
      </c>
      <c r="J125" s="68">
        <v>9951</v>
      </c>
      <c r="K125" s="68">
        <v>37647</v>
      </c>
      <c r="L125" s="68">
        <v>5179</v>
      </c>
      <c r="M125" s="68">
        <v>56274</v>
      </c>
      <c r="N125" s="68">
        <v>9536</v>
      </c>
      <c r="O125" s="68">
        <v>38877</v>
      </c>
      <c r="P125" s="68">
        <v>7765</v>
      </c>
      <c r="Q125" s="96">
        <v>17.8</v>
      </c>
      <c r="R125" s="96">
        <v>70.1</v>
      </c>
      <c r="S125" s="96">
        <v>11.9</v>
      </c>
      <c r="T125" s="96">
        <v>42.4</v>
      </c>
      <c r="U125" s="96">
        <v>25.5</v>
      </c>
      <c r="V125" s="96">
        <v>16.9</v>
      </c>
      <c r="W125" s="96">
        <v>66.4</v>
      </c>
      <c r="X125" s="96">
        <v>37.5</v>
      </c>
      <c r="Y125" s="44" t="s">
        <v>28</v>
      </c>
    </row>
    <row r="126" spans="1:25" ht="12.75">
      <c r="A126" s="45" t="s">
        <v>471</v>
      </c>
      <c r="B126" s="274" t="s">
        <v>181</v>
      </c>
      <c r="C126" s="274"/>
      <c r="D126" s="64" t="s">
        <v>177</v>
      </c>
      <c r="E126" s="85">
        <v>135725</v>
      </c>
      <c r="F126" s="68">
        <v>19697</v>
      </c>
      <c r="G126" s="68">
        <v>97199</v>
      </c>
      <c r="H126" s="68">
        <v>18656</v>
      </c>
      <c r="I126" s="68">
        <v>66929</v>
      </c>
      <c r="J126" s="68">
        <v>10057</v>
      </c>
      <c r="K126" s="68">
        <v>49359</v>
      </c>
      <c r="L126" s="68">
        <v>7385</v>
      </c>
      <c r="M126" s="68">
        <v>68796</v>
      </c>
      <c r="N126" s="68">
        <v>9640</v>
      </c>
      <c r="O126" s="68">
        <v>47840</v>
      </c>
      <c r="P126" s="68">
        <v>11271</v>
      </c>
      <c r="Q126" s="96">
        <v>14.5</v>
      </c>
      <c r="R126" s="96">
        <v>71.6</v>
      </c>
      <c r="S126" s="96">
        <v>13.7</v>
      </c>
      <c r="T126" s="96">
        <v>39.5</v>
      </c>
      <c r="U126" s="96">
        <v>20.3</v>
      </c>
      <c r="V126" s="96">
        <v>19.2</v>
      </c>
      <c r="W126" s="96">
        <v>94.7</v>
      </c>
      <c r="X126" s="96">
        <v>39</v>
      </c>
      <c r="Y126" s="44" t="s">
        <v>31</v>
      </c>
    </row>
    <row r="127" spans="1:25" ht="12.75">
      <c r="A127" s="45" t="s">
        <v>472</v>
      </c>
      <c r="B127" s="274" t="s">
        <v>182</v>
      </c>
      <c r="C127" s="274"/>
      <c r="D127" s="64" t="s">
        <v>177</v>
      </c>
      <c r="E127" s="85">
        <v>170719</v>
      </c>
      <c r="F127" s="68">
        <v>27892</v>
      </c>
      <c r="G127" s="68">
        <v>122980</v>
      </c>
      <c r="H127" s="68">
        <v>19391</v>
      </c>
      <c r="I127" s="68">
        <v>83663</v>
      </c>
      <c r="J127" s="68">
        <v>14311</v>
      </c>
      <c r="K127" s="68">
        <v>61112</v>
      </c>
      <c r="L127" s="68">
        <v>7912</v>
      </c>
      <c r="M127" s="68">
        <v>87056</v>
      </c>
      <c r="N127" s="68">
        <v>13581</v>
      </c>
      <c r="O127" s="68">
        <v>61868</v>
      </c>
      <c r="P127" s="68">
        <v>11479</v>
      </c>
      <c r="Q127" s="96">
        <v>16.3</v>
      </c>
      <c r="R127" s="96">
        <v>72</v>
      </c>
      <c r="S127" s="96">
        <v>11.4</v>
      </c>
      <c r="T127" s="96">
        <v>38.4</v>
      </c>
      <c r="U127" s="96">
        <v>22.7</v>
      </c>
      <c r="V127" s="96">
        <v>15.8</v>
      </c>
      <c r="W127" s="96">
        <v>69.5</v>
      </c>
      <c r="X127" s="96">
        <v>37.2</v>
      </c>
      <c r="Y127" s="44" t="s">
        <v>34</v>
      </c>
    </row>
    <row r="128" spans="1:25" ht="12.75">
      <c r="A128" s="45" t="s">
        <v>473</v>
      </c>
      <c r="B128" s="274" t="s">
        <v>474</v>
      </c>
      <c r="C128" s="274"/>
      <c r="D128" s="64" t="s">
        <v>177</v>
      </c>
      <c r="E128" s="85">
        <v>158667</v>
      </c>
      <c r="F128" s="68">
        <v>27423</v>
      </c>
      <c r="G128" s="68">
        <v>114863</v>
      </c>
      <c r="H128" s="68">
        <v>15728</v>
      </c>
      <c r="I128" s="68">
        <v>78656</v>
      </c>
      <c r="J128" s="68">
        <v>13939</v>
      </c>
      <c r="K128" s="68">
        <v>57493</v>
      </c>
      <c r="L128" s="68">
        <v>6762</v>
      </c>
      <c r="M128" s="68">
        <v>80011</v>
      </c>
      <c r="N128" s="68">
        <v>13484</v>
      </c>
      <c r="O128" s="68">
        <v>57370</v>
      </c>
      <c r="P128" s="68">
        <v>8966</v>
      </c>
      <c r="Q128" s="96">
        <v>17.3</v>
      </c>
      <c r="R128" s="96">
        <v>72.4</v>
      </c>
      <c r="S128" s="96">
        <v>9.9</v>
      </c>
      <c r="T128" s="96">
        <v>37.6</v>
      </c>
      <c r="U128" s="96">
        <v>23.9</v>
      </c>
      <c r="V128" s="96">
        <v>13.7</v>
      </c>
      <c r="W128" s="96">
        <v>57.4</v>
      </c>
      <c r="X128" s="96">
        <v>36.3</v>
      </c>
      <c r="Y128" s="44" t="s">
        <v>36</v>
      </c>
    </row>
    <row r="129" spans="1:25" ht="12.75">
      <c r="A129" s="45" t="s">
        <v>475</v>
      </c>
      <c r="B129" s="274" t="s">
        <v>183</v>
      </c>
      <c r="C129" s="277"/>
      <c r="D129" s="64" t="s">
        <v>177</v>
      </c>
      <c r="E129" s="85">
        <v>96086</v>
      </c>
      <c r="F129" s="68">
        <v>17280</v>
      </c>
      <c r="G129" s="68">
        <v>68757</v>
      </c>
      <c r="H129" s="68">
        <v>9914</v>
      </c>
      <c r="I129" s="68">
        <v>45936</v>
      </c>
      <c r="J129" s="68">
        <v>9032</v>
      </c>
      <c r="K129" s="68">
        <v>32679</v>
      </c>
      <c r="L129" s="68">
        <v>4125</v>
      </c>
      <c r="M129" s="68">
        <v>50150</v>
      </c>
      <c r="N129" s="68">
        <v>8248</v>
      </c>
      <c r="O129" s="68">
        <v>36078</v>
      </c>
      <c r="P129" s="68">
        <v>5789</v>
      </c>
      <c r="Q129" s="96">
        <v>18</v>
      </c>
      <c r="R129" s="96">
        <v>71.6</v>
      </c>
      <c r="S129" s="96">
        <v>10.3</v>
      </c>
      <c r="T129" s="96">
        <v>39.6</v>
      </c>
      <c r="U129" s="96">
        <v>25.1</v>
      </c>
      <c r="V129" s="96">
        <v>14.4</v>
      </c>
      <c r="W129" s="96">
        <v>57.4</v>
      </c>
      <c r="X129" s="96">
        <v>37</v>
      </c>
      <c r="Y129" s="44" t="s">
        <v>39</v>
      </c>
    </row>
    <row r="130" spans="1:25" ht="12.75">
      <c r="A130" s="45" t="s">
        <v>476</v>
      </c>
      <c r="B130" s="274" t="s">
        <v>184</v>
      </c>
      <c r="C130" s="277"/>
      <c r="D130" s="64" t="s">
        <v>177</v>
      </c>
      <c r="E130" s="85">
        <v>63336</v>
      </c>
      <c r="F130" s="68">
        <v>10410</v>
      </c>
      <c r="G130" s="68">
        <v>46058</v>
      </c>
      <c r="H130" s="68">
        <v>6864</v>
      </c>
      <c r="I130" s="68">
        <v>32193</v>
      </c>
      <c r="J130" s="68">
        <v>5420</v>
      </c>
      <c r="K130" s="68">
        <v>23940</v>
      </c>
      <c r="L130" s="68">
        <v>2830</v>
      </c>
      <c r="M130" s="68">
        <v>31143</v>
      </c>
      <c r="N130" s="68">
        <v>4990</v>
      </c>
      <c r="O130" s="68">
        <v>22118</v>
      </c>
      <c r="P130" s="68">
        <v>4034</v>
      </c>
      <c r="Q130" s="96">
        <v>16.4</v>
      </c>
      <c r="R130" s="96">
        <v>72.7</v>
      </c>
      <c r="S130" s="96">
        <v>10.8</v>
      </c>
      <c r="T130" s="96">
        <v>37.5</v>
      </c>
      <c r="U130" s="96">
        <v>22.6</v>
      </c>
      <c r="V130" s="96">
        <v>14.9</v>
      </c>
      <c r="W130" s="96">
        <v>65.9</v>
      </c>
      <c r="X130" s="96">
        <v>37.3</v>
      </c>
      <c r="Y130" s="44" t="s">
        <v>42</v>
      </c>
    </row>
    <row r="131" spans="1:25" ht="12.75">
      <c r="A131" s="58" t="s">
        <v>477</v>
      </c>
      <c r="B131" s="274" t="s">
        <v>414</v>
      </c>
      <c r="C131" s="277"/>
      <c r="D131" s="64" t="s">
        <v>177</v>
      </c>
      <c r="E131" s="85">
        <v>106978</v>
      </c>
      <c r="F131" s="68">
        <v>20288</v>
      </c>
      <c r="G131" s="68">
        <v>75756</v>
      </c>
      <c r="H131" s="68">
        <v>10843</v>
      </c>
      <c r="I131" s="68">
        <v>53054</v>
      </c>
      <c r="J131" s="68">
        <v>10572</v>
      </c>
      <c r="K131" s="68">
        <v>37844</v>
      </c>
      <c r="L131" s="68">
        <v>4574</v>
      </c>
      <c r="M131" s="68">
        <v>53924</v>
      </c>
      <c r="N131" s="68">
        <v>9716</v>
      </c>
      <c r="O131" s="68">
        <v>37912</v>
      </c>
      <c r="P131" s="68">
        <v>6269</v>
      </c>
      <c r="Q131" s="96">
        <v>19</v>
      </c>
      <c r="R131" s="96">
        <v>70.8</v>
      </c>
      <c r="S131" s="96">
        <v>10.1</v>
      </c>
      <c r="T131" s="96">
        <v>41.1</v>
      </c>
      <c r="U131" s="96">
        <v>26.8</v>
      </c>
      <c r="V131" s="96">
        <v>14.3</v>
      </c>
      <c r="W131" s="96">
        <v>53.4</v>
      </c>
      <c r="X131" s="96">
        <v>36.1</v>
      </c>
      <c r="Y131" s="44" t="s">
        <v>298</v>
      </c>
    </row>
    <row r="132" spans="1:25" ht="12.75">
      <c r="A132" s="58" t="s">
        <v>478</v>
      </c>
      <c r="B132" s="274" t="s">
        <v>44</v>
      </c>
      <c r="C132" s="274"/>
      <c r="D132" s="64" t="s">
        <v>177</v>
      </c>
      <c r="E132" s="85">
        <v>178018</v>
      </c>
      <c r="F132" s="68">
        <v>24891</v>
      </c>
      <c r="G132" s="68">
        <v>120104</v>
      </c>
      <c r="H132" s="68">
        <v>33014</v>
      </c>
      <c r="I132" s="68">
        <v>86263</v>
      </c>
      <c r="J132" s="68">
        <v>12781</v>
      </c>
      <c r="K132" s="68">
        <v>60324</v>
      </c>
      <c r="L132" s="68">
        <v>13150</v>
      </c>
      <c r="M132" s="68">
        <v>91755</v>
      </c>
      <c r="N132" s="68">
        <v>12110</v>
      </c>
      <c r="O132" s="68">
        <v>59780</v>
      </c>
      <c r="P132" s="68">
        <v>19864</v>
      </c>
      <c r="Q132" s="96">
        <v>14</v>
      </c>
      <c r="R132" s="96">
        <v>67.5</v>
      </c>
      <c r="S132" s="96">
        <v>18.5</v>
      </c>
      <c r="T132" s="96">
        <v>48.2</v>
      </c>
      <c r="U132" s="96">
        <v>20.7</v>
      </c>
      <c r="V132" s="96">
        <v>27.5</v>
      </c>
      <c r="W132" s="96">
        <v>132.6</v>
      </c>
      <c r="X132" s="96">
        <v>42.2</v>
      </c>
      <c r="Y132" s="44" t="s">
        <v>45</v>
      </c>
    </row>
    <row r="133" spans="1:25" ht="12.75">
      <c r="A133" s="58" t="s">
        <v>479</v>
      </c>
      <c r="B133" s="275" t="s">
        <v>46</v>
      </c>
      <c r="C133" s="275"/>
      <c r="D133" s="62" t="s">
        <v>177</v>
      </c>
      <c r="E133" s="85">
        <v>8291</v>
      </c>
      <c r="F133" s="68">
        <v>1205</v>
      </c>
      <c r="G133" s="68">
        <v>5387</v>
      </c>
      <c r="H133" s="68">
        <v>1699</v>
      </c>
      <c r="I133" s="68">
        <v>3872</v>
      </c>
      <c r="J133" s="68">
        <v>600</v>
      </c>
      <c r="K133" s="68">
        <v>2629</v>
      </c>
      <c r="L133" s="68">
        <v>643</v>
      </c>
      <c r="M133" s="68">
        <v>4419</v>
      </c>
      <c r="N133" s="68">
        <v>605</v>
      </c>
      <c r="O133" s="68">
        <v>2758</v>
      </c>
      <c r="P133" s="68">
        <v>1056</v>
      </c>
      <c r="Q133" s="96">
        <v>14.5</v>
      </c>
      <c r="R133" s="96">
        <v>65</v>
      </c>
      <c r="S133" s="96">
        <v>20.5</v>
      </c>
      <c r="T133" s="96">
        <v>53.9</v>
      </c>
      <c r="U133" s="96">
        <v>22.4</v>
      </c>
      <c r="V133" s="96">
        <v>31.5</v>
      </c>
      <c r="W133" s="96">
        <v>141</v>
      </c>
      <c r="X133" s="96">
        <v>43.8</v>
      </c>
      <c r="Y133" s="44" t="s">
        <v>47</v>
      </c>
    </row>
    <row r="134" spans="1:25" ht="12.75">
      <c r="A134" s="58" t="s">
        <v>480</v>
      </c>
      <c r="B134" s="275" t="s">
        <v>284</v>
      </c>
      <c r="C134" s="275"/>
      <c r="D134" s="62" t="s">
        <v>177</v>
      </c>
      <c r="E134" s="85">
        <v>50770</v>
      </c>
      <c r="F134" s="68">
        <v>8132</v>
      </c>
      <c r="G134" s="68">
        <v>33618</v>
      </c>
      <c r="H134" s="68">
        <v>9020</v>
      </c>
      <c r="I134" s="68">
        <v>24064</v>
      </c>
      <c r="J134" s="68">
        <v>4111</v>
      </c>
      <c r="K134" s="68">
        <v>16249</v>
      </c>
      <c r="L134" s="68">
        <v>3704</v>
      </c>
      <c r="M134" s="68">
        <v>26706</v>
      </c>
      <c r="N134" s="68">
        <v>4021</v>
      </c>
      <c r="O134" s="68">
        <v>17369</v>
      </c>
      <c r="P134" s="68">
        <v>5316</v>
      </c>
      <c r="Q134" s="96">
        <v>16</v>
      </c>
      <c r="R134" s="96">
        <v>66.2</v>
      </c>
      <c r="S134" s="96">
        <v>17.8</v>
      </c>
      <c r="T134" s="96">
        <v>51</v>
      </c>
      <c r="U134" s="96">
        <v>24.2</v>
      </c>
      <c r="V134" s="96">
        <v>26.8</v>
      </c>
      <c r="W134" s="96">
        <v>110.9</v>
      </c>
      <c r="X134" s="96">
        <v>41.4</v>
      </c>
      <c r="Y134" s="44" t="s">
        <v>49</v>
      </c>
    </row>
    <row r="135" spans="1:25" ht="12.75">
      <c r="A135" s="58" t="s">
        <v>415</v>
      </c>
      <c r="B135" s="275" t="s">
        <v>50</v>
      </c>
      <c r="C135" s="275"/>
      <c r="D135" s="62" t="s">
        <v>177</v>
      </c>
      <c r="E135" s="85">
        <v>49790</v>
      </c>
      <c r="F135" s="68">
        <v>7272</v>
      </c>
      <c r="G135" s="68">
        <v>32209</v>
      </c>
      <c r="H135" s="68">
        <v>10309</v>
      </c>
      <c r="I135" s="68">
        <v>23068</v>
      </c>
      <c r="J135" s="68">
        <v>3669</v>
      </c>
      <c r="K135" s="68">
        <v>15322</v>
      </c>
      <c r="L135" s="68">
        <v>4077</v>
      </c>
      <c r="M135" s="68">
        <v>26722</v>
      </c>
      <c r="N135" s="68">
        <v>3603</v>
      </c>
      <c r="O135" s="68">
        <v>16887</v>
      </c>
      <c r="P135" s="68">
        <v>6232</v>
      </c>
      <c r="Q135" s="96">
        <v>14.6</v>
      </c>
      <c r="R135" s="96">
        <v>64.7</v>
      </c>
      <c r="S135" s="96">
        <v>20.7</v>
      </c>
      <c r="T135" s="96">
        <v>54.6</v>
      </c>
      <c r="U135" s="96">
        <v>22.6</v>
      </c>
      <c r="V135" s="96">
        <v>32</v>
      </c>
      <c r="W135" s="96">
        <v>141.8</v>
      </c>
      <c r="X135" s="96">
        <v>43.4</v>
      </c>
      <c r="Y135" s="44" t="s">
        <v>51</v>
      </c>
    </row>
    <row r="136" spans="1:25" ht="12.75">
      <c r="A136" s="58" t="s">
        <v>416</v>
      </c>
      <c r="B136" s="275" t="s">
        <v>187</v>
      </c>
      <c r="C136" s="275"/>
      <c r="D136" s="62" t="s">
        <v>177</v>
      </c>
      <c r="E136" s="85">
        <v>13812</v>
      </c>
      <c r="F136" s="68">
        <v>1792</v>
      </c>
      <c r="G136" s="68">
        <v>8528</v>
      </c>
      <c r="H136" s="68">
        <v>3492</v>
      </c>
      <c r="I136" s="68">
        <v>6489</v>
      </c>
      <c r="J136" s="68">
        <v>945</v>
      </c>
      <c r="K136" s="68">
        <v>4108</v>
      </c>
      <c r="L136" s="68">
        <v>1436</v>
      </c>
      <c r="M136" s="68">
        <v>7323</v>
      </c>
      <c r="N136" s="68">
        <v>847</v>
      </c>
      <c r="O136" s="68">
        <v>4420</v>
      </c>
      <c r="P136" s="68">
        <v>2056</v>
      </c>
      <c r="Q136" s="96">
        <v>13</v>
      </c>
      <c r="R136" s="96">
        <v>61.7</v>
      </c>
      <c r="S136" s="96">
        <v>25.3</v>
      </c>
      <c r="T136" s="96">
        <v>62</v>
      </c>
      <c r="U136" s="96">
        <v>21</v>
      </c>
      <c r="V136" s="96">
        <v>40.9</v>
      </c>
      <c r="W136" s="96">
        <v>194.9</v>
      </c>
      <c r="X136" s="96">
        <v>47.2</v>
      </c>
      <c r="Y136" s="44" t="s">
        <v>52</v>
      </c>
    </row>
    <row r="137" spans="1:25" ht="12.75">
      <c r="A137" s="58" t="s">
        <v>417</v>
      </c>
      <c r="B137" s="275" t="s">
        <v>53</v>
      </c>
      <c r="C137" s="275"/>
      <c r="D137" s="62" t="s">
        <v>177</v>
      </c>
      <c r="E137" s="85">
        <v>240628</v>
      </c>
      <c r="F137" s="68">
        <v>41766</v>
      </c>
      <c r="G137" s="68">
        <v>169044</v>
      </c>
      <c r="H137" s="68">
        <v>29633</v>
      </c>
      <c r="I137" s="68">
        <v>117379</v>
      </c>
      <c r="J137" s="68">
        <v>21485</v>
      </c>
      <c r="K137" s="68">
        <v>83557</v>
      </c>
      <c r="L137" s="68">
        <v>12219</v>
      </c>
      <c r="M137" s="68">
        <v>123249</v>
      </c>
      <c r="N137" s="68">
        <v>20281</v>
      </c>
      <c r="O137" s="68">
        <v>85487</v>
      </c>
      <c r="P137" s="68">
        <v>17414</v>
      </c>
      <c r="Q137" s="96">
        <v>17.4</v>
      </c>
      <c r="R137" s="96">
        <v>70.3</v>
      </c>
      <c r="S137" s="96">
        <v>12.3</v>
      </c>
      <c r="T137" s="96">
        <v>42.2</v>
      </c>
      <c r="U137" s="96">
        <v>24.7</v>
      </c>
      <c r="V137" s="96">
        <v>17.5</v>
      </c>
      <c r="W137" s="96">
        <v>71</v>
      </c>
      <c r="X137" s="96">
        <v>38.2</v>
      </c>
      <c r="Y137" s="44" t="s">
        <v>54</v>
      </c>
    </row>
    <row r="138" spans="1:25" ht="12.75">
      <c r="A138" s="58" t="s">
        <v>418</v>
      </c>
      <c r="B138" s="275" t="s">
        <v>55</v>
      </c>
      <c r="C138" s="275"/>
      <c r="D138" s="62" t="s">
        <v>177</v>
      </c>
      <c r="E138" s="85">
        <v>25230</v>
      </c>
      <c r="F138" s="68">
        <v>3968</v>
      </c>
      <c r="G138" s="68">
        <v>16721</v>
      </c>
      <c r="H138" s="68">
        <v>4541</v>
      </c>
      <c r="I138" s="68">
        <v>12145</v>
      </c>
      <c r="J138" s="68">
        <v>2031</v>
      </c>
      <c r="K138" s="68">
        <v>8279</v>
      </c>
      <c r="L138" s="68">
        <v>1835</v>
      </c>
      <c r="M138" s="68">
        <v>13085</v>
      </c>
      <c r="N138" s="68">
        <v>1937</v>
      </c>
      <c r="O138" s="68">
        <v>8442</v>
      </c>
      <c r="P138" s="68">
        <v>2706</v>
      </c>
      <c r="Q138" s="96">
        <v>15.7</v>
      </c>
      <c r="R138" s="96">
        <v>66.3</v>
      </c>
      <c r="S138" s="96">
        <v>18</v>
      </c>
      <c r="T138" s="96">
        <v>50.9</v>
      </c>
      <c r="U138" s="96">
        <v>23.7</v>
      </c>
      <c r="V138" s="96">
        <v>27.2</v>
      </c>
      <c r="W138" s="96">
        <v>114.4</v>
      </c>
      <c r="X138" s="96">
        <v>41.9</v>
      </c>
      <c r="Y138" s="44" t="s">
        <v>56</v>
      </c>
    </row>
    <row r="139" spans="1:25" ht="12.75">
      <c r="A139" s="58" t="s">
        <v>419</v>
      </c>
      <c r="B139" s="275" t="s">
        <v>57</v>
      </c>
      <c r="C139" s="275"/>
      <c r="D139" s="62" t="s">
        <v>177</v>
      </c>
      <c r="E139" s="85">
        <v>12700</v>
      </c>
      <c r="F139" s="68">
        <v>2333</v>
      </c>
      <c r="G139" s="68">
        <v>8016</v>
      </c>
      <c r="H139" s="68">
        <v>2343</v>
      </c>
      <c r="I139" s="68">
        <v>6013</v>
      </c>
      <c r="J139" s="68">
        <v>1205</v>
      </c>
      <c r="K139" s="68">
        <v>3859</v>
      </c>
      <c r="L139" s="68">
        <v>945</v>
      </c>
      <c r="M139" s="68">
        <v>6687</v>
      </c>
      <c r="N139" s="68">
        <v>1128</v>
      </c>
      <c r="O139" s="68">
        <v>4157</v>
      </c>
      <c r="P139" s="68">
        <v>1398</v>
      </c>
      <c r="Q139" s="96">
        <v>18.4</v>
      </c>
      <c r="R139" s="96">
        <v>63.1</v>
      </c>
      <c r="S139" s="96">
        <v>18.4</v>
      </c>
      <c r="T139" s="96">
        <v>58.3</v>
      </c>
      <c r="U139" s="96">
        <v>29.1</v>
      </c>
      <c r="V139" s="96">
        <v>29.2</v>
      </c>
      <c r="W139" s="96">
        <v>100.4</v>
      </c>
      <c r="X139" s="96">
        <v>40.9</v>
      </c>
      <c r="Y139" s="44" t="s">
        <v>58</v>
      </c>
    </row>
    <row r="140" spans="1:25" ht="12.75">
      <c r="A140" s="58" t="s">
        <v>481</v>
      </c>
      <c r="B140" s="275" t="s">
        <v>441</v>
      </c>
      <c r="C140" s="275"/>
      <c r="D140" s="62" t="s">
        <v>177</v>
      </c>
      <c r="E140" s="85">
        <v>5792</v>
      </c>
      <c r="F140" s="68">
        <v>922</v>
      </c>
      <c r="G140" s="68">
        <v>3733</v>
      </c>
      <c r="H140" s="68">
        <v>1137</v>
      </c>
      <c r="I140" s="68">
        <v>2745</v>
      </c>
      <c r="J140" s="68">
        <v>489</v>
      </c>
      <c r="K140" s="68">
        <v>1801</v>
      </c>
      <c r="L140" s="68">
        <v>455</v>
      </c>
      <c r="M140" s="68">
        <v>3047</v>
      </c>
      <c r="N140" s="68">
        <v>433</v>
      </c>
      <c r="O140" s="68">
        <v>1932</v>
      </c>
      <c r="P140" s="68">
        <v>682</v>
      </c>
      <c r="Q140" s="96">
        <v>15.9</v>
      </c>
      <c r="R140" s="96">
        <v>64.5</v>
      </c>
      <c r="S140" s="96">
        <v>19.6</v>
      </c>
      <c r="T140" s="96">
        <v>55.2</v>
      </c>
      <c r="U140" s="96">
        <v>24.7</v>
      </c>
      <c r="V140" s="96">
        <v>30.5</v>
      </c>
      <c r="W140" s="96">
        <v>123.3</v>
      </c>
      <c r="X140" s="96">
        <v>41.5</v>
      </c>
      <c r="Y140" s="44" t="s">
        <v>59</v>
      </c>
    </row>
    <row r="141" spans="1:25" ht="12.75">
      <c r="A141" s="58" t="s">
        <v>482</v>
      </c>
      <c r="B141" s="275" t="s">
        <v>60</v>
      </c>
      <c r="C141" s="275"/>
      <c r="D141" s="62" t="s">
        <v>177</v>
      </c>
      <c r="E141" s="85">
        <v>28737</v>
      </c>
      <c r="F141" s="68">
        <v>4568</v>
      </c>
      <c r="G141" s="68">
        <v>19371</v>
      </c>
      <c r="H141" s="68">
        <v>4791</v>
      </c>
      <c r="I141" s="68">
        <v>14008</v>
      </c>
      <c r="J141" s="68">
        <v>2361</v>
      </c>
      <c r="K141" s="68">
        <v>9691</v>
      </c>
      <c r="L141" s="68">
        <v>1953</v>
      </c>
      <c r="M141" s="68">
        <v>14729</v>
      </c>
      <c r="N141" s="68">
        <v>2207</v>
      </c>
      <c r="O141" s="68">
        <v>9680</v>
      </c>
      <c r="P141" s="68">
        <v>2838</v>
      </c>
      <c r="Q141" s="96">
        <v>15.9</v>
      </c>
      <c r="R141" s="96">
        <v>67.4</v>
      </c>
      <c r="S141" s="96">
        <v>16.7</v>
      </c>
      <c r="T141" s="96">
        <v>48.3</v>
      </c>
      <c r="U141" s="96">
        <v>23.6</v>
      </c>
      <c r="V141" s="96">
        <v>24.7</v>
      </c>
      <c r="W141" s="96">
        <v>104.9</v>
      </c>
      <c r="X141" s="96">
        <v>40.8</v>
      </c>
      <c r="Y141" s="44" t="s">
        <v>61</v>
      </c>
    </row>
    <row r="142" spans="1:25" ht="12.75">
      <c r="A142" s="58" t="s">
        <v>483</v>
      </c>
      <c r="B142" s="275" t="s">
        <v>444</v>
      </c>
      <c r="C142" s="275"/>
      <c r="D142" s="62" t="s">
        <v>177</v>
      </c>
      <c r="E142" s="85">
        <v>17189</v>
      </c>
      <c r="F142" s="68">
        <v>2778</v>
      </c>
      <c r="G142" s="68">
        <v>12795</v>
      </c>
      <c r="H142" s="68">
        <v>1616</v>
      </c>
      <c r="I142" s="68">
        <v>8903</v>
      </c>
      <c r="J142" s="68">
        <v>1370</v>
      </c>
      <c r="K142" s="68">
        <v>6899</v>
      </c>
      <c r="L142" s="68">
        <v>634</v>
      </c>
      <c r="M142" s="68">
        <v>8286</v>
      </c>
      <c r="N142" s="68">
        <v>1408</v>
      </c>
      <c r="O142" s="68">
        <v>5896</v>
      </c>
      <c r="P142" s="68">
        <v>982</v>
      </c>
      <c r="Q142" s="96">
        <v>16.2</v>
      </c>
      <c r="R142" s="96">
        <v>74.4</v>
      </c>
      <c r="S142" s="96">
        <v>9.4</v>
      </c>
      <c r="T142" s="96">
        <v>34.3</v>
      </c>
      <c r="U142" s="96">
        <v>21.7</v>
      </c>
      <c r="V142" s="96">
        <v>12.6</v>
      </c>
      <c r="W142" s="96">
        <v>58.2</v>
      </c>
      <c r="X142" s="96">
        <v>33.8</v>
      </c>
      <c r="Y142" s="44" t="s">
        <v>62</v>
      </c>
    </row>
    <row r="143" spans="1:25" ht="12.75">
      <c r="A143" s="58" t="s">
        <v>494</v>
      </c>
      <c r="B143" s="275" t="s">
        <v>491</v>
      </c>
      <c r="C143" s="275"/>
      <c r="D143" s="62" t="s">
        <v>177</v>
      </c>
      <c r="E143" s="85">
        <v>62803</v>
      </c>
      <c r="F143" s="68">
        <v>13055</v>
      </c>
      <c r="G143" s="68">
        <v>42644</v>
      </c>
      <c r="H143" s="68">
        <v>7089</v>
      </c>
      <c r="I143" s="68">
        <v>30103</v>
      </c>
      <c r="J143" s="68">
        <v>6678</v>
      </c>
      <c r="K143" s="68">
        <v>20392</v>
      </c>
      <c r="L143" s="68">
        <v>3023</v>
      </c>
      <c r="M143" s="68">
        <v>32700</v>
      </c>
      <c r="N143" s="68">
        <v>6377</v>
      </c>
      <c r="O143" s="68">
        <v>22252</v>
      </c>
      <c r="P143" s="68">
        <v>4066</v>
      </c>
      <c r="Q143" s="96">
        <v>20.8</v>
      </c>
      <c r="R143" s="96">
        <v>67.9</v>
      </c>
      <c r="S143" s="96">
        <v>11.3</v>
      </c>
      <c r="T143" s="96">
        <v>47.2</v>
      </c>
      <c r="U143" s="96">
        <v>30.6</v>
      </c>
      <c r="V143" s="96">
        <v>16.6</v>
      </c>
      <c r="W143" s="96">
        <v>54.3</v>
      </c>
      <c r="X143" s="96">
        <v>36.4</v>
      </c>
      <c r="Y143" s="44" t="s">
        <v>492</v>
      </c>
    </row>
    <row r="144" spans="1:25" ht="12.75">
      <c r="A144" s="58" t="s">
        <v>420</v>
      </c>
      <c r="B144" s="275" t="s">
        <v>445</v>
      </c>
      <c r="C144" s="275"/>
      <c r="D144" s="62" t="s">
        <v>177</v>
      </c>
      <c r="E144" s="85">
        <v>50526</v>
      </c>
      <c r="F144" s="68">
        <v>9060</v>
      </c>
      <c r="G144" s="68">
        <v>35855</v>
      </c>
      <c r="H144" s="68">
        <v>5577</v>
      </c>
      <c r="I144" s="68">
        <v>25018</v>
      </c>
      <c r="J144" s="68">
        <v>4618</v>
      </c>
      <c r="K144" s="68">
        <v>18034</v>
      </c>
      <c r="L144" s="68">
        <v>2343</v>
      </c>
      <c r="M144" s="68">
        <v>25508</v>
      </c>
      <c r="N144" s="68">
        <v>4442</v>
      </c>
      <c r="O144" s="68">
        <v>17821</v>
      </c>
      <c r="P144" s="68">
        <v>3234</v>
      </c>
      <c r="Q144" s="96">
        <v>17.9</v>
      </c>
      <c r="R144" s="96">
        <v>71</v>
      </c>
      <c r="S144" s="96">
        <v>11</v>
      </c>
      <c r="T144" s="96">
        <v>40.8</v>
      </c>
      <c r="U144" s="96">
        <v>25.3</v>
      </c>
      <c r="V144" s="96">
        <v>15.6</v>
      </c>
      <c r="W144" s="96">
        <v>61.6</v>
      </c>
      <c r="X144" s="96">
        <v>37.3</v>
      </c>
      <c r="Y144" s="44" t="s">
        <v>64</v>
      </c>
    </row>
    <row r="145" spans="1:25" ht="12.75">
      <c r="A145" s="58" t="s">
        <v>421</v>
      </c>
      <c r="B145" s="275" t="s">
        <v>229</v>
      </c>
      <c r="C145" s="275"/>
      <c r="D145" s="62" t="s">
        <v>177</v>
      </c>
      <c r="E145" s="85">
        <v>28589</v>
      </c>
      <c r="F145" s="68">
        <v>5174</v>
      </c>
      <c r="G145" s="68">
        <v>20608</v>
      </c>
      <c r="H145" s="68">
        <v>2807</v>
      </c>
      <c r="I145" s="68">
        <v>14361</v>
      </c>
      <c r="J145" s="68">
        <v>2624</v>
      </c>
      <c r="K145" s="68">
        <v>10587</v>
      </c>
      <c r="L145" s="68">
        <v>1150</v>
      </c>
      <c r="M145" s="68">
        <v>14228</v>
      </c>
      <c r="N145" s="68">
        <v>2550</v>
      </c>
      <c r="O145" s="68">
        <v>10021</v>
      </c>
      <c r="P145" s="68">
        <v>1657</v>
      </c>
      <c r="Q145" s="96">
        <v>18.1</v>
      </c>
      <c r="R145" s="96">
        <v>72.1</v>
      </c>
      <c r="S145" s="96">
        <v>9.8</v>
      </c>
      <c r="T145" s="96">
        <v>38.7</v>
      </c>
      <c r="U145" s="96">
        <v>25.1</v>
      </c>
      <c r="V145" s="96">
        <v>13.6</v>
      </c>
      <c r="W145" s="96">
        <v>54.3</v>
      </c>
      <c r="X145" s="96">
        <v>36.1</v>
      </c>
      <c r="Y145" s="44" t="s">
        <v>66</v>
      </c>
    </row>
    <row r="146" spans="1:25" ht="12.75">
      <c r="A146" s="58" t="s">
        <v>495</v>
      </c>
      <c r="B146" s="275" t="s">
        <v>71</v>
      </c>
      <c r="C146" s="275"/>
      <c r="D146" s="62" t="s">
        <v>177</v>
      </c>
      <c r="E146" s="85">
        <v>7224</v>
      </c>
      <c r="F146" s="68">
        <v>1032</v>
      </c>
      <c r="G146" s="68">
        <v>4796</v>
      </c>
      <c r="H146" s="68">
        <v>1396</v>
      </c>
      <c r="I146" s="68">
        <v>3439</v>
      </c>
      <c r="J146" s="68">
        <v>533</v>
      </c>
      <c r="K146" s="68">
        <v>2370</v>
      </c>
      <c r="L146" s="68">
        <v>536</v>
      </c>
      <c r="M146" s="68">
        <v>3785</v>
      </c>
      <c r="N146" s="68">
        <v>499</v>
      </c>
      <c r="O146" s="68">
        <v>2426</v>
      </c>
      <c r="P146" s="68">
        <v>860</v>
      </c>
      <c r="Q146" s="96">
        <v>14.3</v>
      </c>
      <c r="R146" s="96">
        <v>66.4</v>
      </c>
      <c r="S146" s="96">
        <v>19.3</v>
      </c>
      <c r="T146" s="96">
        <v>50.6</v>
      </c>
      <c r="U146" s="96">
        <v>21.5</v>
      </c>
      <c r="V146" s="96">
        <v>29.1</v>
      </c>
      <c r="W146" s="96">
        <v>135.3</v>
      </c>
      <c r="X146" s="96">
        <v>42.6</v>
      </c>
      <c r="Y146" s="44" t="s">
        <v>72</v>
      </c>
    </row>
    <row r="147" spans="1:25" ht="12.75">
      <c r="A147" s="58" t="s">
        <v>496</v>
      </c>
      <c r="B147" s="275" t="s">
        <v>501</v>
      </c>
      <c r="C147" s="275"/>
      <c r="D147" s="62" t="s">
        <v>177</v>
      </c>
      <c r="E147" s="85">
        <v>5004</v>
      </c>
      <c r="F147" s="68">
        <v>538</v>
      </c>
      <c r="G147" s="68">
        <v>3170</v>
      </c>
      <c r="H147" s="68">
        <v>1296</v>
      </c>
      <c r="I147" s="68">
        <v>2326</v>
      </c>
      <c r="J147" s="68">
        <v>268</v>
      </c>
      <c r="K147" s="68">
        <v>1547</v>
      </c>
      <c r="L147" s="68">
        <v>511</v>
      </c>
      <c r="M147" s="68">
        <v>2678</v>
      </c>
      <c r="N147" s="68">
        <v>270</v>
      </c>
      <c r="O147" s="68">
        <v>1623</v>
      </c>
      <c r="P147" s="68">
        <v>785</v>
      </c>
      <c r="Q147" s="96">
        <v>10.8</v>
      </c>
      <c r="R147" s="96">
        <v>63.3</v>
      </c>
      <c r="S147" s="96">
        <v>25.9</v>
      </c>
      <c r="T147" s="96">
        <v>57.9</v>
      </c>
      <c r="U147" s="96">
        <v>17</v>
      </c>
      <c r="V147" s="96">
        <v>40.9</v>
      </c>
      <c r="W147" s="96">
        <v>240.9</v>
      </c>
      <c r="X147" s="96">
        <v>47.5</v>
      </c>
      <c r="Y147" s="44" t="s">
        <v>75</v>
      </c>
    </row>
    <row r="148" spans="1:25" ht="12.75">
      <c r="A148" s="58" t="s">
        <v>493</v>
      </c>
      <c r="B148" s="275" t="s">
        <v>497</v>
      </c>
      <c r="C148" s="275"/>
      <c r="D148" s="62" t="s">
        <v>177</v>
      </c>
      <c r="E148" s="85">
        <v>15643</v>
      </c>
      <c r="F148" s="68">
        <v>2400</v>
      </c>
      <c r="G148" s="68">
        <v>10626</v>
      </c>
      <c r="H148" s="68">
        <v>2617</v>
      </c>
      <c r="I148" s="68">
        <v>7460</v>
      </c>
      <c r="J148" s="68">
        <v>1216</v>
      </c>
      <c r="K148" s="68">
        <v>5088</v>
      </c>
      <c r="L148" s="68">
        <v>1156</v>
      </c>
      <c r="M148" s="68">
        <v>8183</v>
      </c>
      <c r="N148" s="68">
        <v>1184</v>
      </c>
      <c r="O148" s="68">
        <v>5538</v>
      </c>
      <c r="P148" s="68">
        <v>1461</v>
      </c>
      <c r="Q148" s="96">
        <v>15.3</v>
      </c>
      <c r="R148" s="96">
        <v>67.9</v>
      </c>
      <c r="S148" s="96">
        <v>16.7</v>
      </c>
      <c r="T148" s="96">
        <v>47.2</v>
      </c>
      <c r="U148" s="96">
        <v>22.6</v>
      </c>
      <c r="V148" s="96">
        <v>24.6</v>
      </c>
      <c r="W148" s="96">
        <v>109</v>
      </c>
      <c r="X148" s="96">
        <v>41</v>
      </c>
      <c r="Y148" s="44" t="s">
        <v>498</v>
      </c>
    </row>
    <row r="149" spans="1:25" ht="12.75">
      <c r="A149" s="58" t="s">
        <v>342</v>
      </c>
      <c r="B149" s="275" t="s">
        <v>425</v>
      </c>
      <c r="C149" s="275"/>
      <c r="D149" s="62" t="s">
        <v>177</v>
      </c>
      <c r="E149" s="85">
        <v>7426</v>
      </c>
      <c r="F149" s="68">
        <v>1200</v>
      </c>
      <c r="G149" s="68">
        <v>4915</v>
      </c>
      <c r="H149" s="68">
        <v>1311</v>
      </c>
      <c r="I149" s="68">
        <v>3603</v>
      </c>
      <c r="J149" s="68">
        <v>634</v>
      </c>
      <c r="K149" s="68">
        <v>2428</v>
      </c>
      <c r="L149" s="68">
        <v>541</v>
      </c>
      <c r="M149" s="68">
        <v>3823</v>
      </c>
      <c r="N149" s="68">
        <v>566</v>
      </c>
      <c r="O149" s="68">
        <v>2487</v>
      </c>
      <c r="P149" s="68">
        <v>770</v>
      </c>
      <c r="Q149" s="96">
        <v>16.2</v>
      </c>
      <c r="R149" s="96">
        <v>66.2</v>
      </c>
      <c r="S149" s="96">
        <v>17.7</v>
      </c>
      <c r="T149" s="96">
        <v>51.1</v>
      </c>
      <c r="U149" s="96">
        <v>24.4</v>
      </c>
      <c r="V149" s="96">
        <v>26.7</v>
      </c>
      <c r="W149" s="96">
        <v>109.3</v>
      </c>
      <c r="X149" s="96">
        <v>41.3</v>
      </c>
      <c r="Y149" s="44" t="s">
        <v>343</v>
      </c>
    </row>
    <row r="150" spans="1:25" ht="12.75">
      <c r="A150" s="58" t="s">
        <v>360</v>
      </c>
      <c r="B150" s="275" t="s">
        <v>487</v>
      </c>
      <c r="C150" s="275"/>
      <c r="D150" s="62" t="s">
        <v>177</v>
      </c>
      <c r="E150" s="85">
        <v>8106</v>
      </c>
      <c r="F150" s="68">
        <v>1274</v>
      </c>
      <c r="G150" s="68">
        <v>5351</v>
      </c>
      <c r="H150" s="68">
        <v>1481</v>
      </c>
      <c r="I150" s="68">
        <v>3834</v>
      </c>
      <c r="J150" s="68">
        <v>659</v>
      </c>
      <c r="K150" s="68">
        <v>2562</v>
      </c>
      <c r="L150" s="68">
        <v>613</v>
      </c>
      <c r="M150" s="68">
        <v>4272</v>
      </c>
      <c r="N150" s="68">
        <v>615</v>
      </c>
      <c r="O150" s="68">
        <v>2789</v>
      </c>
      <c r="P150" s="68">
        <v>868</v>
      </c>
      <c r="Q150" s="96">
        <v>15.7</v>
      </c>
      <c r="R150" s="96">
        <v>66</v>
      </c>
      <c r="S150" s="96">
        <v>18.3</v>
      </c>
      <c r="T150" s="96">
        <v>51.5</v>
      </c>
      <c r="U150" s="96">
        <v>23.8</v>
      </c>
      <c r="V150" s="96">
        <v>27.7</v>
      </c>
      <c r="W150" s="96">
        <v>116.2</v>
      </c>
      <c r="X150" s="96">
        <v>42.3</v>
      </c>
      <c r="Y150" s="44" t="s">
        <v>361</v>
      </c>
    </row>
    <row r="151" spans="1:25" ht="12.75">
      <c r="A151" s="58" t="s">
        <v>426</v>
      </c>
      <c r="B151" s="275" t="s">
        <v>200</v>
      </c>
      <c r="C151" s="275"/>
      <c r="D151" s="62" t="s">
        <v>177</v>
      </c>
      <c r="E151" s="85">
        <v>5003</v>
      </c>
      <c r="F151" s="68">
        <v>904</v>
      </c>
      <c r="G151" s="68">
        <v>3257</v>
      </c>
      <c r="H151" s="68">
        <v>842</v>
      </c>
      <c r="I151" s="68">
        <v>2369</v>
      </c>
      <c r="J151" s="68">
        <v>480</v>
      </c>
      <c r="K151" s="68">
        <v>1543</v>
      </c>
      <c r="L151" s="68">
        <v>346</v>
      </c>
      <c r="M151" s="68">
        <v>2634</v>
      </c>
      <c r="N151" s="68">
        <v>424</v>
      </c>
      <c r="O151" s="68">
        <v>1714</v>
      </c>
      <c r="P151" s="68">
        <v>496</v>
      </c>
      <c r="Q151" s="96">
        <v>18.1</v>
      </c>
      <c r="R151" s="96">
        <v>65.1</v>
      </c>
      <c r="S151" s="96">
        <v>16.8</v>
      </c>
      <c r="T151" s="96">
        <v>53.6</v>
      </c>
      <c r="U151" s="96">
        <v>27.8</v>
      </c>
      <c r="V151" s="96">
        <v>25.9</v>
      </c>
      <c r="W151" s="96">
        <v>93.1</v>
      </c>
      <c r="X151" s="96">
        <v>40.4</v>
      </c>
      <c r="Y151" s="44" t="s">
        <v>373</v>
      </c>
    </row>
    <row r="152" spans="1:25" ht="12.75">
      <c r="A152" s="45" t="s">
        <v>201</v>
      </c>
      <c r="B152" s="276" t="s">
        <v>456</v>
      </c>
      <c r="C152" s="276"/>
      <c r="D152" s="67" t="s">
        <v>177</v>
      </c>
      <c r="E152" s="85">
        <v>8068</v>
      </c>
      <c r="F152" s="68">
        <v>1274</v>
      </c>
      <c r="G152" s="68">
        <v>5410</v>
      </c>
      <c r="H152" s="68">
        <v>1384</v>
      </c>
      <c r="I152" s="68">
        <v>3792</v>
      </c>
      <c r="J152" s="68">
        <v>648</v>
      </c>
      <c r="K152" s="68">
        <v>2590</v>
      </c>
      <c r="L152" s="68">
        <v>554</v>
      </c>
      <c r="M152" s="68">
        <v>4276</v>
      </c>
      <c r="N152" s="68">
        <v>626</v>
      </c>
      <c r="O152" s="68">
        <v>2820</v>
      </c>
      <c r="P152" s="68">
        <v>830</v>
      </c>
      <c r="Q152" s="96">
        <v>15.8</v>
      </c>
      <c r="R152" s="96">
        <v>67.1</v>
      </c>
      <c r="S152" s="96">
        <v>17.2</v>
      </c>
      <c r="T152" s="96">
        <v>49.1</v>
      </c>
      <c r="U152" s="96">
        <v>23.5</v>
      </c>
      <c r="V152" s="96">
        <v>25.6</v>
      </c>
      <c r="W152" s="96">
        <v>108.6</v>
      </c>
      <c r="X152" s="96">
        <v>41.7</v>
      </c>
      <c r="Y152" s="44" t="s">
        <v>374</v>
      </c>
    </row>
    <row r="153" spans="1:25" ht="13.5" thickBot="1">
      <c r="A153" s="69"/>
      <c r="B153" s="70"/>
      <c r="C153" s="70"/>
      <c r="D153" s="71"/>
      <c r="E153" s="72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4"/>
      <c r="R153" s="74"/>
      <c r="S153" s="74"/>
      <c r="T153" s="74"/>
      <c r="U153" s="74"/>
      <c r="V153" s="74"/>
      <c r="W153" s="74"/>
      <c r="X153" s="74"/>
      <c r="Y153" s="75"/>
    </row>
    <row r="154" spans="1:25" ht="12.75">
      <c r="A154" s="58" t="s">
        <v>291</v>
      </c>
      <c r="Y154" s="76"/>
    </row>
    <row r="155" ht="12.75">
      <c r="Y155" s="76"/>
    </row>
    <row r="156" ht="12.75">
      <c r="Y156" s="76"/>
    </row>
    <row r="157" ht="12.75">
      <c r="Y157" s="76"/>
    </row>
    <row r="158" ht="12.75">
      <c r="Y158" s="76"/>
    </row>
    <row r="159" ht="12.75">
      <c r="Y159" s="76"/>
    </row>
    <row r="160" ht="12.75">
      <c r="Y160" s="76"/>
    </row>
    <row r="161" ht="12.75">
      <c r="Y161" s="76"/>
    </row>
    <row r="162" ht="12.75">
      <c r="Y162" s="76"/>
    </row>
    <row r="163" ht="12.75">
      <c r="Y163" s="76"/>
    </row>
    <row r="164" ht="12.75">
      <c r="Y164" s="76"/>
    </row>
    <row r="165" ht="12.75">
      <c r="Y165" s="76"/>
    </row>
    <row r="166" ht="12.75">
      <c r="Y166" s="76"/>
    </row>
    <row r="167" ht="12.75">
      <c r="Y167" s="76"/>
    </row>
    <row r="168" ht="12.75">
      <c r="Y168" s="76"/>
    </row>
  </sheetData>
  <sheetProtection/>
  <mergeCells count="145">
    <mergeCell ref="M3:P3"/>
    <mergeCell ref="E2:P2"/>
    <mergeCell ref="B118:C118"/>
    <mergeCell ref="B123:C123"/>
    <mergeCell ref="B114:C114"/>
    <mergeCell ref="B115:C115"/>
    <mergeCell ref="B116:C116"/>
    <mergeCell ref="B117:C117"/>
    <mergeCell ref="B110:C110"/>
    <mergeCell ref="B106:C106"/>
    <mergeCell ref="B152:C152"/>
    <mergeCell ref="B124:C124"/>
    <mergeCell ref="B125:C125"/>
    <mergeCell ref="B126:C126"/>
    <mergeCell ref="B127:C127"/>
    <mergeCell ref="B128:C128"/>
    <mergeCell ref="B129:C129"/>
    <mergeCell ref="B130:C130"/>
    <mergeCell ref="B148:C148"/>
    <mergeCell ref="B149:C149"/>
    <mergeCell ref="B150:C150"/>
    <mergeCell ref="B151:C151"/>
    <mergeCell ref="B144:C144"/>
    <mergeCell ref="B145:C145"/>
    <mergeCell ref="B146:C146"/>
    <mergeCell ref="B147:C147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2:C132"/>
    <mergeCell ref="B133:C133"/>
    <mergeCell ref="B134:C134"/>
    <mergeCell ref="B135:C135"/>
    <mergeCell ref="B111:C111"/>
    <mergeCell ref="B112:C112"/>
    <mergeCell ref="B113:C113"/>
    <mergeCell ref="B131:C131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15:C15"/>
    <mergeCell ref="B16:C16"/>
    <mergeCell ref="B17:C17"/>
    <mergeCell ref="B18:C18"/>
    <mergeCell ref="B23:C23"/>
    <mergeCell ref="B24:C24"/>
    <mergeCell ref="B10:C10"/>
    <mergeCell ref="B19:C19"/>
    <mergeCell ref="B20:C20"/>
    <mergeCell ref="B21:C21"/>
    <mergeCell ref="B11:C11"/>
    <mergeCell ref="B12:C12"/>
    <mergeCell ref="B13:C13"/>
    <mergeCell ref="B14:C14"/>
    <mergeCell ref="B25:C25"/>
    <mergeCell ref="B26:C26"/>
    <mergeCell ref="B39:C39"/>
    <mergeCell ref="B22:C22"/>
    <mergeCell ref="B37:C37"/>
    <mergeCell ref="B38:C38"/>
    <mergeCell ref="B31:C31"/>
    <mergeCell ref="B32:C32"/>
    <mergeCell ref="B33:C33"/>
    <mergeCell ref="B34:C34"/>
    <mergeCell ref="B35:C35"/>
    <mergeCell ref="B27:C27"/>
    <mergeCell ref="B28:C28"/>
    <mergeCell ref="B29:C29"/>
    <mergeCell ref="B36:C36"/>
    <mergeCell ref="B30:C30"/>
    <mergeCell ref="B43:C43"/>
    <mergeCell ref="B44:C44"/>
    <mergeCell ref="B45:C45"/>
    <mergeCell ref="B46:C46"/>
    <mergeCell ref="B40:C40"/>
    <mergeCell ref="B42:C42"/>
    <mergeCell ref="B57:C57"/>
    <mergeCell ref="B58:C58"/>
    <mergeCell ref="B63:C63"/>
    <mergeCell ref="B64:C64"/>
    <mergeCell ref="B59:C59"/>
    <mergeCell ref="B60:C60"/>
    <mergeCell ref="B54:C54"/>
    <mergeCell ref="B48:C48"/>
    <mergeCell ref="B51:C51"/>
    <mergeCell ref="B52:C52"/>
    <mergeCell ref="B55:C55"/>
    <mergeCell ref="B56:C56"/>
    <mergeCell ref="B49:C49"/>
    <mergeCell ref="B50:C50"/>
    <mergeCell ref="A4:D4"/>
    <mergeCell ref="Y2:Y6"/>
    <mergeCell ref="I3:L3"/>
    <mergeCell ref="E3:H3"/>
    <mergeCell ref="B65:C65"/>
    <mergeCell ref="B41:C41"/>
    <mergeCell ref="B47:C47"/>
    <mergeCell ref="B61:C61"/>
    <mergeCell ref="B62:C62"/>
    <mergeCell ref="B53:C53"/>
  </mergeCells>
  <printOptions/>
  <pageMargins left="0.7874015748031497" right="0.31496062992125984" top="0.5905511811023623" bottom="0.5118110236220472" header="0.2755905511811024" footer="0.2362204724409449"/>
  <pageSetup horizontalDpi="300" verticalDpi="300" orientation="landscape" paperSize="8" scale="79" r:id="rId1"/>
  <headerFooter alignWithMargins="0">
    <oddFooter>&amp;C&amp;P ﾍﾟｰｼﾞ&amp;R②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5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75390625" style="58" customWidth="1"/>
    <col min="2" max="2" width="17.25390625" style="4" customWidth="1"/>
    <col min="3" max="3" width="0.12890625" style="4" hidden="1" customWidth="1"/>
    <col min="4" max="4" width="6.00390625" style="3" customWidth="1"/>
    <col min="5" max="6" width="10.625" style="4" customWidth="1"/>
    <col min="7" max="7" width="11.875" style="4" customWidth="1"/>
    <col min="8" max="8" width="9.875" style="4" customWidth="1"/>
    <col min="9" max="9" width="10.25390625" style="4" customWidth="1"/>
    <col min="10" max="10" width="10.125" style="5" customWidth="1"/>
    <col min="11" max="11" width="9.125" style="6" customWidth="1"/>
    <col min="12" max="12" width="12.125" style="5" customWidth="1"/>
    <col min="13" max="13" width="10.25390625" style="6" customWidth="1"/>
    <col min="14" max="14" width="9.875" style="6" customWidth="1"/>
    <col min="15" max="15" width="9.875" style="4" customWidth="1"/>
    <col min="16" max="17" width="9.00390625" style="4" customWidth="1"/>
    <col min="18" max="18" width="11.25390625" style="4" customWidth="1"/>
    <col min="19" max="19" width="9.00390625" style="4" customWidth="1"/>
    <col min="20" max="22" width="9.875" style="4" customWidth="1"/>
    <col min="23" max="23" width="11.125" style="4" customWidth="1"/>
    <col min="24" max="16384" width="9.00390625" style="4" customWidth="1"/>
  </cols>
  <sheetData>
    <row r="1" spans="1:3" ht="19.5" thickBot="1">
      <c r="A1" s="1" t="s">
        <v>574</v>
      </c>
      <c r="B1" s="2"/>
      <c r="C1" s="2"/>
    </row>
    <row r="2" spans="1:25" s="12" customFormat="1" ht="13.5" customHeight="1">
      <c r="A2" s="7"/>
      <c r="B2" s="8"/>
      <c r="C2" s="8"/>
      <c r="D2" s="9"/>
      <c r="E2" s="299" t="s">
        <v>518</v>
      </c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/>
      <c r="Q2" s="88" t="s">
        <v>519</v>
      </c>
      <c r="R2" s="89"/>
      <c r="S2" s="90"/>
      <c r="T2" s="91"/>
      <c r="U2" s="91"/>
      <c r="V2" s="91"/>
      <c r="W2" s="91"/>
      <c r="X2" s="92"/>
      <c r="Y2" s="282" t="s">
        <v>520</v>
      </c>
    </row>
    <row r="3" spans="1:25" s="12" customFormat="1" ht="13.5" customHeight="1">
      <c r="A3" s="13"/>
      <c r="B3" s="13"/>
      <c r="C3" s="13"/>
      <c r="D3" s="14"/>
      <c r="E3" s="288" t="s">
        <v>521</v>
      </c>
      <c r="F3" s="289"/>
      <c r="G3" s="289"/>
      <c r="H3" s="290"/>
      <c r="I3" s="285" t="s">
        <v>5</v>
      </c>
      <c r="J3" s="286"/>
      <c r="K3" s="286"/>
      <c r="L3" s="287"/>
      <c r="M3" s="285" t="s">
        <v>6</v>
      </c>
      <c r="N3" s="286"/>
      <c r="O3" s="286"/>
      <c r="P3" s="287"/>
      <c r="Q3" s="15" t="s">
        <v>522</v>
      </c>
      <c r="R3" s="16"/>
      <c r="S3" s="17"/>
      <c r="T3" s="20" t="s">
        <v>575</v>
      </c>
      <c r="U3" s="20" t="s">
        <v>576</v>
      </c>
      <c r="V3" s="20" t="s">
        <v>525</v>
      </c>
      <c r="W3" s="20" t="s">
        <v>4</v>
      </c>
      <c r="X3" s="93" t="s">
        <v>206</v>
      </c>
      <c r="Y3" s="283"/>
    </row>
    <row r="4" spans="1:25" s="12" customFormat="1" ht="12.75">
      <c r="A4" s="280" t="s">
        <v>526</v>
      </c>
      <c r="B4" s="280"/>
      <c r="C4" s="280"/>
      <c r="D4" s="281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 t="s">
        <v>527</v>
      </c>
      <c r="U4" s="20" t="s">
        <v>527</v>
      </c>
      <c r="V4" s="20" t="s">
        <v>527</v>
      </c>
      <c r="W4" s="20"/>
      <c r="X4" s="93"/>
      <c r="Y4" s="283"/>
    </row>
    <row r="5" spans="1:25" s="12" customFormat="1" ht="12.75">
      <c r="A5" s="21"/>
      <c r="B5" s="22"/>
      <c r="C5" s="22"/>
      <c r="D5" s="23"/>
      <c r="E5" s="24" t="s">
        <v>7</v>
      </c>
      <c r="F5" s="25" t="s">
        <v>8</v>
      </c>
      <c r="G5" s="25" t="s">
        <v>9</v>
      </c>
      <c r="H5" s="25" t="s">
        <v>10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7</v>
      </c>
      <c r="N5" s="25" t="s">
        <v>8</v>
      </c>
      <c r="O5" s="25" t="s">
        <v>9</v>
      </c>
      <c r="P5" s="25" t="s">
        <v>10</v>
      </c>
      <c r="Q5" s="25" t="s">
        <v>8</v>
      </c>
      <c r="R5" s="25" t="s">
        <v>9</v>
      </c>
      <c r="S5" s="25" t="s">
        <v>10</v>
      </c>
      <c r="T5" s="25" t="s">
        <v>577</v>
      </c>
      <c r="U5" s="25" t="s">
        <v>578</v>
      </c>
      <c r="V5" s="25" t="s">
        <v>579</v>
      </c>
      <c r="W5" s="25" t="s">
        <v>580</v>
      </c>
      <c r="X5" s="95"/>
      <c r="Y5" s="283"/>
    </row>
    <row r="6" spans="1:25" s="12" customFormat="1" ht="13.5" thickBot="1">
      <c r="A6" s="27"/>
      <c r="B6" s="28"/>
      <c r="C6" s="28"/>
      <c r="D6" s="29"/>
      <c r="E6" s="30" t="s">
        <v>581</v>
      </c>
      <c r="F6" s="31"/>
      <c r="G6" s="31"/>
      <c r="H6" s="32"/>
      <c r="I6" s="33" t="s">
        <v>581</v>
      </c>
      <c r="J6" s="31"/>
      <c r="K6" s="31"/>
      <c r="L6" s="32"/>
      <c r="M6" s="33" t="s">
        <v>581</v>
      </c>
      <c r="N6" s="31"/>
      <c r="O6" s="31"/>
      <c r="P6" s="32"/>
      <c r="Q6" s="31"/>
      <c r="R6" s="31"/>
      <c r="S6" s="32"/>
      <c r="T6" s="34"/>
      <c r="U6" s="34"/>
      <c r="V6" s="34"/>
      <c r="W6" s="34"/>
      <c r="X6" s="35"/>
      <c r="Y6" s="284"/>
    </row>
    <row r="7" spans="1:25" ht="13.5" customHeight="1">
      <c r="A7" s="99"/>
      <c r="B7" s="37" t="s">
        <v>582</v>
      </c>
      <c r="C7" s="38"/>
      <c r="D7" s="39"/>
      <c r="E7" s="83">
        <v>2878915</v>
      </c>
      <c r="F7" s="84">
        <v>428035</v>
      </c>
      <c r="G7" s="84">
        <v>1916796</v>
      </c>
      <c r="H7" s="84">
        <v>531537</v>
      </c>
      <c r="I7" s="84">
        <v>1392496</v>
      </c>
      <c r="J7" s="84">
        <v>219346</v>
      </c>
      <c r="K7" s="84">
        <v>952883</v>
      </c>
      <c r="L7" s="84">
        <v>218520</v>
      </c>
      <c r="M7" s="84">
        <v>1486419</v>
      </c>
      <c r="N7" s="84">
        <v>208689</v>
      </c>
      <c r="O7" s="84">
        <v>963913</v>
      </c>
      <c r="P7" s="84">
        <v>313017</v>
      </c>
      <c r="Q7" s="96">
        <v>14.9</v>
      </c>
      <c r="R7" s="96">
        <v>66.6</v>
      </c>
      <c r="S7" s="96">
        <v>18.5</v>
      </c>
      <c r="T7" s="96">
        <f>ROUND((F7+H7)/G7*100,1)</f>
        <v>50.1</v>
      </c>
      <c r="U7" s="96">
        <f>ROUND(F7/G7*100,1)</f>
        <v>22.3</v>
      </c>
      <c r="V7" s="96">
        <f>ROUND(H7/G7*100,1)</f>
        <v>27.7</v>
      </c>
      <c r="W7" s="96">
        <f>ROUND(H7/F7*100,1)</f>
        <v>124.2</v>
      </c>
      <c r="X7" s="97">
        <v>42</v>
      </c>
      <c r="Y7" s="44"/>
    </row>
    <row r="8" spans="1:25" ht="13.5" customHeight="1">
      <c r="A8" s="100"/>
      <c r="B8" s="46" t="s">
        <v>583</v>
      </c>
      <c r="C8" s="47"/>
      <c r="D8" s="39"/>
      <c r="E8" s="85">
        <v>2273535</v>
      </c>
      <c r="F8" s="68">
        <v>344735</v>
      </c>
      <c r="G8" s="68">
        <v>1547227</v>
      </c>
      <c r="H8" s="68">
        <v>379152</v>
      </c>
      <c r="I8" s="68">
        <v>1102673</v>
      </c>
      <c r="J8" s="68">
        <v>176394</v>
      </c>
      <c r="K8" s="68">
        <v>768734</v>
      </c>
      <c r="L8" s="68">
        <v>155883</v>
      </c>
      <c r="M8" s="68">
        <v>1170862</v>
      </c>
      <c r="N8" s="68">
        <v>168341</v>
      </c>
      <c r="O8" s="68">
        <v>778493</v>
      </c>
      <c r="P8" s="68">
        <v>223269</v>
      </c>
      <c r="Q8" s="96">
        <v>15.2</v>
      </c>
      <c r="R8" s="96">
        <v>68.1</v>
      </c>
      <c r="S8" s="96">
        <v>16.7</v>
      </c>
      <c r="T8" s="96">
        <f aca="true" t="shared" si="0" ref="T8:T71">ROUND((F8+H8)/G8*100,1)</f>
        <v>46.8</v>
      </c>
      <c r="U8" s="96">
        <f aca="true" t="shared" si="1" ref="U8:U71">ROUND(F8/G8*100,1)</f>
        <v>22.3</v>
      </c>
      <c r="V8" s="96">
        <f aca="true" t="shared" si="2" ref="V8:V71">ROUND(H8/G8*100,1)</f>
        <v>24.5</v>
      </c>
      <c r="W8" s="96">
        <f aca="true" t="shared" si="3" ref="W8:W71">ROUND(H8/F8*100,1)</f>
        <v>110</v>
      </c>
      <c r="X8" s="43">
        <v>40.9</v>
      </c>
      <c r="Y8" s="44" t="s">
        <v>17</v>
      </c>
    </row>
    <row r="9" spans="1:25" ht="13.5" customHeight="1">
      <c r="A9" s="101"/>
      <c r="B9" s="52" t="s">
        <v>584</v>
      </c>
      <c r="C9" s="55"/>
      <c r="D9" s="77"/>
      <c r="E9" s="85">
        <v>605380</v>
      </c>
      <c r="F9" s="68">
        <v>83300</v>
      </c>
      <c r="G9" s="68">
        <v>369569</v>
      </c>
      <c r="H9" s="68">
        <v>152385</v>
      </c>
      <c r="I9" s="68">
        <v>289823</v>
      </c>
      <c r="J9" s="68">
        <v>42952</v>
      </c>
      <c r="K9" s="68">
        <v>184149</v>
      </c>
      <c r="L9" s="68">
        <v>62637</v>
      </c>
      <c r="M9" s="68">
        <v>315557</v>
      </c>
      <c r="N9" s="68">
        <v>40348</v>
      </c>
      <c r="O9" s="68">
        <v>185420</v>
      </c>
      <c r="P9" s="68">
        <v>89748</v>
      </c>
      <c r="Q9" s="96">
        <v>13.8</v>
      </c>
      <c r="R9" s="96">
        <v>61</v>
      </c>
      <c r="S9" s="96">
        <v>25.2</v>
      </c>
      <c r="T9" s="96">
        <f t="shared" si="0"/>
        <v>63.8</v>
      </c>
      <c r="U9" s="96">
        <f t="shared" si="1"/>
        <v>22.5</v>
      </c>
      <c r="V9" s="96">
        <f t="shared" si="2"/>
        <v>41.2</v>
      </c>
      <c r="W9" s="96">
        <f t="shared" si="3"/>
        <v>182.9</v>
      </c>
      <c r="X9" s="43">
        <v>45.7</v>
      </c>
      <c r="Y9" s="44" t="s">
        <v>19</v>
      </c>
    </row>
    <row r="10" spans="1:25" ht="12.75">
      <c r="A10" s="45" t="s">
        <v>585</v>
      </c>
      <c r="B10" s="279" t="s">
        <v>21</v>
      </c>
      <c r="C10" s="279"/>
      <c r="D10" s="56"/>
      <c r="E10" s="85">
        <v>1126239</v>
      </c>
      <c r="F10" s="68">
        <v>172967</v>
      </c>
      <c r="G10" s="68">
        <v>791617</v>
      </c>
      <c r="H10" s="68">
        <v>160181</v>
      </c>
      <c r="I10" s="68">
        <v>547686</v>
      </c>
      <c r="J10" s="68">
        <v>88655</v>
      </c>
      <c r="K10" s="68">
        <v>391845</v>
      </c>
      <c r="L10" s="68">
        <v>66138</v>
      </c>
      <c r="M10" s="68">
        <v>578553</v>
      </c>
      <c r="N10" s="68">
        <v>84312</v>
      </c>
      <c r="O10" s="68">
        <v>399772</v>
      </c>
      <c r="P10" s="68">
        <v>94043</v>
      </c>
      <c r="Q10" s="96">
        <v>15.4</v>
      </c>
      <c r="R10" s="96">
        <v>70.3</v>
      </c>
      <c r="S10" s="96">
        <v>14.2</v>
      </c>
      <c r="T10" s="96">
        <f t="shared" si="0"/>
        <v>42.1</v>
      </c>
      <c r="U10" s="96">
        <f t="shared" si="1"/>
        <v>21.8</v>
      </c>
      <c r="V10" s="96">
        <f t="shared" si="2"/>
        <v>20.2</v>
      </c>
      <c r="W10" s="96">
        <f t="shared" si="3"/>
        <v>92.6</v>
      </c>
      <c r="X10" s="43">
        <v>39.6</v>
      </c>
      <c r="Y10" s="44" t="s">
        <v>22</v>
      </c>
    </row>
    <row r="11" spans="1:25" ht="12.75">
      <c r="A11" s="45" t="s">
        <v>586</v>
      </c>
      <c r="B11" s="275" t="s">
        <v>587</v>
      </c>
      <c r="C11" s="278"/>
      <c r="D11" s="57"/>
      <c r="E11" s="85">
        <v>124719</v>
      </c>
      <c r="F11" s="68">
        <v>13991</v>
      </c>
      <c r="G11" s="68">
        <v>89309</v>
      </c>
      <c r="H11" s="68">
        <v>21373</v>
      </c>
      <c r="I11" s="68">
        <v>58214</v>
      </c>
      <c r="J11" s="68">
        <v>7145</v>
      </c>
      <c r="K11" s="68">
        <v>42788</v>
      </c>
      <c r="L11" s="68">
        <v>8248</v>
      </c>
      <c r="M11" s="68">
        <v>66505</v>
      </c>
      <c r="N11" s="68">
        <v>6846</v>
      </c>
      <c r="O11" s="68">
        <v>46521</v>
      </c>
      <c r="P11" s="68">
        <v>13125</v>
      </c>
      <c r="Q11" s="96">
        <v>11.2</v>
      </c>
      <c r="R11" s="96">
        <v>71.6</v>
      </c>
      <c r="S11" s="96">
        <v>17.1</v>
      </c>
      <c r="T11" s="96">
        <f t="shared" si="0"/>
        <v>39.6</v>
      </c>
      <c r="U11" s="96">
        <f t="shared" si="1"/>
        <v>15.7</v>
      </c>
      <c r="V11" s="96">
        <f t="shared" si="2"/>
        <v>23.9</v>
      </c>
      <c r="W11" s="96">
        <f t="shared" si="3"/>
        <v>152.8</v>
      </c>
      <c r="X11" s="43">
        <v>42.1</v>
      </c>
      <c r="Y11" s="44" t="s">
        <v>25</v>
      </c>
    </row>
    <row r="12" spans="1:25" ht="12.75">
      <c r="A12" s="45" t="s">
        <v>588</v>
      </c>
      <c r="B12" s="275" t="s">
        <v>589</v>
      </c>
      <c r="C12" s="278"/>
      <c r="D12" s="57"/>
      <c r="E12" s="85">
        <v>123258</v>
      </c>
      <c r="F12" s="68">
        <v>20258</v>
      </c>
      <c r="G12" s="68">
        <v>85100</v>
      </c>
      <c r="H12" s="68">
        <v>17844</v>
      </c>
      <c r="I12" s="68">
        <v>59315</v>
      </c>
      <c r="J12" s="68">
        <v>10336</v>
      </c>
      <c r="K12" s="68">
        <v>41623</v>
      </c>
      <c r="L12" s="68">
        <v>7313</v>
      </c>
      <c r="M12" s="68">
        <v>63943</v>
      </c>
      <c r="N12" s="68">
        <v>9922</v>
      </c>
      <c r="O12" s="68">
        <v>43477</v>
      </c>
      <c r="P12" s="68">
        <v>10531</v>
      </c>
      <c r="Q12" s="96">
        <v>16.4</v>
      </c>
      <c r="R12" s="96">
        <v>69</v>
      </c>
      <c r="S12" s="96">
        <v>14.5</v>
      </c>
      <c r="T12" s="96">
        <f t="shared" si="0"/>
        <v>44.8</v>
      </c>
      <c r="U12" s="96">
        <f t="shared" si="1"/>
        <v>23.8</v>
      </c>
      <c r="V12" s="96">
        <f t="shared" si="2"/>
        <v>21</v>
      </c>
      <c r="W12" s="96">
        <f t="shared" si="3"/>
        <v>88.1</v>
      </c>
      <c r="X12" s="43">
        <v>39.7</v>
      </c>
      <c r="Y12" s="44" t="s">
        <v>28</v>
      </c>
    </row>
    <row r="13" spans="1:25" ht="12.75">
      <c r="A13" s="45" t="s">
        <v>590</v>
      </c>
      <c r="B13" s="275" t="s">
        <v>591</v>
      </c>
      <c r="C13" s="278"/>
      <c r="D13" s="57"/>
      <c r="E13" s="85">
        <v>135467</v>
      </c>
      <c r="F13" s="68">
        <v>18842</v>
      </c>
      <c r="G13" s="68">
        <v>94614</v>
      </c>
      <c r="H13" s="68">
        <v>21908</v>
      </c>
      <c r="I13" s="68">
        <v>66118</v>
      </c>
      <c r="J13" s="68">
        <v>9519</v>
      </c>
      <c r="K13" s="68">
        <v>47717</v>
      </c>
      <c r="L13" s="68">
        <v>8807</v>
      </c>
      <c r="M13" s="68">
        <v>69349</v>
      </c>
      <c r="N13" s="68">
        <v>9323</v>
      </c>
      <c r="O13" s="68">
        <v>46897</v>
      </c>
      <c r="P13" s="68">
        <v>13101</v>
      </c>
      <c r="Q13" s="96">
        <v>13.9</v>
      </c>
      <c r="R13" s="96">
        <v>69.8</v>
      </c>
      <c r="S13" s="96">
        <v>16.2</v>
      </c>
      <c r="T13" s="96">
        <f t="shared" si="0"/>
        <v>43.1</v>
      </c>
      <c r="U13" s="96">
        <f t="shared" si="1"/>
        <v>19.9</v>
      </c>
      <c r="V13" s="96">
        <f t="shared" si="2"/>
        <v>23.2</v>
      </c>
      <c r="W13" s="96">
        <f t="shared" si="3"/>
        <v>116.3</v>
      </c>
      <c r="X13" s="43">
        <v>40.8</v>
      </c>
      <c r="Y13" s="44" t="s">
        <v>31</v>
      </c>
    </row>
    <row r="14" spans="1:25" ht="12.75">
      <c r="A14" s="45" t="s">
        <v>592</v>
      </c>
      <c r="B14" s="275" t="s">
        <v>593</v>
      </c>
      <c r="C14" s="278"/>
      <c r="D14" s="57"/>
      <c r="E14" s="85">
        <v>179519</v>
      </c>
      <c r="F14" s="68">
        <v>26802</v>
      </c>
      <c r="G14" s="68">
        <v>127472</v>
      </c>
      <c r="H14" s="68">
        <v>25051</v>
      </c>
      <c r="I14" s="68">
        <v>87422</v>
      </c>
      <c r="J14" s="68">
        <v>13789</v>
      </c>
      <c r="K14" s="68">
        <v>63175</v>
      </c>
      <c r="L14" s="68">
        <v>10340</v>
      </c>
      <c r="M14" s="68">
        <v>92097</v>
      </c>
      <c r="N14" s="68">
        <v>13013</v>
      </c>
      <c r="O14" s="68">
        <v>64297</v>
      </c>
      <c r="P14" s="68">
        <v>14711</v>
      </c>
      <c r="Q14" s="96">
        <v>14.9</v>
      </c>
      <c r="R14" s="96">
        <v>71</v>
      </c>
      <c r="S14" s="96">
        <v>14</v>
      </c>
      <c r="T14" s="96">
        <f t="shared" si="0"/>
        <v>40.7</v>
      </c>
      <c r="U14" s="96">
        <f t="shared" si="1"/>
        <v>21</v>
      </c>
      <c r="V14" s="96">
        <f t="shared" si="2"/>
        <v>19.7</v>
      </c>
      <c r="W14" s="96">
        <f t="shared" si="3"/>
        <v>93.5</v>
      </c>
      <c r="X14" s="43">
        <v>39.3</v>
      </c>
      <c r="Y14" s="44" t="s">
        <v>34</v>
      </c>
    </row>
    <row r="15" spans="1:25" ht="12.75">
      <c r="A15" s="45" t="s">
        <v>594</v>
      </c>
      <c r="B15" s="275" t="s">
        <v>595</v>
      </c>
      <c r="C15" s="278"/>
      <c r="D15" s="57"/>
      <c r="E15" s="85">
        <v>204636</v>
      </c>
      <c r="F15" s="68">
        <v>34070</v>
      </c>
      <c r="G15" s="68">
        <v>145537</v>
      </c>
      <c r="H15" s="68">
        <v>24057</v>
      </c>
      <c r="I15" s="68">
        <v>101645</v>
      </c>
      <c r="J15" s="68">
        <v>17381</v>
      </c>
      <c r="K15" s="68">
        <v>73124</v>
      </c>
      <c r="L15" s="68">
        <v>10436</v>
      </c>
      <c r="M15" s="68">
        <v>102991</v>
      </c>
      <c r="N15" s="68">
        <v>16689</v>
      </c>
      <c r="O15" s="68">
        <v>72413</v>
      </c>
      <c r="P15" s="68">
        <v>13621</v>
      </c>
      <c r="Q15" s="96">
        <v>16.6</v>
      </c>
      <c r="R15" s="96">
        <v>71.1</v>
      </c>
      <c r="S15" s="96">
        <v>11.8</v>
      </c>
      <c r="T15" s="96">
        <f t="shared" si="0"/>
        <v>39.9</v>
      </c>
      <c r="U15" s="96">
        <f t="shared" si="1"/>
        <v>23.4</v>
      </c>
      <c r="V15" s="96">
        <f t="shared" si="2"/>
        <v>16.5</v>
      </c>
      <c r="W15" s="96">
        <f t="shared" si="3"/>
        <v>70.6</v>
      </c>
      <c r="X15" s="43">
        <v>37.8</v>
      </c>
      <c r="Y15" s="44" t="s">
        <v>36</v>
      </c>
    </row>
    <row r="16" spans="1:25" ht="12.75">
      <c r="A16" s="45" t="s">
        <v>37</v>
      </c>
      <c r="B16" s="275" t="s">
        <v>38</v>
      </c>
      <c r="C16" s="278"/>
      <c r="D16" s="57"/>
      <c r="E16" s="85">
        <v>156387</v>
      </c>
      <c r="F16" s="68">
        <v>25261</v>
      </c>
      <c r="G16" s="68">
        <v>107814</v>
      </c>
      <c r="H16" s="68">
        <v>23286</v>
      </c>
      <c r="I16" s="68">
        <v>75011</v>
      </c>
      <c r="J16" s="68">
        <v>13029</v>
      </c>
      <c r="K16" s="68">
        <v>52182</v>
      </c>
      <c r="L16" s="68">
        <v>9786</v>
      </c>
      <c r="M16" s="68">
        <v>81376</v>
      </c>
      <c r="N16" s="68">
        <v>12232</v>
      </c>
      <c r="O16" s="68">
        <v>55632</v>
      </c>
      <c r="P16" s="68">
        <v>13500</v>
      </c>
      <c r="Q16" s="96">
        <v>16.2</v>
      </c>
      <c r="R16" s="96">
        <v>68.9</v>
      </c>
      <c r="S16" s="96">
        <v>14.9</v>
      </c>
      <c r="T16" s="96">
        <f t="shared" si="0"/>
        <v>45</v>
      </c>
      <c r="U16" s="96">
        <f t="shared" si="1"/>
        <v>23.4</v>
      </c>
      <c r="V16" s="96">
        <f t="shared" si="2"/>
        <v>21.6</v>
      </c>
      <c r="W16" s="96">
        <f t="shared" si="3"/>
        <v>92.2</v>
      </c>
      <c r="X16" s="43">
        <v>40.4</v>
      </c>
      <c r="Y16" s="44" t="s">
        <v>39</v>
      </c>
    </row>
    <row r="17" spans="1:25" ht="12.75">
      <c r="A17" s="45" t="s">
        <v>40</v>
      </c>
      <c r="B17" s="275" t="s">
        <v>41</v>
      </c>
      <c r="C17" s="278"/>
      <c r="D17" s="57"/>
      <c r="E17" s="85">
        <v>75435</v>
      </c>
      <c r="F17" s="68">
        <v>11977</v>
      </c>
      <c r="G17" s="68">
        <v>52828</v>
      </c>
      <c r="H17" s="68">
        <v>10562</v>
      </c>
      <c r="I17" s="68">
        <v>37673</v>
      </c>
      <c r="J17" s="68">
        <v>6157</v>
      </c>
      <c r="K17" s="68">
        <v>27015</v>
      </c>
      <c r="L17" s="68">
        <v>4448</v>
      </c>
      <c r="M17" s="68">
        <v>37762</v>
      </c>
      <c r="N17" s="68">
        <v>5820</v>
      </c>
      <c r="O17" s="68">
        <v>25813</v>
      </c>
      <c r="P17" s="68">
        <v>6114</v>
      </c>
      <c r="Q17" s="96">
        <v>15.9</v>
      </c>
      <c r="R17" s="96">
        <v>70</v>
      </c>
      <c r="S17" s="96">
        <v>14</v>
      </c>
      <c r="T17" s="96">
        <f t="shared" si="0"/>
        <v>42.7</v>
      </c>
      <c r="U17" s="96">
        <f t="shared" si="1"/>
        <v>22.7</v>
      </c>
      <c r="V17" s="96">
        <f t="shared" si="2"/>
        <v>20</v>
      </c>
      <c r="W17" s="96">
        <f t="shared" si="3"/>
        <v>88.2</v>
      </c>
      <c r="X17" s="43">
        <v>39.8</v>
      </c>
      <c r="Y17" s="44" t="s">
        <v>42</v>
      </c>
    </row>
    <row r="18" spans="1:25" ht="12.75">
      <c r="A18" s="45" t="s">
        <v>296</v>
      </c>
      <c r="B18" s="275" t="s">
        <v>297</v>
      </c>
      <c r="C18" s="278"/>
      <c r="D18" s="57"/>
      <c r="E18" s="85">
        <v>126818</v>
      </c>
      <c r="F18" s="68">
        <v>21766</v>
      </c>
      <c r="G18" s="68">
        <v>88943</v>
      </c>
      <c r="H18" s="68">
        <v>16100</v>
      </c>
      <c r="I18" s="68">
        <v>62288</v>
      </c>
      <c r="J18" s="68">
        <v>11299</v>
      </c>
      <c r="K18" s="68">
        <v>44221</v>
      </c>
      <c r="L18" s="68">
        <v>6760</v>
      </c>
      <c r="M18" s="68">
        <v>64530</v>
      </c>
      <c r="N18" s="68">
        <v>10467</v>
      </c>
      <c r="O18" s="68">
        <v>44722</v>
      </c>
      <c r="P18" s="68">
        <v>9340</v>
      </c>
      <c r="Q18" s="96">
        <v>17.2</v>
      </c>
      <c r="R18" s="96">
        <v>70.1</v>
      </c>
      <c r="S18" s="96">
        <v>12.7</v>
      </c>
      <c r="T18" s="96">
        <f t="shared" si="0"/>
        <v>42.6</v>
      </c>
      <c r="U18" s="96">
        <f t="shared" si="1"/>
        <v>24.5</v>
      </c>
      <c r="V18" s="96">
        <f t="shared" si="2"/>
        <v>18.1</v>
      </c>
      <c r="W18" s="96">
        <f t="shared" si="3"/>
        <v>74</v>
      </c>
      <c r="X18" s="43">
        <v>38.5</v>
      </c>
      <c r="Y18" s="44" t="s">
        <v>298</v>
      </c>
    </row>
    <row r="19" spans="1:25" ht="12.75">
      <c r="A19" s="58" t="s">
        <v>43</v>
      </c>
      <c r="B19" s="275" t="s">
        <v>44</v>
      </c>
      <c r="C19" s="275"/>
      <c r="D19" s="59"/>
      <c r="E19" s="85">
        <v>203159</v>
      </c>
      <c r="F19" s="68">
        <v>27464</v>
      </c>
      <c r="G19" s="68">
        <v>132135</v>
      </c>
      <c r="H19" s="68">
        <v>43555</v>
      </c>
      <c r="I19" s="68">
        <v>97975</v>
      </c>
      <c r="J19" s="68">
        <v>14043</v>
      </c>
      <c r="K19" s="68">
        <v>66462</v>
      </c>
      <c r="L19" s="68">
        <v>17466</v>
      </c>
      <c r="M19" s="68">
        <v>105184</v>
      </c>
      <c r="N19" s="68">
        <v>13421</v>
      </c>
      <c r="O19" s="68">
        <v>65673</v>
      </c>
      <c r="P19" s="68">
        <v>26089</v>
      </c>
      <c r="Q19" s="96">
        <v>13.5</v>
      </c>
      <c r="R19" s="96">
        <v>65</v>
      </c>
      <c r="S19" s="96">
        <v>21.4</v>
      </c>
      <c r="T19" s="96">
        <f t="shared" si="0"/>
        <v>53.7</v>
      </c>
      <c r="U19" s="96">
        <f t="shared" si="1"/>
        <v>20.8</v>
      </c>
      <c r="V19" s="96">
        <f t="shared" si="2"/>
        <v>33</v>
      </c>
      <c r="W19" s="96">
        <f t="shared" si="3"/>
        <v>158.6</v>
      </c>
      <c r="X19" s="43">
        <v>44</v>
      </c>
      <c r="Y19" s="44" t="s">
        <v>45</v>
      </c>
    </row>
    <row r="20" spans="1:25" ht="12.75">
      <c r="A20" s="58" t="s">
        <v>596</v>
      </c>
      <c r="B20" s="275" t="s">
        <v>46</v>
      </c>
      <c r="C20" s="275"/>
      <c r="D20" s="59"/>
      <c r="E20" s="85">
        <v>31935</v>
      </c>
      <c r="F20" s="68">
        <v>4369</v>
      </c>
      <c r="G20" s="68">
        <v>19594</v>
      </c>
      <c r="H20" s="68">
        <v>7968</v>
      </c>
      <c r="I20" s="68">
        <v>14977</v>
      </c>
      <c r="J20" s="68">
        <v>2189</v>
      </c>
      <c r="K20" s="68">
        <v>9587</v>
      </c>
      <c r="L20" s="68">
        <v>3197</v>
      </c>
      <c r="M20" s="68">
        <v>16958</v>
      </c>
      <c r="N20" s="68">
        <v>2180</v>
      </c>
      <c r="O20" s="68">
        <v>10007</v>
      </c>
      <c r="P20" s="68">
        <v>4771</v>
      </c>
      <c r="Q20" s="96">
        <v>13.7</v>
      </c>
      <c r="R20" s="96">
        <v>61.4</v>
      </c>
      <c r="S20" s="96">
        <v>25</v>
      </c>
      <c r="T20" s="96">
        <f t="shared" si="0"/>
        <v>63</v>
      </c>
      <c r="U20" s="96">
        <f t="shared" si="1"/>
        <v>22.3</v>
      </c>
      <c r="V20" s="96">
        <f t="shared" si="2"/>
        <v>40.7</v>
      </c>
      <c r="W20" s="96">
        <f t="shared" si="3"/>
        <v>182.4</v>
      </c>
      <c r="X20" s="43">
        <v>46</v>
      </c>
      <c r="Y20" s="44" t="s">
        <v>47</v>
      </c>
    </row>
    <row r="21" spans="1:25" ht="12.75">
      <c r="A21" s="58" t="s">
        <v>597</v>
      </c>
      <c r="B21" s="275" t="s">
        <v>48</v>
      </c>
      <c r="C21" s="275"/>
      <c r="D21" s="59"/>
      <c r="E21" s="85">
        <v>82081</v>
      </c>
      <c r="F21" s="68">
        <v>11583</v>
      </c>
      <c r="G21" s="68">
        <v>52221</v>
      </c>
      <c r="H21" s="68">
        <v>18277</v>
      </c>
      <c r="I21" s="68">
        <v>38868</v>
      </c>
      <c r="J21" s="68">
        <v>5823</v>
      </c>
      <c r="K21" s="68">
        <v>25510</v>
      </c>
      <c r="L21" s="68">
        <v>7535</v>
      </c>
      <c r="M21" s="68">
        <v>43213</v>
      </c>
      <c r="N21" s="68">
        <v>5760</v>
      </c>
      <c r="O21" s="68">
        <v>26711</v>
      </c>
      <c r="P21" s="68">
        <v>10742</v>
      </c>
      <c r="Q21" s="96">
        <v>14.1</v>
      </c>
      <c r="R21" s="96">
        <v>63.6</v>
      </c>
      <c r="S21" s="96">
        <v>22.3</v>
      </c>
      <c r="T21" s="96">
        <f t="shared" si="0"/>
        <v>57.2</v>
      </c>
      <c r="U21" s="96">
        <f t="shared" si="1"/>
        <v>22.2</v>
      </c>
      <c r="V21" s="96">
        <f t="shared" si="2"/>
        <v>35</v>
      </c>
      <c r="W21" s="96">
        <f t="shared" si="3"/>
        <v>157.8</v>
      </c>
      <c r="X21" s="43">
        <v>44.2</v>
      </c>
      <c r="Y21" s="44" t="s">
        <v>49</v>
      </c>
    </row>
    <row r="22" spans="1:25" ht="12.75">
      <c r="A22" s="58" t="s">
        <v>598</v>
      </c>
      <c r="B22" s="275" t="s">
        <v>50</v>
      </c>
      <c r="C22" s="275"/>
      <c r="D22" s="59"/>
      <c r="E22" s="85">
        <v>92586</v>
      </c>
      <c r="F22" s="68">
        <v>13129</v>
      </c>
      <c r="G22" s="68">
        <v>57999</v>
      </c>
      <c r="H22" s="68">
        <v>21455</v>
      </c>
      <c r="I22" s="68">
        <v>43446</v>
      </c>
      <c r="J22" s="68">
        <v>6749</v>
      </c>
      <c r="K22" s="68">
        <v>28041</v>
      </c>
      <c r="L22" s="68">
        <v>8654</v>
      </c>
      <c r="M22" s="68">
        <v>49140</v>
      </c>
      <c r="N22" s="68">
        <v>6380</v>
      </c>
      <c r="O22" s="68">
        <v>29958</v>
      </c>
      <c r="P22" s="68">
        <v>12801</v>
      </c>
      <c r="Q22" s="96">
        <v>14.2</v>
      </c>
      <c r="R22" s="96">
        <v>62.6</v>
      </c>
      <c r="S22" s="96">
        <v>23.2</v>
      </c>
      <c r="T22" s="96">
        <f t="shared" si="0"/>
        <v>59.6</v>
      </c>
      <c r="U22" s="96">
        <f t="shared" si="1"/>
        <v>22.6</v>
      </c>
      <c r="V22" s="96">
        <f t="shared" si="2"/>
        <v>37</v>
      </c>
      <c r="W22" s="96">
        <f t="shared" si="3"/>
        <v>163.4</v>
      </c>
      <c r="X22" s="43">
        <v>44.5</v>
      </c>
      <c r="Y22" s="44" t="s">
        <v>51</v>
      </c>
    </row>
    <row r="23" spans="1:25" ht="12.75">
      <c r="A23" s="58" t="s">
        <v>599</v>
      </c>
      <c r="B23" s="275" t="s">
        <v>600</v>
      </c>
      <c r="C23" s="275"/>
      <c r="D23" s="59"/>
      <c r="E23" s="85">
        <v>28187</v>
      </c>
      <c r="F23" s="68">
        <v>3207</v>
      </c>
      <c r="G23" s="68">
        <v>17102</v>
      </c>
      <c r="H23" s="68">
        <v>7878</v>
      </c>
      <c r="I23" s="68">
        <v>13394</v>
      </c>
      <c r="J23" s="68">
        <v>1695</v>
      </c>
      <c r="K23" s="68">
        <v>8470</v>
      </c>
      <c r="L23" s="68">
        <v>3229</v>
      </c>
      <c r="M23" s="68">
        <v>14793</v>
      </c>
      <c r="N23" s="68">
        <v>1512</v>
      </c>
      <c r="O23" s="68">
        <v>8632</v>
      </c>
      <c r="P23" s="68">
        <v>4649</v>
      </c>
      <c r="Q23" s="96">
        <v>11.4</v>
      </c>
      <c r="R23" s="96">
        <v>60.7</v>
      </c>
      <c r="S23" s="96">
        <v>27.9</v>
      </c>
      <c r="T23" s="96">
        <f t="shared" si="0"/>
        <v>64.8</v>
      </c>
      <c r="U23" s="96">
        <f t="shared" si="1"/>
        <v>18.8</v>
      </c>
      <c r="V23" s="96">
        <f t="shared" si="2"/>
        <v>46.1</v>
      </c>
      <c r="W23" s="96">
        <f t="shared" si="3"/>
        <v>245.7</v>
      </c>
      <c r="X23" s="43">
        <v>48.7</v>
      </c>
      <c r="Y23" s="44" t="s">
        <v>52</v>
      </c>
    </row>
    <row r="24" spans="1:25" ht="12.75">
      <c r="A24" s="58" t="s">
        <v>601</v>
      </c>
      <c r="B24" s="275" t="s">
        <v>53</v>
      </c>
      <c r="C24" s="275"/>
      <c r="D24" s="59"/>
      <c r="E24" s="85">
        <v>378789</v>
      </c>
      <c r="F24" s="68">
        <v>59668</v>
      </c>
      <c r="G24" s="68">
        <v>256756</v>
      </c>
      <c r="H24" s="68">
        <v>62018</v>
      </c>
      <c r="I24" s="68">
        <v>183983</v>
      </c>
      <c r="J24" s="68">
        <v>30371</v>
      </c>
      <c r="K24" s="68">
        <v>127504</v>
      </c>
      <c r="L24" s="68">
        <v>25885</v>
      </c>
      <c r="M24" s="68">
        <v>194806</v>
      </c>
      <c r="N24" s="68">
        <v>29297</v>
      </c>
      <c r="O24" s="68">
        <v>129252</v>
      </c>
      <c r="P24" s="68">
        <v>36133</v>
      </c>
      <c r="Q24" s="96">
        <v>15.8</v>
      </c>
      <c r="R24" s="96">
        <v>67.8</v>
      </c>
      <c r="S24" s="96">
        <v>16.4</v>
      </c>
      <c r="T24" s="96">
        <f t="shared" si="0"/>
        <v>47.4</v>
      </c>
      <c r="U24" s="96">
        <f t="shared" si="1"/>
        <v>23.2</v>
      </c>
      <c r="V24" s="96">
        <f t="shared" si="2"/>
        <v>24.2</v>
      </c>
      <c r="W24" s="96">
        <f t="shared" si="3"/>
        <v>103.9</v>
      </c>
      <c r="X24" s="43">
        <v>40.8</v>
      </c>
      <c r="Y24" s="44" t="s">
        <v>54</v>
      </c>
    </row>
    <row r="25" spans="1:25" ht="12.75">
      <c r="A25" s="58" t="s">
        <v>602</v>
      </c>
      <c r="B25" s="275" t="s">
        <v>55</v>
      </c>
      <c r="C25" s="275"/>
      <c r="D25" s="59"/>
      <c r="E25" s="85">
        <v>41271</v>
      </c>
      <c r="F25" s="68">
        <v>5829</v>
      </c>
      <c r="G25" s="68">
        <v>26191</v>
      </c>
      <c r="H25" s="68">
        <v>9251</v>
      </c>
      <c r="I25" s="68">
        <v>19897</v>
      </c>
      <c r="J25" s="68">
        <v>2970</v>
      </c>
      <c r="K25" s="68">
        <v>13079</v>
      </c>
      <c r="L25" s="68">
        <v>3848</v>
      </c>
      <c r="M25" s="68">
        <v>21374</v>
      </c>
      <c r="N25" s="68">
        <v>2859</v>
      </c>
      <c r="O25" s="68">
        <v>13112</v>
      </c>
      <c r="P25" s="68">
        <v>5403</v>
      </c>
      <c r="Q25" s="96">
        <v>14.1</v>
      </c>
      <c r="R25" s="96">
        <v>63.5</v>
      </c>
      <c r="S25" s="96">
        <v>22.4</v>
      </c>
      <c r="T25" s="96">
        <f t="shared" si="0"/>
        <v>57.6</v>
      </c>
      <c r="U25" s="96">
        <f t="shared" si="1"/>
        <v>22.3</v>
      </c>
      <c r="V25" s="96">
        <f t="shared" si="2"/>
        <v>35.3</v>
      </c>
      <c r="W25" s="96">
        <f t="shared" si="3"/>
        <v>158.7</v>
      </c>
      <c r="X25" s="43">
        <v>44.6</v>
      </c>
      <c r="Y25" s="44" t="s">
        <v>56</v>
      </c>
    </row>
    <row r="26" spans="1:25" ht="12.75">
      <c r="A26" s="58" t="s">
        <v>603</v>
      </c>
      <c r="B26" s="275" t="s">
        <v>57</v>
      </c>
      <c r="C26" s="275"/>
      <c r="D26" s="59"/>
      <c r="E26" s="85">
        <v>39503</v>
      </c>
      <c r="F26" s="68">
        <v>6239</v>
      </c>
      <c r="G26" s="68">
        <v>23742</v>
      </c>
      <c r="H26" s="68">
        <v>9522</v>
      </c>
      <c r="I26" s="68">
        <v>18792</v>
      </c>
      <c r="J26" s="68">
        <v>3132</v>
      </c>
      <c r="K26" s="68">
        <v>11884</v>
      </c>
      <c r="L26" s="68">
        <v>3776</v>
      </c>
      <c r="M26" s="68">
        <v>20711</v>
      </c>
      <c r="N26" s="68">
        <v>3107</v>
      </c>
      <c r="O26" s="68">
        <v>11858</v>
      </c>
      <c r="P26" s="68">
        <v>5746</v>
      </c>
      <c r="Q26" s="96">
        <v>15.8</v>
      </c>
      <c r="R26" s="96">
        <v>60.1</v>
      </c>
      <c r="S26" s="96">
        <v>24.1</v>
      </c>
      <c r="T26" s="96">
        <f t="shared" si="0"/>
        <v>66.4</v>
      </c>
      <c r="U26" s="96">
        <f t="shared" si="1"/>
        <v>26.3</v>
      </c>
      <c r="V26" s="96">
        <f t="shared" si="2"/>
        <v>40.1</v>
      </c>
      <c r="W26" s="96">
        <f t="shared" si="3"/>
        <v>152.6</v>
      </c>
      <c r="X26" s="43">
        <v>44.4</v>
      </c>
      <c r="Y26" s="44" t="s">
        <v>58</v>
      </c>
    </row>
    <row r="27" spans="1:25" ht="12.75">
      <c r="A27" s="58" t="s">
        <v>604</v>
      </c>
      <c r="B27" s="275" t="s">
        <v>605</v>
      </c>
      <c r="C27" s="275"/>
      <c r="D27" s="59"/>
      <c r="E27" s="85">
        <v>21370</v>
      </c>
      <c r="F27" s="68">
        <v>2795</v>
      </c>
      <c r="G27" s="68">
        <v>12480</v>
      </c>
      <c r="H27" s="68">
        <v>6095</v>
      </c>
      <c r="I27" s="68">
        <v>10232</v>
      </c>
      <c r="J27" s="68">
        <v>1455</v>
      </c>
      <c r="K27" s="68">
        <v>6282</v>
      </c>
      <c r="L27" s="68">
        <v>2495</v>
      </c>
      <c r="M27" s="68">
        <v>11138</v>
      </c>
      <c r="N27" s="68">
        <v>1340</v>
      </c>
      <c r="O27" s="68">
        <v>6198</v>
      </c>
      <c r="P27" s="68">
        <v>3600</v>
      </c>
      <c r="Q27" s="96">
        <v>13.1</v>
      </c>
      <c r="R27" s="96">
        <v>58.4</v>
      </c>
      <c r="S27" s="96">
        <v>28.5</v>
      </c>
      <c r="T27" s="96">
        <f t="shared" si="0"/>
        <v>71.2</v>
      </c>
      <c r="U27" s="96">
        <f t="shared" si="1"/>
        <v>22.4</v>
      </c>
      <c r="V27" s="96">
        <f t="shared" si="2"/>
        <v>48.8</v>
      </c>
      <c r="W27" s="96">
        <f t="shared" si="3"/>
        <v>218.1</v>
      </c>
      <c r="X27" s="43">
        <v>46.9</v>
      </c>
      <c r="Y27" s="44" t="s">
        <v>59</v>
      </c>
    </row>
    <row r="28" spans="1:25" ht="12.75">
      <c r="A28" s="58" t="s">
        <v>606</v>
      </c>
      <c r="B28" s="275" t="s">
        <v>60</v>
      </c>
      <c r="C28" s="275"/>
      <c r="D28" s="59"/>
      <c r="E28" s="85">
        <v>31405</v>
      </c>
      <c r="F28" s="68">
        <v>4443</v>
      </c>
      <c r="G28" s="68">
        <v>20085</v>
      </c>
      <c r="H28" s="68">
        <v>6832</v>
      </c>
      <c r="I28" s="68">
        <v>15151</v>
      </c>
      <c r="J28" s="68">
        <v>2327</v>
      </c>
      <c r="K28" s="68">
        <v>9954</v>
      </c>
      <c r="L28" s="68">
        <v>2838</v>
      </c>
      <c r="M28" s="68">
        <v>16254</v>
      </c>
      <c r="N28" s="68">
        <v>2116</v>
      </c>
      <c r="O28" s="68">
        <v>10131</v>
      </c>
      <c r="P28" s="68">
        <v>3994</v>
      </c>
      <c r="Q28" s="96">
        <v>14.1</v>
      </c>
      <c r="R28" s="96">
        <v>64</v>
      </c>
      <c r="S28" s="96">
        <v>21.8</v>
      </c>
      <c r="T28" s="96">
        <f t="shared" si="0"/>
        <v>56.1</v>
      </c>
      <c r="U28" s="96">
        <f t="shared" si="1"/>
        <v>22.1</v>
      </c>
      <c r="V28" s="96">
        <f t="shared" si="2"/>
        <v>34</v>
      </c>
      <c r="W28" s="96">
        <f t="shared" si="3"/>
        <v>153.8</v>
      </c>
      <c r="X28" s="43">
        <v>44</v>
      </c>
      <c r="Y28" s="44" t="s">
        <v>61</v>
      </c>
    </row>
    <row r="29" spans="1:25" ht="12.75">
      <c r="A29" s="58" t="s">
        <v>607</v>
      </c>
      <c r="B29" s="275" t="s">
        <v>608</v>
      </c>
      <c r="C29" s="275"/>
      <c r="D29" s="59"/>
      <c r="E29" s="85">
        <v>123423</v>
      </c>
      <c r="F29" s="68">
        <v>20485</v>
      </c>
      <c r="G29" s="68">
        <v>87147</v>
      </c>
      <c r="H29" s="68">
        <v>15263</v>
      </c>
      <c r="I29" s="68">
        <v>63210</v>
      </c>
      <c r="J29" s="68">
        <v>10516</v>
      </c>
      <c r="K29" s="68">
        <v>46063</v>
      </c>
      <c r="L29" s="68">
        <v>6294</v>
      </c>
      <c r="M29" s="68">
        <v>60213</v>
      </c>
      <c r="N29" s="68">
        <v>9969</v>
      </c>
      <c r="O29" s="68">
        <v>41084</v>
      </c>
      <c r="P29" s="68">
        <v>8969</v>
      </c>
      <c r="Q29" s="96">
        <v>16.6</v>
      </c>
      <c r="R29" s="96">
        <v>70.6</v>
      </c>
      <c r="S29" s="96">
        <v>12.4</v>
      </c>
      <c r="T29" s="96">
        <f t="shared" si="0"/>
        <v>41</v>
      </c>
      <c r="U29" s="96">
        <f t="shared" si="1"/>
        <v>23.5</v>
      </c>
      <c r="V29" s="96">
        <f t="shared" si="2"/>
        <v>17.5</v>
      </c>
      <c r="W29" s="96">
        <f t="shared" si="3"/>
        <v>74.5</v>
      </c>
      <c r="X29" s="43">
        <v>37</v>
      </c>
      <c r="Y29" s="44" t="s">
        <v>62</v>
      </c>
    </row>
    <row r="30" spans="1:25" ht="12.75">
      <c r="A30" s="58" t="s">
        <v>490</v>
      </c>
      <c r="B30" s="275" t="s">
        <v>491</v>
      </c>
      <c r="C30" s="275"/>
      <c r="D30" s="59"/>
      <c r="E30" s="85">
        <v>73587</v>
      </c>
      <c r="F30" s="68">
        <v>12557</v>
      </c>
      <c r="G30" s="68">
        <v>50158</v>
      </c>
      <c r="H30" s="68">
        <v>10857</v>
      </c>
      <c r="I30" s="68">
        <v>35062</v>
      </c>
      <c r="J30" s="68">
        <v>6469</v>
      </c>
      <c r="K30" s="68">
        <v>24053</v>
      </c>
      <c r="L30" s="68">
        <v>4528</v>
      </c>
      <c r="M30" s="68">
        <v>38525</v>
      </c>
      <c r="N30" s="68">
        <v>6088</v>
      </c>
      <c r="O30" s="68">
        <v>26105</v>
      </c>
      <c r="P30" s="68">
        <v>6329</v>
      </c>
      <c r="Q30" s="96">
        <v>17.1</v>
      </c>
      <c r="R30" s="96">
        <v>68.2</v>
      </c>
      <c r="S30" s="96">
        <v>14.8</v>
      </c>
      <c r="T30" s="96">
        <f t="shared" si="0"/>
        <v>46.7</v>
      </c>
      <c r="U30" s="96">
        <f t="shared" si="1"/>
        <v>25</v>
      </c>
      <c r="V30" s="96">
        <f t="shared" si="2"/>
        <v>21.6</v>
      </c>
      <c r="W30" s="96">
        <f t="shared" si="3"/>
        <v>86.5</v>
      </c>
      <c r="X30" s="43">
        <v>39.5</v>
      </c>
      <c r="Y30" s="44" t="s">
        <v>492</v>
      </c>
    </row>
    <row r="31" spans="1:25" ht="12.75">
      <c r="A31" s="58" t="s">
        <v>530</v>
      </c>
      <c r="B31" s="275" t="s">
        <v>531</v>
      </c>
      <c r="C31" s="275"/>
      <c r="D31" s="59"/>
      <c r="E31" s="85">
        <v>158848</v>
      </c>
      <c r="F31" s="68">
        <v>23591</v>
      </c>
      <c r="G31" s="68">
        <v>106277</v>
      </c>
      <c r="H31" s="68">
        <v>28928</v>
      </c>
      <c r="I31" s="68">
        <v>77354</v>
      </c>
      <c r="J31" s="68">
        <v>12049</v>
      </c>
      <c r="K31" s="68">
        <v>53391</v>
      </c>
      <c r="L31" s="68">
        <v>11878</v>
      </c>
      <c r="M31" s="68">
        <v>81494</v>
      </c>
      <c r="N31" s="68">
        <v>11542</v>
      </c>
      <c r="O31" s="68">
        <v>52886</v>
      </c>
      <c r="P31" s="68">
        <v>17050</v>
      </c>
      <c r="Q31" s="96">
        <v>14.9</v>
      </c>
      <c r="R31" s="96">
        <v>66.9</v>
      </c>
      <c r="S31" s="96">
        <v>18.2</v>
      </c>
      <c r="T31" s="96">
        <f t="shared" si="0"/>
        <v>49.4</v>
      </c>
      <c r="U31" s="96">
        <f t="shared" si="1"/>
        <v>22.2</v>
      </c>
      <c r="V31" s="96">
        <f t="shared" si="2"/>
        <v>27.2</v>
      </c>
      <c r="W31" s="96">
        <f t="shared" si="3"/>
        <v>122.6</v>
      </c>
      <c r="X31" s="43">
        <v>42.2</v>
      </c>
      <c r="Y31" s="44" t="s">
        <v>502</v>
      </c>
    </row>
    <row r="32" spans="1:25" ht="12.75">
      <c r="A32" s="58" t="s">
        <v>609</v>
      </c>
      <c r="B32" s="275" t="s">
        <v>610</v>
      </c>
      <c r="C32" s="275"/>
      <c r="D32" s="59"/>
      <c r="E32" s="85">
        <v>50673</v>
      </c>
      <c r="F32" s="68">
        <v>8645</v>
      </c>
      <c r="G32" s="68">
        <v>35076</v>
      </c>
      <c r="H32" s="68">
        <v>6943</v>
      </c>
      <c r="I32" s="68">
        <v>24894</v>
      </c>
      <c r="J32" s="68">
        <v>4424</v>
      </c>
      <c r="K32" s="68">
        <v>17458</v>
      </c>
      <c r="L32" s="68">
        <v>3007</v>
      </c>
      <c r="M32" s="68">
        <v>25779</v>
      </c>
      <c r="N32" s="68">
        <v>4221</v>
      </c>
      <c r="O32" s="68">
        <v>17618</v>
      </c>
      <c r="P32" s="68">
        <v>3936</v>
      </c>
      <c r="Q32" s="96">
        <v>17.1</v>
      </c>
      <c r="R32" s="96">
        <v>69.2</v>
      </c>
      <c r="S32" s="96">
        <v>13.7</v>
      </c>
      <c r="T32" s="96">
        <f t="shared" si="0"/>
        <v>44.4</v>
      </c>
      <c r="U32" s="96">
        <f t="shared" si="1"/>
        <v>24.6</v>
      </c>
      <c r="V32" s="96">
        <f t="shared" si="2"/>
        <v>19.8</v>
      </c>
      <c r="W32" s="96">
        <f t="shared" si="3"/>
        <v>80.3</v>
      </c>
      <c r="X32" s="43">
        <v>39.3</v>
      </c>
      <c r="Y32" s="44" t="s">
        <v>64</v>
      </c>
    </row>
    <row r="33" spans="1:25" ht="12.75">
      <c r="A33" s="58" t="s">
        <v>65</v>
      </c>
      <c r="B33" s="275" t="s">
        <v>229</v>
      </c>
      <c r="C33" s="275"/>
      <c r="D33" s="59"/>
      <c r="E33" s="85">
        <v>30042</v>
      </c>
      <c r="F33" s="68">
        <v>5133</v>
      </c>
      <c r="G33" s="68">
        <v>21153</v>
      </c>
      <c r="H33" s="68">
        <v>3726</v>
      </c>
      <c r="I33" s="68">
        <v>14948</v>
      </c>
      <c r="J33" s="68">
        <v>2630</v>
      </c>
      <c r="K33" s="68">
        <v>10704</v>
      </c>
      <c r="L33" s="68">
        <v>1591</v>
      </c>
      <c r="M33" s="68">
        <v>15094</v>
      </c>
      <c r="N33" s="68">
        <v>2503</v>
      </c>
      <c r="O33" s="68">
        <v>10449</v>
      </c>
      <c r="P33" s="68">
        <v>2135</v>
      </c>
      <c r="Q33" s="96">
        <v>17.1</v>
      </c>
      <c r="R33" s="96">
        <v>70.4</v>
      </c>
      <c r="S33" s="96">
        <v>12.4</v>
      </c>
      <c r="T33" s="96">
        <f t="shared" si="0"/>
        <v>41.9</v>
      </c>
      <c r="U33" s="96">
        <f t="shared" si="1"/>
        <v>24.3</v>
      </c>
      <c r="V33" s="96">
        <f t="shared" si="2"/>
        <v>17.6</v>
      </c>
      <c r="W33" s="96">
        <f t="shared" si="3"/>
        <v>72.6</v>
      </c>
      <c r="X33" s="43">
        <v>38.1</v>
      </c>
      <c r="Y33" s="44" t="s">
        <v>66</v>
      </c>
    </row>
    <row r="34" spans="1:25" ht="12.75">
      <c r="A34" s="58" t="s">
        <v>67</v>
      </c>
      <c r="B34" s="275" t="s">
        <v>68</v>
      </c>
      <c r="C34" s="275"/>
      <c r="D34" s="59"/>
      <c r="E34" s="85">
        <v>25392</v>
      </c>
      <c r="F34" s="68">
        <v>3676</v>
      </c>
      <c r="G34" s="68">
        <v>17780</v>
      </c>
      <c r="H34" s="68">
        <v>3924</v>
      </c>
      <c r="I34" s="68">
        <v>12230</v>
      </c>
      <c r="J34" s="68">
        <v>1896</v>
      </c>
      <c r="K34" s="68">
        <v>8676</v>
      </c>
      <c r="L34" s="68">
        <v>1651</v>
      </c>
      <c r="M34" s="68">
        <v>13162</v>
      </c>
      <c r="N34" s="68">
        <v>1780</v>
      </c>
      <c r="O34" s="68">
        <v>9104</v>
      </c>
      <c r="P34" s="68">
        <v>2273</v>
      </c>
      <c r="Q34" s="96">
        <v>14.5</v>
      </c>
      <c r="R34" s="96">
        <v>70</v>
      </c>
      <c r="S34" s="96">
        <v>15.5</v>
      </c>
      <c r="T34" s="96">
        <f t="shared" si="0"/>
        <v>42.7</v>
      </c>
      <c r="U34" s="96">
        <f t="shared" si="1"/>
        <v>20.7</v>
      </c>
      <c r="V34" s="96">
        <f t="shared" si="2"/>
        <v>22.1</v>
      </c>
      <c r="W34" s="96">
        <f t="shared" si="3"/>
        <v>106.7</v>
      </c>
      <c r="X34" s="43">
        <v>42.1</v>
      </c>
      <c r="Y34" s="44" t="s">
        <v>69</v>
      </c>
    </row>
    <row r="35" spans="1:25" ht="12.75">
      <c r="A35" s="58" t="s">
        <v>70</v>
      </c>
      <c r="B35" s="275" t="s">
        <v>71</v>
      </c>
      <c r="C35" s="275"/>
      <c r="D35" s="59"/>
      <c r="E35" s="85">
        <v>12276</v>
      </c>
      <c r="F35" s="68">
        <v>1637</v>
      </c>
      <c r="G35" s="68">
        <v>7764</v>
      </c>
      <c r="H35" s="68">
        <v>2875</v>
      </c>
      <c r="I35" s="68">
        <v>5724</v>
      </c>
      <c r="J35" s="68">
        <v>816</v>
      </c>
      <c r="K35" s="68">
        <v>3808</v>
      </c>
      <c r="L35" s="68">
        <v>1100</v>
      </c>
      <c r="M35" s="68">
        <v>6552</v>
      </c>
      <c r="N35" s="68">
        <v>821</v>
      </c>
      <c r="O35" s="68">
        <v>3956</v>
      </c>
      <c r="P35" s="68">
        <v>1775</v>
      </c>
      <c r="Q35" s="96">
        <v>13.3</v>
      </c>
      <c r="R35" s="96">
        <v>63.2</v>
      </c>
      <c r="S35" s="96">
        <v>23.4</v>
      </c>
      <c r="T35" s="96">
        <f t="shared" si="0"/>
        <v>58.1</v>
      </c>
      <c r="U35" s="96">
        <f t="shared" si="1"/>
        <v>21.1</v>
      </c>
      <c r="V35" s="96">
        <f t="shared" si="2"/>
        <v>37</v>
      </c>
      <c r="W35" s="96">
        <f t="shared" si="3"/>
        <v>175.6</v>
      </c>
      <c r="X35" s="43">
        <v>45</v>
      </c>
      <c r="Y35" s="44" t="s">
        <v>72</v>
      </c>
    </row>
    <row r="36" spans="1:25" ht="12.75">
      <c r="A36" s="58" t="s">
        <v>73</v>
      </c>
      <c r="B36" s="275" t="s">
        <v>230</v>
      </c>
      <c r="C36" s="275"/>
      <c r="D36" s="59"/>
      <c r="E36" s="85">
        <v>12824</v>
      </c>
      <c r="F36" s="68">
        <v>1386</v>
      </c>
      <c r="G36" s="68">
        <v>8104</v>
      </c>
      <c r="H36" s="68">
        <v>3334</v>
      </c>
      <c r="I36" s="68">
        <v>6599</v>
      </c>
      <c r="J36" s="68">
        <v>680</v>
      </c>
      <c r="K36" s="68">
        <v>4639</v>
      </c>
      <c r="L36" s="68">
        <v>1280</v>
      </c>
      <c r="M36" s="68">
        <v>6225</v>
      </c>
      <c r="N36" s="68">
        <v>706</v>
      </c>
      <c r="O36" s="68">
        <v>3465</v>
      </c>
      <c r="P36" s="68">
        <v>2054</v>
      </c>
      <c r="Q36" s="96">
        <v>10.8</v>
      </c>
      <c r="R36" s="96">
        <v>63.2</v>
      </c>
      <c r="S36" s="96">
        <v>26</v>
      </c>
      <c r="T36" s="96">
        <f t="shared" si="0"/>
        <v>58.2</v>
      </c>
      <c r="U36" s="96">
        <f t="shared" si="1"/>
        <v>17.1</v>
      </c>
      <c r="V36" s="96">
        <f t="shared" si="2"/>
        <v>41.1</v>
      </c>
      <c r="W36" s="96">
        <f t="shared" si="3"/>
        <v>240.5</v>
      </c>
      <c r="X36" s="43">
        <v>46.2</v>
      </c>
      <c r="Y36" s="44" t="s">
        <v>74</v>
      </c>
    </row>
    <row r="37" spans="1:25" ht="12.75">
      <c r="A37" s="58" t="s">
        <v>231</v>
      </c>
      <c r="B37" s="275" t="s">
        <v>232</v>
      </c>
      <c r="C37" s="275"/>
      <c r="D37" s="59"/>
      <c r="E37" s="85">
        <v>15084</v>
      </c>
      <c r="F37" s="68">
        <v>1860</v>
      </c>
      <c r="G37" s="68">
        <v>9582</v>
      </c>
      <c r="H37" s="68">
        <v>3641</v>
      </c>
      <c r="I37" s="68">
        <v>7165</v>
      </c>
      <c r="J37" s="68">
        <v>965</v>
      </c>
      <c r="K37" s="68">
        <v>4715</v>
      </c>
      <c r="L37" s="68">
        <v>1484</v>
      </c>
      <c r="M37" s="68">
        <v>7919</v>
      </c>
      <c r="N37" s="68">
        <v>895</v>
      </c>
      <c r="O37" s="68">
        <v>4867</v>
      </c>
      <c r="P37" s="68">
        <v>2157</v>
      </c>
      <c r="Q37" s="96">
        <v>12.3</v>
      </c>
      <c r="R37" s="96">
        <v>63.5</v>
      </c>
      <c r="S37" s="96">
        <v>24.1</v>
      </c>
      <c r="T37" s="96">
        <f t="shared" si="0"/>
        <v>57.4</v>
      </c>
      <c r="U37" s="96">
        <f t="shared" si="1"/>
        <v>19.4</v>
      </c>
      <c r="V37" s="96">
        <f t="shared" si="2"/>
        <v>38</v>
      </c>
      <c r="W37" s="96">
        <f t="shared" si="3"/>
        <v>195.8</v>
      </c>
      <c r="X37" s="43">
        <v>46.6</v>
      </c>
      <c r="Y37" s="44" t="s">
        <v>75</v>
      </c>
    </row>
    <row r="38" spans="1:25" ht="12.75">
      <c r="A38" s="58" t="s">
        <v>76</v>
      </c>
      <c r="B38" s="275" t="s">
        <v>77</v>
      </c>
      <c r="C38" s="275"/>
      <c r="D38" s="59"/>
      <c r="E38" s="85">
        <v>7593</v>
      </c>
      <c r="F38" s="68">
        <v>795</v>
      </c>
      <c r="G38" s="68">
        <v>4215</v>
      </c>
      <c r="H38" s="68">
        <v>2583</v>
      </c>
      <c r="I38" s="68">
        <v>3484</v>
      </c>
      <c r="J38" s="68">
        <v>394</v>
      </c>
      <c r="K38" s="68">
        <v>2079</v>
      </c>
      <c r="L38" s="68">
        <v>1011</v>
      </c>
      <c r="M38" s="68">
        <v>4109</v>
      </c>
      <c r="N38" s="68">
        <v>401</v>
      </c>
      <c r="O38" s="68">
        <v>2136</v>
      </c>
      <c r="P38" s="68">
        <v>1572</v>
      </c>
      <c r="Q38" s="96">
        <v>10.5</v>
      </c>
      <c r="R38" s="96">
        <v>55.5</v>
      </c>
      <c r="S38" s="96">
        <v>34</v>
      </c>
      <c r="T38" s="96">
        <f t="shared" si="0"/>
        <v>80.1</v>
      </c>
      <c r="U38" s="96">
        <f t="shared" si="1"/>
        <v>18.9</v>
      </c>
      <c r="V38" s="96">
        <f t="shared" si="2"/>
        <v>61.3</v>
      </c>
      <c r="W38" s="96">
        <f t="shared" si="3"/>
        <v>324.9</v>
      </c>
      <c r="X38" s="43">
        <v>51.2</v>
      </c>
      <c r="Y38" s="44" t="s">
        <v>78</v>
      </c>
    </row>
    <row r="39" spans="1:25" ht="12.75">
      <c r="A39" s="58" t="s">
        <v>79</v>
      </c>
      <c r="B39" s="275" t="s">
        <v>233</v>
      </c>
      <c r="C39" s="275"/>
      <c r="D39" s="59"/>
      <c r="E39" s="85">
        <v>2223</v>
      </c>
      <c r="F39" s="68">
        <v>230</v>
      </c>
      <c r="G39" s="68">
        <v>1230</v>
      </c>
      <c r="H39" s="68">
        <v>763</v>
      </c>
      <c r="I39" s="68">
        <v>1045</v>
      </c>
      <c r="J39" s="68">
        <v>123</v>
      </c>
      <c r="K39" s="68">
        <v>620</v>
      </c>
      <c r="L39" s="68">
        <v>302</v>
      </c>
      <c r="M39" s="68">
        <v>1178</v>
      </c>
      <c r="N39" s="68">
        <v>107</v>
      </c>
      <c r="O39" s="68">
        <v>610</v>
      </c>
      <c r="P39" s="68">
        <v>461</v>
      </c>
      <c r="Q39" s="96">
        <v>10.3</v>
      </c>
      <c r="R39" s="96">
        <v>55.3</v>
      </c>
      <c r="S39" s="96">
        <v>34.3</v>
      </c>
      <c r="T39" s="96">
        <f t="shared" si="0"/>
        <v>80.7</v>
      </c>
      <c r="U39" s="96">
        <f t="shared" si="1"/>
        <v>18.7</v>
      </c>
      <c r="V39" s="96">
        <f t="shared" si="2"/>
        <v>62</v>
      </c>
      <c r="W39" s="96">
        <f t="shared" si="3"/>
        <v>331.7</v>
      </c>
      <c r="X39" s="43">
        <v>51.2</v>
      </c>
      <c r="Y39" s="44" t="s">
        <v>80</v>
      </c>
    </row>
    <row r="40" spans="1:25" ht="12.75">
      <c r="A40" s="58" t="s">
        <v>234</v>
      </c>
      <c r="B40" s="275" t="s">
        <v>235</v>
      </c>
      <c r="C40" s="275"/>
      <c r="D40" s="59"/>
      <c r="E40" s="85">
        <v>2741</v>
      </c>
      <c r="F40" s="68">
        <v>229</v>
      </c>
      <c r="G40" s="68">
        <v>1373</v>
      </c>
      <c r="H40" s="68">
        <v>1139</v>
      </c>
      <c r="I40" s="68">
        <v>1265</v>
      </c>
      <c r="J40" s="68">
        <v>121</v>
      </c>
      <c r="K40" s="68">
        <v>692</v>
      </c>
      <c r="L40" s="68">
        <v>452</v>
      </c>
      <c r="M40" s="68">
        <v>1476</v>
      </c>
      <c r="N40" s="68">
        <v>108</v>
      </c>
      <c r="O40" s="68">
        <v>681</v>
      </c>
      <c r="P40" s="68">
        <v>687</v>
      </c>
      <c r="Q40" s="96">
        <v>8.4</v>
      </c>
      <c r="R40" s="96">
        <v>50.1</v>
      </c>
      <c r="S40" s="96">
        <v>41.6</v>
      </c>
      <c r="T40" s="96">
        <f t="shared" si="0"/>
        <v>99.6</v>
      </c>
      <c r="U40" s="96">
        <f t="shared" si="1"/>
        <v>16.7</v>
      </c>
      <c r="V40" s="96">
        <f t="shared" si="2"/>
        <v>83</v>
      </c>
      <c r="W40" s="96">
        <f t="shared" si="3"/>
        <v>497.4</v>
      </c>
      <c r="X40" s="43">
        <v>54.9</v>
      </c>
      <c r="Y40" s="44" t="s">
        <v>81</v>
      </c>
    </row>
    <row r="41" spans="1:25" ht="12.75">
      <c r="A41" s="58" t="s">
        <v>533</v>
      </c>
      <c r="B41" s="275" t="s">
        <v>534</v>
      </c>
      <c r="C41" s="275"/>
      <c r="D41" s="59"/>
      <c r="E41" s="85">
        <v>68743</v>
      </c>
      <c r="F41" s="68">
        <v>9004</v>
      </c>
      <c r="G41" s="68">
        <v>42616</v>
      </c>
      <c r="H41" s="68">
        <v>17123</v>
      </c>
      <c r="I41" s="68">
        <v>32513</v>
      </c>
      <c r="J41" s="68">
        <v>4627</v>
      </c>
      <c r="K41" s="68">
        <v>20753</v>
      </c>
      <c r="L41" s="68">
        <v>7133</v>
      </c>
      <c r="M41" s="68">
        <v>36230</v>
      </c>
      <c r="N41" s="68">
        <v>4377</v>
      </c>
      <c r="O41" s="68">
        <v>21863</v>
      </c>
      <c r="P41" s="68">
        <v>9990</v>
      </c>
      <c r="Q41" s="96">
        <v>13.1</v>
      </c>
      <c r="R41" s="96">
        <v>62</v>
      </c>
      <c r="S41" s="96">
        <v>24.9</v>
      </c>
      <c r="T41" s="96">
        <f t="shared" si="0"/>
        <v>61.3</v>
      </c>
      <c r="U41" s="96">
        <f t="shared" si="1"/>
        <v>21.1</v>
      </c>
      <c r="V41" s="96">
        <f t="shared" si="2"/>
        <v>40.2</v>
      </c>
      <c r="W41" s="96">
        <f t="shared" si="3"/>
        <v>190.2</v>
      </c>
      <c r="X41" s="43">
        <v>45.9</v>
      </c>
      <c r="Y41" s="44" t="s">
        <v>503</v>
      </c>
    </row>
    <row r="42" spans="1:25" ht="12.75">
      <c r="A42" s="58" t="s">
        <v>535</v>
      </c>
      <c r="B42" s="275" t="s">
        <v>301</v>
      </c>
      <c r="C42" s="275"/>
      <c r="D42" s="59"/>
      <c r="E42" s="85">
        <v>25727</v>
      </c>
      <c r="F42" s="68">
        <v>3488</v>
      </c>
      <c r="G42" s="68">
        <v>16821</v>
      </c>
      <c r="H42" s="68">
        <v>5418</v>
      </c>
      <c r="I42" s="68">
        <v>12152</v>
      </c>
      <c r="J42" s="68">
        <v>1792</v>
      </c>
      <c r="K42" s="68">
        <v>8023</v>
      </c>
      <c r="L42" s="68">
        <v>2337</v>
      </c>
      <c r="M42" s="68">
        <v>13575</v>
      </c>
      <c r="N42" s="68">
        <v>1696</v>
      </c>
      <c r="O42" s="68">
        <v>8798</v>
      </c>
      <c r="P42" s="68">
        <v>3081</v>
      </c>
      <c r="Q42" s="96">
        <v>13.6</v>
      </c>
      <c r="R42" s="96">
        <v>65.4</v>
      </c>
      <c r="S42" s="96">
        <v>21.1</v>
      </c>
      <c r="T42" s="96">
        <f t="shared" si="0"/>
        <v>52.9</v>
      </c>
      <c r="U42" s="96">
        <f t="shared" si="1"/>
        <v>20.7</v>
      </c>
      <c r="V42" s="96">
        <f t="shared" si="2"/>
        <v>32.2</v>
      </c>
      <c r="W42" s="96">
        <f t="shared" si="3"/>
        <v>155.3</v>
      </c>
      <c r="X42" s="43">
        <v>43.8</v>
      </c>
      <c r="Y42" s="44" t="s">
        <v>498</v>
      </c>
    </row>
    <row r="43" spans="1:25" ht="12.75">
      <c r="A43" s="58" t="s">
        <v>302</v>
      </c>
      <c r="B43" s="275" t="s">
        <v>303</v>
      </c>
      <c r="C43" s="275"/>
      <c r="D43" s="59"/>
      <c r="E43" s="85">
        <v>7895</v>
      </c>
      <c r="F43" s="68">
        <v>1072</v>
      </c>
      <c r="G43" s="68">
        <v>4782</v>
      </c>
      <c r="H43" s="68">
        <v>2041</v>
      </c>
      <c r="I43" s="68">
        <v>3782</v>
      </c>
      <c r="J43" s="68">
        <v>534</v>
      </c>
      <c r="K43" s="68">
        <v>2399</v>
      </c>
      <c r="L43" s="68">
        <v>849</v>
      </c>
      <c r="M43" s="68">
        <v>4113</v>
      </c>
      <c r="N43" s="68">
        <v>538</v>
      </c>
      <c r="O43" s="68">
        <v>2383</v>
      </c>
      <c r="P43" s="68">
        <v>1192</v>
      </c>
      <c r="Q43" s="96">
        <v>13.6</v>
      </c>
      <c r="R43" s="96">
        <v>60.6</v>
      </c>
      <c r="S43" s="96">
        <v>25.9</v>
      </c>
      <c r="T43" s="96">
        <f t="shared" si="0"/>
        <v>65.1</v>
      </c>
      <c r="U43" s="96">
        <f t="shared" si="1"/>
        <v>22.4</v>
      </c>
      <c r="V43" s="96">
        <f t="shared" si="2"/>
        <v>42.7</v>
      </c>
      <c r="W43" s="96">
        <f t="shared" si="3"/>
        <v>190.4</v>
      </c>
      <c r="X43" s="43">
        <v>46.1</v>
      </c>
      <c r="Y43" s="44" t="s">
        <v>304</v>
      </c>
    </row>
    <row r="44" spans="1:25" ht="12.75">
      <c r="A44" s="58" t="s">
        <v>305</v>
      </c>
      <c r="B44" s="275" t="s">
        <v>611</v>
      </c>
      <c r="C44" s="275"/>
      <c r="D44" s="59"/>
      <c r="E44" s="85">
        <v>12621</v>
      </c>
      <c r="F44" s="68">
        <v>1973</v>
      </c>
      <c r="G44" s="68">
        <v>7933</v>
      </c>
      <c r="H44" s="68">
        <v>2715</v>
      </c>
      <c r="I44" s="68">
        <v>6097</v>
      </c>
      <c r="J44" s="68">
        <v>1014</v>
      </c>
      <c r="K44" s="68">
        <v>3945</v>
      </c>
      <c r="L44" s="68">
        <v>1138</v>
      </c>
      <c r="M44" s="68">
        <v>6524</v>
      </c>
      <c r="N44" s="68">
        <v>959</v>
      </c>
      <c r="O44" s="68">
        <v>3988</v>
      </c>
      <c r="P44" s="68">
        <v>1577</v>
      </c>
      <c r="Q44" s="96">
        <v>15.6</v>
      </c>
      <c r="R44" s="96">
        <v>62.9</v>
      </c>
      <c r="S44" s="96">
        <v>21.5</v>
      </c>
      <c r="T44" s="96">
        <f t="shared" si="0"/>
        <v>59.1</v>
      </c>
      <c r="U44" s="96">
        <f t="shared" si="1"/>
        <v>24.9</v>
      </c>
      <c r="V44" s="96">
        <f t="shared" si="2"/>
        <v>34.2</v>
      </c>
      <c r="W44" s="96">
        <f t="shared" si="3"/>
        <v>137.6</v>
      </c>
      <c r="X44" s="43">
        <v>43.7</v>
      </c>
      <c r="Y44" s="44" t="s">
        <v>306</v>
      </c>
    </row>
    <row r="45" spans="1:25" ht="12.75">
      <c r="A45" s="58" t="s">
        <v>307</v>
      </c>
      <c r="B45" s="275" t="s">
        <v>612</v>
      </c>
      <c r="C45" s="275"/>
      <c r="D45" s="59"/>
      <c r="E45" s="85">
        <v>853</v>
      </c>
      <c r="F45" s="68">
        <v>97</v>
      </c>
      <c r="G45" s="68">
        <v>435</v>
      </c>
      <c r="H45" s="68">
        <v>321</v>
      </c>
      <c r="I45" s="68">
        <v>400</v>
      </c>
      <c r="J45" s="68">
        <v>49</v>
      </c>
      <c r="K45" s="68">
        <v>222</v>
      </c>
      <c r="L45" s="68">
        <v>129</v>
      </c>
      <c r="M45" s="68">
        <v>453</v>
      </c>
      <c r="N45" s="68">
        <v>48</v>
      </c>
      <c r="O45" s="68">
        <v>213</v>
      </c>
      <c r="P45" s="68">
        <v>192</v>
      </c>
      <c r="Q45" s="96">
        <v>11.4</v>
      </c>
      <c r="R45" s="96">
        <v>51</v>
      </c>
      <c r="S45" s="96">
        <v>37.6</v>
      </c>
      <c r="T45" s="96">
        <f t="shared" si="0"/>
        <v>96.1</v>
      </c>
      <c r="U45" s="96">
        <f t="shared" si="1"/>
        <v>22.3</v>
      </c>
      <c r="V45" s="96">
        <f t="shared" si="2"/>
        <v>73.8</v>
      </c>
      <c r="W45" s="96">
        <f t="shared" si="3"/>
        <v>330.9</v>
      </c>
      <c r="X45" s="43">
        <v>51.7</v>
      </c>
      <c r="Y45" s="44" t="s">
        <v>308</v>
      </c>
    </row>
    <row r="46" spans="1:25" ht="12.75">
      <c r="A46" s="58" t="s">
        <v>309</v>
      </c>
      <c r="B46" s="275" t="s">
        <v>93</v>
      </c>
      <c r="C46" s="275"/>
      <c r="D46" s="59"/>
      <c r="E46" s="85">
        <v>2193</v>
      </c>
      <c r="F46" s="68">
        <v>195</v>
      </c>
      <c r="G46" s="68">
        <v>1338</v>
      </c>
      <c r="H46" s="68">
        <v>660</v>
      </c>
      <c r="I46" s="68">
        <v>964</v>
      </c>
      <c r="J46" s="68">
        <v>103</v>
      </c>
      <c r="K46" s="68">
        <v>625</v>
      </c>
      <c r="L46" s="68">
        <v>236</v>
      </c>
      <c r="M46" s="68">
        <v>1229</v>
      </c>
      <c r="N46" s="68">
        <v>92</v>
      </c>
      <c r="O46" s="68">
        <v>713</v>
      </c>
      <c r="P46" s="68">
        <v>424</v>
      </c>
      <c r="Q46" s="96">
        <v>8.9</v>
      </c>
      <c r="R46" s="96">
        <v>61</v>
      </c>
      <c r="S46" s="96">
        <v>30.1</v>
      </c>
      <c r="T46" s="96">
        <f t="shared" si="0"/>
        <v>63.9</v>
      </c>
      <c r="U46" s="96">
        <f t="shared" si="1"/>
        <v>14.6</v>
      </c>
      <c r="V46" s="96">
        <f t="shared" si="2"/>
        <v>49.3</v>
      </c>
      <c r="W46" s="96">
        <f t="shared" si="3"/>
        <v>338.5</v>
      </c>
      <c r="X46" s="43">
        <v>50.2</v>
      </c>
      <c r="Y46" s="44" t="s">
        <v>310</v>
      </c>
    </row>
    <row r="47" spans="1:25" ht="12.75">
      <c r="A47" s="58" t="s">
        <v>94</v>
      </c>
      <c r="B47" s="275" t="s">
        <v>95</v>
      </c>
      <c r="C47" s="275"/>
      <c r="D47" s="59"/>
      <c r="E47" s="85">
        <v>6193</v>
      </c>
      <c r="F47" s="68">
        <v>746</v>
      </c>
      <c r="G47" s="68">
        <v>3623</v>
      </c>
      <c r="H47" s="68">
        <v>1824</v>
      </c>
      <c r="I47" s="68">
        <v>2897</v>
      </c>
      <c r="J47" s="68">
        <v>377</v>
      </c>
      <c r="K47" s="68">
        <v>1766</v>
      </c>
      <c r="L47" s="68">
        <v>754</v>
      </c>
      <c r="M47" s="68">
        <v>3296</v>
      </c>
      <c r="N47" s="68">
        <v>369</v>
      </c>
      <c r="O47" s="68">
        <v>1857</v>
      </c>
      <c r="P47" s="68">
        <v>1070</v>
      </c>
      <c r="Q47" s="96">
        <v>12</v>
      </c>
      <c r="R47" s="96">
        <v>58.5</v>
      </c>
      <c r="S47" s="96">
        <v>29.5</v>
      </c>
      <c r="T47" s="96">
        <f t="shared" si="0"/>
        <v>70.9</v>
      </c>
      <c r="U47" s="96">
        <f t="shared" si="1"/>
        <v>20.6</v>
      </c>
      <c r="V47" s="96">
        <f t="shared" si="2"/>
        <v>50.3</v>
      </c>
      <c r="W47" s="96">
        <f t="shared" si="3"/>
        <v>244.5</v>
      </c>
      <c r="X47" s="43">
        <v>48.5</v>
      </c>
      <c r="Y47" s="44" t="s">
        <v>311</v>
      </c>
    </row>
    <row r="48" spans="1:25" ht="12.75">
      <c r="A48" s="58" t="s">
        <v>96</v>
      </c>
      <c r="B48" s="275" t="s">
        <v>613</v>
      </c>
      <c r="C48" s="275"/>
      <c r="D48" s="59"/>
      <c r="E48" s="85">
        <v>4052</v>
      </c>
      <c r="F48" s="68">
        <v>382</v>
      </c>
      <c r="G48" s="68">
        <v>2310</v>
      </c>
      <c r="H48" s="68">
        <v>1360</v>
      </c>
      <c r="I48" s="68">
        <v>1903</v>
      </c>
      <c r="J48" s="68">
        <v>184</v>
      </c>
      <c r="K48" s="68">
        <v>1170</v>
      </c>
      <c r="L48" s="68">
        <v>549</v>
      </c>
      <c r="M48" s="68">
        <v>2149</v>
      </c>
      <c r="N48" s="68">
        <v>198</v>
      </c>
      <c r="O48" s="68">
        <v>1140</v>
      </c>
      <c r="P48" s="68">
        <v>811</v>
      </c>
      <c r="Q48" s="96">
        <v>9.4</v>
      </c>
      <c r="R48" s="96">
        <v>57</v>
      </c>
      <c r="S48" s="96">
        <v>33.6</v>
      </c>
      <c r="T48" s="96">
        <f t="shared" si="0"/>
        <v>75.4</v>
      </c>
      <c r="U48" s="96">
        <f t="shared" si="1"/>
        <v>16.5</v>
      </c>
      <c r="V48" s="96">
        <f t="shared" si="2"/>
        <v>58.9</v>
      </c>
      <c r="W48" s="96">
        <f t="shared" si="3"/>
        <v>356</v>
      </c>
      <c r="X48" s="43">
        <v>51.2</v>
      </c>
      <c r="Y48" s="44" t="s">
        <v>312</v>
      </c>
    </row>
    <row r="49" spans="1:25" ht="12.75">
      <c r="A49" s="58" t="s">
        <v>97</v>
      </c>
      <c r="B49" s="275" t="s">
        <v>614</v>
      </c>
      <c r="C49" s="275"/>
      <c r="D49" s="59"/>
      <c r="E49" s="85">
        <v>9209</v>
      </c>
      <c r="F49" s="68">
        <v>1051</v>
      </c>
      <c r="G49" s="68">
        <v>5374</v>
      </c>
      <c r="H49" s="68">
        <v>2784</v>
      </c>
      <c r="I49" s="68">
        <v>4318</v>
      </c>
      <c r="J49" s="68">
        <v>574</v>
      </c>
      <c r="K49" s="68">
        <v>2603</v>
      </c>
      <c r="L49" s="68">
        <v>1141</v>
      </c>
      <c r="M49" s="68">
        <v>4891</v>
      </c>
      <c r="N49" s="68">
        <v>477</v>
      </c>
      <c r="O49" s="68">
        <v>2771</v>
      </c>
      <c r="P49" s="68">
        <v>1643</v>
      </c>
      <c r="Q49" s="96">
        <v>11.4</v>
      </c>
      <c r="R49" s="96">
        <v>58.4</v>
      </c>
      <c r="S49" s="96">
        <v>30.2</v>
      </c>
      <c r="T49" s="96">
        <f t="shared" si="0"/>
        <v>71.4</v>
      </c>
      <c r="U49" s="96">
        <f t="shared" si="1"/>
        <v>19.6</v>
      </c>
      <c r="V49" s="96">
        <f t="shared" si="2"/>
        <v>51.8</v>
      </c>
      <c r="W49" s="96">
        <f t="shared" si="3"/>
        <v>264.9</v>
      </c>
      <c r="X49" s="43">
        <v>48.9</v>
      </c>
      <c r="Y49" s="44" t="s">
        <v>313</v>
      </c>
    </row>
    <row r="50" spans="1:25" ht="12.75">
      <c r="A50" s="58" t="s">
        <v>536</v>
      </c>
      <c r="B50" s="275" t="s">
        <v>537</v>
      </c>
      <c r="C50" s="275"/>
      <c r="D50" s="59"/>
      <c r="E50" s="85">
        <v>31110</v>
      </c>
      <c r="F50" s="68">
        <v>4022</v>
      </c>
      <c r="G50" s="68">
        <v>16497</v>
      </c>
      <c r="H50" s="68">
        <v>10590</v>
      </c>
      <c r="I50" s="68">
        <v>14707</v>
      </c>
      <c r="J50" s="68">
        <v>2112</v>
      </c>
      <c r="K50" s="68">
        <v>8319</v>
      </c>
      <c r="L50" s="68">
        <v>4275</v>
      </c>
      <c r="M50" s="68">
        <v>16403</v>
      </c>
      <c r="N50" s="68">
        <v>1910</v>
      </c>
      <c r="O50" s="68">
        <v>8178</v>
      </c>
      <c r="P50" s="68">
        <v>6315</v>
      </c>
      <c r="Q50" s="96">
        <v>12.9</v>
      </c>
      <c r="R50" s="96">
        <v>53</v>
      </c>
      <c r="S50" s="96">
        <v>34</v>
      </c>
      <c r="T50" s="96">
        <f t="shared" si="0"/>
        <v>88.6</v>
      </c>
      <c r="U50" s="96">
        <f t="shared" si="1"/>
        <v>24.4</v>
      </c>
      <c r="V50" s="96">
        <f t="shared" si="2"/>
        <v>64.2</v>
      </c>
      <c r="W50" s="96">
        <f t="shared" si="3"/>
        <v>263.3</v>
      </c>
      <c r="X50" s="43">
        <v>49.4</v>
      </c>
      <c r="Y50" s="44" t="s">
        <v>504</v>
      </c>
    </row>
    <row r="51" spans="1:25" ht="12.75">
      <c r="A51" s="58" t="s">
        <v>98</v>
      </c>
      <c r="B51" s="275" t="s">
        <v>99</v>
      </c>
      <c r="C51" s="275"/>
      <c r="D51" s="59"/>
      <c r="E51" s="85">
        <v>4618</v>
      </c>
      <c r="F51" s="68">
        <v>487</v>
      </c>
      <c r="G51" s="68">
        <v>2333</v>
      </c>
      <c r="H51" s="68">
        <v>1798</v>
      </c>
      <c r="I51" s="68">
        <v>2155</v>
      </c>
      <c r="J51" s="68">
        <v>262</v>
      </c>
      <c r="K51" s="68">
        <v>1192</v>
      </c>
      <c r="L51" s="68">
        <v>701</v>
      </c>
      <c r="M51" s="68">
        <v>2463</v>
      </c>
      <c r="N51" s="68">
        <v>225</v>
      </c>
      <c r="O51" s="68">
        <v>1141</v>
      </c>
      <c r="P51" s="68">
        <v>1097</v>
      </c>
      <c r="Q51" s="96">
        <v>10.5</v>
      </c>
      <c r="R51" s="96">
        <v>50.5</v>
      </c>
      <c r="S51" s="96">
        <v>38.9</v>
      </c>
      <c r="T51" s="96">
        <f t="shared" si="0"/>
        <v>97.9</v>
      </c>
      <c r="U51" s="96">
        <f t="shared" si="1"/>
        <v>20.9</v>
      </c>
      <c r="V51" s="96">
        <f t="shared" si="2"/>
        <v>77.1</v>
      </c>
      <c r="W51" s="96">
        <f t="shared" si="3"/>
        <v>369.2</v>
      </c>
      <c r="X51" s="43">
        <v>53.1</v>
      </c>
      <c r="Y51" s="44" t="s">
        <v>314</v>
      </c>
    </row>
    <row r="52" spans="1:25" ht="12.75">
      <c r="A52" s="58" t="s">
        <v>100</v>
      </c>
      <c r="B52" s="275" t="s">
        <v>241</v>
      </c>
      <c r="C52" s="275"/>
      <c r="D52" s="59"/>
      <c r="E52" s="85">
        <v>1291</v>
      </c>
      <c r="F52" s="68">
        <v>152</v>
      </c>
      <c r="G52" s="68">
        <v>638</v>
      </c>
      <c r="H52" s="68">
        <v>501</v>
      </c>
      <c r="I52" s="68">
        <v>609</v>
      </c>
      <c r="J52" s="68">
        <v>76</v>
      </c>
      <c r="K52" s="68">
        <v>336</v>
      </c>
      <c r="L52" s="68">
        <v>197</v>
      </c>
      <c r="M52" s="68">
        <v>682</v>
      </c>
      <c r="N52" s="68">
        <v>76</v>
      </c>
      <c r="O52" s="68">
        <v>302</v>
      </c>
      <c r="P52" s="68">
        <v>304</v>
      </c>
      <c r="Q52" s="96">
        <v>11.8</v>
      </c>
      <c r="R52" s="96">
        <v>49.4</v>
      </c>
      <c r="S52" s="96">
        <v>38.8</v>
      </c>
      <c r="T52" s="96">
        <f t="shared" si="0"/>
        <v>102.4</v>
      </c>
      <c r="U52" s="96">
        <f t="shared" si="1"/>
        <v>23.8</v>
      </c>
      <c r="V52" s="96">
        <f t="shared" si="2"/>
        <v>78.5</v>
      </c>
      <c r="W52" s="96">
        <f t="shared" si="3"/>
        <v>329.6</v>
      </c>
      <c r="X52" s="43">
        <v>52.4</v>
      </c>
      <c r="Y52" s="44" t="s">
        <v>315</v>
      </c>
    </row>
    <row r="53" spans="1:25" ht="12.75">
      <c r="A53" s="58" t="s">
        <v>101</v>
      </c>
      <c r="B53" s="275" t="s">
        <v>242</v>
      </c>
      <c r="C53" s="275"/>
      <c r="D53" s="59"/>
      <c r="E53" s="85">
        <v>3272</v>
      </c>
      <c r="F53" s="68">
        <v>417</v>
      </c>
      <c r="G53" s="68">
        <v>1545</v>
      </c>
      <c r="H53" s="68">
        <v>1310</v>
      </c>
      <c r="I53" s="68">
        <v>1482</v>
      </c>
      <c r="J53" s="68">
        <v>204</v>
      </c>
      <c r="K53" s="68">
        <v>737</v>
      </c>
      <c r="L53" s="68">
        <v>541</v>
      </c>
      <c r="M53" s="68">
        <v>1790</v>
      </c>
      <c r="N53" s="68">
        <v>213</v>
      </c>
      <c r="O53" s="68">
        <v>808</v>
      </c>
      <c r="P53" s="68">
        <v>769</v>
      </c>
      <c r="Q53" s="96">
        <v>12.7</v>
      </c>
      <c r="R53" s="96">
        <v>47.2</v>
      </c>
      <c r="S53" s="96">
        <v>40</v>
      </c>
      <c r="T53" s="96">
        <f t="shared" si="0"/>
        <v>111.8</v>
      </c>
      <c r="U53" s="96">
        <f t="shared" si="1"/>
        <v>27</v>
      </c>
      <c r="V53" s="96">
        <f t="shared" si="2"/>
        <v>84.8</v>
      </c>
      <c r="W53" s="96">
        <f t="shared" si="3"/>
        <v>314.1</v>
      </c>
      <c r="X53" s="43">
        <v>52.4</v>
      </c>
      <c r="Y53" s="44" t="s">
        <v>316</v>
      </c>
    </row>
    <row r="54" spans="1:25" ht="12.75">
      <c r="A54" s="58" t="s">
        <v>102</v>
      </c>
      <c r="B54" s="275" t="s">
        <v>243</v>
      </c>
      <c r="C54" s="275"/>
      <c r="D54" s="59"/>
      <c r="E54" s="85">
        <v>2958</v>
      </c>
      <c r="F54" s="68">
        <v>381</v>
      </c>
      <c r="G54" s="68">
        <v>1482</v>
      </c>
      <c r="H54" s="68">
        <v>1095</v>
      </c>
      <c r="I54" s="68">
        <v>1443</v>
      </c>
      <c r="J54" s="68">
        <v>222</v>
      </c>
      <c r="K54" s="68">
        <v>750</v>
      </c>
      <c r="L54" s="68">
        <v>471</v>
      </c>
      <c r="M54" s="68">
        <v>1515</v>
      </c>
      <c r="N54" s="68">
        <v>159</v>
      </c>
      <c r="O54" s="68">
        <v>732</v>
      </c>
      <c r="P54" s="68">
        <v>624</v>
      </c>
      <c r="Q54" s="96">
        <v>12.9</v>
      </c>
      <c r="R54" s="96">
        <v>50.1</v>
      </c>
      <c r="S54" s="96">
        <v>37</v>
      </c>
      <c r="T54" s="96">
        <f t="shared" si="0"/>
        <v>99.6</v>
      </c>
      <c r="U54" s="96">
        <f t="shared" si="1"/>
        <v>25.7</v>
      </c>
      <c r="V54" s="96">
        <f t="shared" si="2"/>
        <v>73.9</v>
      </c>
      <c r="W54" s="96">
        <f t="shared" si="3"/>
        <v>287.4</v>
      </c>
      <c r="X54" s="43">
        <v>51.2</v>
      </c>
      <c r="Y54" s="44" t="s">
        <v>317</v>
      </c>
    </row>
    <row r="55" spans="1:25" ht="12.75">
      <c r="A55" s="58" t="s">
        <v>103</v>
      </c>
      <c r="B55" s="275" t="s">
        <v>244</v>
      </c>
      <c r="C55" s="275"/>
      <c r="D55" s="59"/>
      <c r="E55" s="85">
        <v>3782</v>
      </c>
      <c r="F55" s="68">
        <v>438</v>
      </c>
      <c r="G55" s="68">
        <v>2168</v>
      </c>
      <c r="H55" s="68">
        <v>1176</v>
      </c>
      <c r="I55" s="68">
        <v>1819</v>
      </c>
      <c r="J55" s="68">
        <v>235</v>
      </c>
      <c r="K55" s="68">
        <v>1108</v>
      </c>
      <c r="L55" s="68">
        <v>476</v>
      </c>
      <c r="M55" s="68">
        <v>1963</v>
      </c>
      <c r="N55" s="68">
        <v>203</v>
      </c>
      <c r="O55" s="68">
        <v>1060</v>
      </c>
      <c r="P55" s="68">
        <v>700</v>
      </c>
      <c r="Q55" s="96">
        <v>11.6</v>
      </c>
      <c r="R55" s="96">
        <v>57.3</v>
      </c>
      <c r="S55" s="96">
        <v>31.1</v>
      </c>
      <c r="T55" s="96">
        <f t="shared" si="0"/>
        <v>74.4</v>
      </c>
      <c r="U55" s="96">
        <f t="shared" si="1"/>
        <v>20.2</v>
      </c>
      <c r="V55" s="96">
        <f t="shared" si="2"/>
        <v>54.2</v>
      </c>
      <c r="W55" s="96">
        <f t="shared" si="3"/>
        <v>268.5</v>
      </c>
      <c r="X55" s="43">
        <v>47.3</v>
      </c>
      <c r="Y55" s="44" t="s">
        <v>318</v>
      </c>
    </row>
    <row r="56" spans="1:25" ht="12.75">
      <c r="A56" s="58" t="s">
        <v>104</v>
      </c>
      <c r="B56" s="275" t="s">
        <v>105</v>
      </c>
      <c r="C56" s="275"/>
      <c r="D56" s="59"/>
      <c r="E56" s="85">
        <v>10721</v>
      </c>
      <c r="F56" s="68">
        <v>1682</v>
      </c>
      <c r="G56" s="68">
        <v>6123</v>
      </c>
      <c r="H56" s="68">
        <v>2915</v>
      </c>
      <c r="I56" s="68">
        <v>5124</v>
      </c>
      <c r="J56" s="68">
        <v>883</v>
      </c>
      <c r="K56" s="68">
        <v>3091</v>
      </c>
      <c r="L56" s="68">
        <v>1149</v>
      </c>
      <c r="M56" s="68">
        <v>5597</v>
      </c>
      <c r="N56" s="68">
        <v>799</v>
      </c>
      <c r="O56" s="68">
        <v>3032</v>
      </c>
      <c r="P56" s="68">
        <v>1766</v>
      </c>
      <c r="Q56" s="96">
        <v>15.7</v>
      </c>
      <c r="R56" s="96">
        <v>57.1</v>
      </c>
      <c r="S56" s="96">
        <v>27.2</v>
      </c>
      <c r="T56" s="96">
        <f t="shared" si="0"/>
        <v>75.1</v>
      </c>
      <c r="U56" s="96">
        <f t="shared" si="1"/>
        <v>27.5</v>
      </c>
      <c r="V56" s="96">
        <f t="shared" si="2"/>
        <v>47.6</v>
      </c>
      <c r="W56" s="96">
        <f t="shared" si="3"/>
        <v>173.3</v>
      </c>
      <c r="X56" s="43">
        <v>45.4</v>
      </c>
      <c r="Y56" s="44" t="s">
        <v>319</v>
      </c>
    </row>
    <row r="57" spans="1:25" ht="12.75">
      <c r="A57" s="58" t="s">
        <v>106</v>
      </c>
      <c r="B57" s="275" t="s">
        <v>107</v>
      </c>
      <c r="C57" s="275"/>
      <c r="D57" s="59"/>
      <c r="E57" s="85">
        <v>4468</v>
      </c>
      <c r="F57" s="68">
        <v>465</v>
      </c>
      <c r="G57" s="68">
        <v>2208</v>
      </c>
      <c r="H57" s="68">
        <v>1795</v>
      </c>
      <c r="I57" s="68">
        <v>2075</v>
      </c>
      <c r="J57" s="68">
        <v>230</v>
      </c>
      <c r="K57" s="68">
        <v>1105</v>
      </c>
      <c r="L57" s="68">
        <v>740</v>
      </c>
      <c r="M57" s="68">
        <v>2393</v>
      </c>
      <c r="N57" s="68">
        <v>235</v>
      </c>
      <c r="O57" s="68">
        <v>1103</v>
      </c>
      <c r="P57" s="68">
        <v>1055</v>
      </c>
      <c r="Q57" s="96">
        <v>10.4</v>
      </c>
      <c r="R57" s="96">
        <v>49.4</v>
      </c>
      <c r="S57" s="96">
        <v>40.2</v>
      </c>
      <c r="T57" s="96">
        <f t="shared" si="0"/>
        <v>102.4</v>
      </c>
      <c r="U57" s="96">
        <f t="shared" si="1"/>
        <v>21.1</v>
      </c>
      <c r="V57" s="96">
        <f t="shared" si="2"/>
        <v>81.3</v>
      </c>
      <c r="W57" s="96">
        <f t="shared" si="3"/>
        <v>386</v>
      </c>
      <c r="X57" s="43">
        <v>53.1</v>
      </c>
      <c r="Y57" s="44" t="s">
        <v>320</v>
      </c>
    </row>
    <row r="58" spans="1:25" ht="12.75">
      <c r="A58" s="58" t="s">
        <v>538</v>
      </c>
      <c r="B58" s="275" t="s">
        <v>539</v>
      </c>
      <c r="C58" s="275"/>
      <c r="D58" s="59"/>
      <c r="E58" s="85">
        <v>34439</v>
      </c>
      <c r="F58" s="68">
        <v>4497</v>
      </c>
      <c r="G58" s="68">
        <v>19335</v>
      </c>
      <c r="H58" s="68">
        <v>10595</v>
      </c>
      <c r="I58" s="68">
        <v>16478</v>
      </c>
      <c r="J58" s="68">
        <v>2326</v>
      </c>
      <c r="K58" s="68">
        <v>9837</v>
      </c>
      <c r="L58" s="68">
        <v>4306</v>
      </c>
      <c r="M58" s="68">
        <v>17961</v>
      </c>
      <c r="N58" s="68">
        <v>2171</v>
      </c>
      <c r="O58" s="68">
        <v>9498</v>
      </c>
      <c r="P58" s="68">
        <v>6289</v>
      </c>
      <c r="Q58" s="96">
        <v>13.1</v>
      </c>
      <c r="R58" s="96">
        <v>56.1</v>
      </c>
      <c r="S58" s="96">
        <v>30.8</v>
      </c>
      <c r="T58" s="96">
        <f t="shared" si="0"/>
        <v>78.1</v>
      </c>
      <c r="U58" s="96">
        <f t="shared" si="1"/>
        <v>23.3</v>
      </c>
      <c r="V58" s="96">
        <f t="shared" si="2"/>
        <v>54.8</v>
      </c>
      <c r="W58" s="96">
        <f t="shared" si="3"/>
        <v>235.6</v>
      </c>
      <c r="X58" s="43">
        <v>48.4</v>
      </c>
      <c r="Y58" s="44" t="s">
        <v>505</v>
      </c>
    </row>
    <row r="59" spans="1:25" ht="12.75">
      <c r="A59" s="58" t="s">
        <v>108</v>
      </c>
      <c r="B59" s="275" t="s">
        <v>540</v>
      </c>
      <c r="C59" s="275"/>
      <c r="D59" s="59"/>
      <c r="E59" s="85">
        <v>11632</v>
      </c>
      <c r="F59" s="68">
        <v>1727</v>
      </c>
      <c r="G59" s="68">
        <v>7108</v>
      </c>
      <c r="H59" s="68">
        <v>2785</v>
      </c>
      <c r="I59" s="68">
        <v>5669</v>
      </c>
      <c r="J59" s="68">
        <v>888</v>
      </c>
      <c r="K59" s="68">
        <v>3662</v>
      </c>
      <c r="L59" s="68">
        <v>1110</v>
      </c>
      <c r="M59" s="68">
        <v>5963</v>
      </c>
      <c r="N59" s="68">
        <v>839</v>
      </c>
      <c r="O59" s="68">
        <v>3446</v>
      </c>
      <c r="P59" s="68">
        <v>1675</v>
      </c>
      <c r="Q59" s="96">
        <v>14.8</v>
      </c>
      <c r="R59" s="96">
        <v>61.1</v>
      </c>
      <c r="S59" s="96">
        <v>23.9</v>
      </c>
      <c r="T59" s="96">
        <f t="shared" si="0"/>
        <v>63.5</v>
      </c>
      <c r="U59" s="96">
        <f t="shared" si="1"/>
        <v>24.3</v>
      </c>
      <c r="V59" s="96">
        <f t="shared" si="2"/>
        <v>39.2</v>
      </c>
      <c r="W59" s="96">
        <f t="shared" si="3"/>
        <v>161.3</v>
      </c>
      <c r="X59" s="43">
        <v>44.6</v>
      </c>
      <c r="Y59" s="44" t="s">
        <v>321</v>
      </c>
    </row>
    <row r="60" spans="1:25" ht="12.75">
      <c r="A60" s="58" t="s">
        <v>110</v>
      </c>
      <c r="B60" s="275" t="s">
        <v>541</v>
      </c>
      <c r="C60" s="275"/>
      <c r="D60" s="59"/>
      <c r="E60" s="85">
        <v>4450</v>
      </c>
      <c r="F60" s="68">
        <v>493</v>
      </c>
      <c r="G60" s="68">
        <v>2518</v>
      </c>
      <c r="H60" s="68">
        <v>1439</v>
      </c>
      <c r="I60" s="68">
        <v>2085</v>
      </c>
      <c r="J60" s="68">
        <v>253</v>
      </c>
      <c r="K60" s="68">
        <v>1284</v>
      </c>
      <c r="L60" s="68">
        <v>548</v>
      </c>
      <c r="M60" s="68">
        <v>2365</v>
      </c>
      <c r="N60" s="68">
        <v>240</v>
      </c>
      <c r="O60" s="68">
        <v>1234</v>
      </c>
      <c r="P60" s="68">
        <v>891</v>
      </c>
      <c r="Q60" s="96">
        <v>11.1</v>
      </c>
      <c r="R60" s="96">
        <v>56.6</v>
      </c>
      <c r="S60" s="96">
        <v>32.3</v>
      </c>
      <c r="T60" s="96">
        <f t="shared" si="0"/>
        <v>76.7</v>
      </c>
      <c r="U60" s="96">
        <f t="shared" si="1"/>
        <v>19.6</v>
      </c>
      <c r="V60" s="96">
        <f t="shared" si="2"/>
        <v>57.1</v>
      </c>
      <c r="W60" s="96">
        <f t="shared" si="3"/>
        <v>291.9</v>
      </c>
      <c r="X60" s="43">
        <v>50.2</v>
      </c>
      <c r="Y60" s="44" t="s">
        <v>322</v>
      </c>
    </row>
    <row r="61" spans="1:25" ht="12.75">
      <c r="A61" s="58" t="s">
        <v>112</v>
      </c>
      <c r="B61" s="275" t="s">
        <v>245</v>
      </c>
      <c r="C61" s="275"/>
      <c r="D61" s="59"/>
      <c r="E61" s="85">
        <v>3423</v>
      </c>
      <c r="F61" s="68">
        <v>421</v>
      </c>
      <c r="G61" s="68">
        <v>1666</v>
      </c>
      <c r="H61" s="68">
        <v>1336</v>
      </c>
      <c r="I61" s="68">
        <v>1646</v>
      </c>
      <c r="J61" s="68">
        <v>221</v>
      </c>
      <c r="K61" s="68">
        <v>847</v>
      </c>
      <c r="L61" s="68">
        <v>578</v>
      </c>
      <c r="M61" s="68">
        <v>1777</v>
      </c>
      <c r="N61" s="68">
        <v>200</v>
      </c>
      <c r="O61" s="68">
        <v>819</v>
      </c>
      <c r="P61" s="68">
        <v>758</v>
      </c>
      <c r="Q61" s="96">
        <v>12.3</v>
      </c>
      <c r="R61" s="96">
        <v>48.7</v>
      </c>
      <c r="S61" s="96">
        <v>39</v>
      </c>
      <c r="T61" s="96">
        <f t="shared" si="0"/>
        <v>105.5</v>
      </c>
      <c r="U61" s="96">
        <f t="shared" si="1"/>
        <v>25.3</v>
      </c>
      <c r="V61" s="96">
        <f t="shared" si="2"/>
        <v>80.2</v>
      </c>
      <c r="W61" s="96">
        <f t="shared" si="3"/>
        <v>317.3</v>
      </c>
      <c r="X61" s="43">
        <v>51.7</v>
      </c>
      <c r="Y61" s="44" t="s">
        <v>323</v>
      </c>
    </row>
    <row r="62" spans="1:25" ht="12.75">
      <c r="A62" s="58" t="s">
        <v>246</v>
      </c>
      <c r="B62" s="275" t="s">
        <v>247</v>
      </c>
      <c r="C62" s="275"/>
      <c r="D62" s="59"/>
      <c r="E62" s="85">
        <v>4408</v>
      </c>
      <c r="F62" s="68">
        <v>573</v>
      </c>
      <c r="G62" s="68">
        <v>2051</v>
      </c>
      <c r="H62" s="68">
        <v>1784</v>
      </c>
      <c r="I62" s="68">
        <v>2124</v>
      </c>
      <c r="J62" s="68">
        <v>305</v>
      </c>
      <c r="K62" s="68">
        <v>1068</v>
      </c>
      <c r="L62" s="68">
        <v>751</v>
      </c>
      <c r="M62" s="68">
        <v>2284</v>
      </c>
      <c r="N62" s="68">
        <v>268</v>
      </c>
      <c r="O62" s="68">
        <v>983</v>
      </c>
      <c r="P62" s="68">
        <v>1033</v>
      </c>
      <c r="Q62" s="96">
        <v>13</v>
      </c>
      <c r="R62" s="96">
        <v>46.5</v>
      </c>
      <c r="S62" s="96">
        <v>40.5</v>
      </c>
      <c r="T62" s="96">
        <f t="shared" si="0"/>
        <v>114.9</v>
      </c>
      <c r="U62" s="96">
        <f t="shared" si="1"/>
        <v>27.9</v>
      </c>
      <c r="V62" s="96">
        <f t="shared" si="2"/>
        <v>87</v>
      </c>
      <c r="W62" s="96">
        <f t="shared" si="3"/>
        <v>311.3</v>
      </c>
      <c r="X62" s="43">
        <v>52.5</v>
      </c>
      <c r="Y62" s="44" t="s">
        <v>324</v>
      </c>
    </row>
    <row r="63" spans="1:25" ht="12.75">
      <c r="A63" s="58" t="s">
        <v>113</v>
      </c>
      <c r="B63" s="275" t="s">
        <v>615</v>
      </c>
      <c r="C63" s="275"/>
      <c r="D63" s="59"/>
      <c r="E63" s="85">
        <v>5793</v>
      </c>
      <c r="F63" s="68">
        <v>774</v>
      </c>
      <c r="G63" s="68">
        <v>3280</v>
      </c>
      <c r="H63" s="68">
        <v>1739</v>
      </c>
      <c r="I63" s="68">
        <v>2727</v>
      </c>
      <c r="J63" s="68">
        <v>390</v>
      </c>
      <c r="K63" s="68">
        <v>1632</v>
      </c>
      <c r="L63" s="86">
        <v>705</v>
      </c>
      <c r="M63" s="68">
        <v>3066</v>
      </c>
      <c r="N63" s="68">
        <v>384</v>
      </c>
      <c r="O63" s="68">
        <v>1648</v>
      </c>
      <c r="P63" s="68">
        <v>1034</v>
      </c>
      <c r="Q63" s="96">
        <v>13.4</v>
      </c>
      <c r="R63" s="96">
        <v>56.6</v>
      </c>
      <c r="S63" s="96">
        <v>30</v>
      </c>
      <c r="T63" s="96">
        <f t="shared" si="0"/>
        <v>76.6</v>
      </c>
      <c r="U63" s="96">
        <f t="shared" si="1"/>
        <v>23.6</v>
      </c>
      <c r="V63" s="96">
        <f t="shared" si="2"/>
        <v>53</v>
      </c>
      <c r="W63" s="96">
        <f t="shared" si="3"/>
        <v>224.7</v>
      </c>
      <c r="X63" s="43">
        <v>48</v>
      </c>
      <c r="Y63" s="44" t="s">
        <v>325</v>
      </c>
    </row>
    <row r="64" spans="1:25" ht="12.75">
      <c r="A64" s="58" t="s">
        <v>114</v>
      </c>
      <c r="B64" s="275" t="s">
        <v>115</v>
      </c>
      <c r="C64" s="275"/>
      <c r="D64" s="59"/>
      <c r="E64" s="85">
        <v>4733</v>
      </c>
      <c r="F64" s="68">
        <v>509</v>
      </c>
      <c r="G64" s="68">
        <v>2712</v>
      </c>
      <c r="H64" s="68">
        <v>1512</v>
      </c>
      <c r="I64" s="68">
        <v>2227</v>
      </c>
      <c r="J64" s="68">
        <v>269</v>
      </c>
      <c r="K64" s="68">
        <v>1344</v>
      </c>
      <c r="L64" s="68">
        <v>614</v>
      </c>
      <c r="M64" s="68">
        <v>2506</v>
      </c>
      <c r="N64" s="68">
        <v>240</v>
      </c>
      <c r="O64" s="68">
        <v>1368</v>
      </c>
      <c r="P64" s="68">
        <v>898</v>
      </c>
      <c r="Q64" s="96">
        <v>10.8</v>
      </c>
      <c r="R64" s="96">
        <v>57.3</v>
      </c>
      <c r="S64" s="96">
        <v>31.9</v>
      </c>
      <c r="T64" s="96">
        <f t="shared" si="0"/>
        <v>74.5</v>
      </c>
      <c r="U64" s="96">
        <f t="shared" si="1"/>
        <v>18.8</v>
      </c>
      <c r="V64" s="96">
        <f t="shared" si="2"/>
        <v>55.8</v>
      </c>
      <c r="W64" s="96">
        <f t="shared" si="3"/>
        <v>297.1</v>
      </c>
      <c r="X64" s="43">
        <v>50</v>
      </c>
      <c r="Y64" s="44" t="s">
        <v>326</v>
      </c>
    </row>
    <row r="65" spans="1:25" ht="12.75">
      <c r="A65" s="60" t="s">
        <v>542</v>
      </c>
      <c r="B65" s="274" t="s">
        <v>543</v>
      </c>
      <c r="C65" s="274"/>
      <c r="D65" s="59"/>
      <c r="E65" s="85">
        <v>47191</v>
      </c>
      <c r="F65" s="68">
        <v>7286</v>
      </c>
      <c r="G65" s="68">
        <v>29330</v>
      </c>
      <c r="H65" s="68">
        <v>10571</v>
      </c>
      <c r="I65" s="68">
        <v>22686</v>
      </c>
      <c r="J65" s="68">
        <v>3782</v>
      </c>
      <c r="K65" s="68">
        <v>14579</v>
      </c>
      <c r="L65" s="68">
        <v>4323</v>
      </c>
      <c r="M65" s="68">
        <v>24505</v>
      </c>
      <c r="N65" s="68">
        <v>3504</v>
      </c>
      <c r="O65" s="68">
        <v>14751</v>
      </c>
      <c r="P65" s="68">
        <v>6248</v>
      </c>
      <c r="Q65" s="98">
        <v>15.4</v>
      </c>
      <c r="R65" s="98">
        <v>62.2</v>
      </c>
      <c r="S65" s="98">
        <v>22.4</v>
      </c>
      <c r="T65" s="96">
        <f t="shared" si="0"/>
        <v>60.9</v>
      </c>
      <c r="U65" s="96">
        <f t="shared" si="1"/>
        <v>24.8</v>
      </c>
      <c r="V65" s="96">
        <f t="shared" si="2"/>
        <v>36</v>
      </c>
      <c r="W65" s="96">
        <f t="shared" si="3"/>
        <v>145.1</v>
      </c>
      <c r="X65" s="50">
        <v>43.6</v>
      </c>
      <c r="Y65" s="44" t="s">
        <v>506</v>
      </c>
    </row>
    <row r="66" spans="1:25" ht="12.75">
      <c r="A66" s="60" t="s">
        <v>616</v>
      </c>
      <c r="B66" s="274" t="s">
        <v>545</v>
      </c>
      <c r="C66" s="274"/>
      <c r="D66" s="59"/>
      <c r="E66" s="85">
        <v>25351</v>
      </c>
      <c r="F66" s="68">
        <v>4337</v>
      </c>
      <c r="G66" s="68">
        <v>17370</v>
      </c>
      <c r="H66" s="68">
        <v>3640</v>
      </c>
      <c r="I66" s="68">
        <v>12297</v>
      </c>
      <c r="J66" s="68">
        <v>2254</v>
      </c>
      <c r="K66" s="68">
        <v>8566</v>
      </c>
      <c r="L66" s="68">
        <v>1475</v>
      </c>
      <c r="M66" s="68">
        <v>13054</v>
      </c>
      <c r="N66" s="68">
        <v>2083</v>
      </c>
      <c r="O66" s="68">
        <v>8804</v>
      </c>
      <c r="P66" s="68">
        <v>2165</v>
      </c>
      <c r="Q66" s="98">
        <v>17.1</v>
      </c>
      <c r="R66" s="98">
        <v>68.5</v>
      </c>
      <c r="S66" s="98">
        <v>14.4</v>
      </c>
      <c r="T66" s="96">
        <f t="shared" si="0"/>
        <v>45.9</v>
      </c>
      <c r="U66" s="96">
        <f t="shared" si="1"/>
        <v>25</v>
      </c>
      <c r="V66" s="96">
        <f t="shared" si="2"/>
        <v>21</v>
      </c>
      <c r="W66" s="96">
        <f t="shared" si="3"/>
        <v>83.9</v>
      </c>
      <c r="X66" s="50">
        <v>39.5</v>
      </c>
      <c r="Y66" s="44" t="s">
        <v>327</v>
      </c>
    </row>
    <row r="67" spans="1:25" ht="12.75">
      <c r="A67" s="58" t="s">
        <v>328</v>
      </c>
      <c r="B67" s="274" t="s">
        <v>617</v>
      </c>
      <c r="C67" s="278"/>
      <c r="D67" s="57"/>
      <c r="E67" s="85">
        <v>2892</v>
      </c>
      <c r="F67" s="68">
        <v>386</v>
      </c>
      <c r="G67" s="68">
        <v>1599</v>
      </c>
      <c r="H67" s="68">
        <v>907</v>
      </c>
      <c r="I67" s="68">
        <v>1358</v>
      </c>
      <c r="J67" s="68">
        <v>205</v>
      </c>
      <c r="K67" s="68">
        <v>774</v>
      </c>
      <c r="L67" s="68">
        <v>379</v>
      </c>
      <c r="M67" s="68">
        <v>1534</v>
      </c>
      <c r="N67" s="68">
        <v>181</v>
      </c>
      <c r="O67" s="68">
        <v>825</v>
      </c>
      <c r="P67" s="68">
        <v>528</v>
      </c>
      <c r="Q67" s="96">
        <v>13.3</v>
      </c>
      <c r="R67" s="96">
        <v>55.3</v>
      </c>
      <c r="S67" s="96">
        <v>31.4</v>
      </c>
      <c r="T67" s="96">
        <f t="shared" si="0"/>
        <v>80.9</v>
      </c>
      <c r="U67" s="96">
        <f t="shared" si="1"/>
        <v>24.1</v>
      </c>
      <c r="V67" s="96">
        <f t="shared" si="2"/>
        <v>56.7</v>
      </c>
      <c r="W67" s="96">
        <f t="shared" si="3"/>
        <v>235</v>
      </c>
      <c r="X67" s="43">
        <v>48.4</v>
      </c>
      <c r="Y67" s="44" t="s">
        <v>329</v>
      </c>
    </row>
    <row r="68" spans="1:25" ht="12.75">
      <c r="A68" s="58" t="s">
        <v>330</v>
      </c>
      <c r="B68" s="274" t="s">
        <v>250</v>
      </c>
      <c r="C68" s="278"/>
      <c r="D68" s="57"/>
      <c r="E68" s="85">
        <v>4404</v>
      </c>
      <c r="F68" s="68">
        <v>577</v>
      </c>
      <c r="G68" s="68">
        <v>2289</v>
      </c>
      <c r="H68" s="68">
        <v>1538</v>
      </c>
      <c r="I68" s="68">
        <v>2095</v>
      </c>
      <c r="J68" s="68">
        <v>301</v>
      </c>
      <c r="K68" s="68">
        <v>1162</v>
      </c>
      <c r="L68" s="68">
        <v>632</v>
      </c>
      <c r="M68" s="68">
        <v>2309</v>
      </c>
      <c r="N68" s="68">
        <v>276</v>
      </c>
      <c r="O68" s="68">
        <v>1127</v>
      </c>
      <c r="P68" s="68">
        <v>906</v>
      </c>
      <c r="Q68" s="96">
        <v>13.1</v>
      </c>
      <c r="R68" s="96">
        <v>52</v>
      </c>
      <c r="S68" s="96">
        <v>34.9</v>
      </c>
      <c r="T68" s="96">
        <f t="shared" si="0"/>
        <v>92.4</v>
      </c>
      <c r="U68" s="96">
        <f t="shared" si="1"/>
        <v>25.2</v>
      </c>
      <c r="V68" s="96">
        <f t="shared" si="2"/>
        <v>67.2</v>
      </c>
      <c r="W68" s="96">
        <f t="shared" si="3"/>
        <v>266.6</v>
      </c>
      <c r="X68" s="43">
        <v>50.4</v>
      </c>
      <c r="Y68" s="44" t="s">
        <v>331</v>
      </c>
    </row>
    <row r="69" spans="1:25" ht="12.75">
      <c r="A69" s="45" t="s">
        <v>332</v>
      </c>
      <c r="B69" s="274" t="s">
        <v>121</v>
      </c>
      <c r="C69" s="278"/>
      <c r="D69" s="57"/>
      <c r="E69" s="85">
        <v>7603</v>
      </c>
      <c r="F69" s="68">
        <v>1026</v>
      </c>
      <c r="G69" s="68">
        <v>4144</v>
      </c>
      <c r="H69" s="68">
        <v>2433</v>
      </c>
      <c r="I69" s="68">
        <v>3639</v>
      </c>
      <c r="J69" s="68">
        <v>515</v>
      </c>
      <c r="K69" s="68">
        <v>2112</v>
      </c>
      <c r="L69" s="68">
        <v>1012</v>
      </c>
      <c r="M69" s="68">
        <v>3964</v>
      </c>
      <c r="N69" s="68">
        <v>511</v>
      </c>
      <c r="O69" s="68">
        <v>2032</v>
      </c>
      <c r="P69" s="68">
        <v>1421</v>
      </c>
      <c r="Q69" s="96">
        <v>13.5</v>
      </c>
      <c r="R69" s="96">
        <v>54.5</v>
      </c>
      <c r="S69" s="96">
        <v>32</v>
      </c>
      <c r="T69" s="96">
        <f t="shared" si="0"/>
        <v>83.5</v>
      </c>
      <c r="U69" s="96">
        <f t="shared" si="1"/>
        <v>24.8</v>
      </c>
      <c r="V69" s="96">
        <f t="shared" si="2"/>
        <v>58.7</v>
      </c>
      <c r="W69" s="96">
        <f t="shared" si="3"/>
        <v>237.1</v>
      </c>
      <c r="X69" s="43">
        <v>47.7</v>
      </c>
      <c r="Y69" s="44" t="s">
        <v>333</v>
      </c>
    </row>
    <row r="70" spans="1:25" ht="12.75">
      <c r="A70" s="58" t="s">
        <v>334</v>
      </c>
      <c r="B70" s="274" t="s">
        <v>123</v>
      </c>
      <c r="C70" s="278"/>
      <c r="D70" s="57"/>
      <c r="E70" s="85">
        <v>6941</v>
      </c>
      <c r="F70" s="68">
        <v>960</v>
      </c>
      <c r="G70" s="68">
        <v>3928</v>
      </c>
      <c r="H70" s="68">
        <v>2053</v>
      </c>
      <c r="I70" s="68">
        <v>3297</v>
      </c>
      <c r="J70" s="68">
        <v>507</v>
      </c>
      <c r="K70" s="68">
        <v>1965</v>
      </c>
      <c r="L70" s="68">
        <v>825</v>
      </c>
      <c r="M70" s="68">
        <v>3644</v>
      </c>
      <c r="N70" s="68">
        <v>453</v>
      </c>
      <c r="O70" s="68">
        <v>1963</v>
      </c>
      <c r="P70" s="68">
        <v>1228</v>
      </c>
      <c r="Q70" s="96">
        <v>13.8</v>
      </c>
      <c r="R70" s="96">
        <v>56.6</v>
      </c>
      <c r="S70" s="96">
        <v>29.6</v>
      </c>
      <c r="T70" s="96">
        <f t="shared" si="0"/>
        <v>76.7</v>
      </c>
      <c r="U70" s="96">
        <f t="shared" si="1"/>
        <v>24.4</v>
      </c>
      <c r="V70" s="96">
        <f t="shared" si="2"/>
        <v>52.3</v>
      </c>
      <c r="W70" s="96">
        <f t="shared" si="3"/>
        <v>213.9</v>
      </c>
      <c r="X70" s="43">
        <v>47.7</v>
      </c>
      <c r="Y70" s="44" t="s">
        <v>335</v>
      </c>
    </row>
    <row r="71" spans="1:25" ht="12.75">
      <c r="A71" s="58" t="s">
        <v>546</v>
      </c>
      <c r="B71" s="274" t="s">
        <v>547</v>
      </c>
      <c r="C71" s="278"/>
      <c r="D71" s="57"/>
      <c r="E71" s="85">
        <v>71467</v>
      </c>
      <c r="F71" s="68">
        <v>8784</v>
      </c>
      <c r="G71" s="68">
        <v>43090</v>
      </c>
      <c r="H71" s="68">
        <v>19557</v>
      </c>
      <c r="I71" s="68">
        <v>33923</v>
      </c>
      <c r="J71" s="68">
        <v>4563</v>
      </c>
      <c r="K71" s="68">
        <v>21334</v>
      </c>
      <c r="L71" s="68">
        <v>8001</v>
      </c>
      <c r="M71" s="68">
        <v>37544</v>
      </c>
      <c r="N71" s="68">
        <v>4221</v>
      </c>
      <c r="O71" s="68">
        <v>21756</v>
      </c>
      <c r="P71" s="68">
        <v>11556</v>
      </c>
      <c r="Q71" s="96">
        <v>12.3</v>
      </c>
      <c r="R71" s="96">
        <v>60.3</v>
      </c>
      <c r="S71" s="96">
        <v>27.4</v>
      </c>
      <c r="T71" s="96">
        <f t="shared" si="0"/>
        <v>65.8</v>
      </c>
      <c r="U71" s="96">
        <f t="shared" si="1"/>
        <v>20.4</v>
      </c>
      <c r="V71" s="96">
        <f t="shared" si="2"/>
        <v>45.4</v>
      </c>
      <c r="W71" s="96">
        <f t="shared" si="3"/>
        <v>222.6</v>
      </c>
      <c r="X71" s="43">
        <v>47.6</v>
      </c>
      <c r="Y71" s="44" t="s">
        <v>507</v>
      </c>
    </row>
    <row r="72" spans="1:25" ht="12.75">
      <c r="A72" s="58" t="s">
        <v>336</v>
      </c>
      <c r="B72" s="274" t="s">
        <v>251</v>
      </c>
      <c r="C72" s="278"/>
      <c r="D72" s="57"/>
      <c r="E72" s="85">
        <v>10971</v>
      </c>
      <c r="F72" s="68">
        <v>1631</v>
      </c>
      <c r="G72" s="68">
        <v>6989</v>
      </c>
      <c r="H72" s="68">
        <v>2351</v>
      </c>
      <c r="I72" s="68">
        <v>5254</v>
      </c>
      <c r="J72" s="68">
        <v>825</v>
      </c>
      <c r="K72" s="68">
        <v>3485</v>
      </c>
      <c r="L72" s="68">
        <v>944</v>
      </c>
      <c r="M72" s="68">
        <v>5717</v>
      </c>
      <c r="N72" s="68">
        <v>806</v>
      </c>
      <c r="O72" s="68">
        <v>3504</v>
      </c>
      <c r="P72" s="68">
        <v>1407</v>
      </c>
      <c r="Q72" s="96">
        <v>14.9</v>
      </c>
      <c r="R72" s="96">
        <v>63.7</v>
      </c>
      <c r="S72" s="96">
        <v>21.4</v>
      </c>
      <c r="T72" s="96">
        <f aca="true" t="shared" si="4" ref="T72:T135">ROUND((F72+H72)/G72*100,1)</f>
        <v>57</v>
      </c>
      <c r="U72" s="96">
        <f aca="true" t="shared" si="5" ref="U72:U118">ROUND(F72/G72*100,1)</f>
        <v>23.3</v>
      </c>
      <c r="V72" s="96">
        <f aca="true" t="shared" si="6" ref="V72:V118">ROUND(H72/G72*100,1)</f>
        <v>33.6</v>
      </c>
      <c r="W72" s="96">
        <f aca="true" t="shared" si="7" ref="W72:W118">ROUND(H72/F72*100,1)</f>
        <v>144.1</v>
      </c>
      <c r="X72" s="43">
        <v>43.7</v>
      </c>
      <c r="Y72" s="44" t="s">
        <v>337</v>
      </c>
    </row>
    <row r="73" spans="1:25" ht="12.75">
      <c r="A73" s="58" t="s">
        <v>338</v>
      </c>
      <c r="B73" s="274" t="s">
        <v>126</v>
      </c>
      <c r="C73" s="278"/>
      <c r="D73" s="57"/>
      <c r="E73" s="85">
        <v>12335</v>
      </c>
      <c r="F73" s="68">
        <v>1676</v>
      </c>
      <c r="G73" s="68">
        <v>7461</v>
      </c>
      <c r="H73" s="68">
        <v>3198</v>
      </c>
      <c r="I73" s="68">
        <v>5836</v>
      </c>
      <c r="J73" s="68">
        <v>863</v>
      </c>
      <c r="K73" s="68">
        <v>3666</v>
      </c>
      <c r="L73" s="68">
        <v>1307</v>
      </c>
      <c r="M73" s="68">
        <v>6499</v>
      </c>
      <c r="N73" s="68">
        <v>813</v>
      </c>
      <c r="O73" s="68">
        <v>3795</v>
      </c>
      <c r="P73" s="68">
        <v>1891</v>
      </c>
      <c r="Q73" s="96">
        <v>13.6</v>
      </c>
      <c r="R73" s="96">
        <v>60.5</v>
      </c>
      <c r="S73" s="96">
        <v>25.9</v>
      </c>
      <c r="T73" s="96">
        <f t="shared" si="4"/>
        <v>65.3</v>
      </c>
      <c r="U73" s="96">
        <f t="shared" si="5"/>
        <v>22.5</v>
      </c>
      <c r="V73" s="96">
        <f t="shared" si="6"/>
        <v>42.9</v>
      </c>
      <c r="W73" s="96">
        <f t="shared" si="7"/>
        <v>190.8</v>
      </c>
      <c r="X73" s="43">
        <v>46.3</v>
      </c>
      <c r="Y73" s="44" t="s">
        <v>339</v>
      </c>
    </row>
    <row r="74" spans="1:25" ht="12.75">
      <c r="A74" s="58" t="s">
        <v>340</v>
      </c>
      <c r="B74" s="274" t="s">
        <v>252</v>
      </c>
      <c r="C74" s="278"/>
      <c r="D74" s="57"/>
      <c r="E74" s="85">
        <v>12913</v>
      </c>
      <c r="F74" s="68">
        <v>1752</v>
      </c>
      <c r="G74" s="68">
        <v>8280</v>
      </c>
      <c r="H74" s="68">
        <v>2876</v>
      </c>
      <c r="I74" s="68">
        <v>6134</v>
      </c>
      <c r="J74" s="68">
        <v>912</v>
      </c>
      <c r="K74" s="68">
        <v>4023</v>
      </c>
      <c r="L74" s="68">
        <v>1196</v>
      </c>
      <c r="M74" s="68">
        <v>6779</v>
      </c>
      <c r="N74" s="68">
        <v>840</v>
      </c>
      <c r="O74" s="68">
        <v>4257</v>
      </c>
      <c r="P74" s="68">
        <v>1680</v>
      </c>
      <c r="Q74" s="96">
        <v>13.6</v>
      </c>
      <c r="R74" s="96">
        <v>64.1</v>
      </c>
      <c r="S74" s="96">
        <v>22.3</v>
      </c>
      <c r="T74" s="96">
        <f t="shared" si="4"/>
        <v>55.9</v>
      </c>
      <c r="U74" s="96">
        <f t="shared" si="5"/>
        <v>21.2</v>
      </c>
      <c r="V74" s="96">
        <f t="shared" si="6"/>
        <v>34.7</v>
      </c>
      <c r="W74" s="96">
        <f t="shared" si="7"/>
        <v>164.2</v>
      </c>
      <c r="X74" s="43">
        <v>45</v>
      </c>
      <c r="Y74" s="44" t="s">
        <v>341</v>
      </c>
    </row>
    <row r="75" spans="1:25" ht="12.75">
      <c r="A75" s="58" t="s">
        <v>342</v>
      </c>
      <c r="B75" s="274" t="s">
        <v>253</v>
      </c>
      <c r="C75" s="278"/>
      <c r="D75" s="57"/>
      <c r="E75" s="85">
        <v>10380</v>
      </c>
      <c r="F75" s="68">
        <v>1441</v>
      </c>
      <c r="G75" s="68">
        <v>6793</v>
      </c>
      <c r="H75" s="68">
        <v>2145</v>
      </c>
      <c r="I75" s="68">
        <v>5069</v>
      </c>
      <c r="J75" s="68">
        <v>799</v>
      </c>
      <c r="K75" s="68">
        <v>3374</v>
      </c>
      <c r="L75" s="68">
        <v>895</v>
      </c>
      <c r="M75" s="68">
        <v>5311</v>
      </c>
      <c r="N75" s="68">
        <v>642</v>
      </c>
      <c r="O75" s="68">
        <v>3419</v>
      </c>
      <c r="P75" s="68">
        <v>1250</v>
      </c>
      <c r="Q75" s="96">
        <v>13.9</v>
      </c>
      <c r="R75" s="96">
        <v>65.4</v>
      </c>
      <c r="S75" s="96">
        <v>20.7</v>
      </c>
      <c r="T75" s="96">
        <f t="shared" si="4"/>
        <v>52.8</v>
      </c>
      <c r="U75" s="96">
        <f t="shared" si="5"/>
        <v>21.2</v>
      </c>
      <c r="V75" s="96">
        <f t="shared" si="6"/>
        <v>31.6</v>
      </c>
      <c r="W75" s="96">
        <f t="shared" si="7"/>
        <v>148.9</v>
      </c>
      <c r="X75" s="43">
        <v>43.6</v>
      </c>
      <c r="Y75" s="44" t="s">
        <v>343</v>
      </c>
    </row>
    <row r="76" spans="1:25" ht="12.75">
      <c r="A76" s="58" t="s">
        <v>344</v>
      </c>
      <c r="B76" s="274" t="s">
        <v>254</v>
      </c>
      <c r="C76" s="278"/>
      <c r="D76" s="57"/>
      <c r="E76" s="85">
        <v>2175</v>
      </c>
      <c r="F76" s="68">
        <v>107</v>
      </c>
      <c r="G76" s="68">
        <v>1014</v>
      </c>
      <c r="H76" s="68">
        <v>1054</v>
      </c>
      <c r="I76" s="68">
        <v>988</v>
      </c>
      <c r="J76" s="68">
        <v>53</v>
      </c>
      <c r="K76" s="68">
        <v>490</v>
      </c>
      <c r="L76" s="68">
        <v>445</v>
      </c>
      <c r="M76" s="68">
        <v>1187</v>
      </c>
      <c r="N76" s="68">
        <v>54</v>
      </c>
      <c r="O76" s="68">
        <v>524</v>
      </c>
      <c r="P76" s="68">
        <v>609</v>
      </c>
      <c r="Q76" s="96">
        <v>4.9</v>
      </c>
      <c r="R76" s="96">
        <v>46.6</v>
      </c>
      <c r="S76" s="96">
        <v>48.5</v>
      </c>
      <c r="T76" s="96">
        <f t="shared" si="4"/>
        <v>114.5</v>
      </c>
      <c r="U76" s="96">
        <f t="shared" si="5"/>
        <v>10.6</v>
      </c>
      <c r="V76" s="96">
        <f t="shared" si="6"/>
        <v>103.9</v>
      </c>
      <c r="W76" s="96">
        <f t="shared" si="7"/>
        <v>985</v>
      </c>
      <c r="X76" s="43">
        <v>59.9</v>
      </c>
      <c r="Y76" s="44" t="s">
        <v>345</v>
      </c>
    </row>
    <row r="77" spans="1:25" ht="12.75">
      <c r="A77" s="58" t="s">
        <v>346</v>
      </c>
      <c r="B77" s="274" t="s">
        <v>131</v>
      </c>
      <c r="C77" s="278"/>
      <c r="D77" s="57"/>
      <c r="E77" s="85">
        <v>2956</v>
      </c>
      <c r="F77" s="68">
        <v>187</v>
      </c>
      <c r="G77" s="68">
        <v>1327</v>
      </c>
      <c r="H77" s="68">
        <v>1442</v>
      </c>
      <c r="I77" s="68">
        <v>1354</v>
      </c>
      <c r="J77" s="68">
        <v>98</v>
      </c>
      <c r="K77" s="68">
        <v>643</v>
      </c>
      <c r="L77" s="68">
        <v>613</v>
      </c>
      <c r="M77" s="68">
        <v>1602</v>
      </c>
      <c r="N77" s="68">
        <v>89</v>
      </c>
      <c r="O77" s="68">
        <v>684</v>
      </c>
      <c r="P77" s="68">
        <v>829</v>
      </c>
      <c r="Q77" s="96">
        <v>6.3</v>
      </c>
      <c r="R77" s="96">
        <v>44.9</v>
      </c>
      <c r="S77" s="96">
        <v>48.8</v>
      </c>
      <c r="T77" s="96">
        <f t="shared" si="4"/>
        <v>122.8</v>
      </c>
      <c r="U77" s="96">
        <f t="shared" si="5"/>
        <v>14.1</v>
      </c>
      <c r="V77" s="96">
        <f t="shared" si="6"/>
        <v>108.7</v>
      </c>
      <c r="W77" s="96">
        <f t="shared" si="7"/>
        <v>771.1</v>
      </c>
      <c r="X77" s="43">
        <v>59.4</v>
      </c>
      <c r="Y77" s="44" t="s">
        <v>347</v>
      </c>
    </row>
    <row r="78" spans="1:25" ht="12.75">
      <c r="A78" s="58" t="s">
        <v>348</v>
      </c>
      <c r="B78" s="274" t="s">
        <v>618</v>
      </c>
      <c r="C78" s="278"/>
      <c r="D78" s="57"/>
      <c r="E78" s="85">
        <v>4351</v>
      </c>
      <c r="F78" s="68">
        <v>506</v>
      </c>
      <c r="G78" s="68">
        <v>2383</v>
      </c>
      <c r="H78" s="68">
        <v>1462</v>
      </c>
      <c r="I78" s="68">
        <v>2004</v>
      </c>
      <c r="J78" s="68">
        <v>240</v>
      </c>
      <c r="K78" s="68">
        <v>1207</v>
      </c>
      <c r="L78" s="68">
        <v>557</v>
      </c>
      <c r="M78" s="68">
        <v>2347</v>
      </c>
      <c r="N78" s="68">
        <v>266</v>
      </c>
      <c r="O78" s="68">
        <v>1176</v>
      </c>
      <c r="P78" s="68">
        <v>905</v>
      </c>
      <c r="Q78" s="96">
        <v>11.6</v>
      </c>
      <c r="R78" s="96">
        <v>54.8</v>
      </c>
      <c r="S78" s="96">
        <v>33.6</v>
      </c>
      <c r="T78" s="96">
        <f t="shared" si="4"/>
        <v>82.6</v>
      </c>
      <c r="U78" s="96">
        <f t="shared" si="5"/>
        <v>21.2</v>
      </c>
      <c r="V78" s="96">
        <f t="shared" si="6"/>
        <v>61.4</v>
      </c>
      <c r="W78" s="96">
        <f t="shared" si="7"/>
        <v>288.9</v>
      </c>
      <c r="X78" s="43">
        <v>50.6</v>
      </c>
      <c r="Y78" s="44" t="s">
        <v>349</v>
      </c>
    </row>
    <row r="79" spans="1:25" ht="12.75">
      <c r="A79" s="58" t="s">
        <v>350</v>
      </c>
      <c r="B79" s="274" t="s">
        <v>256</v>
      </c>
      <c r="C79" s="278"/>
      <c r="D79" s="57"/>
      <c r="E79" s="85">
        <v>3036</v>
      </c>
      <c r="F79" s="68">
        <v>244</v>
      </c>
      <c r="G79" s="68">
        <v>1706</v>
      </c>
      <c r="H79" s="68">
        <v>1056</v>
      </c>
      <c r="I79" s="68">
        <v>1496</v>
      </c>
      <c r="J79" s="68">
        <v>115</v>
      </c>
      <c r="K79" s="68">
        <v>929</v>
      </c>
      <c r="L79" s="68">
        <v>431</v>
      </c>
      <c r="M79" s="68">
        <v>1540</v>
      </c>
      <c r="N79" s="68">
        <v>129</v>
      </c>
      <c r="O79" s="68">
        <v>777</v>
      </c>
      <c r="P79" s="68">
        <v>625</v>
      </c>
      <c r="Q79" s="96">
        <v>8</v>
      </c>
      <c r="R79" s="96">
        <v>56.2</v>
      </c>
      <c r="S79" s="96">
        <v>34.8</v>
      </c>
      <c r="T79" s="96">
        <f t="shared" si="4"/>
        <v>76.2</v>
      </c>
      <c r="U79" s="96">
        <f t="shared" si="5"/>
        <v>14.3</v>
      </c>
      <c r="V79" s="96">
        <f t="shared" si="6"/>
        <v>61.9</v>
      </c>
      <c r="W79" s="96">
        <f t="shared" si="7"/>
        <v>432.8</v>
      </c>
      <c r="X79" s="43">
        <v>51.2</v>
      </c>
      <c r="Y79" s="44" t="s">
        <v>351</v>
      </c>
    </row>
    <row r="80" spans="1:25" ht="12.75">
      <c r="A80" s="58" t="s">
        <v>352</v>
      </c>
      <c r="B80" s="274" t="s">
        <v>135</v>
      </c>
      <c r="C80" s="278"/>
      <c r="D80" s="57"/>
      <c r="E80" s="85">
        <v>2744</v>
      </c>
      <c r="F80" s="68">
        <v>195</v>
      </c>
      <c r="G80" s="68">
        <v>1376</v>
      </c>
      <c r="H80" s="68">
        <v>1173</v>
      </c>
      <c r="I80" s="68">
        <v>1231</v>
      </c>
      <c r="J80" s="68">
        <v>102</v>
      </c>
      <c r="K80" s="68">
        <v>679</v>
      </c>
      <c r="L80" s="68">
        <v>450</v>
      </c>
      <c r="M80" s="68">
        <v>1513</v>
      </c>
      <c r="N80" s="68">
        <v>93</v>
      </c>
      <c r="O80" s="68">
        <v>697</v>
      </c>
      <c r="P80" s="68">
        <v>723</v>
      </c>
      <c r="Q80" s="96">
        <v>7.1</v>
      </c>
      <c r="R80" s="96">
        <v>50.1</v>
      </c>
      <c r="S80" s="96">
        <v>42.7</v>
      </c>
      <c r="T80" s="96">
        <f t="shared" si="4"/>
        <v>99.4</v>
      </c>
      <c r="U80" s="96">
        <f t="shared" si="5"/>
        <v>14.2</v>
      </c>
      <c r="V80" s="96">
        <f t="shared" si="6"/>
        <v>85.2</v>
      </c>
      <c r="W80" s="96">
        <f t="shared" si="7"/>
        <v>601.5</v>
      </c>
      <c r="X80" s="43">
        <v>57.3</v>
      </c>
      <c r="Y80" s="44" t="s">
        <v>353</v>
      </c>
    </row>
    <row r="81" spans="1:25" ht="12.75">
      <c r="A81" s="58" t="s">
        <v>354</v>
      </c>
      <c r="B81" s="274" t="s">
        <v>137</v>
      </c>
      <c r="C81" s="278"/>
      <c r="D81" s="57"/>
      <c r="E81" s="85">
        <v>9606</v>
      </c>
      <c r="F81" s="68">
        <v>1045</v>
      </c>
      <c r="G81" s="68">
        <v>5761</v>
      </c>
      <c r="H81" s="68">
        <v>2800</v>
      </c>
      <c r="I81" s="68">
        <v>4557</v>
      </c>
      <c r="J81" s="68">
        <v>556</v>
      </c>
      <c r="K81" s="68">
        <v>2838</v>
      </c>
      <c r="L81" s="68">
        <v>1163</v>
      </c>
      <c r="M81" s="68">
        <v>5049</v>
      </c>
      <c r="N81" s="68">
        <v>489</v>
      </c>
      <c r="O81" s="68">
        <v>2923</v>
      </c>
      <c r="P81" s="68">
        <v>1637</v>
      </c>
      <c r="Q81" s="96">
        <v>10.9</v>
      </c>
      <c r="R81" s="96">
        <v>60</v>
      </c>
      <c r="S81" s="96">
        <v>29.1</v>
      </c>
      <c r="T81" s="96">
        <f t="shared" si="4"/>
        <v>66.7</v>
      </c>
      <c r="U81" s="96">
        <f t="shared" si="5"/>
        <v>18.1</v>
      </c>
      <c r="V81" s="96">
        <f t="shared" si="6"/>
        <v>48.6</v>
      </c>
      <c r="W81" s="96">
        <f t="shared" si="7"/>
        <v>267.9</v>
      </c>
      <c r="X81" s="43">
        <v>49.6</v>
      </c>
      <c r="Y81" s="44" t="s">
        <v>355</v>
      </c>
    </row>
    <row r="82" spans="1:25" ht="12.75">
      <c r="A82" s="58" t="s">
        <v>548</v>
      </c>
      <c r="B82" s="274" t="s">
        <v>549</v>
      </c>
      <c r="C82" s="278"/>
      <c r="D82" s="57"/>
      <c r="E82" s="85">
        <v>30395</v>
      </c>
      <c r="F82" s="68">
        <v>4066</v>
      </c>
      <c r="G82" s="68">
        <v>17938</v>
      </c>
      <c r="H82" s="68">
        <v>8390</v>
      </c>
      <c r="I82" s="68">
        <v>14278</v>
      </c>
      <c r="J82" s="68">
        <v>2124</v>
      </c>
      <c r="K82" s="68">
        <v>8782</v>
      </c>
      <c r="L82" s="68">
        <v>3371</v>
      </c>
      <c r="M82" s="68">
        <v>16117</v>
      </c>
      <c r="N82" s="68">
        <v>1942</v>
      </c>
      <c r="O82" s="68">
        <v>9156</v>
      </c>
      <c r="P82" s="68">
        <v>5019</v>
      </c>
      <c r="Q82" s="96">
        <v>13.4</v>
      </c>
      <c r="R82" s="96">
        <v>59</v>
      </c>
      <c r="S82" s="96">
        <v>27.6</v>
      </c>
      <c r="T82" s="96">
        <f t="shared" si="4"/>
        <v>69.4</v>
      </c>
      <c r="U82" s="96">
        <f t="shared" si="5"/>
        <v>22.7</v>
      </c>
      <c r="V82" s="96">
        <f t="shared" si="6"/>
        <v>46.8</v>
      </c>
      <c r="W82" s="96">
        <f t="shared" si="7"/>
        <v>206.3</v>
      </c>
      <c r="X82" s="43">
        <v>47.2</v>
      </c>
      <c r="Y82" s="44" t="s">
        <v>508</v>
      </c>
    </row>
    <row r="83" spans="1:25" ht="12.75">
      <c r="A83" s="58" t="s">
        <v>356</v>
      </c>
      <c r="B83" s="274" t="s">
        <v>139</v>
      </c>
      <c r="C83" s="278"/>
      <c r="D83" s="57"/>
      <c r="E83" s="85">
        <v>8111</v>
      </c>
      <c r="F83" s="68">
        <v>1162</v>
      </c>
      <c r="G83" s="68">
        <v>4498</v>
      </c>
      <c r="H83" s="68">
        <v>2451</v>
      </c>
      <c r="I83" s="68">
        <v>3757</v>
      </c>
      <c r="J83" s="68">
        <v>603</v>
      </c>
      <c r="K83" s="68">
        <v>2203</v>
      </c>
      <c r="L83" s="68">
        <v>951</v>
      </c>
      <c r="M83" s="68">
        <v>4354</v>
      </c>
      <c r="N83" s="68">
        <v>559</v>
      </c>
      <c r="O83" s="68">
        <v>2295</v>
      </c>
      <c r="P83" s="68">
        <v>1500</v>
      </c>
      <c r="Q83" s="96">
        <v>14.3</v>
      </c>
      <c r="R83" s="96">
        <v>55.5</v>
      </c>
      <c r="S83" s="96">
        <v>30.2</v>
      </c>
      <c r="T83" s="96">
        <f t="shared" si="4"/>
        <v>80.3</v>
      </c>
      <c r="U83" s="96">
        <f t="shared" si="5"/>
        <v>25.8</v>
      </c>
      <c r="V83" s="96">
        <f t="shared" si="6"/>
        <v>54.5</v>
      </c>
      <c r="W83" s="96">
        <f t="shared" si="7"/>
        <v>210.9</v>
      </c>
      <c r="X83" s="43">
        <v>47.8</v>
      </c>
      <c r="Y83" s="44" t="s">
        <v>357</v>
      </c>
    </row>
    <row r="84" spans="1:25" ht="12.75">
      <c r="A84" s="58" t="s">
        <v>358</v>
      </c>
      <c r="B84" s="274" t="s">
        <v>141</v>
      </c>
      <c r="C84" s="278"/>
      <c r="D84" s="57"/>
      <c r="E84" s="85">
        <v>5574</v>
      </c>
      <c r="F84" s="68">
        <v>724</v>
      </c>
      <c r="G84" s="68">
        <v>3015</v>
      </c>
      <c r="H84" s="68">
        <v>1835</v>
      </c>
      <c r="I84" s="68">
        <v>2616</v>
      </c>
      <c r="J84" s="68">
        <v>388</v>
      </c>
      <c r="K84" s="68">
        <v>1509</v>
      </c>
      <c r="L84" s="68">
        <v>719</v>
      </c>
      <c r="M84" s="68">
        <v>2958</v>
      </c>
      <c r="N84" s="68">
        <v>336</v>
      </c>
      <c r="O84" s="68">
        <v>1506</v>
      </c>
      <c r="P84" s="68">
        <v>1116</v>
      </c>
      <c r="Q84" s="96">
        <v>13</v>
      </c>
      <c r="R84" s="96">
        <v>54.1</v>
      </c>
      <c r="S84" s="96">
        <v>32.9</v>
      </c>
      <c r="T84" s="96">
        <f t="shared" si="4"/>
        <v>84.9</v>
      </c>
      <c r="U84" s="96">
        <f t="shared" si="5"/>
        <v>24</v>
      </c>
      <c r="V84" s="96">
        <f t="shared" si="6"/>
        <v>60.9</v>
      </c>
      <c r="W84" s="96">
        <f t="shared" si="7"/>
        <v>253.5</v>
      </c>
      <c r="X84" s="43">
        <v>49.6</v>
      </c>
      <c r="Y84" s="44" t="s">
        <v>359</v>
      </c>
    </row>
    <row r="85" spans="1:25" ht="12.75">
      <c r="A85" s="58" t="s">
        <v>360</v>
      </c>
      <c r="B85" s="274" t="s">
        <v>257</v>
      </c>
      <c r="C85" s="278"/>
      <c r="D85" s="57"/>
      <c r="E85" s="85">
        <v>16710</v>
      </c>
      <c r="F85" s="68">
        <v>2180</v>
      </c>
      <c r="G85" s="68">
        <v>10425</v>
      </c>
      <c r="H85" s="68">
        <v>4104</v>
      </c>
      <c r="I85" s="68">
        <v>7905</v>
      </c>
      <c r="J85" s="68">
        <v>1133</v>
      </c>
      <c r="K85" s="68">
        <v>5070</v>
      </c>
      <c r="L85" s="68">
        <v>1701</v>
      </c>
      <c r="M85" s="68">
        <v>8805</v>
      </c>
      <c r="N85" s="68">
        <v>1047</v>
      </c>
      <c r="O85" s="68">
        <v>5355</v>
      </c>
      <c r="P85" s="68">
        <v>2403</v>
      </c>
      <c r="Q85" s="96">
        <v>13</v>
      </c>
      <c r="R85" s="96">
        <v>62.4</v>
      </c>
      <c r="S85" s="96">
        <v>24.6</v>
      </c>
      <c r="T85" s="96">
        <f t="shared" si="4"/>
        <v>60.3</v>
      </c>
      <c r="U85" s="96">
        <f t="shared" si="5"/>
        <v>20.9</v>
      </c>
      <c r="V85" s="96">
        <f t="shared" si="6"/>
        <v>39.4</v>
      </c>
      <c r="W85" s="96">
        <f t="shared" si="7"/>
        <v>188.3</v>
      </c>
      <c r="X85" s="43">
        <v>46.1</v>
      </c>
      <c r="Y85" s="44" t="s">
        <v>361</v>
      </c>
    </row>
    <row r="86" spans="1:25" ht="12.75">
      <c r="A86" s="58" t="s">
        <v>550</v>
      </c>
      <c r="B86" s="274" t="s">
        <v>551</v>
      </c>
      <c r="C86" s="278"/>
      <c r="D86" s="57"/>
      <c r="E86" s="85">
        <v>19690</v>
      </c>
      <c r="F86" s="68">
        <v>2636</v>
      </c>
      <c r="G86" s="68">
        <v>10580</v>
      </c>
      <c r="H86" s="68">
        <v>6474</v>
      </c>
      <c r="I86" s="68">
        <v>9328</v>
      </c>
      <c r="J86" s="68">
        <v>1367</v>
      </c>
      <c r="K86" s="68">
        <v>5279</v>
      </c>
      <c r="L86" s="68">
        <v>2682</v>
      </c>
      <c r="M86" s="68">
        <v>10362</v>
      </c>
      <c r="N86" s="68">
        <v>1269</v>
      </c>
      <c r="O86" s="68">
        <v>5301</v>
      </c>
      <c r="P86" s="68">
        <v>3792</v>
      </c>
      <c r="Q86" s="96">
        <v>13.4</v>
      </c>
      <c r="R86" s="96">
        <v>53.7</v>
      </c>
      <c r="S86" s="96">
        <v>32.9</v>
      </c>
      <c r="T86" s="96">
        <f t="shared" si="4"/>
        <v>86.1</v>
      </c>
      <c r="U86" s="96">
        <f t="shared" si="5"/>
        <v>24.9</v>
      </c>
      <c r="V86" s="96">
        <f t="shared" si="6"/>
        <v>61.2</v>
      </c>
      <c r="W86" s="96">
        <f t="shared" si="7"/>
        <v>245.6</v>
      </c>
      <c r="X86" s="43">
        <v>49.3</v>
      </c>
      <c r="Y86" s="44" t="s">
        <v>509</v>
      </c>
    </row>
    <row r="87" spans="1:25" ht="12.75">
      <c r="A87" s="58" t="s">
        <v>552</v>
      </c>
      <c r="B87" s="274" t="s">
        <v>553</v>
      </c>
      <c r="C87" s="278"/>
      <c r="D87" s="57"/>
      <c r="E87" s="85">
        <v>6875</v>
      </c>
      <c r="F87" s="68">
        <v>936</v>
      </c>
      <c r="G87" s="68">
        <v>3763</v>
      </c>
      <c r="H87" s="68">
        <v>2176</v>
      </c>
      <c r="I87" s="68">
        <v>3244</v>
      </c>
      <c r="J87" s="68">
        <v>487</v>
      </c>
      <c r="K87" s="68">
        <v>1876</v>
      </c>
      <c r="L87" s="68">
        <v>881</v>
      </c>
      <c r="M87" s="68">
        <v>3631</v>
      </c>
      <c r="N87" s="68">
        <v>449</v>
      </c>
      <c r="O87" s="68">
        <v>1887</v>
      </c>
      <c r="P87" s="68">
        <v>1295</v>
      </c>
      <c r="Q87" s="96">
        <v>13.6</v>
      </c>
      <c r="R87" s="96">
        <v>54.7</v>
      </c>
      <c r="S87" s="96">
        <v>31.7</v>
      </c>
      <c r="T87" s="96">
        <f t="shared" si="4"/>
        <v>82.7</v>
      </c>
      <c r="U87" s="96">
        <f t="shared" si="5"/>
        <v>24.9</v>
      </c>
      <c r="V87" s="96">
        <f t="shared" si="6"/>
        <v>57.8</v>
      </c>
      <c r="W87" s="96">
        <f t="shared" si="7"/>
        <v>232.5</v>
      </c>
      <c r="X87" s="43">
        <v>48.4</v>
      </c>
      <c r="Y87" s="44" t="s">
        <v>363</v>
      </c>
    </row>
    <row r="88" spans="1:25" ht="12.75">
      <c r="A88" s="58" t="s">
        <v>364</v>
      </c>
      <c r="B88" s="275" t="s">
        <v>145</v>
      </c>
      <c r="C88" s="275"/>
      <c r="D88" s="59"/>
      <c r="E88" s="85">
        <v>8768</v>
      </c>
      <c r="F88" s="68">
        <v>1247</v>
      </c>
      <c r="G88" s="68">
        <v>4796</v>
      </c>
      <c r="H88" s="68">
        <v>2725</v>
      </c>
      <c r="I88" s="68">
        <v>4194</v>
      </c>
      <c r="J88" s="68">
        <v>643</v>
      </c>
      <c r="K88" s="68">
        <v>2403</v>
      </c>
      <c r="L88" s="68">
        <v>1148</v>
      </c>
      <c r="M88" s="68">
        <v>4574</v>
      </c>
      <c r="N88" s="68">
        <v>604</v>
      </c>
      <c r="O88" s="68">
        <v>2393</v>
      </c>
      <c r="P88" s="68">
        <v>1577</v>
      </c>
      <c r="Q88" s="96">
        <v>14.2</v>
      </c>
      <c r="R88" s="96">
        <v>54.7</v>
      </c>
      <c r="S88" s="96">
        <v>31.1</v>
      </c>
      <c r="T88" s="96">
        <f t="shared" si="4"/>
        <v>82.8</v>
      </c>
      <c r="U88" s="96">
        <f t="shared" si="5"/>
        <v>26</v>
      </c>
      <c r="V88" s="96">
        <f t="shared" si="6"/>
        <v>56.8</v>
      </c>
      <c r="W88" s="96">
        <f t="shared" si="7"/>
        <v>218.5</v>
      </c>
      <c r="X88" s="43">
        <v>48.3</v>
      </c>
      <c r="Y88" s="44" t="s">
        <v>365</v>
      </c>
    </row>
    <row r="89" spans="1:25" ht="12.75">
      <c r="A89" s="58" t="s">
        <v>366</v>
      </c>
      <c r="B89" s="275" t="s">
        <v>259</v>
      </c>
      <c r="C89" s="275"/>
      <c r="D89" s="59"/>
      <c r="E89" s="85">
        <v>4047</v>
      </c>
      <c r="F89" s="68">
        <v>453</v>
      </c>
      <c r="G89" s="68">
        <v>2021</v>
      </c>
      <c r="H89" s="68">
        <v>1573</v>
      </c>
      <c r="I89" s="68">
        <v>1890</v>
      </c>
      <c r="J89" s="68">
        <v>237</v>
      </c>
      <c r="K89" s="68">
        <v>1000</v>
      </c>
      <c r="L89" s="68">
        <v>653</v>
      </c>
      <c r="M89" s="68">
        <v>2157</v>
      </c>
      <c r="N89" s="68">
        <v>216</v>
      </c>
      <c r="O89" s="68">
        <v>1021</v>
      </c>
      <c r="P89" s="68">
        <v>920</v>
      </c>
      <c r="Q89" s="96">
        <v>11.2</v>
      </c>
      <c r="R89" s="96">
        <v>49.9</v>
      </c>
      <c r="S89" s="96">
        <v>38.9</v>
      </c>
      <c r="T89" s="96">
        <f t="shared" si="4"/>
        <v>100.2</v>
      </c>
      <c r="U89" s="96">
        <f t="shared" si="5"/>
        <v>22.4</v>
      </c>
      <c r="V89" s="96">
        <f t="shared" si="6"/>
        <v>77.8</v>
      </c>
      <c r="W89" s="96">
        <f t="shared" si="7"/>
        <v>347.2</v>
      </c>
      <c r="X89" s="43">
        <v>52.9</v>
      </c>
      <c r="Y89" s="44" t="s">
        <v>367</v>
      </c>
    </row>
    <row r="90" spans="1:25" ht="12.75">
      <c r="A90" s="58" t="s">
        <v>554</v>
      </c>
      <c r="B90" s="275" t="s">
        <v>555</v>
      </c>
      <c r="C90" s="275"/>
      <c r="D90" s="59"/>
      <c r="E90" s="85">
        <v>16063</v>
      </c>
      <c r="F90" s="68">
        <v>2126</v>
      </c>
      <c r="G90" s="68">
        <v>9918</v>
      </c>
      <c r="H90" s="68">
        <v>4019</v>
      </c>
      <c r="I90" s="68">
        <v>7637</v>
      </c>
      <c r="J90" s="68">
        <v>1051</v>
      </c>
      <c r="K90" s="68">
        <v>5011</v>
      </c>
      <c r="L90" s="68">
        <v>1575</v>
      </c>
      <c r="M90" s="68">
        <v>8426</v>
      </c>
      <c r="N90" s="68">
        <v>1075</v>
      </c>
      <c r="O90" s="68">
        <v>4907</v>
      </c>
      <c r="P90" s="68">
        <v>2444</v>
      </c>
      <c r="Q90" s="96">
        <v>13.2</v>
      </c>
      <c r="R90" s="96">
        <v>61.7</v>
      </c>
      <c r="S90" s="96">
        <v>25</v>
      </c>
      <c r="T90" s="96">
        <f t="shared" si="4"/>
        <v>62</v>
      </c>
      <c r="U90" s="96">
        <f t="shared" si="5"/>
        <v>21.4</v>
      </c>
      <c r="V90" s="96">
        <f t="shared" si="6"/>
        <v>40.5</v>
      </c>
      <c r="W90" s="96">
        <f t="shared" si="7"/>
        <v>189</v>
      </c>
      <c r="X90" s="43">
        <v>45.5</v>
      </c>
      <c r="Y90" s="44" t="s">
        <v>510</v>
      </c>
    </row>
    <row r="91" spans="1:25" ht="12.75">
      <c r="A91" s="58" t="s">
        <v>368</v>
      </c>
      <c r="B91" s="275" t="s">
        <v>556</v>
      </c>
      <c r="C91" s="275"/>
      <c r="D91" s="59"/>
      <c r="E91" s="85">
        <v>3431</v>
      </c>
      <c r="F91" s="68">
        <v>341</v>
      </c>
      <c r="G91" s="68">
        <v>1809</v>
      </c>
      <c r="H91" s="68">
        <v>1281</v>
      </c>
      <c r="I91" s="68">
        <v>1552</v>
      </c>
      <c r="J91" s="68">
        <v>156</v>
      </c>
      <c r="K91" s="68">
        <v>907</v>
      </c>
      <c r="L91" s="68">
        <v>489</v>
      </c>
      <c r="M91" s="68">
        <v>1879</v>
      </c>
      <c r="N91" s="68">
        <v>185</v>
      </c>
      <c r="O91" s="68">
        <v>902</v>
      </c>
      <c r="P91" s="68">
        <v>792</v>
      </c>
      <c r="Q91" s="96">
        <v>9.9</v>
      </c>
      <c r="R91" s="96">
        <v>52.7</v>
      </c>
      <c r="S91" s="96">
        <v>37.3</v>
      </c>
      <c r="T91" s="96">
        <f t="shared" si="4"/>
        <v>89.7</v>
      </c>
      <c r="U91" s="96">
        <f t="shared" si="5"/>
        <v>18.9</v>
      </c>
      <c r="V91" s="96">
        <f t="shared" si="6"/>
        <v>70.8</v>
      </c>
      <c r="W91" s="96">
        <f t="shared" si="7"/>
        <v>375.7</v>
      </c>
      <c r="X91" s="43">
        <v>51.7</v>
      </c>
      <c r="Y91" s="44" t="s">
        <v>369</v>
      </c>
    </row>
    <row r="92" spans="1:25" ht="12.75">
      <c r="A92" s="58" t="s">
        <v>370</v>
      </c>
      <c r="B92" s="275" t="s">
        <v>149</v>
      </c>
      <c r="C92" s="275"/>
      <c r="D92" s="59"/>
      <c r="E92" s="85">
        <v>12632</v>
      </c>
      <c r="F92" s="68">
        <v>1785</v>
      </c>
      <c r="G92" s="68">
        <v>8109</v>
      </c>
      <c r="H92" s="68">
        <v>2738</v>
      </c>
      <c r="I92" s="68">
        <v>6085</v>
      </c>
      <c r="J92" s="68">
        <v>895</v>
      </c>
      <c r="K92" s="68">
        <v>4104</v>
      </c>
      <c r="L92" s="68">
        <v>1086</v>
      </c>
      <c r="M92" s="68">
        <v>6547</v>
      </c>
      <c r="N92" s="68">
        <v>890</v>
      </c>
      <c r="O92" s="68">
        <v>4005</v>
      </c>
      <c r="P92" s="68">
        <v>1652</v>
      </c>
      <c r="Q92" s="96">
        <v>14.1</v>
      </c>
      <c r="R92" s="96">
        <v>64.2</v>
      </c>
      <c r="S92" s="96">
        <v>21.7</v>
      </c>
      <c r="T92" s="96">
        <f t="shared" si="4"/>
        <v>55.8</v>
      </c>
      <c r="U92" s="96">
        <f t="shared" si="5"/>
        <v>22</v>
      </c>
      <c r="V92" s="96">
        <f t="shared" si="6"/>
        <v>33.8</v>
      </c>
      <c r="W92" s="96">
        <f t="shared" si="7"/>
        <v>153.4</v>
      </c>
      <c r="X92" s="43">
        <v>43.9</v>
      </c>
      <c r="Y92" s="44" t="s">
        <v>371</v>
      </c>
    </row>
    <row r="93" spans="1:25" ht="12.75">
      <c r="A93" s="58" t="s">
        <v>557</v>
      </c>
      <c r="B93" s="275" t="s">
        <v>558</v>
      </c>
      <c r="C93" s="275"/>
      <c r="D93" s="59"/>
      <c r="E93" s="85">
        <v>40361</v>
      </c>
      <c r="F93" s="68">
        <v>5925</v>
      </c>
      <c r="G93" s="68">
        <v>27196</v>
      </c>
      <c r="H93" s="68">
        <v>7235</v>
      </c>
      <c r="I93" s="68">
        <v>19646</v>
      </c>
      <c r="J93" s="68">
        <v>3064</v>
      </c>
      <c r="K93" s="68">
        <v>13555</v>
      </c>
      <c r="L93" s="68">
        <v>3024</v>
      </c>
      <c r="M93" s="68">
        <v>20715</v>
      </c>
      <c r="N93" s="68">
        <v>2861</v>
      </c>
      <c r="O93" s="68">
        <v>13641</v>
      </c>
      <c r="P93" s="68">
        <v>4211</v>
      </c>
      <c r="Q93" s="96">
        <v>14.7</v>
      </c>
      <c r="R93" s="96">
        <v>67.4</v>
      </c>
      <c r="S93" s="96">
        <v>17.9</v>
      </c>
      <c r="T93" s="96">
        <f t="shared" si="4"/>
        <v>48.4</v>
      </c>
      <c r="U93" s="96">
        <f t="shared" si="5"/>
        <v>21.8</v>
      </c>
      <c r="V93" s="96">
        <f t="shared" si="6"/>
        <v>26.6</v>
      </c>
      <c r="W93" s="96">
        <f t="shared" si="7"/>
        <v>122.1</v>
      </c>
      <c r="X93" s="43">
        <v>42.4</v>
      </c>
      <c r="Y93" s="44" t="s">
        <v>511</v>
      </c>
    </row>
    <row r="94" spans="1:25" ht="12.75">
      <c r="A94" s="58" t="s">
        <v>372</v>
      </c>
      <c r="B94" s="275" t="s">
        <v>151</v>
      </c>
      <c r="C94" s="275"/>
      <c r="D94" s="59"/>
      <c r="E94" s="85">
        <v>40361</v>
      </c>
      <c r="F94" s="68">
        <v>5925</v>
      </c>
      <c r="G94" s="68">
        <v>27196</v>
      </c>
      <c r="H94" s="68">
        <v>7235</v>
      </c>
      <c r="I94" s="68">
        <v>19646</v>
      </c>
      <c r="J94" s="68">
        <v>3064</v>
      </c>
      <c r="K94" s="68">
        <v>13555</v>
      </c>
      <c r="L94" s="68">
        <v>3024</v>
      </c>
      <c r="M94" s="68">
        <v>20715</v>
      </c>
      <c r="N94" s="68">
        <v>2861</v>
      </c>
      <c r="O94" s="68">
        <v>13641</v>
      </c>
      <c r="P94" s="68">
        <v>4211</v>
      </c>
      <c r="Q94" s="96">
        <v>14.7</v>
      </c>
      <c r="R94" s="96">
        <v>67.4</v>
      </c>
      <c r="S94" s="96">
        <v>17.9</v>
      </c>
      <c r="T94" s="96">
        <f t="shared" si="4"/>
        <v>48.4</v>
      </c>
      <c r="U94" s="96">
        <f t="shared" si="5"/>
        <v>21.8</v>
      </c>
      <c r="V94" s="96">
        <f t="shared" si="6"/>
        <v>26.6</v>
      </c>
      <c r="W94" s="96">
        <f t="shared" si="7"/>
        <v>122.1</v>
      </c>
      <c r="X94" s="43">
        <v>42.4</v>
      </c>
      <c r="Y94" s="44" t="s">
        <v>373</v>
      </c>
    </row>
    <row r="95" spans="1:25" ht="12.75">
      <c r="A95" s="58" t="s">
        <v>559</v>
      </c>
      <c r="B95" s="275" t="s">
        <v>560</v>
      </c>
      <c r="C95" s="275"/>
      <c r="D95" s="59"/>
      <c r="E95" s="85">
        <v>21695</v>
      </c>
      <c r="F95" s="68">
        <v>3156</v>
      </c>
      <c r="G95" s="68">
        <v>13881</v>
      </c>
      <c r="H95" s="68">
        <v>4645</v>
      </c>
      <c r="I95" s="68">
        <v>10300</v>
      </c>
      <c r="J95" s="68">
        <v>1616</v>
      </c>
      <c r="K95" s="68">
        <v>6737</v>
      </c>
      <c r="L95" s="68">
        <v>1940</v>
      </c>
      <c r="M95" s="68">
        <v>11395</v>
      </c>
      <c r="N95" s="68">
        <v>1540</v>
      </c>
      <c r="O95" s="68">
        <v>7144</v>
      </c>
      <c r="P95" s="68">
        <v>2705</v>
      </c>
      <c r="Q95" s="96">
        <v>14.5</v>
      </c>
      <c r="R95" s="96">
        <v>64</v>
      </c>
      <c r="S95" s="96">
        <v>21.4</v>
      </c>
      <c r="T95" s="96">
        <f t="shared" si="4"/>
        <v>56.2</v>
      </c>
      <c r="U95" s="96">
        <f t="shared" si="5"/>
        <v>22.7</v>
      </c>
      <c r="V95" s="96">
        <f t="shared" si="6"/>
        <v>33.5</v>
      </c>
      <c r="W95" s="96">
        <f t="shared" si="7"/>
        <v>147.2</v>
      </c>
      <c r="X95" s="43">
        <v>44.2</v>
      </c>
      <c r="Y95" s="44" t="s">
        <v>512</v>
      </c>
    </row>
    <row r="96" spans="1:25" ht="12.75">
      <c r="A96" s="58" t="s">
        <v>201</v>
      </c>
      <c r="B96" s="275" t="s">
        <v>561</v>
      </c>
      <c r="C96" s="275"/>
      <c r="D96" s="59"/>
      <c r="E96" s="85">
        <v>21695</v>
      </c>
      <c r="F96" s="68">
        <v>3156</v>
      </c>
      <c r="G96" s="68">
        <v>13881</v>
      </c>
      <c r="H96" s="68">
        <v>4645</v>
      </c>
      <c r="I96" s="68">
        <v>10300</v>
      </c>
      <c r="J96" s="68">
        <v>1616</v>
      </c>
      <c r="K96" s="68">
        <v>6737</v>
      </c>
      <c r="L96" s="68">
        <v>1940</v>
      </c>
      <c r="M96" s="68">
        <v>11395</v>
      </c>
      <c r="N96" s="68">
        <v>1540</v>
      </c>
      <c r="O96" s="68">
        <v>7144</v>
      </c>
      <c r="P96" s="68">
        <v>2705</v>
      </c>
      <c r="Q96" s="96">
        <v>14.5</v>
      </c>
      <c r="R96" s="96">
        <v>64</v>
      </c>
      <c r="S96" s="96">
        <v>21.4</v>
      </c>
      <c r="T96" s="96">
        <f t="shared" si="4"/>
        <v>56.2</v>
      </c>
      <c r="U96" s="96">
        <f t="shared" si="5"/>
        <v>22.7</v>
      </c>
      <c r="V96" s="96">
        <f t="shared" si="6"/>
        <v>33.5</v>
      </c>
      <c r="W96" s="96">
        <f t="shared" si="7"/>
        <v>147.2</v>
      </c>
      <c r="X96" s="43">
        <v>44.2</v>
      </c>
      <c r="Y96" s="44" t="s">
        <v>374</v>
      </c>
    </row>
    <row r="97" spans="1:25" ht="12.75">
      <c r="A97" s="58" t="s">
        <v>562</v>
      </c>
      <c r="B97" s="275" t="s">
        <v>563</v>
      </c>
      <c r="C97" s="275"/>
      <c r="D97" s="59"/>
      <c r="E97" s="85">
        <v>12512</v>
      </c>
      <c r="F97" s="68">
        <v>1500</v>
      </c>
      <c r="G97" s="68">
        <v>5940</v>
      </c>
      <c r="H97" s="68">
        <v>5072</v>
      </c>
      <c r="I97" s="68">
        <v>5958</v>
      </c>
      <c r="J97" s="68">
        <v>771</v>
      </c>
      <c r="K97" s="68">
        <v>3029</v>
      </c>
      <c r="L97" s="68">
        <v>2158</v>
      </c>
      <c r="M97" s="68">
        <v>6554</v>
      </c>
      <c r="N97" s="68">
        <v>729</v>
      </c>
      <c r="O97" s="68">
        <v>2911</v>
      </c>
      <c r="P97" s="68">
        <v>2914</v>
      </c>
      <c r="Q97" s="96">
        <v>12</v>
      </c>
      <c r="R97" s="96">
        <v>47.5</v>
      </c>
      <c r="S97" s="96">
        <v>40.5</v>
      </c>
      <c r="T97" s="96">
        <f t="shared" si="4"/>
        <v>110.6</v>
      </c>
      <c r="U97" s="96">
        <f t="shared" si="5"/>
        <v>25.3</v>
      </c>
      <c r="V97" s="96">
        <f t="shared" si="6"/>
        <v>85.4</v>
      </c>
      <c r="W97" s="96">
        <f t="shared" si="7"/>
        <v>338.1</v>
      </c>
      <c r="X97" s="43">
        <v>52.7</v>
      </c>
      <c r="Y97" s="44" t="s">
        <v>513</v>
      </c>
    </row>
    <row r="98" spans="1:25" ht="12.75">
      <c r="A98" s="58" t="s">
        <v>375</v>
      </c>
      <c r="B98" s="275" t="s">
        <v>564</v>
      </c>
      <c r="C98" s="275"/>
      <c r="D98" s="59"/>
      <c r="E98" s="85">
        <v>3244</v>
      </c>
      <c r="F98" s="68">
        <v>391</v>
      </c>
      <c r="G98" s="68">
        <v>1541</v>
      </c>
      <c r="H98" s="68">
        <v>1312</v>
      </c>
      <c r="I98" s="68">
        <v>1516</v>
      </c>
      <c r="J98" s="68">
        <v>191</v>
      </c>
      <c r="K98" s="68">
        <v>769</v>
      </c>
      <c r="L98" s="68">
        <v>556</v>
      </c>
      <c r="M98" s="68">
        <v>1728</v>
      </c>
      <c r="N98" s="68">
        <v>200</v>
      </c>
      <c r="O98" s="68">
        <v>772</v>
      </c>
      <c r="P98" s="68">
        <v>756</v>
      </c>
      <c r="Q98" s="96">
        <v>12.1</v>
      </c>
      <c r="R98" s="96">
        <v>47.5</v>
      </c>
      <c r="S98" s="96">
        <v>40.4</v>
      </c>
      <c r="T98" s="96">
        <f t="shared" si="4"/>
        <v>110.5</v>
      </c>
      <c r="U98" s="96">
        <f t="shared" si="5"/>
        <v>25.4</v>
      </c>
      <c r="V98" s="96">
        <f t="shared" si="6"/>
        <v>85.1</v>
      </c>
      <c r="W98" s="96">
        <f t="shared" si="7"/>
        <v>335.5</v>
      </c>
      <c r="X98" s="43">
        <v>52.7</v>
      </c>
      <c r="Y98" s="44" t="s">
        <v>376</v>
      </c>
    </row>
    <row r="99" spans="1:25" ht="12.75">
      <c r="A99" s="58" t="s">
        <v>377</v>
      </c>
      <c r="B99" s="275" t="s">
        <v>619</v>
      </c>
      <c r="C99" s="275"/>
      <c r="D99" s="59"/>
      <c r="E99" s="85">
        <v>2905</v>
      </c>
      <c r="F99" s="68">
        <v>300</v>
      </c>
      <c r="G99" s="68">
        <v>1266</v>
      </c>
      <c r="H99" s="68">
        <v>1339</v>
      </c>
      <c r="I99" s="68">
        <v>1378</v>
      </c>
      <c r="J99" s="68">
        <v>157</v>
      </c>
      <c r="K99" s="68">
        <v>651</v>
      </c>
      <c r="L99" s="68">
        <v>570</v>
      </c>
      <c r="M99" s="68">
        <v>1527</v>
      </c>
      <c r="N99" s="68">
        <v>143</v>
      </c>
      <c r="O99" s="68">
        <v>615</v>
      </c>
      <c r="P99" s="68">
        <v>769</v>
      </c>
      <c r="Q99" s="96">
        <v>10.3</v>
      </c>
      <c r="R99" s="96">
        <v>43.6</v>
      </c>
      <c r="S99" s="96">
        <v>46.1</v>
      </c>
      <c r="T99" s="96">
        <f t="shared" si="4"/>
        <v>129.5</v>
      </c>
      <c r="U99" s="96">
        <f t="shared" si="5"/>
        <v>23.7</v>
      </c>
      <c r="V99" s="96">
        <f t="shared" si="6"/>
        <v>105.8</v>
      </c>
      <c r="W99" s="96">
        <f t="shared" si="7"/>
        <v>446.3</v>
      </c>
      <c r="X99" s="43">
        <v>55.9</v>
      </c>
      <c r="Y99" s="44" t="s">
        <v>378</v>
      </c>
    </row>
    <row r="100" spans="1:25" ht="12.75">
      <c r="A100" s="58" t="s">
        <v>379</v>
      </c>
      <c r="B100" s="275" t="s">
        <v>263</v>
      </c>
      <c r="C100" s="275"/>
      <c r="D100" s="59"/>
      <c r="E100" s="85">
        <v>1843</v>
      </c>
      <c r="F100" s="68">
        <v>211</v>
      </c>
      <c r="G100" s="68">
        <v>899</v>
      </c>
      <c r="H100" s="68">
        <v>733</v>
      </c>
      <c r="I100" s="68">
        <v>885</v>
      </c>
      <c r="J100" s="68">
        <v>109</v>
      </c>
      <c r="K100" s="68">
        <v>459</v>
      </c>
      <c r="L100" s="68">
        <v>317</v>
      </c>
      <c r="M100" s="68">
        <v>958</v>
      </c>
      <c r="N100" s="68">
        <v>102</v>
      </c>
      <c r="O100" s="68">
        <v>440</v>
      </c>
      <c r="P100" s="68">
        <v>416</v>
      </c>
      <c r="Q100" s="96">
        <v>11.4</v>
      </c>
      <c r="R100" s="96">
        <v>48.8</v>
      </c>
      <c r="S100" s="96">
        <v>39.8</v>
      </c>
      <c r="T100" s="96">
        <f t="shared" si="4"/>
        <v>105</v>
      </c>
      <c r="U100" s="96">
        <f t="shared" si="5"/>
        <v>23.5</v>
      </c>
      <c r="V100" s="96">
        <f t="shared" si="6"/>
        <v>81.5</v>
      </c>
      <c r="W100" s="96">
        <f t="shared" si="7"/>
        <v>347.4</v>
      </c>
      <c r="X100" s="43">
        <v>52.6</v>
      </c>
      <c r="Y100" s="44" t="s">
        <v>380</v>
      </c>
    </row>
    <row r="101" spans="1:25" ht="12.75">
      <c r="A101" s="58" t="s">
        <v>381</v>
      </c>
      <c r="B101" s="275" t="s">
        <v>158</v>
      </c>
      <c r="C101" s="275"/>
      <c r="D101" s="59"/>
      <c r="E101" s="85">
        <v>4520</v>
      </c>
      <c r="F101" s="68">
        <v>598</v>
      </c>
      <c r="G101" s="68">
        <v>2234</v>
      </c>
      <c r="H101" s="68">
        <v>1688</v>
      </c>
      <c r="I101" s="68">
        <v>2179</v>
      </c>
      <c r="J101" s="68">
        <v>314</v>
      </c>
      <c r="K101" s="68">
        <v>1150</v>
      </c>
      <c r="L101" s="68">
        <v>715</v>
      </c>
      <c r="M101" s="68">
        <v>2341</v>
      </c>
      <c r="N101" s="68">
        <v>284</v>
      </c>
      <c r="O101" s="68">
        <v>1084</v>
      </c>
      <c r="P101" s="68">
        <v>973</v>
      </c>
      <c r="Q101" s="96">
        <v>13.2</v>
      </c>
      <c r="R101" s="96">
        <v>49.4</v>
      </c>
      <c r="S101" s="96">
        <v>37.3</v>
      </c>
      <c r="T101" s="96">
        <f t="shared" si="4"/>
        <v>102.3</v>
      </c>
      <c r="U101" s="96">
        <f t="shared" si="5"/>
        <v>26.8</v>
      </c>
      <c r="V101" s="96">
        <f t="shared" si="6"/>
        <v>75.6</v>
      </c>
      <c r="W101" s="96">
        <f t="shared" si="7"/>
        <v>282.3</v>
      </c>
      <c r="X101" s="43">
        <v>50.8</v>
      </c>
      <c r="Y101" s="44" t="s">
        <v>382</v>
      </c>
    </row>
    <row r="102" spans="1:25" ht="12.75">
      <c r="A102" s="58" t="s">
        <v>565</v>
      </c>
      <c r="B102" s="275" t="s">
        <v>566</v>
      </c>
      <c r="C102" s="275"/>
      <c r="D102" s="59"/>
      <c r="E102" s="85">
        <v>11584</v>
      </c>
      <c r="F102" s="68">
        <v>1508</v>
      </c>
      <c r="G102" s="68">
        <v>5867</v>
      </c>
      <c r="H102" s="68">
        <v>4209</v>
      </c>
      <c r="I102" s="68">
        <v>5430</v>
      </c>
      <c r="J102" s="68">
        <v>778</v>
      </c>
      <c r="K102" s="68">
        <v>2941</v>
      </c>
      <c r="L102" s="68">
        <v>1711</v>
      </c>
      <c r="M102" s="68">
        <v>6154</v>
      </c>
      <c r="N102" s="68">
        <v>730</v>
      </c>
      <c r="O102" s="68">
        <v>2926</v>
      </c>
      <c r="P102" s="68">
        <v>2498</v>
      </c>
      <c r="Q102" s="96">
        <v>13</v>
      </c>
      <c r="R102" s="96">
        <v>50.6</v>
      </c>
      <c r="S102" s="96">
        <v>36.3</v>
      </c>
      <c r="T102" s="96">
        <f t="shared" si="4"/>
        <v>97.4</v>
      </c>
      <c r="U102" s="96">
        <f t="shared" si="5"/>
        <v>25.7</v>
      </c>
      <c r="V102" s="96">
        <f t="shared" si="6"/>
        <v>71.7</v>
      </c>
      <c r="W102" s="96">
        <f t="shared" si="7"/>
        <v>279.1</v>
      </c>
      <c r="X102" s="43">
        <v>50.6</v>
      </c>
      <c r="Y102" s="44" t="s">
        <v>514</v>
      </c>
    </row>
    <row r="103" spans="1:25" ht="12.75">
      <c r="A103" s="58" t="s">
        <v>383</v>
      </c>
      <c r="B103" s="275" t="s">
        <v>567</v>
      </c>
      <c r="C103" s="275"/>
      <c r="D103" s="59"/>
      <c r="E103" s="85">
        <v>6426</v>
      </c>
      <c r="F103" s="68">
        <v>838</v>
      </c>
      <c r="G103" s="68">
        <v>3434</v>
      </c>
      <c r="H103" s="68">
        <v>2154</v>
      </c>
      <c r="I103" s="68">
        <v>3032</v>
      </c>
      <c r="J103" s="68">
        <v>443</v>
      </c>
      <c r="K103" s="68">
        <v>1723</v>
      </c>
      <c r="L103" s="68">
        <v>866</v>
      </c>
      <c r="M103" s="68">
        <v>3394</v>
      </c>
      <c r="N103" s="68">
        <v>395</v>
      </c>
      <c r="O103" s="68">
        <v>1711</v>
      </c>
      <c r="P103" s="68">
        <v>1288</v>
      </c>
      <c r="Q103" s="96">
        <v>13</v>
      </c>
      <c r="R103" s="96">
        <v>53.4</v>
      </c>
      <c r="S103" s="96">
        <v>33.5</v>
      </c>
      <c r="T103" s="96">
        <f t="shared" si="4"/>
        <v>87.1</v>
      </c>
      <c r="U103" s="96">
        <f t="shared" si="5"/>
        <v>24.4</v>
      </c>
      <c r="V103" s="96">
        <f t="shared" si="6"/>
        <v>62.7</v>
      </c>
      <c r="W103" s="96">
        <f t="shared" si="7"/>
        <v>257</v>
      </c>
      <c r="X103" s="43">
        <v>49.6</v>
      </c>
      <c r="Y103" s="44" t="s">
        <v>384</v>
      </c>
    </row>
    <row r="104" spans="1:25" ht="12.75">
      <c r="A104" s="58" t="s">
        <v>385</v>
      </c>
      <c r="B104" s="275" t="s">
        <v>620</v>
      </c>
      <c r="C104" s="275"/>
      <c r="D104" s="59"/>
      <c r="E104" s="85">
        <v>1897</v>
      </c>
      <c r="F104" s="68">
        <v>252</v>
      </c>
      <c r="G104" s="68">
        <v>888</v>
      </c>
      <c r="H104" s="68">
        <v>757</v>
      </c>
      <c r="I104" s="68">
        <v>897</v>
      </c>
      <c r="J104" s="68">
        <v>130</v>
      </c>
      <c r="K104" s="68">
        <v>450</v>
      </c>
      <c r="L104" s="68">
        <v>317</v>
      </c>
      <c r="M104" s="68">
        <v>1000</v>
      </c>
      <c r="N104" s="68">
        <v>122</v>
      </c>
      <c r="O104" s="68">
        <v>438</v>
      </c>
      <c r="P104" s="68">
        <v>440</v>
      </c>
      <c r="Q104" s="96">
        <v>13.3</v>
      </c>
      <c r="R104" s="96">
        <v>46.8</v>
      </c>
      <c r="S104" s="96">
        <v>39.9</v>
      </c>
      <c r="T104" s="96">
        <f t="shared" si="4"/>
        <v>113.6</v>
      </c>
      <c r="U104" s="96">
        <f t="shared" si="5"/>
        <v>28.4</v>
      </c>
      <c r="V104" s="96">
        <f t="shared" si="6"/>
        <v>85.2</v>
      </c>
      <c r="W104" s="96">
        <f t="shared" si="7"/>
        <v>300.4</v>
      </c>
      <c r="X104" s="43">
        <v>52</v>
      </c>
      <c r="Y104" s="44" t="s">
        <v>386</v>
      </c>
    </row>
    <row r="105" spans="1:25" ht="12.75">
      <c r="A105" s="58" t="s">
        <v>387</v>
      </c>
      <c r="B105" s="275" t="s">
        <v>162</v>
      </c>
      <c r="C105" s="275"/>
      <c r="D105" s="59"/>
      <c r="E105" s="85">
        <v>3261</v>
      </c>
      <c r="F105" s="68">
        <v>418</v>
      </c>
      <c r="G105" s="68">
        <v>1545</v>
      </c>
      <c r="H105" s="68">
        <v>1298</v>
      </c>
      <c r="I105" s="68">
        <v>1501</v>
      </c>
      <c r="J105" s="68">
        <v>205</v>
      </c>
      <c r="K105" s="68">
        <v>768</v>
      </c>
      <c r="L105" s="68">
        <v>528</v>
      </c>
      <c r="M105" s="68">
        <v>1760</v>
      </c>
      <c r="N105" s="68">
        <v>213</v>
      </c>
      <c r="O105" s="68">
        <v>777</v>
      </c>
      <c r="P105" s="68">
        <v>770</v>
      </c>
      <c r="Q105" s="96">
        <v>12.8</v>
      </c>
      <c r="R105" s="96">
        <v>47.4</v>
      </c>
      <c r="S105" s="96">
        <v>39.8</v>
      </c>
      <c r="T105" s="96">
        <f t="shared" si="4"/>
        <v>111.1</v>
      </c>
      <c r="U105" s="96">
        <f t="shared" si="5"/>
        <v>27.1</v>
      </c>
      <c r="V105" s="96">
        <f t="shared" si="6"/>
        <v>84</v>
      </c>
      <c r="W105" s="96">
        <f t="shared" si="7"/>
        <v>310.5</v>
      </c>
      <c r="X105" s="43">
        <v>51.8</v>
      </c>
      <c r="Y105" s="44" t="s">
        <v>388</v>
      </c>
    </row>
    <row r="106" spans="1:25" ht="12.75">
      <c r="A106" s="58" t="s">
        <v>568</v>
      </c>
      <c r="B106" s="275" t="s">
        <v>569</v>
      </c>
      <c r="C106" s="275"/>
      <c r="D106" s="59"/>
      <c r="E106" s="85">
        <v>18871</v>
      </c>
      <c r="F106" s="68">
        <v>2478</v>
      </c>
      <c r="G106" s="68">
        <v>9792</v>
      </c>
      <c r="H106" s="68">
        <v>6599</v>
      </c>
      <c r="I106" s="68">
        <v>8980</v>
      </c>
      <c r="J106" s="68">
        <v>1289</v>
      </c>
      <c r="K106" s="68">
        <v>4942</v>
      </c>
      <c r="L106" s="68">
        <v>2748</v>
      </c>
      <c r="M106" s="68">
        <v>9891</v>
      </c>
      <c r="N106" s="68">
        <v>1189</v>
      </c>
      <c r="O106" s="68">
        <v>4850</v>
      </c>
      <c r="P106" s="68">
        <v>3851</v>
      </c>
      <c r="Q106" s="96">
        <v>13.1</v>
      </c>
      <c r="R106" s="96">
        <v>51.9</v>
      </c>
      <c r="S106" s="96">
        <v>35</v>
      </c>
      <c r="T106" s="96">
        <f t="shared" si="4"/>
        <v>92.7</v>
      </c>
      <c r="U106" s="96">
        <f t="shared" si="5"/>
        <v>25.3</v>
      </c>
      <c r="V106" s="96">
        <f t="shared" si="6"/>
        <v>67.4</v>
      </c>
      <c r="W106" s="96">
        <f t="shared" si="7"/>
        <v>266.3</v>
      </c>
      <c r="X106" s="43">
        <v>50.2</v>
      </c>
      <c r="Y106" s="44" t="s">
        <v>515</v>
      </c>
    </row>
    <row r="107" spans="1:25" ht="12.75">
      <c r="A107" s="58" t="s">
        <v>389</v>
      </c>
      <c r="B107" s="275" t="s">
        <v>570</v>
      </c>
      <c r="C107" s="275"/>
      <c r="D107" s="59"/>
      <c r="E107" s="85">
        <v>2000</v>
      </c>
      <c r="F107" s="68">
        <v>253</v>
      </c>
      <c r="G107" s="68">
        <v>1024</v>
      </c>
      <c r="H107" s="68">
        <v>723</v>
      </c>
      <c r="I107" s="68">
        <v>952</v>
      </c>
      <c r="J107" s="68">
        <v>127</v>
      </c>
      <c r="K107" s="68">
        <v>517</v>
      </c>
      <c r="L107" s="68">
        <v>308</v>
      </c>
      <c r="M107" s="68">
        <v>1048</v>
      </c>
      <c r="N107" s="68">
        <v>126</v>
      </c>
      <c r="O107" s="68">
        <v>507</v>
      </c>
      <c r="P107" s="68">
        <v>415</v>
      </c>
      <c r="Q107" s="96">
        <v>12.7</v>
      </c>
      <c r="R107" s="96">
        <v>51.2</v>
      </c>
      <c r="S107" s="96">
        <v>36.2</v>
      </c>
      <c r="T107" s="96">
        <f t="shared" si="4"/>
        <v>95.3</v>
      </c>
      <c r="U107" s="96">
        <f t="shared" si="5"/>
        <v>24.7</v>
      </c>
      <c r="V107" s="96">
        <f t="shared" si="6"/>
        <v>70.6</v>
      </c>
      <c r="W107" s="96">
        <f t="shared" si="7"/>
        <v>285.8</v>
      </c>
      <c r="X107" s="43">
        <v>50.3</v>
      </c>
      <c r="Y107" s="44" t="s">
        <v>390</v>
      </c>
    </row>
    <row r="108" spans="1:25" ht="12.75">
      <c r="A108" s="58" t="s">
        <v>391</v>
      </c>
      <c r="B108" s="275" t="s">
        <v>621</v>
      </c>
      <c r="C108" s="275"/>
      <c r="D108" s="59"/>
      <c r="E108" s="85">
        <v>2003</v>
      </c>
      <c r="F108" s="68">
        <v>285</v>
      </c>
      <c r="G108" s="68">
        <v>1087</v>
      </c>
      <c r="H108" s="68">
        <v>631</v>
      </c>
      <c r="I108" s="68">
        <v>950</v>
      </c>
      <c r="J108" s="68">
        <v>142</v>
      </c>
      <c r="K108" s="68">
        <v>538</v>
      </c>
      <c r="L108" s="68">
        <v>270</v>
      </c>
      <c r="M108" s="68">
        <v>1053</v>
      </c>
      <c r="N108" s="68">
        <v>143</v>
      </c>
      <c r="O108" s="68">
        <v>549</v>
      </c>
      <c r="P108" s="68">
        <v>361</v>
      </c>
      <c r="Q108" s="96">
        <v>14.2</v>
      </c>
      <c r="R108" s="96">
        <v>54.3</v>
      </c>
      <c r="S108" s="96">
        <v>31.5</v>
      </c>
      <c r="T108" s="96">
        <f t="shared" si="4"/>
        <v>84.3</v>
      </c>
      <c r="U108" s="96">
        <f t="shared" si="5"/>
        <v>26.2</v>
      </c>
      <c r="V108" s="96">
        <f t="shared" si="6"/>
        <v>58</v>
      </c>
      <c r="W108" s="96">
        <f t="shared" si="7"/>
        <v>221.4</v>
      </c>
      <c r="X108" s="43">
        <v>48.3</v>
      </c>
      <c r="Y108" s="44" t="s">
        <v>392</v>
      </c>
    </row>
    <row r="109" spans="1:25" ht="12.75">
      <c r="A109" s="58" t="s">
        <v>393</v>
      </c>
      <c r="B109" s="275" t="s">
        <v>622</v>
      </c>
      <c r="C109" s="275"/>
      <c r="D109" s="59"/>
      <c r="E109" s="85">
        <v>2014</v>
      </c>
      <c r="F109" s="68">
        <v>227</v>
      </c>
      <c r="G109" s="68">
        <v>906</v>
      </c>
      <c r="H109" s="68">
        <v>879</v>
      </c>
      <c r="I109" s="68">
        <v>965</v>
      </c>
      <c r="J109" s="68">
        <v>126</v>
      </c>
      <c r="K109" s="68">
        <v>457</v>
      </c>
      <c r="L109" s="68">
        <v>381</v>
      </c>
      <c r="M109" s="68">
        <v>1049</v>
      </c>
      <c r="N109" s="68">
        <v>101</v>
      </c>
      <c r="O109" s="68">
        <v>449</v>
      </c>
      <c r="P109" s="68">
        <v>498</v>
      </c>
      <c r="Q109" s="96">
        <v>11.3</v>
      </c>
      <c r="R109" s="96">
        <v>45</v>
      </c>
      <c r="S109" s="96">
        <v>43.6</v>
      </c>
      <c r="T109" s="96">
        <f t="shared" si="4"/>
        <v>122.1</v>
      </c>
      <c r="U109" s="96">
        <f t="shared" si="5"/>
        <v>25.1</v>
      </c>
      <c r="V109" s="96">
        <f t="shared" si="6"/>
        <v>97</v>
      </c>
      <c r="W109" s="96">
        <f t="shared" si="7"/>
        <v>387.2</v>
      </c>
      <c r="X109" s="43">
        <v>54.3</v>
      </c>
      <c r="Y109" s="44" t="s">
        <v>394</v>
      </c>
    </row>
    <row r="110" spans="1:25" ht="12.75">
      <c r="A110" s="58" t="s">
        <v>395</v>
      </c>
      <c r="B110" s="275" t="s">
        <v>623</v>
      </c>
      <c r="C110" s="275"/>
      <c r="D110" s="59"/>
      <c r="E110" s="85">
        <v>5093</v>
      </c>
      <c r="F110" s="68">
        <v>631</v>
      </c>
      <c r="G110" s="68">
        <v>2641</v>
      </c>
      <c r="H110" s="68">
        <v>1821</v>
      </c>
      <c r="I110" s="68">
        <v>2418</v>
      </c>
      <c r="J110" s="68">
        <v>338</v>
      </c>
      <c r="K110" s="68">
        <v>1333</v>
      </c>
      <c r="L110" s="68">
        <v>747</v>
      </c>
      <c r="M110" s="68">
        <v>2675</v>
      </c>
      <c r="N110" s="68">
        <v>293</v>
      </c>
      <c r="O110" s="68">
        <v>1308</v>
      </c>
      <c r="P110" s="68">
        <v>1074</v>
      </c>
      <c r="Q110" s="96">
        <v>12.4</v>
      </c>
      <c r="R110" s="96">
        <v>51.9</v>
      </c>
      <c r="S110" s="96">
        <v>35.8</v>
      </c>
      <c r="T110" s="96">
        <f t="shared" si="4"/>
        <v>92.8</v>
      </c>
      <c r="U110" s="96">
        <f t="shared" si="5"/>
        <v>23.9</v>
      </c>
      <c r="V110" s="96">
        <f t="shared" si="6"/>
        <v>69</v>
      </c>
      <c r="W110" s="96">
        <f t="shared" si="7"/>
        <v>288.6</v>
      </c>
      <c r="X110" s="43">
        <v>50.9</v>
      </c>
      <c r="Y110" s="44" t="s">
        <v>396</v>
      </c>
    </row>
    <row r="111" spans="1:25" ht="12.75">
      <c r="A111" s="58" t="s">
        <v>397</v>
      </c>
      <c r="B111" s="275" t="s">
        <v>168</v>
      </c>
      <c r="C111" s="275"/>
      <c r="D111" s="59"/>
      <c r="E111" s="85">
        <v>3972</v>
      </c>
      <c r="F111" s="68">
        <v>643</v>
      </c>
      <c r="G111" s="68">
        <v>2226</v>
      </c>
      <c r="H111" s="68">
        <v>1103</v>
      </c>
      <c r="I111" s="68">
        <v>1910</v>
      </c>
      <c r="J111" s="68">
        <v>332</v>
      </c>
      <c r="K111" s="68">
        <v>1131</v>
      </c>
      <c r="L111" s="68">
        <v>447</v>
      </c>
      <c r="M111" s="68">
        <v>2062</v>
      </c>
      <c r="N111" s="68">
        <v>311</v>
      </c>
      <c r="O111" s="68">
        <v>1095</v>
      </c>
      <c r="P111" s="68">
        <v>656</v>
      </c>
      <c r="Q111" s="96">
        <v>16.2</v>
      </c>
      <c r="R111" s="96">
        <v>56</v>
      </c>
      <c r="S111" s="96">
        <v>27.8</v>
      </c>
      <c r="T111" s="96">
        <f t="shared" si="4"/>
        <v>78.4</v>
      </c>
      <c r="U111" s="96">
        <f t="shared" si="5"/>
        <v>28.9</v>
      </c>
      <c r="V111" s="96">
        <f t="shared" si="6"/>
        <v>49.6</v>
      </c>
      <c r="W111" s="96">
        <f t="shared" si="7"/>
        <v>171.5</v>
      </c>
      <c r="X111" s="43">
        <v>45.9</v>
      </c>
      <c r="Y111" s="44" t="s">
        <v>398</v>
      </c>
    </row>
    <row r="112" spans="1:25" ht="12.75">
      <c r="A112" s="58" t="s">
        <v>399</v>
      </c>
      <c r="B112" s="275" t="s">
        <v>158</v>
      </c>
      <c r="C112" s="275"/>
      <c r="D112" s="59"/>
      <c r="E112" s="85">
        <v>3789</v>
      </c>
      <c r="F112" s="68">
        <v>439</v>
      </c>
      <c r="G112" s="68">
        <v>1908</v>
      </c>
      <c r="H112" s="68">
        <v>1442</v>
      </c>
      <c r="I112" s="68">
        <v>1785</v>
      </c>
      <c r="J112" s="68">
        <v>224</v>
      </c>
      <c r="K112" s="68">
        <v>966</v>
      </c>
      <c r="L112" s="68">
        <v>595</v>
      </c>
      <c r="M112" s="68">
        <v>2004</v>
      </c>
      <c r="N112" s="68">
        <v>215</v>
      </c>
      <c r="O112" s="68">
        <v>942</v>
      </c>
      <c r="P112" s="68">
        <v>847</v>
      </c>
      <c r="Q112" s="96">
        <v>11.6</v>
      </c>
      <c r="R112" s="96">
        <v>50.4</v>
      </c>
      <c r="S112" s="96">
        <v>38.1</v>
      </c>
      <c r="T112" s="96">
        <f t="shared" si="4"/>
        <v>98.6</v>
      </c>
      <c r="U112" s="96">
        <f t="shared" si="5"/>
        <v>23</v>
      </c>
      <c r="V112" s="96">
        <f t="shared" si="6"/>
        <v>75.6</v>
      </c>
      <c r="W112" s="96">
        <f t="shared" si="7"/>
        <v>328.5</v>
      </c>
      <c r="X112" s="43">
        <v>52.4</v>
      </c>
      <c r="Y112" s="44" t="s">
        <v>400</v>
      </c>
    </row>
    <row r="113" spans="1:25" ht="12.75">
      <c r="A113" s="58" t="s">
        <v>571</v>
      </c>
      <c r="B113" s="275" t="s">
        <v>572</v>
      </c>
      <c r="C113" s="275"/>
      <c r="D113" s="59"/>
      <c r="E113" s="85">
        <v>22411</v>
      </c>
      <c r="F113" s="68">
        <v>2721</v>
      </c>
      <c r="G113" s="68">
        <v>11312</v>
      </c>
      <c r="H113" s="68">
        <v>8378</v>
      </c>
      <c r="I113" s="68">
        <v>10605</v>
      </c>
      <c r="J113" s="68">
        <v>1433</v>
      </c>
      <c r="K113" s="68">
        <v>5660</v>
      </c>
      <c r="L113" s="68">
        <v>3512</v>
      </c>
      <c r="M113" s="68">
        <v>11806</v>
      </c>
      <c r="N113" s="68">
        <v>1288</v>
      </c>
      <c r="O113" s="68">
        <v>5652</v>
      </c>
      <c r="P113" s="68">
        <v>4866</v>
      </c>
      <c r="Q113" s="96">
        <v>12.1</v>
      </c>
      <c r="R113" s="96">
        <v>50.5</v>
      </c>
      <c r="S113" s="96">
        <v>37.4</v>
      </c>
      <c r="T113" s="96">
        <f t="shared" si="4"/>
        <v>98.1</v>
      </c>
      <c r="U113" s="96">
        <f t="shared" si="5"/>
        <v>24.1</v>
      </c>
      <c r="V113" s="96">
        <f t="shared" si="6"/>
        <v>74.1</v>
      </c>
      <c r="W113" s="96">
        <f t="shared" si="7"/>
        <v>307.9</v>
      </c>
      <c r="X113" s="43">
        <v>51.7</v>
      </c>
      <c r="Y113" s="44" t="s">
        <v>516</v>
      </c>
    </row>
    <row r="114" spans="1:25" ht="12.75">
      <c r="A114" s="58" t="s">
        <v>624</v>
      </c>
      <c r="B114" s="275" t="s">
        <v>270</v>
      </c>
      <c r="C114" s="275"/>
      <c r="D114" s="59"/>
      <c r="E114" s="85">
        <v>4983</v>
      </c>
      <c r="F114" s="68">
        <v>554</v>
      </c>
      <c r="G114" s="68">
        <v>2464</v>
      </c>
      <c r="H114" s="68">
        <v>1965</v>
      </c>
      <c r="I114" s="68">
        <v>2345</v>
      </c>
      <c r="J114" s="68">
        <v>300</v>
      </c>
      <c r="K114" s="68">
        <v>1231</v>
      </c>
      <c r="L114" s="68">
        <v>814</v>
      </c>
      <c r="M114" s="68">
        <v>2638</v>
      </c>
      <c r="N114" s="68">
        <v>254</v>
      </c>
      <c r="O114" s="68">
        <v>1233</v>
      </c>
      <c r="P114" s="68">
        <v>1151</v>
      </c>
      <c r="Q114" s="96">
        <v>11.1</v>
      </c>
      <c r="R114" s="96">
        <v>49.4</v>
      </c>
      <c r="S114" s="96">
        <v>39.4</v>
      </c>
      <c r="T114" s="96">
        <f t="shared" si="4"/>
        <v>102.2</v>
      </c>
      <c r="U114" s="96">
        <f t="shared" si="5"/>
        <v>22.5</v>
      </c>
      <c r="V114" s="96">
        <f t="shared" si="6"/>
        <v>79.7</v>
      </c>
      <c r="W114" s="96">
        <f t="shared" si="7"/>
        <v>354.7</v>
      </c>
      <c r="X114" s="43">
        <v>52.9</v>
      </c>
      <c r="Y114" s="44" t="s">
        <v>402</v>
      </c>
    </row>
    <row r="115" spans="1:25" ht="12.75">
      <c r="A115" s="58" t="s">
        <v>403</v>
      </c>
      <c r="B115" s="275" t="s">
        <v>271</v>
      </c>
      <c r="C115" s="275"/>
      <c r="D115" s="59"/>
      <c r="E115" s="85">
        <v>10330</v>
      </c>
      <c r="F115" s="68">
        <v>1271</v>
      </c>
      <c r="G115" s="68">
        <v>5329</v>
      </c>
      <c r="H115" s="68">
        <v>3730</v>
      </c>
      <c r="I115" s="68">
        <v>4896</v>
      </c>
      <c r="J115" s="68">
        <v>666</v>
      </c>
      <c r="K115" s="68">
        <v>2664</v>
      </c>
      <c r="L115" s="68">
        <v>1566</v>
      </c>
      <c r="M115" s="68">
        <v>5434</v>
      </c>
      <c r="N115" s="68">
        <v>605</v>
      </c>
      <c r="O115" s="68">
        <v>2665</v>
      </c>
      <c r="P115" s="68">
        <v>2164</v>
      </c>
      <c r="Q115" s="96">
        <v>12.3</v>
      </c>
      <c r="R115" s="96">
        <v>51.6</v>
      </c>
      <c r="S115" s="96">
        <v>36.1</v>
      </c>
      <c r="T115" s="96">
        <f t="shared" si="4"/>
        <v>93.8</v>
      </c>
      <c r="U115" s="96">
        <f t="shared" si="5"/>
        <v>23.9</v>
      </c>
      <c r="V115" s="96">
        <f t="shared" si="6"/>
        <v>70</v>
      </c>
      <c r="W115" s="96">
        <f t="shared" si="7"/>
        <v>293.5</v>
      </c>
      <c r="X115" s="43">
        <v>51.1</v>
      </c>
      <c r="Y115" s="44" t="s">
        <v>404</v>
      </c>
    </row>
    <row r="116" spans="1:25" ht="12.75">
      <c r="A116" s="58" t="s">
        <v>405</v>
      </c>
      <c r="B116" s="275" t="s">
        <v>272</v>
      </c>
      <c r="C116" s="275"/>
      <c r="D116" s="59"/>
      <c r="E116" s="85">
        <v>2644</v>
      </c>
      <c r="F116" s="68">
        <v>308</v>
      </c>
      <c r="G116" s="68">
        <v>1341</v>
      </c>
      <c r="H116" s="68">
        <v>995</v>
      </c>
      <c r="I116" s="68">
        <v>1265</v>
      </c>
      <c r="J116" s="68">
        <v>165</v>
      </c>
      <c r="K116" s="68">
        <v>686</v>
      </c>
      <c r="L116" s="68">
        <v>414</v>
      </c>
      <c r="M116" s="68">
        <v>1379</v>
      </c>
      <c r="N116" s="68">
        <v>143</v>
      </c>
      <c r="O116" s="68">
        <v>655</v>
      </c>
      <c r="P116" s="68">
        <v>581</v>
      </c>
      <c r="Q116" s="96">
        <v>11.6</v>
      </c>
      <c r="R116" s="96">
        <v>50.7</v>
      </c>
      <c r="S116" s="96">
        <v>37.6</v>
      </c>
      <c r="T116" s="96">
        <f t="shared" si="4"/>
        <v>97.2</v>
      </c>
      <c r="U116" s="96">
        <f t="shared" si="5"/>
        <v>23</v>
      </c>
      <c r="V116" s="96">
        <f t="shared" si="6"/>
        <v>74.2</v>
      </c>
      <c r="W116" s="96">
        <f t="shared" si="7"/>
        <v>323.1</v>
      </c>
      <c r="X116" s="43">
        <v>51.9</v>
      </c>
      <c r="Y116" s="44" t="s">
        <v>406</v>
      </c>
    </row>
    <row r="117" spans="1:25" ht="12.75">
      <c r="A117" s="58" t="s">
        <v>407</v>
      </c>
      <c r="B117" s="275" t="s">
        <v>174</v>
      </c>
      <c r="C117" s="275"/>
      <c r="D117" s="59"/>
      <c r="E117" s="85">
        <v>2417</v>
      </c>
      <c r="F117" s="68">
        <v>331</v>
      </c>
      <c r="G117" s="68">
        <v>1238</v>
      </c>
      <c r="H117" s="68">
        <v>848</v>
      </c>
      <c r="I117" s="68">
        <v>1142</v>
      </c>
      <c r="J117" s="68">
        <v>174</v>
      </c>
      <c r="K117" s="68">
        <v>611</v>
      </c>
      <c r="L117" s="68">
        <v>357</v>
      </c>
      <c r="M117" s="68">
        <v>1275</v>
      </c>
      <c r="N117" s="68">
        <v>157</v>
      </c>
      <c r="O117" s="68">
        <v>627</v>
      </c>
      <c r="P117" s="68">
        <v>491</v>
      </c>
      <c r="Q117" s="96">
        <v>13.7</v>
      </c>
      <c r="R117" s="96">
        <v>51.2</v>
      </c>
      <c r="S117" s="96">
        <v>35.1</v>
      </c>
      <c r="T117" s="96">
        <f t="shared" si="4"/>
        <v>95.2</v>
      </c>
      <c r="U117" s="96">
        <f t="shared" si="5"/>
        <v>26.7</v>
      </c>
      <c r="V117" s="96">
        <f t="shared" si="6"/>
        <v>68.5</v>
      </c>
      <c r="W117" s="96">
        <f t="shared" si="7"/>
        <v>256.2</v>
      </c>
      <c r="X117" s="43">
        <v>50.4</v>
      </c>
      <c r="Y117" s="44" t="s">
        <v>408</v>
      </c>
    </row>
    <row r="118" spans="1:25" ht="12.75">
      <c r="A118" s="58" t="s">
        <v>409</v>
      </c>
      <c r="B118" s="275" t="s">
        <v>625</v>
      </c>
      <c r="C118" s="275"/>
      <c r="D118" s="59"/>
      <c r="E118" s="85">
        <v>2037</v>
      </c>
      <c r="F118" s="68">
        <v>257</v>
      </c>
      <c r="G118" s="68">
        <v>940</v>
      </c>
      <c r="H118" s="68">
        <v>840</v>
      </c>
      <c r="I118" s="68">
        <v>957</v>
      </c>
      <c r="J118" s="68">
        <v>128</v>
      </c>
      <c r="K118" s="68">
        <v>468</v>
      </c>
      <c r="L118" s="68">
        <v>361</v>
      </c>
      <c r="M118" s="68">
        <v>1080</v>
      </c>
      <c r="N118" s="68">
        <v>129</v>
      </c>
      <c r="O118" s="68">
        <v>472</v>
      </c>
      <c r="P118" s="68">
        <v>479</v>
      </c>
      <c r="Q118" s="96">
        <v>12.6</v>
      </c>
      <c r="R118" s="96">
        <v>46.1</v>
      </c>
      <c r="S118" s="96">
        <v>41.2</v>
      </c>
      <c r="T118" s="96">
        <f t="shared" si="4"/>
        <v>116.7</v>
      </c>
      <c r="U118" s="96">
        <f t="shared" si="5"/>
        <v>27.3</v>
      </c>
      <c r="V118" s="96">
        <f t="shared" si="6"/>
        <v>89.4</v>
      </c>
      <c r="W118" s="96">
        <f t="shared" si="7"/>
        <v>326.8</v>
      </c>
      <c r="X118" s="43">
        <v>53.3</v>
      </c>
      <c r="Y118" s="44" t="s">
        <v>410</v>
      </c>
    </row>
    <row r="119" spans="1:25" ht="12.75">
      <c r="A119" s="58" t="s">
        <v>463</v>
      </c>
      <c r="B119" s="61"/>
      <c r="C119" s="61"/>
      <c r="D119" s="62" t="s">
        <v>464</v>
      </c>
      <c r="E119" s="85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96"/>
      <c r="R119" s="96"/>
      <c r="S119" s="96"/>
      <c r="T119" s="96"/>
      <c r="U119" s="96"/>
      <c r="V119" s="96"/>
      <c r="W119" s="96"/>
      <c r="X119" s="43"/>
      <c r="Y119" s="44"/>
    </row>
    <row r="120" spans="1:25" ht="12.75">
      <c r="A120" s="53" t="s">
        <v>465</v>
      </c>
      <c r="B120" s="53"/>
      <c r="C120" s="53"/>
      <c r="D120" s="62" t="s">
        <v>464</v>
      </c>
      <c r="E120" s="85">
        <v>1807384</v>
      </c>
      <c r="F120" s="68">
        <v>275647</v>
      </c>
      <c r="G120" s="68">
        <v>1246990</v>
      </c>
      <c r="H120" s="68">
        <v>282723</v>
      </c>
      <c r="I120" s="68">
        <v>876590</v>
      </c>
      <c r="J120" s="68">
        <v>141171</v>
      </c>
      <c r="K120" s="68">
        <v>617147</v>
      </c>
      <c r="L120" s="68">
        <v>116860</v>
      </c>
      <c r="M120" s="68">
        <v>930794</v>
      </c>
      <c r="N120" s="68">
        <v>134476</v>
      </c>
      <c r="O120" s="68">
        <v>629843</v>
      </c>
      <c r="P120" s="68">
        <v>165863</v>
      </c>
      <c r="Q120" s="96">
        <v>15.3</v>
      </c>
      <c r="R120" s="96">
        <v>69</v>
      </c>
      <c r="S120" s="96">
        <v>15.6</v>
      </c>
      <c r="T120" s="96">
        <f t="shared" si="4"/>
        <v>44.8</v>
      </c>
      <c r="U120" s="96">
        <f aca="true" t="shared" si="8" ref="U120:U150">ROUND(F120/G120*100,1)</f>
        <v>22.1</v>
      </c>
      <c r="V120" s="96">
        <f aca="true" t="shared" si="9" ref="V120:V150">ROUND(H120/G120*100,1)</f>
        <v>22.7</v>
      </c>
      <c r="W120" s="96">
        <f aca="true" t="shared" si="10" ref="W120:W150">ROUND(H120/F120*100,1)</f>
        <v>102.6</v>
      </c>
      <c r="X120" s="96">
        <v>40.4</v>
      </c>
      <c r="Y120" s="44"/>
    </row>
    <row r="121" spans="1:25" ht="12.75">
      <c r="A121" s="63" t="s">
        <v>626</v>
      </c>
      <c r="B121" s="55"/>
      <c r="C121" s="55"/>
      <c r="D121" s="62" t="s">
        <v>411</v>
      </c>
      <c r="E121" s="85">
        <v>1682786</v>
      </c>
      <c r="F121" s="68">
        <v>255737</v>
      </c>
      <c r="G121" s="68">
        <v>1162206</v>
      </c>
      <c r="H121" s="68">
        <v>262872</v>
      </c>
      <c r="I121" s="68">
        <v>815895</v>
      </c>
      <c r="J121" s="68">
        <v>130935</v>
      </c>
      <c r="K121" s="68">
        <v>575188</v>
      </c>
      <c r="L121" s="68">
        <v>108396</v>
      </c>
      <c r="M121" s="68">
        <v>866891</v>
      </c>
      <c r="N121" s="68">
        <v>124802</v>
      </c>
      <c r="O121" s="68">
        <v>587018</v>
      </c>
      <c r="P121" s="68">
        <v>154476</v>
      </c>
      <c r="Q121" s="96">
        <v>15.2</v>
      </c>
      <c r="R121" s="96">
        <v>69.1</v>
      </c>
      <c r="S121" s="96">
        <v>15.6</v>
      </c>
      <c r="T121" s="96">
        <f t="shared" si="4"/>
        <v>44.6</v>
      </c>
      <c r="U121" s="96">
        <f t="shared" si="8"/>
        <v>22</v>
      </c>
      <c r="V121" s="96">
        <f t="shared" si="9"/>
        <v>22.6</v>
      </c>
      <c r="W121" s="96">
        <f t="shared" si="10"/>
        <v>102.8</v>
      </c>
      <c r="X121" s="96">
        <v>40.4</v>
      </c>
      <c r="Y121" s="44" t="s">
        <v>17</v>
      </c>
    </row>
    <row r="122" spans="1:25" ht="12.75">
      <c r="A122" s="81" t="s">
        <v>413</v>
      </c>
      <c r="B122" s="82"/>
      <c r="C122" s="82"/>
      <c r="D122" s="64" t="s">
        <v>177</v>
      </c>
      <c r="E122" s="85">
        <v>124598</v>
      </c>
      <c r="F122" s="68">
        <v>19910</v>
      </c>
      <c r="G122" s="68">
        <v>84784</v>
      </c>
      <c r="H122" s="68">
        <v>19851</v>
      </c>
      <c r="I122" s="68">
        <v>60695</v>
      </c>
      <c r="J122" s="68">
        <v>10236</v>
      </c>
      <c r="K122" s="68">
        <v>41959</v>
      </c>
      <c r="L122" s="68">
        <v>8464</v>
      </c>
      <c r="M122" s="68">
        <v>63903</v>
      </c>
      <c r="N122" s="68">
        <v>9674</v>
      </c>
      <c r="O122" s="68">
        <v>42825</v>
      </c>
      <c r="P122" s="68">
        <v>11387</v>
      </c>
      <c r="Q122" s="96">
        <v>16</v>
      </c>
      <c r="R122" s="96">
        <v>68</v>
      </c>
      <c r="S122" s="96">
        <v>15.9</v>
      </c>
      <c r="T122" s="96">
        <f t="shared" si="4"/>
        <v>46.9</v>
      </c>
      <c r="U122" s="96">
        <f t="shared" si="8"/>
        <v>23.5</v>
      </c>
      <c r="V122" s="96">
        <f t="shared" si="9"/>
        <v>23.4</v>
      </c>
      <c r="W122" s="96">
        <f t="shared" si="10"/>
        <v>99.7</v>
      </c>
      <c r="X122" s="96">
        <v>40.6</v>
      </c>
      <c r="Y122" s="44" t="s">
        <v>19</v>
      </c>
    </row>
    <row r="123" spans="1:25" ht="12.75">
      <c r="A123" s="58" t="s">
        <v>627</v>
      </c>
      <c r="B123" s="274" t="s">
        <v>21</v>
      </c>
      <c r="C123" s="274"/>
      <c r="D123" s="64" t="s">
        <v>177</v>
      </c>
      <c r="E123" s="85">
        <v>987542</v>
      </c>
      <c r="F123" s="68">
        <v>150101</v>
      </c>
      <c r="G123" s="68">
        <v>698349</v>
      </c>
      <c r="H123" s="68">
        <v>137668</v>
      </c>
      <c r="I123" s="68">
        <v>480454</v>
      </c>
      <c r="J123" s="68">
        <v>76838</v>
      </c>
      <c r="K123" s="68">
        <v>345533</v>
      </c>
      <c r="L123" s="68">
        <v>57066</v>
      </c>
      <c r="M123" s="68">
        <v>507088</v>
      </c>
      <c r="N123" s="68">
        <v>73263</v>
      </c>
      <c r="O123" s="68">
        <v>352816</v>
      </c>
      <c r="P123" s="68">
        <v>80602</v>
      </c>
      <c r="Q123" s="96">
        <v>15.2</v>
      </c>
      <c r="R123" s="96">
        <v>70.7</v>
      </c>
      <c r="S123" s="96">
        <v>13.9</v>
      </c>
      <c r="T123" s="96">
        <f t="shared" si="4"/>
        <v>41.2</v>
      </c>
      <c r="U123" s="96">
        <f t="shared" si="8"/>
        <v>21.5</v>
      </c>
      <c r="V123" s="96">
        <f t="shared" si="9"/>
        <v>19.7</v>
      </c>
      <c r="W123" s="96">
        <f t="shared" si="10"/>
        <v>91.7</v>
      </c>
      <c r="X123" s="96">
        <v>39.5</v>
      </c>
      <c r="Y123" s="44" t="s">
        <v>22</v>
      </c>
    </row>
    <row r="124" spans="1:25" ht="12.75">
      <c r="A124" s="45" t="s">
        <v>628</v>
      </c>
      <c r="B124" s="274" t="s">
        <v>179</v>
      </c>
      <c r="C124" s="274"/>
      <c r="D124" s="64" t="s">
        <v>177</v>
      </c>
      <c r="E124" s="85">
        <v>124719</v>
      </c>
      <c r="F124" s="68">
        <v>13991</v>
      </c>
      <c r="G124" s="68">
        <v>89309</v>
      </c>
      <c r="H124" s="68">
        <v>21373</v>
      </c>
      <c r="I124" s="68">
        <v>58214</v>
      </c>
      <c r="J124" s="68">
        <v>7145</v>
      </c>
      <c r="K124" s="68">
        <v>42788</v>
      </c>
      <c r="L124" s="68">
        <v>8248</v>
      </c>
      <c r="M124" s="68">
        <v>66505</v>
      </c>
      <c r="N124" s="68">
        <v>6846</v>
      </c>
      <c r="O124" s="68">
        <v>46521</v>
      </c>
      <c r="P124" s="68">
        <v>13125</v>
      </c>
      <c r="Q124" s="96">
        <v>11.2</v>
      </c>
      <c r="R124" s="96">
        <v>71.6</v>
      </c>
      <c r="S124" s="96">
        <v>17.1</v>
      </c>
      <c r="T124" s="96">
        <f t="shared" si="4"/>
        <v>39.6</v>
      </c>
      <c r="U124" s="96">
        <f t="shared" si="8"/>
        <v>15.7</v>
      </c>
      <c r="V124" s="96">
        <f t="shared" si="9"/>
        <v>23.9</v>
      </c>
      <c r="W124" s="96">
        <f t="shared" si="10"/>
        <v>152.8</v>
      </c>
      <c r="X124" s="96">
        <v>42.1</v>
      </c>
      <c r="Y124" s="44" t="s">
        <v>25</v>
      </c>
    </row>
    <row r="125" spans="1:25" ht="12.75">
      <c r="A125" s="45" t="s">
        <v>629</v>
      </c>
      <c r="B125" s="274" t="s">
        <v>180</v>
      </c>
      <c r="C125" s="274"/>
      <c r="D125" s="64" t="s">
        <v>177</v>
      </c>
      <c r="E125" s="85">
        <v>107258</v>
      </c>
      <c r="F125" s="68">
        <v>17766</v>
      </c>
      <c r="G125" s="68">
        <v>74121</v>
      </c>
      <c r="H125" s="68">
        <v>15317</v>
      </c>
      <c r="I125" s="68">
        <v>51650</v>
      </c>
      <c r="J125" s="68">
        <v>9068</v>
      </c>
      <c r="K125" s="68">
        <v>36244</v>
      </c>
      <c r="L125" s="68">
        <v>6297</v>
      </c>
      <c r="M125" s="68">
        <v>55608</v>
      </c>
      <c r="N125" s="68">
        <v>8698</v>
      </c>
      <c r="O125" s="68">
        <v>37877</v>
      </c>
      <c r="P125" s="68">
        <v>9020</v>
      </c>
      <c r="Q125" s="96">
        <v>16.6</v>
      </c>
      <c r="R125" s="96">
        <v>69.1</v>
      </c>
      <c r="S125" s="96">
        <v>14.3</v>
      </c>
      <c r="T125" s="96">
        <f t="shared" si="4"/>
        <v>44.6</v>
      </c>
      <c r="U125" s="96">
        <f t="shared" si="8"/>
        <v>24</v>
      </c>
      <c r="V125" s="96">
        <f t="shared" si="9"/>
        <v>20.7</v>
      </c>
      <c r="W125" s="96">
        <f t="shared" si="10"/>
        <v>86.2</v>
      </c>
      <c r="X125" s="96">
        <v>39.4</v>
      </c>
      <c r="Y125" s="44" t="s">
        <v>28</v>
      </c>
    </row>
    <row r="126" spans="1:25" ht="12.75">
      <c r="A126" s="45" t="s">
        <v>630</v>
      </c>
      <c r="B126" s="274" t="s">
        <v>181</v>
      </c>
      <c r="C126" s="274"/>
      <c r="D126" s="64" t="s">
        <v>177</v>
      </c>
      <c r="E126" s="85">
        <v>133593</v>
      </c>
      <c r="F126" s="68">
        <v>18549</v>
      </c>
      <c r="G126" s="68">
        <v>93495</v>
      </c>
      <c r="H126" s="68">
        <v>21446</v>
      </c>
      <c r="I126" s="68">
        <v>65254</v>
      </c>
      <c r="J126" s="68">
        <v>9349</v>
      </c>
      <c r="K126" s="68">
        <v>47193</v>
      </c>
      <c r="L126" s="68">
        <v>8637</v>
      </c>
      <c r="M126" s="68">
        <v>68339</v>
      </c>
      <c r="N126" s="68">
        <v>9200</v>
      </c>
      <c r="O126" s="68">
        <v>46302</v>
      </c>
      <c r="P126" s="68">
        <v>12809</v>
      </c>
      <c r="Q126" s="96">
        <v>13.9</v>
      </c>
      <c r="R126" s="96">
        <v>70</v>
      </c>
      <c r="S126" s="96">
        <v>16.1</v>
      </c>
      <c r="T126" s="96">
        <f t="shared" si="4"/>
        <v>42.8</v>
      </c>
      <c r="U126" s="96">
        <f t="shared" si="8"/>
        <v>19.8</v>
      </c>
      <c r="V126" s="96">
        <f t="shared" si="9"/>
        <v>22.9</v>
      </c>
      <c r="W126" s="96">
        <f t="shared" si="10"/>
        <v>115.6</v>
      </c>
      <c r="X126" s="96">
        <v>40.7</v>
      </c>
      <c r="Y126" s="44" t="s">
        <v>31</v>
      </c>
    </row>
    <row r="127" spans="1:25" ht="12.75">
      <c r="A127" s="45" t="s">
        <v>631</v>
      </c>
      <c r="B127" s="274" t="s">
        <v>182</v>
      </c>
      <c r="C127" s="274"/>
      <c r="D127" s="64" t="s">
        <v>177</v>
      </c>
      <c r="E127" s="85">
        <v>169271</v>
      </c>
      <c r="F127" s="68">
        <v>24933</v>
      </c>
      <c r="G127" s="68">
        <v>120638</v>
      </c>
      <c r="H127" s="68">
        <v>23507</v>
      </c>
      <c r="I127" s="68">
        <v>82501</v>
      </c>
      <c r="J127" s="68">
        <v>12801</v>
      </c>
      <c r="K127" s="68">
        <v>59820</v>
      </c>
      <c r="L127" s="68">
        <v>9763</v>
      </c>
      <c r="M127" s="68">
        <v>86770</v>
      </c>
      <c r="N127" s="68">
        <v>12132</v>
      </c>
      <c r="O127" s="68">
        <v>60818</v>
      </c>
      <c r="P127" s="68">
        <v>13744</v>
      </c>
      <c r="Q127" s="96">
        <v>14.7</v>
      </c>
      <c r="R127" s="96">
        <v>71.3</v>
      </c>
      <c r="S127" s="96">
        <v>13.9</v>
      </c>
      <c r="T127" s="96">
        <f t="shared" si="4"/>
        <v>40.2</v>
      </c>
      <c r="U127" s="96">
        <f t="shared" si="8"/>
        <v>20.7</v>
      </c>
      <c r="V127" s="96">
        <f t="shared" si="9"/>
        <v>19.5</v>
      </c>
      <c r="W127" s="96">
        <f t="shared" si="10"/>
        <v>94.3</v>
      </c>
      <c r="X127" s="96">
        <v>39.3</v>
      </c>
      <c r="Y127" s="44" t="s">
        <v>34</v>
      </c>
    </row>
    <row r="128" spans="1:25" ht="12.75">
      <c r="A128" s="45" t="s">
        <v>632</v>
      </c>
      <c r="B128" s="274" t="s">
        <v>633</v>
      </c>
      <c r="C128" s="274"/>
      <c r="D128" s="64" t="s">
        <v>177</v>
      </c>
      <c r="E128" s="85">
        <v>179465</v>
      </c>
      <c r="F128" s="68">
        <v>29785</v>
      </c>
      <c r="G128" s="68">
        <v>127930</v>
      </c>
      <c r="H128" s="68">
        <v>20812</v>
      </c>
      <c r="I128" s="68">
        <v>89135</v>
      </c>
      <c r="J128" s="68">
        <v>15183</v>
      </c>
      <c r="K128" s="68">
        <v>64172</v>
      </c>
      <c r="L128" s="68">
        <v>9096</v>
      </c>
      <c r="M128" s="68">
        <v>90330</v>
      </c>
      <c r="N128" s="68">
        <v>14602</v>
      </c>
      <c r="O128" s="68">
        <v>63758</v>
      </c>
      <c r="P128" s="68">
        <v>11716</v>
      </c>
      <c r="Q128" s="96">
        <v>16.6</v>
      </c>
      <c r="R128" s="96">
        <v>71.3</v>
      </c>
      <c r="S128" s="96">
        <v>11.6</v>
      </c>
      <c r="T128" s="96">
        <f t="shared" si="4"/>
        <v>39.6</v>
      </c>
      <c r="U128" s="96">
        <f t="shared" si="8"/>
        <v>23.3</v>
      </c>
      <c r="V128" s="96">
        <f t="shared" si="9"/>
        <v>16.3</v>
      </c>
      <c r="W128" s="96">
        <f t="shared" si="10"/>
        <v>69.9</v>
      </c>
      <c r="X128" s="96">
        <v>37.7</v>
      </c>
      <c r="Y128" s="44" t="s">
        <v>36</v>
      </c>
    </row>
    <row r="129" spans="1:25" ht="12.75">
      <c r="A129" s="45" t="s">
        <v>634</v>
      </c>
      <c r="B129" s="274" t="s">
        <v>183</v>
      </c>
      <c r="C129" s="277"/>
      <c r="D129" s="64" t="s">
        <v>177</v>
      </c>
      <c r="E129" s="85">
        <v>96801</v>
      </c>
      <c r="F129" s="68">
        <v>15695</v>
      </c>
      <c r="G129" s="68">
        <v>68301</v>
      </c>
      <c r="H129" s="68">
        <v>12784</v>
      </c>
      <c r="I129" s="68">
        <v>46284</v>
      </c>
      <c r="J129" s="68">
        <v>8080</v>
      </c>
      <c r="K129" s="68">
        <v>32692</v>
      </c>
      <c r="L129" s="68">
        <v>5501</v>
      </c>
      <c r="M129" s="68">
        <v>50517</v>
      </c>
      <c r="N129" s="68">
        <v>7615</v>
      </c>
      <c r="O129" s="68">
        <v>35609</v>
      </c>
      <c r="P129" s="68">
        <v>7283</v>
      </c>
      <c r="Q129" s="96">
        <v>16.2</v>
      </c>
      <c r="R129" s="96">
        <v>70.6</v>
      </c>
      <c r="S129" s="96">
        <v>13.2</v>
      </c>
      <c r="T129" s="96">
        <f t="shared" si="4"/>
        <v>41.7</v>
      </c>
      <c r="U129" s="96">
        <f t="shared" si="8"/>
        <v>23</v>
      </c>
      <c r="V129" s="96">
        <f t="shared" si="9"/>
        <v>18.7</v>
      </c>
      <c r="W129" s="96">
        <f t="shared" si="10"/>
        <v>81.5</v>
      </c>
      <c r="X129" s="96">
        <v>39.5</v>
      </c>
      <c r="Y129" s="44" t="s">
        <v>39</v>
      </c>
    </row>
    <row r="130" spans="1:25" ht="12.75">
      <c r="A130" s="45" t="s">
        <v>635</v>
      </c>
      <c r="B130" s="274" t="s">
        <v>184</v>
      </c>
      <c r="C130" s="277"/>
      <c r="D130" s="64" t="s">
        <v>177</v>
      </c>
      <c r="E130" s="85">
        <v>63659</v>
      </c>
      <c r="F130" s="68">
        <v>10257</v>
      </c>
      <c r="G130" s="68">
        <v>44868</v>
      </c>
      <c r="H130" s="68">
        <v>8472</v>
      </c>
      <c r="I130" s="68">
        <v>31966</v>
      </c>
      <c r="J130" s="68">
        <v>5263</v>
      </c>
      <c r="K130" s="68">
        <v>23033</v>
      </c>
      <c r="L130" s="68">
        <v>3620</v>
      </c>
      <c r="M130" s="68">
        <v>31693</v>
      </c>
      <c r="N130" s="68">
        <v>4994</v>
      </c>
      <c r="O130" s="68">
        <v>21835</v>
      </c>
      <c r="P130" s="68">
        <v>4852</v>
      </c>
      <c r="Q130" s="96">
        <v>16.1</v>
      </c>
      <c r="R130" s="96">
        <v>70.5</v>
      </c>
      <c r="S130" s="96">
        <v>13.3</v>
      </c>
      <c r="T130" s="96">
        <f t="shared" si="4"/>
        <v>41.7</v>
      </c>
      <c r="U130" s="96">
        <f t="shared" si="8"/>
        <v>22.9</v>
      </c>
      <c r="V130" s="96">
        <f t="shared" si="9"/>
        <v>18.9</v>
      </c>
      <c r="W130" s="96">
        <f t="shared" si="10"/>
        <v>82.6</v>
      </c>
      <c r="X130" s="96">
        <v>39.2</v>
      </c>
      <c r="Y130" s="44" t="s">
        <v>42</v>
      </c>
    </row>
    <row r="131" spans="1:25" ht="12.75">
      <c r="A131" s="58" t="s">
        <v>636</v>
      </c>
      <c r="B131" s="274" t="s">
        <v>414</v>
      </c>
      <c r="C131" s="277"/>
      <c r="D131" s="64" t="s">
        <v>177</v>
      </c>
      <c r="E131" s="85">
        <v>112776</v>
      </c>
      <c r="F131" s="68">
        <v>19125</v>
      </c>
      <c r="G131" s="68">
        <v>79687</v>
      </c>
      <c r="H131" s="68">
        <v>13957</v>
      </c>
      <c r="I131" s="68">
        <v>55450</v>
      </c>
      <c r="J131" s="68">
        <v>9949</v>
      </c>
      <c r="K131" s="68">
        <v>39591</v>
      </c>
      <c r="L131" s="68">
        <v>5904</v>
      </c>
      <c r="M131" s="68">
        <v>57326</v>
      </c>
      <c r="N131" s="68">
        <v>9176</v>
      </c>
      <c r="O131" s="68">
        <v>40096</v>
      </c>
      <c r="P131" s="68">
        <v>8053</v>
      </c>
      <c r="Q131" s="96">
        <v>17</v>
      </c>
      <c r="R131" s="96">
        <v>70.7</v>
      </c>
      <c r="S131" s="96">
        <v>12.4</v>
      </c>
      <c r="T131" s="96">
        <f t="shared" si="4"/>
        <v>41.5</v>
      </c>
      <c r="U131" s="96">
        <f t="shared" si="8"/>
        <v>24</v>
      </c>
      <c r="V131" s="96">
        <f t="shared" si="9"/>
        <v>17.5</v>
      </c>
      <c r="W131" s="96">
        <f t="shared" si="10"/>
        <v>73</v>
      </c>
      <c r="X131" s="96">
        <v>38.3</v>
      </c>
      <c r="Y131" s="44" t="s">
        <v>298</v>
      </c>
    </row>
    <row r="132" spans="1:25" ht="12.75">
      <c r="A132" s="58" t="s">
        <v>637</v>
      </c>
      <c r="B132" s="274" t="s">
        <v>44</v>
      </c>
      <c r="C132" s="274"/>
      <c r="D132" s="64" t="s">
        <v>177</v>
      </c>
      <c r="E132" s="85">
        <v>173993</v>
      </c>
      <c r="F132" s="68">
        <v>23637</v>
      </c>
      <c r="G132" s="68">
        <v>113653</v>
      </c>
      <c r="H132" s="68">
        <v>36698</v>
      </c>
      <c r="I132" s="68">
        <v>84077</v>
      </c>
      <c r="J132" s="68">
        <v>12091</v>
      </c>
      <c r="K132" s="68">
        <v>57340</v>
      </c>
      <c r="L132" s="68">
        <v>14642</v>
      </c>
      <c r="M132" s="68">
        <v>89916</v>
      </c>
      <c r="N132" s="68">
        <v>11546</v>
      </c>
      <c r="O132" s="68">
        <v>56313</v>
      </c>
      <c r="P132" s="68">
        <v>22056</v>
      </c>
      <c r="Q132" s="96">
        <v>13.6</v>
      </c>
      <c r="R132" s="96">
        <v>65.3</v>
      </c>
      <c r="S132" s="96">
        <v>21.1</v>
      </c>
      <c r="T132" s="96">
        <f t="shared" si="4"/>
        <v>53.1</v>
      </c>
      <c r="U132" s="96">
        <f t="shared" si="8"/>
        <v>20.8</v>
      </c>
      <c r="V132" s="96">
        <f t="shared" si="9"/>
        <v>32.3</v>
      </c>
      <c r="W132" s="96">
        <f t="shared" si="10"/>
        <v>155.3</v>
      </c>
      <c r="X132" s="96">
        <v>43.8</v>
      </c>
      <c r="Y132" s="44" t="s">
        <v>45</v>
      </c>
    </row>
    <row r="133" spans="1:25" ht="12.75">
      <c r="A133" s="58" t="s">
        <v>638</v>
      </c>
      <c r="B133" s="275" t="s">
        <v>46</v>
      </c>
      <c r="C133" s="275"/>
      <c r="D133" s="62" t="s">
        <v>177</v>
      </c>
      <c r="E133" s="85">
        <v>8395</v>
      </c>
      <c r="F133" s="68">
        <v>1177</v>
      </c>
      <c r="G133" s="68">
        <v>5148</v>
      </c>
      <c r="H133" s="68">
        <v>2068</v>
      </c>
      <c r="I133" s="68">
        <v>3869</v>
      </c>
      <c r="J133" s="68">
        <v>582</v>
      </c>
      <c r="K133" s="68">
        <v>2481</v>
      </c>
      <c r="L133" s="68">
        <v>804</v>
      </c>
      <c r="M133" s="68">
        <v>4526</v>
      </c>
      <c r="N133" s="68">
        <v>595</v>
      </c>
      <c r="O133" s="68">
        <v>2667</v>
      </c>
      <c r="P133" s="68">
        <v>1264</v>
      </c>
      <c r="Q133" s="96">
        <v>14</v>
      </c>
      <c r="R133" s="96">
        <v>61.3</v>
      </c>
      <c r="S133" s="96">
        <v>24.6</v>
      </c>
      <c r="T133" s="96">
        <f t="shared" si="4"/>
        <v>63</v>
      </c>
      <c r="U133" s="96">
        <f t="shared" si="8"/>
        <v>22.9</v>
      </c>
      <c r="V133" s="96">
        <f t="shared" si="9"/>
        <v>40.2</v>
      </c>
      <c r="W133" s="96">
        <f t="shared" si="10"/>
        <v>175.7</v>
      </c>
      <c r="X133" s="96">
        <v>45.7</v>
      </c>
      <c r="Y133" s="44" t="s">
        <v>47</v>
      </c>
    </row>
    <row r="134" spans="1:25" ht="12.75">
      <c r="A134" s="58" t="s">
        <v>639</v>
      </c>
      <c r="B134" s="275" t="s">
        <v>284</v>
      </c>
      <c r="C134" s="275"/>
      <c r="D134" s="62" t="s">
        <v>177</v>
      </c>
      <c r="E134" s="85">
        <v>49133</v>
      </c>
      <c r="F134" s="68">
        <v>7164</v>
      </c>
      <c r="G134" s="68">
        <v>31672</v>
      </c>
      <c r="H134" s="68">
        <v>10297</v>
      </c>
      <c r="I134" s="68">
        <v>23209</v>
      </c>
      <c r="J134" s="68">
        <v>3619</v>
      </c>
      <c r="K134" s="68">
        <v>15322</v>
      </c>
      <c r="L134" s="68">
        <v>4268</v>
      </c>
      <c r="M134" s="68">
        <v>25924</v>
      </c>
      <c r="N134" s="68">
        <v>3545</v>
      </c>
      <c r="O134" s="68">
        <v>16350</v>
      </c>
      <c r="P134" s="68">
        <v>6029</v>
      </c>
      <c r="Q134" s="96">
        <v>14.6</v>
      </c>
      <c r="R134" s="96">
        <v>64.5</v>
      </c>
      <c r="S134" s="96">
        <v>21</v>
      </c>
      <c r="T134" s="96">
        <f t="shared" si="4"/>
        <v>55.1</v>
      </c>
      <c r="U134" s="96">
        <f t="shared" si="8"/>
        <v>22.6</v>
      </c>
      <c r="V134" s="96">
        <f t="shared" si="9"/>
        <v>32.5</v>
      </c>
      <c r="W134" s="96">
        <f t="shared" si="10"/>
        <v>143.7</v>
      </c>
      <c r="X134" s="96">
        <v>43.1</v>
      </c>
      <c r="Y134" s="44" t="s">
        <v>49</v>
      </c>
    </row>
    <row r="135" spans="1:25" ht="12.75">
      <c r="A135" s="58" t="s">
        <v>415</v>
      </c>
      <c r="B135" s="275" t="s">
        <v>50</v>
      </c>
      <c r="C135" s="275"/>
      <c r="D135" s="62" t="s">
        <v>177</v>
      </c>
      <c r="E135" s="85">
        <v>48720</v>
      </c>
      <c r="F135" s="68">
        <v>6627</v>
      </c>
      <c r="G135" s="68">
        <v>30519</v>
      </c>
      <c r="H135" s="68">
        <v>11574</v>
      </c>
      <c r="I135" s="68">
        <v>22654</v>
      </c>
      <c r="J135" s="68">
        <v>3370</v>
      </c>
      <c r="K135" s="68">
        <v>14706</v>
      </c>
      <c r="L135" s="68">
        <v>4578</v>
      </c>
      <c r="M135" s="68">
        <v>26066</v>
      </c>
      <c r="N135" s="68">
        <v>3257</v>
      </c>
      <c r="O135" s="68">
        <v>15813</v>
      </c>
      <c r="P135" s="68">
        <v>6996</v>
      </c>
      <c r="Q135" s="96">
        <v>13.6</v>
      </c>
      <c r="R135" s="96">
        <v>62.6</v>
      </c>
      <c r="S135" s="96">
        <v>23.8</v>
      </c>
      <c r="T135" s="96">
        <f t="shared" si="4"/>
        <v>59.6</v>
      </c>
      <c r="U135" s="96">
        <f t="shared" si="8"/>
        <v>21.7</v>
      </c>
      <c r="V135" s="96">
        <f t="shared" si="9"/>
        <v>37.9</v>
      </c>
      <c r="W135" s="96">
        <f t="shared" si="10"/>
        <v>174.6</v>
      </c>
      <c r="X135" s="96">
        <v>45.1</v>
      </c>
      <c r="Y135" s="44" t="s">
        <v>51</v>
      </c>
    </row>
    <row r="136" spans="1:25" ht="12.75">
      <c r="A136" s="58" t="s">
        <v>416</v>
      </c>
      <c r="B136" s="275" t="s">
        <v>187</v>
      </c>
      <c r="C136" s="275"/>
      <c r="D136" s="62" t="s">
        <v>177</v>
      </c>
      <c r="E136" s="85">
        <v>12046</v>
      </c>
      <c r="F136" s="68">
        <v>1216</v>
      </c>
      <c r="G136" s="68">
        <v>7223</v>
      </c>
      <c r="H136" s="68">
        <v>3607</v>
      </c>
      <c r="I136" s="68">
        <v>5665</v>
      </c>
      <c r="J136" s="68">
        <v>645</v>
      </c>
      <c r="K136" s="68">
        <v>3558</v>
      </c>
      <c r="L136" s="68">
        <v>1462</v>
      </c>
      <c r="M136" s="68">
        <v>6381</v>
      </c>
      <c r="N136" s="68">
        <v>571</v>
      </c>
      <c r="O136" s="68">
        <v>3665</v>
      </c>
      <c r="P136" s="68">
        <v>2145</v>
      </c>
      <c r="Q136" s="96">
        <v>10.1</v>
      </c>
      <c r="R136" s="96">
        <v>60</v>
      </c>
      <c r="S136" s="96">
        <v>29.9</v>
      </c>
      <c r="T136" s="96">
        <f aca="true" t="shared" si="11" ref="T136:T150">ROUND((F136+H136)/G136*100,1)</f>
        <v>66.8</v>
      </c>
      <c r="U136" s="96">
        <f t="shared" si="8"/>
        <v>16.8</v>
      </c>
      <c r="V136" s="96">
        <f t="shared" si="9"/>
        <v>49.9</v>
      </c>
      <c r="W136" s="96">
        <f t="shared" si="10"/>
        <v>296.6</v>
      </c>
      <c r="X136" s="96">
        <v>50.2</v>
      </c>
      <c r="Y136" s="44" t="s">
        <v>52</v>
      </c>
    </row>
    <row r="137" spans="1:25" ht="12.75">
      <c r="A137" s="58" t="s">
        <v>417</v>
      </c>
      <c r="B137" s="275" t="s">
        <v>53</v>
      </c>
      <c r="C137" s="275"/>
      <c r="D137" s="62" t="s">
        <v>177</v>
      </c>
      <c r="E137" s="85">
        <v>239923</v>
      </c>
      <c r="F137" s="68">
        <v>38298</v>
      </c>
      <c r="G137" s="68">
        <v>166372</v>
      </c>
      <c r="H137" s="68">
        <v>34969</v>
      </c>
      <c r="I137" s="68">
        <v>116769</v>
      </c>
      <c r="J137" s="68">
        <v>19645</v>
      </c>
      <c r="K137" s="68">
        <v>82200</v>
      </c>
      <c r="L137" s="68">
        <v>14743</v>
      </c>
      <c r="M137" s="68">
        <v>123154</v>
      </c>
      <c r="N137" s="68">
        <v>18653</v>
      </c>
      <c r="O137" s="68">
        <v>84172</v>
      </c>
      <c r="P137" s="68">
        <v>20226</v>
      </c>
      <c r="Q137" s="96">
        <v>16</v>
      </c>
      <c r="R137" s="96">
        <v>69.3</v>
      </c>
      <c r="S137" s="96">
        <v>14.6</v>
      </c>
      <c r="T137" s="96">
        <f t="shared" si="11"/>
        <v>44</v>
      </c>
      <c r="U137" s="96">
        <f t="shared" si="8"/>
        <v>23</v>
      </c>
      <c r="V137" s="96">
        <f t="shared" si="9"/>
        <v>21</v>
      </c>
      <c r="W137" s="96">
        <f t="shared" si="10"/>
        <v>91.3</v>
      </c>
      <c r="X137" s="96">
        <v>39.8</v>
      </c>
      <c r="Y137" s="44" t="s">
        <v>54</v>
      </c>
    </row>
    <row r="138" spans="1:25" ht="12.75">
      <c r="A138" s="58" t="s">
        <v>418</v>
      </c>
      <c r="B138" s="275" t="s">
        <v>55</v>
      </c>
      <c r="C138" s="275"/>
      <c r="D138" s="62" t="s">
        <v>177</v>
      </c>
      <c r="E138" s="85">
        <v>23378</v>
      </c>
      <c r="F138" s="68">
        <v>3436</v>
      </c>
      <c r="G138" s="68">
        <v>14717</v>
      </c>
      <c r="H138" s="68">
        <v>5225</v>
      </c>
      <c r="I138" s="68">
        <v>11257</v>
      </c>
      <c r="J138" s="68">
        <v>1763</v>
      </c>
      <c r="K138" s="68">
        <v>7320</v>
      </c>
      <c r="L138" s="68">
        <v>2174</v>
      </c>
      <c r="M138" s="68">
        <v>12121</v>
      </c>
      <c r="N138" s="68">
        <v>1673</v>
      </c>
      <c r="O138" s="68">
        <v>7397</v>
      </c>
      <c r="P138" s="68">
        <v>3051</v>
      </c>
      <c r="Q138" s="96">
        <v>14.7</v>
      </c>
      <c r="R138" s="96">
        <v>63</v>
      </c>
      <c r="S138" s="96">
        <v>22.4</v>
      </c>
      <c r="T138" s="96">
        <f t="shared" si="11"/>
        <v>58.9</v>
      </c>
      <c r="U138" s="96">
        <f t="shared" si="8"/>
        <v>23.3</v>
      </c>
      <c r="V138" s="96">
        <f t="shared" si="9"/>
        <v>35.5</v>
      </c>
      <c r="W138" s="96">
        <f t="shared" si="10"/>
        <v>152.1</v>
      </c>
      <c r="X138" s="96">
        <v>44.2</v>
      </c>
      <c r="Y138" s="44" t="s">
        <v>56</v>
      </c>
    </row>
    <row r="139" spans="1:25" ht="12.75">
      <c r="A139" s="58" t="s">
        <v>419</v>
      </c>
      <c r="B139" s="275" t="s">
        <v>57</v>
      </c>
      <c r="C139" s="275"/>
      <c r="D139" s="62" t="s">
        <v>177</v>
      </c>
      <c r="E139" s="85">
        <v>12352</v>
      </c>
      <c r="F139" s="68">
        <v>2047</v>
      </c>
      <c r="G139" s="68">
        <v>7697</v>
      </c>
      <c r="H139" s="68">
        <v>2608</v>
      </c>
      <c r="I139" s="68">
        <v>5876</v>
      </c>
      <c r="J139" s="68">
        <v>1008</v>
      </c>
      <c r="K139" s="68">
        <v>3801</v>
      </c>
      <c r="L139" s="68">
        <v>1067</v>
      </c>
      <c r="M139" s="68">
        <v>6476</v>
      </c>
      <c r="N139" s="68">
        <v>1039</v>
      </c>
      <c r="O139" s="68">
        <v>3896</v>
      </c>
      <c r="P139" s="68">
        <v>1541</v>
      </c>
      <c r="Q139" s="96">
        <v>16.6</v>
      </c>
      <c r="R139" s="96">
        <v>62.3</v>
      </c>
      <c r="S139" s="96">
        <v>21.1</v>
      </c>
      <c r="T139" s="96">
        <f t="shared" si="11"/>
        <v>60.5</v>
      </c>
      <c r="U139" s="96">
        <f t="shared" si="8"/>
        <v>26.6</v>
      </c>
      <c r="V139" s="96">
        <f t="shared" si="9"/>
        <v>33.9</v>
      </c>
      <c r="W139" s="96">
        <f t="shared" si="10"/>
        <v>127.4</v>
      </c>
      <c r="X139" s="96">
        <v>42.4</v>
      </c>
      <c r="Y139" s="44" t="s">
        <v>58</v>
      </c>
    </row>
    <row r="140" spans="1:25" ht="12.75">
      <c r="A140" s="58" t="s">
        <v>640</v>
      </c>
      <c r="B140" s="275" t="s">
        <v>605</v>
      </c>
      <c r="C140" s="275"/>
      <c r="D140" s="62" t="s">
        <v>177</v>
      </c>
      <c r="E140" s="85">
        <v>5344</v>
      </c>
      <c r="F140" s="68">
        <v>752</v>
      </c>
      <c r="G140" s="68">
        <v>3340</v>
      </c>
      <c r="H140" s="68">
        <v>1252</v>
      </c>
      <c r="I140" s="68">
        <v>2508</v>
      </c>
      <c r="J140" s="68">
        <v>401</v>
      </c>
      <c r="K140" s="68">
        <v>1605</v>
      </c>
      <c r="L140" s="68">
        <v>502</v>
      </c>
      <c r="M140" s="68">
        <v>2836</v>
      </c>
      <c r="N140" s="68">
        <v>351</v>
      </c>
      <c r="O140" s="68">
        <v>1735</v>
      </c>
      <c r="P140" s="68">
        <v>750</v>
      </c>
      <c r="Q140" s="96">
        <v>14.1</v>
      </c>
      <c r="R140" s="96">
        <v>62.5</v>
      </c>
      <c r="S140" s="96">
        <v>23.4</v>
      </c>
      <c r="T140" s="96">
        <f t="shared" si="11"/>
        <v>60</v>
      </c>
      <c r="U140" s="96">
        <f t="shared" si="8"/>
        <v>22.5</v>
      </c>
      <c r="V140" s="96">
        <f t="shared" si="9"/>
        <v>37.5</v>
      </c>
      <c r="W140" s="96">
        <f t="shared" si="10"/>
        <v>166.5</v>
      </c>
      <c r="X140" s="96">
        <v>43.4</v>
      </c>
      <c r="Y140" s="44" t="s">
        <v>59</v>
      </c>
    </row>
    <row r="141" spans="1:25" ht="12.75">
      <c r="A141" s="58" t="s">
        <v>641</v>
      </c>
      <c r="B141" s="275" t="s">
        <v>60</v>
      </c>
      <c r="C141" s="275"/>
      <c r="D141" s="62" t="s">
        <v>177</v>
      </c>
      <c r="E141" s="85">
        <v>27611</v>
      </c>
      <c r="F141" s="68">
        <v>4052</v>
      </c>
      <c r="G141" s="68">
        <v>17820</v>
      </c>
      <c r="H141" s="68">
        <v>5698</v>
      </c>
      <c r="I141" s="68">
        <v>13342</v>
      </c>
      <c r="J141" s="68">
        <v>2114</v>
      </c>
      <c r="K141" s="68">
        <v>8856</v>
      </c>
      <c r="L141" s="68">
        <v>2341</v>
      </c>
      <c r="M141" s="68">
        <v>14269</v>
      </c>
      <c r="N141" s="68">
        <v>1938</v>
      </c>
      <c r="O141" s="68">
        <v>8964</v>
      </c>
      <c r="P141" s="68">
        <v>3357</v>
      </c>
      <c r="Q141" s="96">
        <v>14.7</v>
      </c>
      <c r="R141" s="96">
        <v>64.5</v>
      </c>
      <c r="S141" s="96">
        <v>20.6</v>
      </c>
      <c r="T141" s="96">
        <f t="shared" si="11"/>
        <v>54.7</v>
      </c>
      <c r="U141" s="96">
        <f t="shared" si="8"/>
        <v>22.7</v>
      </c>
      <c r="V141" s="96">
        <f t="shared" si="9"/>
        <v>32</v>
      </c>
      <c r="W141" s="96">
        <f t="shared" si="10"/>
        <v>140.6</v>
      </c>
      <c r="X141" s="96">
        <v>43.3</v>
      </c>
      <c r="Y141" s="44" t="s">
        <v>61</v>
      </c>
    </row>
    <row r="142" spans="1:25" ht="12.75">
      <c r="A142" s="58" t="s">
        <v>642</v>
      </c>
      <c r="B142" s="275" t="s">
        <v>608</v>
      </c>
      <c r="C142" s="275"/>
      <c r="D142" s="62" t="s">
        <v>177</v>
      </c>
      <c r="E142" s="85">
        <v>29785</v>
      </c>
      <c r="F142" s="68">
        <v>5957</v>
      </c>
      <c r="G142" s="68">
        <v>21338</v>
      </c>
      <c r="H142" s="68">
        <v>2289</v>
      </c>
      <c r="I142" s="68">
        <v>15394</v>
      </c>
      <c r="J142" s="68">
        <v>3067</v>
      </c>
      <c r="K142" s="68">
        <v>11247</v>
      </c>
      <c r="L142" s="68">
        <v>950</v>
      </c>
      <c r="M142" s="68">
        <v>14391</v>
      </c>
      <c r="N142" s="68">
        <v>2890</v>
      </c>
      <c r="O142" s="68">
        <v>10091</v>
      </c>
      <c r="P142" s="68">
        <v>1339</v>
      </c>
      <c r="Q142" s="96">
        <v>20</v>
      </c>
      <c r="R142" s="96">
        <v>71.6</v>
      </c>
      <c r="S142" s="96">
        <v>7.7</v>
      </c>
      <c r="T142" s="96">
        <f t="shared" si="11"/>
        <v>38.6</v>
      </c>
      <c r="U142" s="96">
        <f t="shared" si="8"/>
        <v>27.9</v>
      </c>
      <c r="V142" s="96">
        <f t="shared" si="9"/>
        <v>10.7</v>
      </c>
      <c r="W142" s="96">
        <f t="shared" si="10"/>
        <v>38.4</v>
      </c>
      <c r="X142" s="96">
        <v>32.6</v>
      </c>
      <c r="Y142" s="44" t="s">
        <v>62</v>
      </c>
    </row>
    <row r="143" spans="1:25" ht="12.75">
      <c r="A143" s="58" t="s">
        <v>494</v>
      </c>
      <c r="B143" s="275" t="s">
        <v>491</v>
      </c>
      <c r="C143" s="275"/>
      <c r="D143" s="62" t="s">
        <v>177</v>
      </c>
      <c r="E143" s="85">
        <v>64564</v>
      </c>
      <c r="F143" s="68">
        <v>11273</v>
      </c>
      <c r="G143" s="68">
        <v>44358</v>
      </c>
      <c r="H143" s="68">
        <v>8919</v>
      </c>
      <c r="I143" s="68">
        <v>30821</v>
      </c>
      <c r="J143" s="68">
        <v>5792</v>
      </c>
      <c r="K143" s="68">
        <v>21219</v>
      </c>
      <c r="L143" s="68">
        <v>3799</v>
      </c>
      <c r="M143" s="68">
        <v>33743</v>
      </c>
      <c r="N143" s="68">
        <v>5481</v>
      </c>
      <c r="O143" s="68">
        <v>23139</v>
      </c>
      <c r="P143" s="68">
        <v>5120</v>
      </c>
      <c r="Q143" s="96">
        <v>17.5</v>
      </c>
      <c r="R143" s="96">
        <v>68.7</v>
      </c>
      <c r="S143" s="96">
        <v>13.8</v>
      </c>
      <c r="T143" s="96">
        <f t="shared" si="11"/>
        <v>45.5</v>
      </c>
      <c r="U143" s="96">
        <f t="shared" si="8"/>
        <v>25.4</v>
      </c>
      <c r="V143" s="96">
        <f t="shared" si="9"/>
        <v>20.1</v>
      </c>
      <c r="W143" s="96">
        <f t="shared" si="10"/>
        <v>79.1</v>
      </c>
      <c r="X143" s="96">
        <v>38.9</v>
      </c>
      <c r="Y143" s="44" t="s">
        <v>492</v>
      </c>
    </row>
    <row r="144" spans="1:25" ht="12.75">
      <c r="A144" s="58" t="s">
        <v>420</v>
      </c>
      <c r="B144" s="275" t="s">
        <v>610</v>
      </c>
      <c r="C144" s="275"/>
      <c r="D144" s="62" t="s">
        <v>177</v>
      </c>
      <c r="E144" s="85">
        <v>50509</v>
      </c>
      <c r="F144" s="68">
        <v>8625</v>
      </c>
      <c r="G144" s="68">
        <v>34961</v>
      </c>
      <c r="H144" s="68">
        <v>6914</v>
      </c>
      <c r="I144" s="68">
        <v>24809</v>
      </c>
      <c r="J144" s="68">
        <v>4409</v>
      </c>
      <c r="K144" s="68">
        <v>17402</v>
      </c>
      <c r="L144" s="68">
        <v>2993</v>
      </c>
      <c r="M144" s="68">
        <v>25700</v>
      </c>
      <c r="N144" s="68">
        <v>4216</v>
      </c>
      <c r="O144" s="68">
        <v>17559</v>
      </c>
      <c r="P144" s="68">
        <v>3921</v>
      </c>
      <c r="Q144" s="96">
        <v>17.1</v>
      </c>
      <c r="R144" s="96">
        <v>69.2</v>
      </c>
      <c r="S144" s="96">
        <v>13.7</v>
      </c>
      <c r="T144" s="96">
        <f t="shared" si="11"/>
        <v>44.4</v>
      </c>
      <c r="U144" s="96">
        <f t="shared" si="8"/>
        <v>24.7</v>
      </c>
      <c r="V144" s="96">
        <f t="shared" si="9"/>
        <v>19.8</v>
      </c>
      <c r="W144" s="96">
        <f t="shared" si="10"/>
        <v>80.2</v>
      </c>
      <c r="X144" s="96">
        <v>39.3</v>
      </c>
      <c r="Y144" s="44" t="s">
        <v>64</v>
      </c>
    </row>
    <row r="145" spans="1:25" ht="12.75">
      <c r="A145" s="58" t="s">
        <v>421</v>
      </c>
      <c r="B145" s="275" t="s">
        <v>229</v>
      </c>
      <c r="C145" s="275"/>
      <c r="D145" s="62" t="s">
        <v>177</v>
      </c>
      <c r="E145" s="85">
        <v>28525</v>
      </c>
      <c r="F145" s="68">
        <v>4923</v>
      </c>
      <c r="G145" s="68">
        <v>20124</v>
      </c>
      <c r="H145" s="68">
        <v>3448</v>
      </c>
      <c r="I145" s="68">
        <v>14213</v>
      </c>
      <c r="J145" s="68">
        <v>2522</v>
      </c>
      <c r="K145" s="68">
        <v>10184</v>
      </c>
      <c r="L145" s="68">
        <v>1484</v>
      </c>
      <c r="M145" s="68">
        <v>14312</v>
      </c>
      <c r="N145" s="68">
        <v>2401</v>
      </c>
      <c r="O145" s="68">
        <v>9940</v>
      </c>
      <c r="P145" s="68">
        <v>1964</v>
      </c>
      <c r="Q145" s="96">
        <v>17.3</v>
      </c>
      <c r="R145" s="96">
        <v>70.5</v>
      </c>
      <c r="S145" s="96">
        <v>12.1</v>
      </c>
      <c r="T145" s="96">
        <f t="shared" si="11"/>
        <v>41.6</v>
      </c>
      <c r="U145" s="96">
        <f t="shared" si="8"/>
        <v>24.5</v>
      </c>
      <c r="V145" s="96">
        <f t="shared" si="9"/>
        <v>17.1</v>
      </c>
      <c r="W145" s="96">
        <f t="shared" si="10"/>
        <v>70</v>
      </c>
      <c r="X145" s="96">
        <v>37.9</v>
      </c>
      <c r="Y145" s="44" t="s">
        <v>66</v>
      </c>
    </row>
    <row r="146" spans="1:25" ht="12.75">
      <c r="A146" s="58" t="s">
        <v>495</v>
      </c>
      <c r="B146" s="275" t="s">
        <v>71</v>
      </c>
      <c r="C146" s="275"/>
      <c r="D146" s="62" t="s">
        <v>177</v>
      </c>
      <c r="E146" s="85">
        <v>6915</v>
      </c>
      <c r="F146" s="68">
        <v>952</v>
      </c>
      <c r="G146" s="68">
        <v>4367</v>
      </c>
      <c r="H146" s="68">
        <v>1596</v>
      </c>
      <c r="I146" s="68">
        <v>3288</v>
      </c>
      <c r="J146" s="68">
        <v>494</v>
      </c>
      <c r="K146" s="68">
        <v>2159</v>
      </c>
      <c r="L146" s="68">
        <v>635</v>
      </c>
      <c r="M146" s="68">
        <v>3627</v>
      </c>
      <c r="N146" s="68">
        <v>458</v>
      </c>
      <c r="O146" s="68">
        <v>2208</v>
      </c>
      <c r="P146" s="68">
        <v>961</v>
      </c>
      <c r="Q146" s="96">
        <v>13.8</v>
      </c>
      <c r="R146" s="96">
        <v>63.2</v>
      </c>
      <c r="S146" s="96">
        <v>23.1</v>
      </c>
      <c r="T146" s="96">
        <f t="shared" si="11"/>
        <v>58.3</v>
      </c>
      <c r="U146" s="96">
        <f t="shared" si="8"/>
        <v>21.8</v>
      </c>
      <c r="V146" s="96">
        <f t="shared" si="9"/>
        <v>36.5</v>
      </c>
      <c r="W146" s="96">
        <f t="shared" si="10"/>
        <v>167.6</v>
      </c>
      <c r="X146" s="96">
        <v>44.7</v>
      </c>
      <c r="Y146" s="44" t="s">
        <v>72</v>
      </c>
    </row>
    <row r="147" spans="1:25" ht="12.75">
      <c r="A147" s="58" t="s">
        <v>643</v>
      </c>
      <c r="B147" s="275" t="s">
        <v>447</v>
      </c>
      <c r="C147" s="275"/>
      <c r="D147" s="62" t="s">
        <v>177</v>
      </c>
      <c r="E147" s="85">
        <v>16016</v>
      </c>
      <c r="F147" s="68">
        <v>2190</v>
      </c>
      <c r="G147" s="68">
        <v>10641</v>
      </c>
      <c r="H147" s="68">
        <v>3185</v>
      </c>
      <c r="I147" s="68">
        <v>7557</v>
      </c>
      <c r="J147" s="68">
        <v>1115</v>
      </c>
      <c r="K147" s="68">
        <v>5064</v>
      </c>
      <c r="L147" s="68">
        <v>1378</v>
      </c>
      <c r="M147" s="68">
        <v>8459</v>
      </c>
      <c r="N147" s="68">
        <v>1075</v>
      </c>
      <c r="O147" s="68">
        <v>5577</v>
      </c>
      <c r="P147" s="68">
        <v>1807</v>
      </c>
      <c r="Q147" s="96">
        <v>13.7</v>
      </c>
      <c r="R147" s="96">
        <v>66.4</v>
      </c>
      <c r="S147" s="96">
        <v>19.9</v>
      </c>
      <c r="T147" s="96">
        <f t="shared" si="11"/>
        <v>50.5</v>
      </c>
      <c r="U147" s="96">
        <f t="shared" si="8"/>
        <v>20.6</v>
      </c>
      <c r="V147" s="96">
        <f t="shared" si="9"/>
        <v>29.9</v>
      </c>
      <c r="W147" s="96">
        <f t="shared" si="10"/>
        <v>145.4</v>
      </c>
      <c r="X147" s="96">
        <v>43.3</v>
      </c>
      <c r="Y147" s="44" t="s">
        <v>498</v>
      </c>
    </row>
    <row r="148" spans="1:25" ht="12.75">
      <c r="A148" s="58" t="s">
        <v>342</v>
      </c>
      <c r="B148" s="275" t="s">
        <v>644</v>
      </c>
      <c r="C148" s="275"/>
      <c r="D148" s="62" t="s">
        <v>177</v>
      </c>
      <c r="E148" s="85">
        <v>7209</v>
      </c>
      <c r="F148" s="68">
        <v>995</v>
      </c>
      <c r="G148" s="68">
        <v>4712</v>
      </c>
      <c r="H148" s="68">
        <v>1501</v>
      </c>
      <c r="I148" s="68">
        <v>3541</v>
      </c>
      <c r="J148" s="68">
        <v>558</v>
      </c>
      <c r="K148" s="68">
        <v>2358</v>
      </c>
      <c r="L148" s="68">
        <v>624</v>
      </c>
      <c r="M148" s="68">
        <v>3668</v>
      </c>
      <c r="N148" s="68">
        <v>437</v>
      </c>
      <c r="O148" s="68">
        <v>2354</v>
      </c>
      <c r="P148" s="68">
        <v>877</v>
      </c>
      <c r="Q148" s="96">
        <v>13.8</v>
      </c>
      <c r="R148" s="96">
        <v>65.4</v>
      </c>
      <c r="S148" s="96">
        <v>20.8</v>
      </c>
      <c r="T148" s="96">
        <f t="shared" si="11"/>
        <v>53</v>
      </c>
      <c r="U148" s="96">
        <f t="shared" si="8"/>
        <v>21.1</v>
      </c>
      <c r="V148" s="96">
        <f t="shared" si="9"/>
        <v>31.9</v>
      </c>
      <c r="W148" s="96">
        <f t="shared" si="10"/>
        <v>150.9</v>
      </c>
      <c r="X148" s="96">
        <v>43.6</v>
      </c>
      <c r="Y148" s="44" t="s">
        <v>343</v>
      </c>
    </row>
    <row r="149" spans="1:25" ht="12.75">
      <c r="A149" s="58" t="s">
        <v>360</v>
      </c>
      <c r="B149" s="275" t="s">
        <v>487</v>
      </c>
      <c r="C149" s="275"/>
      <c r="D149" s="62" t="s">
        <v>177</v>
      </c>
      <c r="E149" s="85">
        <v>7814</v>
      </c>
      <c r="F149" s="68">
        <v>1092</v>
      </c>
      <c r="G149" s="68">
        <v>5057</v>
      </c>
      <c r="H149" s="68">
        <v>1665</v>
      </c>
      <c r="I149" s="68">
        <v>3718</v>
      </c>
      <c r="J149" s="68">
        <v>565</v>
      </c>
      <c r="K149" s="68">
        <v>2458</v>
      </c>
      <c r="L149" s="68">
        <v>695</v>
      </c>
      <c r="M149" s="68">
        <v>4096</v>
      </c>
      <c r="N149" s="68">
        <v>527</v>
      </c>
      <c r="O149" s="68">
        <v>2599</v>
      </c>
      <c r="P149" s="68">
        <v>970</v>
      </c>
      <c r="Q149" s="96">
        <v>14</v>
      </c>
      <c r="R149" s="96">
        <v>64.7</v>
      </c>
      <c r="S149" s="96">
        <v>21.3</v>
      </c>
      <c r="T149" s="96">
        <f t="shared" si="11"/>
        <v>54.5</v>
      </c>
      <c r="U149" s="96">
        <f t="shared" si="8"/>
        <v>21.6</v>
      </c>
      <c r="V149" s="96">
        <f t="shared" si="9"/>
        <v>32.9</v>
      </c>
      <c r="W149" s="96">
        <f t="shared" si="10"/>
        <v>152.5</v>
      </c>
      <c r="X149" s="96">
        <v>44.2</v>
      </c>
      <c r="Y149" s="44" t="s">
        <v>361</v>
      </c>
    </row>
    <row r="150" spans="1:25" ht="12.75">
      <c r="A150" s="45" t="s">
        <v>645</v>
      </c>
      <c r="B150" s="276" t="s">
        <v>646</v>
      </c>
      <c r="C150" s="276"/>
      <c r="D150" s="67" t="s">
        <v>177</v>
      </c>
      <c r="E150" s="85">
        <v>7610</v>
      </c>
      <c r="F150" s="68">
        <v>1133</v>
      </c>
      <c r="G150" s="68">
        <v>4922</v>
      </c>
      <c r="H150" s="68">
        <v>1542</v>
      </c>
      <c r="I150" s="68">
        <v>3569</v>
      </c>
      <c r="J150" s="68">
        <v>573</v>
      </c>
      <c r="K150" s="68">
        <v>2334</v>
      </c>
      <c r="L150" s="68">
        <v>655</v>
      </c>
      <c r="M150" s="68">
        <v>4041</v>
      </c>
      <c r="N150" s="68">
        <v>560</v>
      </c>
      <c r="O150" s="68">
        <v>2588</v>
      </c>
      <c r="P150" s="68">
        <v>887</v>
      </c>
      <c r="Q150" s="96">
        <v>14.9</v>
      </c>
      <c r="R150" s="96">
        <v>64.7</v>
      </c>
      <c r="S150" s="96">
        <v>20.3</v>
      </c>
      <c r="T150" s="96">
        <f t="shared" si="11"/>
        <v>54.3</v>
      </c>
      <c r="U150" s="96">
        <f t="shared" si="8"/>
        <v>23</v>
      </c>
      <c r="V150" s="96">
        <f t="shared" si="9"/>
        <v>31.3</v>
      </c>
      <c r="W150" s="96">
        <f t="shared" si="10"/>
        <v>136.1</v>
      </c>
      <c r="X150" s="96">
        <v>43.6</v>
      </c>
      <c r="Y150" s="44" t="s">
        <v>374</v>
      </c>
    </row>
    <row r="151" spans="1:25" ht="13.5" thickBot="1">
      <c r="A151" s="69"/>
      <c r="B151" s="70"/>
      <c r="C151" s="70"/>
      <c r="D151" s="71"/>
      <c r="E151" s="72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4"/>
      <c r="R151" s="74"/>
      <c r="S151" s="74"/>
      <c r="T151" s="74"/>
      <c r="U151" s="74"/>
      <c r="V151" s="74"/>
      <c r="W151" s="74"/>
      <c r="X151" s="74"/>
      <c r="Y151" s="75"/>
    </row>
    <row r="152" spans="1:25" ht="12.75">
      <c r="A152" s="58" t="s">
        <v>291</v>
      </c>
      <c r="Y152" s="76"/>
    </row>
    <row r="153" spans="1:25" ht="12.75">
      <c r="A153" s="58" t="s">
        <v>647</v>
      </c>
      <c r="Y153" s="76"/>
    </row>
    <row r="154" spans="1:25" ht="12.75">
      <c r="A154" s="58" t="s">
        <v>648</v>
      </c>
      <c r="Y154" s="76"/>
    </row>
    <row r="155" spans="1:25" ht="12.75">
      <c r="A155" s="58" t="s">
        <v>649</v>
      </c>
      <c r="Y155" s="76"/>
    </row>
    <row r="156" spans="1:25" ht="12.75">
      <c r="A156" s="58" t="s">
        <v>650</v>
      </c>
      <c r="Y156" s="76"/>
    </row>
    <row r="157" ht="12.75">
      <c r="Y157" s="76"/>
    </row>
    <row r="158" ht="12.75">
      <c r="Y158" s="76"/>
    </row>
    <row r="159" ht="12.75">
      <c r="Y159" s="76"/>
    </row>
    <row r="160" ht="12.75">
      <c r="Y160" s="76"/>
    </row>
    <row r="161" ht="12.75">
      <c r="Y161" s="76"/>
    </row>
    <row r="162" ht="12.75">
      <c r="Y162" s="76"/>
    </row>
    <row r="163" ht="12.75">
      <c r="Y163" s="76"/>
    </row>
    <row r="164" ht="12.75">
      <c r="Y164" s="76"/>
    </row>
    <row r="165" ht="12.75">
      <c r="Y165" s="76"/>
    </row>
  </sheetData>
  <sheetProtection/>
  <mergeCells count="143">
    <mergeCell ref="B149:C149"/>
    <mergeCell ref="B150:C150"/>
    <mergeCell ref="B145:C145"/>
    <mergeCell ref="B146:C146"/>
    <mergeCell ref="B147:C147"/>
    <mergeCell ref="B148:C148"/>
    <mergeCell ref="B141:C141"/>
    <mergeCell ref="B142:C142"/>
    <mergeCell ref="B143:C143"/>
    <mergeCell ref="B144:C144"/>
    <mergeCell ref="B137:C137"/>
    <mergeCell ref="B138:C138"/>
    <mergeCell ref="B139:C139"/>
    <mergeCell ref="B140:C140"/>
    <mergeCell ref="B133:C133"/>
    <mergeCell ref="B134:C134"/>
    <mergeCell ref="B135:C135"/>
    <mergeCell ref="B136:C136"/>
    <mergeCell ref="B129:C129"/>
    <mergeCell ref="B130:C130"/>
    <mergeCell ref="B131:C131"/>
    <mergeCell ref="B132:C132"/>
    <mergeCell ref="B125:C125"/>
    <mergeCell ref="B126:C126"/>
    <mergeCell ref="B127:C127"/>
    <mergeCell ref="B128:C128"/>
    <mergeCell ref="B117:C117"/>
    <mergeCell ref="B118:C118"/>
    <mergeCell ref="B123:C123"/>
    <mergeCell ref="B124:C124"/>
    <mergeCell ref="B113:C113"/>
    <mergeCell ref="B114:C114"/>
    <mergeCell ref="B115:C115"/>
    <mergeCell ref="B116:C116"/>
    <mergeCell ref="B109:C109"/>
    <mergeCell ref="B110:C110"/>
    <mergeCell ref="B111:C111"/>
    <mergeCell ref="B112:C112"/>
    <mergeCell ref="B105:C105"/>
    <mergeCell ref="B106:C106"/>
    <mergeCell ref="B107:C107"/>
    <mergeCell ref="B108:C108"/>
    <mergeCell ref="B101:C101"/>
    <mergeCell ref="B102:C102"/>
    <mergeCell ref="B103:C103"/>
    <mergeCell ref="B104:C104"/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A4:D4"/>
    <mergeCell ref="B10:C10"/>
    <mergeCell ref="B11:C11"/>
    <mergeCell ref="B12:C12"/>
    <mergeCell ref="E2:P2"/>
    <mergeCell ref="Y2:Y6"/>
    <mergeCell ref="E3:H3"/>
    <mergeCell ref="I3:L3"/>
    <mergeCell ref="M3:P3"/>
  </mergeCells>
  <printOptions/>
  <pageMargins left="0.75" right="0.75" top="1" bottom="1" header="0.512" footer="0.512"/>
  <pageSetup fitToHeight="4" fitToWidth="1" horizontalDpi="600" verticalDpi="600" orientation="landscape" paperSize="8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zoomScale="90" zoomScaleNormal="90" zoomScalePageLayoutView="0" workbookViewId="0" topLeftCell="A1">
      <pane xSplit="4" ySplit="6" topLeftCell="E7" activePane="bottomRight" state="frozen"/>
      <selection pane="topLeft" activeCell="B1" sqref="B1"/>
      <selection pane="topRight" activeCell="E1" sqref="E1"/>
      <selection pane="bottomLeft" activeCell="B7" sqref="B7"/>
      <selection pane="bottomRight" activeCell="A1" sqref="A1"/>
    </sheetView>
  </sheetViews>
  <sheetFormatPr defaultColWidth="9.00390625" defaultRowHeight="13.5"/>
  <cols>
    <col min="1" max="1" width="4.375" style="185" customWidth="1"/>
    <col min="2" max="2" width="17.25390625" style="186" customWidth="1"/>
    <col min="3" max="3" width="0.12890625" style="186" customWidth="1"/>
    <col min="4" max="4" width="1.875" style="104" customWidth="1"/>
    <col min="5" max="6" width="10.625" style="105" customWidth="1"/>
    <col min="7" max="7" width="11.875" style="105" customWidth="1"/>
    <col min="8" max="8" width="9.875" style="105" customWidth="1"/>
    <col min="9" max="9" width="10.25390625" style="105" customWidth="1"/>
    <col min="10" max="10" width="10.125" style="106" customWidth="1"/>
    <col min="11" max="11" width="9.125" style="107" customWidth="1"/>
    <col min="12" max="12" width="12.125" style="106" customWidth="1"/>
    <col min="13" max="13" width="10.25390625" style="107" customWidth="1"/>
    <col min="14" max="14" width="9.875" style="107" customWidth="1"/>
    <col min="15" max="15" width="9.875" style="105" customWidth="1"/>
    <col min="16" max="17" width="9.00390625" style="105" customWidth="1"/>
    <col min="18" max="18" width="11.25390625" style="105" customWidth="1"/>
    <col min="19" max="19" width="9.00390625" style="105" customWidth="1"/>
    <col min="20" max="22" width="9.875" style="105" customWidth="1"/>
    <col min="23" max="23" width="11.125" style="105" customWidth="1"/>
    <col min="24" max="16384" width="9.00390625" style="105" customWidth="1"/>
  </cols>
  <sheetData>
    <row r="1" spans="1:3" ht="19.5" thickBot="1">
      <c r="A1" s="102" t="s">
        <v>759</v>
      </c>
      <c r="B1" s="103"/>
      <c r="C1" s="103"/>
    </row>
    <row r="2" spans="1:25" s="116" customFormat="1" ht="13.5" customHeight="1">
      <c r="A2" s="108"/>
      <c r="B2" s="109"/>
      <c r="C2" s="109"/>
      <c r="D2" s="110"/>
      <c r="E2" s="311" t="s">
        <v>651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3"/>
      <c r="Q2" s="111" t="s">
        <v>652</v>
      </c>
      <c r="R2" s="112"/>
      <c r="S2" s="113"/>
      <c r="T2" s="114"/>
      <c r="U2" s="114"/>
      <c r="V2" s="114"/>
      <c r="W2" s="114"/>
      <c r="X2" s="115"/>
      <c r="Y2" s="302" t="s">
        <v>653</v>
      </c>
    </row>
    <row r="3" spans="1:25" s="116" customFormat="1" ht="13.5" customHeight="1">
      <c r="A3" s="117"/>
      <c r="B3" s="118"/>
      <c r="C3" s="118"/>
      <c r="D3" s="119"/>
      <c r="E3" s="308" t="s">
        <v>654</v>
      </c>
      <c r="F3" s="309"/>
      <c r="G3" s="309"/>
      <c r="H3" s="310"/>
      <c r="I3" s="305" t="s">
        <v>655</v>
      </c>
      <c r="J3" s="306"/>
      <c r="K3" s="306"/>
      <c r="L3" s="307"/>
      <c r="M3" s="305" t="s">
        <v>656</v>
      </c>
      <c r="N3" s="306"/>
      <c r="O3" s="306"/>
      <c r="P3" s="307"/>
      <c r="Q3" s="120" t="s">
        <v>657</v>
      </c>
      <c r="R3" s="121"/>
      <c r="S3" s="122"/>
      <c r="T3" s="123" t="s">
        <v>658</v>
      </c>
      <c r="U3" s="123" t="s">
        <v>659</v>
      </c>
      <c r="V3" s="123" t="s">
        <v>660</v>
      </c>
      <c r="W3" s="123" t="s">
        <v>661</v>
      </c>
      <c r="X3" s="124" t="s">
        <v>662</v>
      </c>
      <c r="Y3" s="303"/>
    </row>
    <row r="4" spans="1:25" s="116" customFormat="1" ht="12.75">
      <c r="A4" s="125" t="s">
        <v>663</v>
      </c>
      <c r="B4" s="118"/>
      <c r="C4" s="118"/>
      <c r="D4" s="119"/>
      <c r="E4" s="126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3" t="s">
        <v>664</v>
      </c>
      <c r="U4" s="123" t="s">
        <v>664</v>
      </c>
      <c r="V4" s="123" t="s">
        <v>664</v>
      </c>
      <c r="W4" s="123"/>
      <c r="X4" s="124"/>
      <c r="Y4" s="303"/>
    </row>
    <row r="5" spans="1:25" s="116" customFormat="1" ht="12.75">
      <c r="A5" s="128"/>
      <c r="B5" s="129"/>
      <c r="C5" s="129"/>
      <c r="D5" s="130"/>
      <c r="E5" s="131" t="s">
        <v>7</v>
      </c>
      <c r="F5" s="132" t="s">
        <v>8</v>
      </c>
      <c r="G5" s="132" t="s">
        <v>9</v>
      </c>
      <c r="H5" s="132" t="s">
        <v>10</v>
      </c>
      <c r="I5" s="132" t="s">
        <v>7</v>
      </c>
      <c r="J5" s="132" t="s">
        <v>8</v>
      </c>
      <c r="K5" s="132" t="s">
        <v>9</v>
      </c>
      <c r="L5" s="132" t="s">
        <v>10</v>
      </c>
      <c r="M5" s="132" t="s">
        <v>7</v>
      </c>
      <c r="N5" s="132" t="s">
        <v>8</v>
      </c>
      <c r="O5" s="132" t="s">
        <v>9</v>
      </c>
      <c r="P5" s="132" t="s">
        <v>10</v>
      </c>
      <c r="Q5" s="132" t="s">
        <v>8</v>
      </c>
      <c r="R5" s="132" t="s">
        <v>9</v>
      </c>
      <c r="S5" s="132" t="s">
        <v>10</v>
      </c>
      <c r="T5" s="132" t="s">
        <v>665</v>
      </c>
      <c r="U5" s="132" t="s">
        <v>666</v>
      </c>
      <c r="V5" s="132" t="s">
        <v>667</v>
      </c>
      <c r="W5" s="132" t="s">
        <v>668</v>
      </c>
      <c r="X5" s="133"/>
      <c r="Y5" s="303"/>
    </row>
    <row r="6" spans="1:25" s="116" customFormat="1" ht="13.5" thickBot="1">
      <c r="A6" s="134"/>
      <c r="B6" s="135"/>
      <c r="C6" s="135"/>
      <c r="D6" s="136"/>
      <c r="E6" s="137" t="s">
        <v>669</v>
      </c>
      <c r="F6" s="138"/>
      <c r="G6" s="138"/>
      <c r="H6" s="139"/>
      <c r="I6" s="140" t="s">
        <v>669</v>
      </c>
      <c r="J6" s="138"/>
      <c r="K6" s="138"/>
      <c r="L6" s="139"/>
      <c r="M6" s="140" t="s">
        <v>669</v>
      </c>
      <c r="N6" s="138"/>
      <c r="O6" s="138"/>
      <c r="P6" s="139"/>
      <c r="Q6" s="138"/>
      <c r="R6" s="138"/>
      <c r="S6" s="139"/>
      <c r="T6" s="141"/>
      <c r="U6" s="141"/>
      <c r="V6" s="141"/>
      <c r="W6" s="141"/>
      <c r="X6" s="142"/>
      <c r="Y6" s="304"/>
    </row>
    <row r="7" spans="1:25" ht="13.5" customHeight="1">
      <c r="A7" s="143"/>
      <c r="B7" s="144" t="s">
        <v>670</v>
      </c>
      <c r="C7" s="145"/>
      <c r="D7" s="146"/>
      <c r="E7" s="147">
        <v>2876642</v>
      </c>
      <c r="F7" s="148">
        <v>403271</v>
      </c>
      <c r="G7" s="148">
        <v>1858849</v>
      </c>
      <c r="H7" s="148">
        <v>600545</v>
      </c>
      <c r="I7" s="148">
        <v>1390190</v>
      </c>
      <c r="J7" s="148">
        <v>206845</v>
      </c>
      <c r="K7" s="148">
        <v>926136</v>
      </c>
      <c r="L7" s="148">
        <v>248835</v>
      </c>
      <c r="M7" s="148">
        <v>1486452</v>
      </c>
      <c r="N7" s="148">
        <v>196426</v>
      </c>
      <c r="O7" s="148">
        <v>932713</v>
      </c>
      <c r="P7" s="148">
        <v>351710</v>
      </c>
      <c r="Q7" s="149">
        <v>14</v>
      </c>
      <c r="R7" s="149">
        <v>64.6</v>
      </c>
      <c r="S7" s="149">
        <v>20.9</v>
      </c>
      <c r="T7" s="149">
        <f aca="true" t="shared" si="0" ref="T7:T38">(F7+H7)/G7*100</f>
        <v>54.002019529289356</v>
      </c>
      <c r="U7" s="149">
        <f aca="true" t="shared" si="1" ref="U7:U38">F7/G7*100</f>
        <v>21.69466158897253</v>
      </c>
      <c r="V7" s="149">
        <f aca="true" t="shared" si="2" ref="V7:V38">H7/G7*100</f>
        <v>32.307357940316834</v>
      </c>
      <c r="W7" s="149">
        <f aca="true" t="shared" si="3" ref="W7:W38">H7/F7*100</f>
        <v>148.91846921797006</v>
      </c>
      <c r="X7" s="150">
        <v>43.8</v>
      </c>
      <c r="Y7" s="151"/>
    </row>
    <row r="8" spans="1:25" ht="13.5" customHeight="1">
      <c r="A8" s="152"/>
      <c r="B8" s="153" t="s">
        <v>671</v>
      </c>
      <c r="C8" s="146"/>
      <c r="D8" s="146"/>
      <c r="E8" s="154">
        <v>2612458</v>
      </c>
      <c r="F8" s="155">
        <v>367187</v>
      </c>
      <c r="G8" s="155">
        <v>1695901</v>
      </c>
      <c r="H8" s="155">
        <v>535561</v>
      </c>
      <c r="I8" s="155">
        <v>1263093</v>
      </c>
      <c r="J8" s="155">
        <v>188228</v>
      </c>
      <c r="K8" s="155">
        <v>844927</v>
      </c>
      <c r="L8" s="155">
        <v>221694</v>
      </c>
      <c r="M8" s="155">
        <v>1349365</v>
      </c>
      <c r="N8" s="155">
        <v>178959</v>
      </c>
      <c r="O8" s="155">
        <v>850974</v>
      </c>
      <c r="P8" s="155">
        <v>313867</v>
      </c>
      <c r="Q8" s="149">
        <v>14.1</v>
      </c>
      <c r="R8" s="149">
        <v>64.9</v>
      </c>
      <c r="S8" s="149">
        <v>20.5</v>
      </c>
      <c r="T8" s="149">
        <f t="shared" si="0"/>
        <v>53.231173281930964</v>
      </c>
      <c r="U8" s="149">
        <f t="shared" si="1"/>
        <v>21.65144073858085</v>
      </c>
      <c r="V8" s="149">
        <f t="shared" si="2"/>
        <v>31.579732543350115</v>
      </c>
      <c r="W8" s="149">
        <f t="shared" si="3"/>
        <v>145.85510924951046</v>
      </c>
      <c r="X8" s="156">
        <v>43.6</v>
      </c>
      <c r="Y8" s="151" t="s">
        <v>17</v>
      </c>
    </row>
    <row r="9" spans="1:25" ht="13.5" customHeight="1">
      <c r="A9" s="157"/>
      <c r="B9" s="158" t="s">
        <v>672</v>
      </c>
      <c r="C9" s="159"/>
      <c r="D9" s="159"/>
      <c r="E9" s="154">
        <v>264184</v>
      </c>
      <c r="F9" s="155">
        <v>36084</v>
      </c>
      <c r="G9" s="155">
        <v>162948</v>
      </c>
      <c r="H9" s="155">
        <v>64984</v>
      </c>
      <c r="I9" s="155">
        <v>127097</v>
      </c>
      <c r="J9" s="155">
        <v>18617</v>
      </c>
      <c r="K9" s="155">
        <v>81209</v>
      </c>
      <c r="L9" s="155">
        <v>27141</v>
      </c>
      <c r="M9" s="155">
        <v>137087</v>
      </c>
      <c r="N9" s="155">
        <v>17467</v>
      </c>
      <c r="O9" s="155">
        <v>81739</v>
      </c>
      <c r="P9" s="155">
        <v>37843</v>
      </c>
      <c r="Q9" s="149">
        <v>13.7</v>
      </c>
      <c r="R9" s="149">
        <v>61.7</v>
      </c>
      <c r="S9" s="149">
        <v>24.6</v>
      </c>
      <c r="T9" s="149">
        <f t="shared" si="0"/>
        <v>62.02469499472224</v>
      </c>
      <c r="U9" s="149">
        <f t="shared" si="1"/>
        <v>22.144487812062742</v>
      </c>
      <c r="V9" s="149">
        <f t="shared" si="2"/>
        <v>39.8802071826595</v>
      </c>
      <c r="W9" s="149">
        <f t="shared" si="3"/>
        <v>180.09089901341315</v>
      </c>
      <c r="X9" s="156">
        <v>45.9</v>
      </c>
      <c r="Y9" s="151" t="s">
        <v>19</v>
      </c>
    </row>
    <row r="10" spans="1:25" ht="13.5" customHeight="1">
      <c r="A10" s="160" t="s">
        <v>22</v>
      </c>
      <c r="B10" s="161" t="s">
        <v>673</v>
      </c>
      <c r="C10" s="159"/>
      <c r="D10" s="159"/>
      <c r="E10" s="162">
        <v>1154391</v>
      </c>
      <c r="F10" s="163">
        <v>169133</v>
      </c>
      <c r="G10" s="163">
        <v>780767</v>
      </c>
      <c r="H10" s="163">
        <v>194598</v>
      </c>
      <c r="I10" s="163">
        <v>559345</v>
      </c>
      <c r="J10" s="163">
        <v>86627</v>
      </c>
      <c r="K10" s="163">
        <v>385194</v>
      </c>
      <c r="L10" s="163">
        <v>81674</v>
      </c>
      <c r="M10" s="163">
        <v>595046</v>
      </c>
      <c r="N10" s="163">
        <v>82506</v>
      </c>
      <c r="O10" s="163">
        <v>395573</v>
      </c>
      <c r="P10" s="163">
        <v>112924</v>
      </c>
      <c r="Q10" s="156">
        <v>14.7</v>
      </c>
      <c r="R10" s="156">
        <v>67.6</v>
      </c>
      <c r="S10" s="156">
        <v>16.9</v>
      </c>
      <c r="T10" s="164">
        <f t="shared" si="0"/>
        <v>46.58636955711499</v>
      </c>
      <c r="U10" s="164">
        <f t="shared" si="1"/>
        <v>21.662416572421733</v>
      </c>
      <c r="V10" s="164">
        <f t="shared" si="2"/>
        <v>24.92395298469326</v>
      </c>
      <c r="W10" s="164">
        <f t="shared" si="3"/>
        <v>115.05619837642564</v>
      </c>
      <c r="X10" s="164">
        <v>41.6</v>
      </c>
      <c r="Y10" s="151" t="s">
        <v>22</v>
      </c>
    </row>
    <row r="11" spans="1:25" ht="12.75">
      <c r="A11" s="165" t="s">
        <v>25</v>
      </c>
      <c r="B11" s="161" t="s">
        <v>674</v>
      </c>
      <c r="C11" s="161"/>
      <c r="D11" s="161"/>
      <c r="E11" s="154">
        <v>127763</v>
      </c>
      <c r="F11" s="155">
        <v>13192</v>
      </c>
      <c r="G11" s="155">
        <v>87805</v>
      </c>
      <c r="H11" s="155">
        <v>24249</v>
      </c>
      <c r="I11" s="155">
        <v>59873</v>
      </c>
      <c r="J11" s="155">
        <v>6808</v>
      </c>
      <c r="K11" s="155">
        <v>42300</v>
      </c>
      <c r="L11" s="155">
        <v>9402</v>
      </c>
      <c r="M11" s="155">
        <v>67890</v>
      </c>
      <c r="N11" s="155">
        <v>6384</v>
      </c>
      <c r="O11" s="155">
        <v>45505</v>
      </c>
      <c r="P11" s="155">
        <v>14847</v>
      </c>
      <c r="Q11" s="149">
        <v>10.3</v>
      </c>
      <c r="R11" s="149">
        <v>68.7</v>
      </c>
      <c r="S11" s="149">
        <v>19</v>
      </c>
      <c r="T11" s="149">
        <f t="shared" si="0"/>
        <v>42.64107966516713</v>
      </c>
      <c r="U11" s="149">
        <f t="shared" si="1"/>
        <v>15.024201355275896</v>
      </c>
      <c r="V11" s="149">
        <f t="shared" si="2"/>
        <v>27.616878309891234</v>
      </c>
      <c r="W11" s="149">
        <f t="shared" si="3"/>
        <v>183.8159490600364</v>
      </c>
      <c r="X11" s="156">
        <v>44</v>
      </c>
      <c r="Y11" s="151" t="s">
        <v>25</v>
      </c>
    </row>
    <row r="12" spans="1:25" ht="12.75">
      <c r="A12" s="165" t="s">
        <v>28</v>
      </c>
      <c r="B12" s="158" t="s">
        <v>675</v>
      </c>
      <c r="C12" s="166"/>
      <c r="D12" s="166"/>
      <c r="E12" s="154">
        <v>121222</v>
      </c>
      <c r="F12" s="155">
        <v>18494</v>
      </c>
      <c r="G12" s="155">
        <v>80368</v>
      </c>
      <c r="H12" s="155">
        <v>21431</v>
      </c>
      <c r="I12" s="155">
        <v>58151</v>
      </c>
      <c r="J12" s="155">
        <v>9502</v>
      </c>
      <c r="K12" s="155">
        <v>39154</v>
      </c>
      <c r="L12" s="155">
        <v>8873</v>
      </c>
      <c r="M12" s="155">
        <v>63071</v>
      </c>
      <c r="N12" s="155">
        <v>8992</v>
      </c>
      <c r="O12" s="155">
        <v>41214</v>
      </c>
      <c r="P12" s="155">
        <v>12558</v>
      </c>
      <c r="Q12" s="149">
        <v>15.3</v>
      </c>
      <c r="R12" s="149">
        <v>66.3</v>
      </c>
      <c r="S12" s="149">
        <v>17.7</v>
      </c>
      <c r="T12" s="149">
        <f t="shared" si="0"/>
        <v>49.67773243081824</v>
      </c>
      <c r="U12" s="149">
        <f t="shared" si="1"/>
        <v>23.011646426438386</v>
      </c>
      <c r="V12" s="149">
        <f t="shared" si="2"/>
        <v>26.666086004379853</v>
      </c>
      <c r="W12" s="149">
        <f t="shared" si="3"/>
        <v>115.88082621390721</v>
      </c>
      <c r="X12" s="156">
        <v>42.1</v>
      </c>
      <c r="Y12" s="151" t="s">
        <v>28</v>
      </c>
    </row>
    <row r="13" spans="1:25" ht="12.75">
      <c r="A13" s="165" t="s">
        <v>31</v>
      </c>
      <c r="B13" s="158" t="s">
        <v>676</v>
      </c>
      <c r="C13" s="166"/>
      <c r="D13" s="166"/>
      <c r="E13" s="154">
        <v>137874</v>
      </c>
      <c r="F13" s="155">
        <v>18411</v>
      </c>
      <c r="G13" s="155">
        <v>93306</v>
      </c>
      <c r="H13" s="155">
        <v>25156</v>
      </c>
      <c r="I13" s="155">
        <v>67178</v>
      </c>
      <c r="J13" s="155">
        <v>9324</v>
      </c>
      <c r="K13" s="155">
        <v>47033</v>
      </c>
      <c r="L13" s="155">
        <v>10248</v>
      </c>
      <c r="M13" s="155">
        <v>70696</v>
      </c>
      <c r="N13" s="155">
        <v>9087</v>
      </c>
      <c r="O13" s="155">
        <v>46273</v>
      </c>
      <c r="P13" s="155">
        <v>14908</v>
      </c>
      <c r="Q13" s="149">
        <v>13.4</v>
      </c>
      <c r="R13" s="149">
        <v>67.7</v>
      </c>
      <c r="S13" s="149">
        <v>18.2</v>
      </c>
      <c r="T13" s="149">
        <f t="shared" si="0"/>
        <v>46.692602833687005</v>
      </c>
      <c r="U13" s="149">
        <f t="shared" si="1"/>
        <v>19.731850041797955</v>
      </c>
      <c r="V13" s="149">
        <f t="shared" si="2"/>
        <v>26.960752791889053</v>
      </c>
      <c r="W13" s="149">
        <f t="shared" si="3"/>
        <v>136.63570691434467</v>
      </c>
      <c r="X13" s="156">
        <v>42.4</v>
      </c>
      <c r="Y13" s="151" t="s">
        <v>31</v>
      </c>
    </row>
    <row r="14" spans="1:25" ht="12.75">
      <c r="A14" s="165" t="s">
        <v>34</v>
      </c>
      <c r="B14" s="158" t="s">
        <v>677</v>
      </c>
      <c r="C14" s="166"/>
      <c r="D14" s="166"/>
      <c r="E14" s="154">
        <v>184795</v>
      </c>
      <c r="F14" s="155">
        <v>26909</v>
      </c>
      <c r="G14" s="155">
        <v>125773</v>
      </c>
      <c r="H14" s="155">
        <v>29411</v>
      </c>
      <c r="I14" s="155">
        <v>89281</v>
      </c>
      <c r="J14" s="155">
        <v>13814</v>
      </c>
      <c r="K14" s="155">
        <v>61717</v>
      </c>
      <c r="L14" s="155">
        <v>12234</v>
      </c>
      <c r="M14" s="155">
        <v>95514</v>
      </c>
      <c r="N14" s="155">
        <v>13095</v>
      </c>
      <c r="O14" s="155">
        <v>64056</v>
      </c>
      <c r="P14" s="155">
        <v>17177</v>
      </c>
      <c r="Q14" s="149">
        <v>14.6</v>
      </c>
      <c r="R14" s="149">
        <v>68.1</v>
      </c>
      <c r="S14" s="149">
        <v>15.9</v>
      </c>
      <c r="T14" s="149">
        <f t="shared" si="0"/>
        <v>44.77908613136365</v>
      </c>
      <c r="U14" s="149">
        <f t="shared" si="1"/>
        <v>21.394893975654554</v>
      </c>
      <c r="V14" s="149">
        <f t="shared" si="2"/>
        <v>23.384192155709094</v>
      </c>
      <c r="W14" s="149">
        <f t="shared" si="3"/>
        <v>109.29800438514997</v>
      </c>
      <c r="X14" s="156">
        <v>41</v>
      </c>
      <c r="Y14" s="151" t="s">
        <v>34</v>
      </c>
    </row>
    <row r="15" spans="1:25" ht="12.75">
      <c r="A15" s="165" t="s">
        <v>36</v>
      </c>
      <c r="B15" s="158" t="s">
        <v>678</v>
      </c>
      <c r="C15" s="166"/>
      <c r="D15" s="166"/>
      <c r="E15" s="154">
        <v>219343</v>
      </c>
      <c r="F15" s="155">
        <v>37821</v>
      </c>
      <c r="G15" s="155">
        <v>148962</v>
      </c>
      <c r="H15" s="155">
        <v>30725</v>
      </c>
      <c r="I15" s="155">
        <v>108417</v>
      </c>
      <c r="J15" s="155">
        <v>19288</v>
      </c>
      <c r="K15" s="155">
        <v>74364</v>
      </c>
      <c r="L15" s="155">
        <v>13605</v>
      </c>
      <c r="M15" s="155">
        <v>110926</v>
      </c>
      <c r="N15" s="155">
        <v>18533</v>
      </c>
      <c r="O15" s="155">
        <v>74598</v>
      </c>
      <c r="P15" s="155">
        <v>17120</v>
      </c>
      <c r="Q15" s="149">
        <v>17.2</v>
      </c>
      <c r="R15" s="149">
        <v>67.9</v>
      </c>
      <c r="S15" s="149">
        <v>14</v>
      </c>
      <c r="T15" s="149">
        <f t="shared" si="0"/>
        <v>46.01576240920503</v>
      </c>
      <c r="U15" s="149">
        <f t="shared" si="1"/>
        <v>25.38969670117211</v>
      </c>
      <c r="V15" s="149">
        <f t="shared" si="2"/>
        <v>20.62606570803292</v>
      </c>
      <c r="W15" s="149">
        <f t="shared" si="3"/>
        <v>81.23793659607097</v>
      </c>
      <c r="X15" s="156">
        <v>39</v>
      </c>
      <c r="Y15" s="151" t="s">
        <v>36</v>
      </c>
    </row>
    <row r="16" spans="1:25" ht="12.75">
      <c r="A16" s="165" t="s">
        <v>39</v>
      </c>
      <c r="B16" s="158" t="s">
        <v>679</v>
      </c>
      <c r="C16" s="166"/>
      <c r="D16" s="166"/>
      <c r="E16" s="154">
        <v>152716</v>
      </c>
      <c r="F16" s="155">
        <v>22053</v>
      </c>
      <c r="G16" s="155">
        <v>101884</v>
      </c>
      <c r="H16" s="155">
        <v>28584</v>
      </c>
      <c r="I16" s="155">
        <v>72839</v>
      </c>
      <c r="J16" s="155">
        <v>11352</v>
      </c>
      <c r="K16" s="155">
        <v>49064</v>
      </c>
      <c r="L16" s="155">
        <v>12275</v>
      </c>
      <c r="M16" s="155">
        <v>79877</v>
      </c>
      <c r="N16" s="155">
        <v>10701</v>
      </c>
      <c r="O16" s="155">
        <v>52820</v>
      </c>
      <c r="P16" s="155">
        <v>16309</v>
      </c>
      <c r="Q16" s="149">
        <v>14.4</v>
      </c>
      <c r="R16" s="149">
        <v>66.7</v>
      </c>
      <c r="S16" s="149">
        <v>18.7</v>
      </c>
      <c r="T16" s="149">
        <f t="shared" si="0"/>
        <v>49.70063994346512</v>
      </c>
      <c r="U16" s="149">
        <f t="shared" si="1"/>
        <v>21.645204350045148</v>
      </c>
      <c r="V16" s="149">
        <f t="shared" si="2"/>
        <v>28.05543559341997</v>
      </c>
      <c r="W16" s="149">
        <f t="shared" si="3"/>
        <v>129.6150183648483</v>
      </c>
      <c r="X16" s="156">
        <v>43.3</v>
      </c>
      <c r="Y16" s="151" t="s">
        <v>39</v>
      </c>
    </row>
    <row r="17" spans="1:25" ht="12.75">
      <c r="A17" s="165" t="s">
        <v>42</v>
      </c>
      <c r="B17" s="158" t="s">
        <v>680</v>
      </c>
      <c r="C17" s="166"/>
      <c r="D17" s="166"/>
      <c r="E17" s="154">
        <v>76656</v>
      </c>
      <c r="F17" s="155">
        <v>12053</v>
      </c>
      <c r="G17" s="155">
        <v>51507</v>
      </c>
      <c r="H17" s="155">
        <v>13072</v>
      </c>
      <c r="I17" s="155">
        <v>38169</v>
      </c>
      <c r="J17" s="155">
        <v>6149</v>
      </c>
      <c r="K17" s="155">
        <v>26351</v>
      </c>
      <c r="L17" s="155">
        <v>5652</v>
      </c>
      <c r="M17" s="155">
        <v>38487</v>
      </c>
      <c r="N17" s="155">
        <v>5904</v>
      </c>
      <c r="O17" s="155">
        <v>25156</v>
      </c>
      <c r="P17" s="155">
        <v>7420</v>
      </c>
      <c r="Q17" s="149">
        <v>15.7</v>
      </c>
      <c r="R17" s="149">
        <v>67.2</v>
      </c>
      <c r="S17" s="149">
        <v>17.1</v>
      </c>
      <c r="T17" s="149">
        <f t="shared" si="0"/>
        <v>48.77977750597006</v>
      </c>
      <c r="U17" s="149">
        <f t="shared" si="1"/>
        <v>23.40070281709282</v>
      </c>
      <c r="V17" s="149">
        <f t="shared" si="2"/>
        <v>25.37907468887724</v>
      </c>
      <c r="W17" s="149">
        <f t="shared" si="3"/>
        <v>108.45432672363727</v>
      </c>
      <c r="X17" s="156">
        <v>41.5</v>
      </c>
      <c r="Y17" s="151" t="s">
        <v>42</v>
      </c>
    </row>
    <row r="18" spans="1:25" ht="12.75">
      <c r="A18" s="165" t="s">
        <v>298</v>
      </c>
      <c r="B18" s="158" t="s">
        <v>681</v>
      </c>
      <c r="C18" s="166"/>
      <c r="D18" s="166"/>
      <c r="E18" s="154">
        <v>134022</v>
      </c>
      <c r="F18" s="155">
        <v>20200</v>
      </c>
      <c r="G18" s="155">
        <v>91162</v>
      </c>
      <c r="H18" s="155">
        <v>21970</v>
      </c>
      <c r="I18" s="155">
        <v>65437</v>
      </c>
      <c r="J18" s="155">
        <v>10390</v>
      </c>
      <c r="K18" s="155">
        <v>45211</v>
      </c>
      <c r="L18" s="155">
        <v>9385</v>
      </c>
      <c r="M18" s="155">
        <v>68585</v>
      </c>
      <c r="N18" s="155">
        <v>9810</v>
      </c>
      <c r="O18" s="155">
        <v>45951</v>
      </c>
      <c r="P18" s="155">
        <v>12585</v>
      </c>
      <c r="Q18" s="149">
        <v>15.1</v>
      </c>
      <c r="R18" s="149">
        <v>68</v>
      </c>
      <c r="S18" s="149">
        <v>16.4</v>
      </c>
      <c r="T18" s="149">
        <f t="shared" si="0"/>
        <v>46.25830938329567</v>
      </c>
      <c r="U18" s="149">
        <f t="shared" si="1"/>
        <v>22.158355455123846</v>
      </c>
      <c r="V18" s="149">
        <f t="shared" si="2"/>
        <v>24.09995392817183</v>
      </c>
      <c r="W18" s="149">
        <f t="shared" si="3"/>
        <v>108.76237623762377</v>
      </c>
      <c r="X18" s="156">
        <v>41.5</v>
      </c>
      <c r="Y18" s="151" t="s">
        <v>298</v>
      </c>
    </row>
    <row r="19" spans="1:25" ht="12.75">
      <c r="A19" s="165" t="s">
        <v>45</v>
      </c>
      <c r="B19" s="158" t="s">
        <v>682</v>
      </c>
      <c r="C19" s="166"/>
      <c r="D19" s="166"/>
      <c r="E19" s="154">
        <v>251003</v>
      </c>
      <c r="F19" s="155">
        <v>31413</v>
      </c>
      <c r="G19" s="155">
        <v>154280</v>
      </c>
      <c r="H19" s="155">
        <v>64140</v>
      </c>
      <c r="I19" s="155">
        <v>120435</v>
      </c>
      <c r="J19" s="155">
        <v>16076</v>
      </c>
      <c r="K19" s="155">
        <v>77475</v>
      </c>
      <c r="L19" s="155">
        <v>26120</v>
      </c>
      <c r="M19" s="155">
        <v>130568</v>
      </c>
      <c r="N19" s="155">
        <v>15337</v>
      </c>
      <c r="O19" s="155">
        <v>76805</v>
      </c>
      <c r="P19" s="155">
        <v>38020</v>
      </c>
      <c r="Q19" s="149">
        <v>12.5</v>
      </c>
      <c r="R19" s="149">
        <v>61.5</v>
      </c>
      <c r="S19" s="149">
        <v>25.6</v>
      </c>
      <c r="T19" s="149">
        <f t="shared" si="0"/>
        <v>61.934793881254855</v>
      </c>
      <c r="U19" s="149">
        <f t="shared" si="1"/>
        <v>20.361031890070002</v>
      </c>
      <c r="V19" s="149">
        <f t="shared" si="2"/>
        <v>41.57376199118486</v>
      </c>
      <c r="W19" s="149">
        <f t="shared" si="3"/>
        <v>204.18298156814058</v>
      </c>
      <c r="X19" s="156">
        <v>46.6</v>
      </c>
      <c r="Y19" s="151" t="s">
        <v>45</v>
      </c>
    </row>
    <row r="20" spans="1:25" ht="12.75">
      <c r="A20" s="167" t="s">
        <v>47</v>
      </c>
      <c r="B20" s="168" t="s">
        <v>683</v>
      </c>
      <c r="C20" s="158"/>
      <c r="D20" s="158"/>
      <c r="E20" s="162">
        <v>30657</v>
      </c>
      <c r="F20" s="163">
        <v>3782</v>
      </c>
      <c r="G20" s="163">
        <v>17970</v>
      </c>
      <c r="H20" s="163">
        <v>8872</v>
      </c>
      <c r="I20" s="163">
        <v>14306</v>
      </c>
      <c r="J20" s="163">
        <v>1884</v>
      </c>
      <c r="K20" s="163">
        <v>8838</v>
      </c>
      <c r="L20" s="163">
        <v>3566</v>
      </c>
      <c r="M20" s="163">
        <v>16351</v>
      </c>
      <c r="N20" s="163">
        <v>1898</v>
      </c>
      <c r="O20" s="163">
        <v>9132</v>
      </c>
      <c r="P20" s="163">
        <v>5306</v>
      </c>
      <c r="Q20" s="156">
        <v>12.3</v>
      </c>
      <c r="R20" s="156">
        <v>58.6</v>
      </c>
      <c r="S20" s="156">
        <v>28.9</v>
      </c>
      <c r="T20" s="164">
        <f t="shared" si="0"/>
        <v>70.41736227045075</v>
      </c>
      <c r="U20" s="164">
        <f t="shared" si="1"/>
        <v>21.046188091263215</v>
      </c>
      <c r="V20" s="164">
        <f t="shared" si="2"/>
        <v>49.371174179187534</v>
      </c>
      <c r="W20" s="164">
        <f t="shared" si="3"/>
        <v>234.5848757271285</v>
      </c>
      <c r="X20" s="164">
        <v>48.6</v>
      </c>
      <c r="Y20" s="151" t="s">
        <v>47</v>
      </c>
    </row>
    <row r="21" spans="1:25" ht="12.75">
      <c r="A21" s="167" t="s">
        <v>49</v>
      </c>
      <c r="B21" s="168" t="s">
        <v>684</v>
      </c>
      <c r="C21" s="158"/>
      <c r="D21" s="158"/>
      <c r="E21" s="154">
        <v>104196</v>
      </c>
      <c r="F21" s="155">
        <v>13594</v>
      </c>
      <c r="G21" s="155">
        <v>63803</v>
      </c>
      <c r="H21" s="155">
        <v>26714</v>
      </c>
      <c r="I21" s="155">
        <v>49729</v>
      </c>
      <c r="J21" s="155">
        <v>6938</v>
      </c>
      <c r="K21" s="155">
        <v>31850</v>
      </c>
      <c r="L21" s="155">
        <v>10891</v>
      </c>
      <c r="M21" s="155">
        <v>54467</v>
      </c>
      <c r="N21" s="155">
        <v>6656</v>
      </c>
      <c r="O21" s="155">
        <v>31953</v>
      </c>
      <c r="P21" s="155">
        <v>15823</v>
      </c>
      <c r="Q21" s="149">
        <v>13</v>
      </c>
      <c r="R21" s="149">
        <v>61.2</v>
      </c>
      <c r="S21" s="149">
        <v>25.6</v>
      </c>
      <c r="T21" s="149">
        <f t="shared" si="0"/>
        <v>63.17571274078021</v>
      </c>
      <c r="U21" s="149">
        <f t="shared" si="1"/>
        <v>21.306208172029528</v>
      </c>
      <c r="V21" s="149">
        <f t="shared" si="2"/>
        <v>41.869504568750685</v>
      </c>
      <c r="W21" s="149">
        <f t="shared" si="3"/>
        <v>196.51316757392968</v>
      </c>
      <c r="X21" s="156">
        <v>46.4</v>
      </c>
      <c r="Y21" s="151" t="s">
        <v>49</v>
      </c>
    </row>
    <row r="22" spans="1:25" ht="12.75">
      <c r="A22" s="167" t="s">
        <v>51</v>
      </c>
      <c r="B22" s="168" t="s">
        <v>685</v>
      </c>
      <c r="C22" s="158"/>
      <c r="D22" s="158"/>
      <c r="E22" s="154">
        <f aca="true" t="shared" si="4" ref="E22:P22">E23+E24+E48</f>
        <v>150225</v>
      </c>
      <c r="F22" s="155">
        <f t="shared" si="4"/>
        <v>18601</v>
      </c>
      <c r="G22" s="155">
        <f t="shared" si="4"/>
        <v>89877</v>
      </c>
      <c r="H22" s="155">
        <f t="shared" si="4"/>
        <v>41294</v>
      </c>
      <c r="I22" s="155">
        <f t="shared" si="4"/>
        <v>71138</v>
      </c>
      <c r="J22" s="155">
        <f t="shared" si="4"/>
        <v>9619</v>
      </c>
      <c r="K22" s="155">
        <f t="shared" si="4"/>
        <v>44432</v>
      </c>
      <c r="L22" s="155">
        <f t="shared" si="4"/>
        <v>16813</v>
      </c>
      <c r="M22" s="155">
        <f t="shared" si="4"/>
        <v>79087</v>
      </c>
      <c r="N22" s="155">
        <f t="shared" si="4"/>
        <v>8982</v>
      </c>
      <c r="O22" s="155">
        <f t="shared" si="4"/>
        <v>45445</v>
      </c>
      <c r="P22" s="155">
        <f t="shared" si="4"/>
        <v>24481</v>
      </c>
      <c r="Q22" s="149">
        <f>F22/$E22*100</f>
        <v>12.382093526377101</v>
      </c>
      <c r="R22" s="149">
        <f>G22/$E22*100</f>
        <v>59.82825761357963</v>
      </c>
      <c r="S22" s="149">
        <f>H22/$E22*100</f>
        <v>27.488101181560992</v>
      </c>
      <c r="T22" s="149">
        <f t="shared" si="0"/>
        <v>66.64107613738777</v>
      </c>
      <c r="U22" s="149">
        <f t="shared" si="1"/>
        <v>20.69606239638617</v>
      </c>
      <c r="V22" s="149">
        <f t="shared" si="2"/>
        <v>45.94501374100159</v>
      </c>
      <c r="W22" s="149">
        <f t="shared" si="3"/>
        <v>221.99881726788882</v>
      </c>
      <c r="X22" s="156" t="s">
        <v>197</v>
      </c>
      <c r="Y22" s="151" t="s">
        <v>51</v>
      </c>
    </row>
    <row r="23" spans="1:25" ht="12.75">
      <c r="A23" s="167" t="s">
        <v>51</v>
      </c>
      <c r="B23" s="168" t="s">
        <v>686</v>
      </c>
      <c r="C23" s="158"/>
      <c r="D23" s="158"/>
      <c r="E23" s="162">
        <v>114486</v>
      </c>
      <c r="F23" s="163">
        <v>15055</v>
      </c>
      <c r="G23" s="163">
        <v>69117</v>
      </c>
      <c r="H23" s="163">
        <v>29914</v>
      </c>
      <c r="I23" s="163">
        <v>54018</v>
      </c>
      <c r="J23" s="163">
        <v>7777</v>
      </c>
      <c r="K23" s="163">
        <v>33876</v>
      </c>
      <c r="L23" s="163">
        <v>12125</v>
      </c>
      <c r="M23" s="163">
        <v>60468</v>
      </c>
      <c r="N23" s="163">
        <v>7278</v>
      </c>
      <c r="O23" s="163">
        <v>35241</v>
      </c>
      <c r="P23" s="163">
        <v>17789</v>
      </c>
      <c r="Q23" s="156">
        <v>13.2</v>
      </c>
      <c r="R23" s="156">
        <v>60.4</v>
      </c>
      <c r="S23" s="156">
        <v>26.1</v>
      </c>
      <c r="T23" s="164">
        <f t="shared" si="0"/>
        <v>65.06214100727752</v>
      </c>
      <c r="U23" s="164">
        <f t="shared" si="1"/>
        <v>21.781906043375727</v>
      </c>
      <c r="V23" s="164">
        <f t="shared" si="2"/>
        <v>43.28023496390179</v>
      </c>
      <c r="W23" s="164">
        <f t="shared" si="3"/>
        <v>198.69810694121554</v>
      </c>
      <c r="X23" s="164">
        <v>46.7</v>
      </c>
      <c r="Y23" s="151" t="s">
        <v>51</v>
      </c>
    </row>
    <row r="24" spans="1:25" ht="12.75">
      <c r="A24" s="167" t="s">
        <v>52</v>
      </c>
      <c r="B24" s="168" t="s">
        <v>687</v>
      </c>
      <c r="C24" s="158"/>
      <c r="D24" s="158"/>
      <c r="E24" s="154">
        <v>26677</v>
      </c>
      <c r="F24" s="155">
        <v>2704</v>
      </c>
      <c r="G24" s="155">
        <v>15546</v>
      </c>
      <c r="H24" s="155">
        <v>8374</v>
      </c>
      <c r="I24" s="155">
        <v>12783</v>
      </c>
      <c r="J24" s="155">
        <v>1392</v>
      </c>
      <c r="K24" s="155">
        <v>7923</v>
      </c>
      <c r="L24" s="155">
        <v>3434</v>
      </c>
      <c r="M24" s="155">
        <v>13894</v>
      </c>
      <c r="N24" s="155">
        <v>1312</v>
      </c>
      <c r="O24" s="155">
        <v>7623</v>
      </c>
      <c r="P24" s="155">
        <v>4940</v>
      </c>
      <c r="Q24" s="149">
        <v>10.1</v>
      </c>
      <c r="R24" s="149">
        <v>58.3</v>
      </c>
      <c r="S24" s="149">
        <v>31.4</v>
      </c>
      <c r="T24" s="149">
        <f t="shared" si="0"/>
        <v>71.2594879711823</v>
      </c>
      <c r="U24" s="149">
        <f t="shared" si="1"/>
        <v>17.3935417470732</v>
      </c>
      <c r="V24" s="149">
        <f t="shared" si="2"/>
        <v>53.865946224109095</v>
      </c>
      <c r="W24" s="149">
        <f t="shared" si="3"/>
        <v>309.68934911242604</v>
      </c>
      <c r="X24" s="156">
        <v>51.1</v>
      </c>
      <c r="Y24" s="151" t="s">
        <v>52</v>
      </c>
    </row>
    <row r="25" spans="1:25" ht="12.75">
      <c r="A25" s="167" t="s">
        <v>54</v>
      </c>
      <c r="B25" s="168" t="s">
        <v>688</v>
      </c>
      <c r="C25" s="158"/>
      <c r="D25" s="158"/>
      <c r="E25" s="162">
        <f aca="true" t="shared" si="5" ref="E25:P25">E26+E53</f>
        <v>459087</v>
      </c>
      <c r="F25" s="163">
        <f t="shared" si="5"/>
        <v>67325</v>
      </c>
      <c r="G25" s="163">
        <f t="shared" si="5"/>
        <v>298507</v>
      </c>
      <c r="H25" s="163">
        <f t="shared" si="5"/>
        <v>91432</v>
      </c>
      <c r="I25" s="163">
        <f t="shared" si="5"/>
        <v>221627</v>
      </c>
      <c r="J25" s="163">
        <f t="shared" si="5"/>
        <v>34365</v>
      </c>
      <c r="K25" s="163">
        <f t="shared" si="5"/>
        <v>147830</v>
      </c>
      <c r="L25" s="163">
        <f t="shared" si="5"/>
        <v>38376</v>
      </c>
      <c r="M25" s="163">
        <f t="shared" si="5"/>
        <v>237460</v>
      </c>
      <c r="N25" s="163">
        <f t="shared" si="5"/>
        <v>32960</v>
      </c>
      <c r="O25" s="163">
        <f t="shared" si="5"/>
        <v>150677</v>
      </c>
      <c r="P25" s="163">
        <f t="shared" si="5"/>
        <v>53056</v>
      </c>
      <c r="Q25" s="156">
        <f>F25/$E25*100</f>
        <v>14.664976355244214</v>
      </c>
      <c r="R25" s="156">
        <f>G25/$E25*100</f>
        <v>65.02188038432803</v>
      </c>
      <c r="S25" s="156">
        <f>H25/$E25*100</f>
        <v>19.91605077033329</v>
      </c>
      <c r="T25" s="164">
        <f t="shared" si="0"/>
        <v>53.18367743470003</v>
      </c>
      <c r="U25" s="164">
        <f t="shared" si="1"/>
        <v>22.553909958560435</v>
      </c>
      <c r="V25" s="164">
        <f t="shared" si="2"/>
        <v>30.629767476139584</v>
      </c>
      <c r="W25" s="164">
        <f t="shared" si="3"/>
        <v>135.80690679539546</v>
      </c>
      <c r="X25" s="156" t="s">
        <v>197</v>
      </c>
      <c r="Y25" s="151" t="s">
        <v>54</v>
      </c>
    </row>
    <row r="26" spans="1:25" ht="12.75">
      <c r="A26" s="167" t="s">
        <v>54</v>
      </c>
      <c r="B26" s="168" t="s">
        <v>689</v>
      </c>
      <c r="C26" s="158"/>
      <c r="D26" s="158"/>
      <c r="E26" s="154">
        <v>418509</v>
      </c>
      <c r="F26" s="155">
        <v>61475</v>
      </c>
      <c r="G26" s="155">
        <v>272282</v>
      </c>
      <c r="H26" s="155">
        <v>82934</v>
      </c>
      <c r="I26" s="155">
        <v>201999</v>
      </c>
      <c r="J26" s="155">
        <v>31375</v>
      </c>
      <c r="K26" s="155">
        <v>134857</v>
      </c>
      <c r="L26" s="155">
        <v>34714</v>
      </c>
      <c r="M26" s="155">
        <v>216510</v>
      </c>
      <c r="N26" s="155">
        <v>30100</v>
      </c>
      <c r="O26" s="155">
        <v>137425</v>
      </c>
      <c r="P26" s="155">
        <v>48220</v>
      </c>
      <c r="Q26" s="149">
        <v>14.7</v>
      </c>
      <c r="R26" s="149">
        <v>65.1</v>
      </c>
      <c r="S26" s="149">
        <v>19.8</v>
      </c>
      <c r="T26" s="149">
        <f t="shared" si="0"/>
        <v>53.03655768651618</v>
      </c>
      <c r="U26" s="149">
        <f t="shared" si="1"/>
        <v>22.57769518366987</v>
      </c>
      <c r="V26" s="149">
        <f t="shared" si="2"/>
        <v>30.458862502846312</v>
      </c>
      <c r="W26" s="149">
        <f t="shared" si="3"/>
        <v>134.90687271248476</v>
      </c>
      <c r="X26" s="156">
        <v>43.2</v>
      </c>
      <c r="Y26" s="151" t="s">
        <v>54</v>
      </c>
    </row>
    <row r="27" spans="1:25" ht="12.75">
      <c r="A27" s="167" t="s">
        <v>56</v>
      </c>
      <c r="B27" s="168" t="s">
        <v>690</v>
      </c>
      <c r="C27" s="158"/>
      <c r="D27" s="158"/>
      <c r="E27" s="154">
        <v>45188</v>
      </c>
      <c r="F27" s="155">
        <v>5826</v>
      </c>
      <c r="G27" s="155">
        <v>27011</v>
      </c>
      <c r="H27" s="155">
        <v>12351</v>
      </c>
      <c r="I27" s="155">
        <v>21582</v>
      </c>
      <c r="J27" s="155">
        <v>3000</v>
      </c>
      <c r="K27" s="155">
        <v>13502</v>
      </c>
      <c r="L27" s="155">
        <v>5080</v>
      </c>
      <c r="M27" s="155">
        <v>23606</v>
      </c>
      <c r="N27" s="155">
        <v>2826</v>
      </c>
      <c r="O27" s="155">
        <v>13509</v>
      </c>
      <c r="P27" s="155">
        <v>7271</v>
      </c>
      <c r="Q27" s="149">
        <v>12.9</v>
      </c>
      <c r="R27" s="149">
        <v>59.8</v>
      </c>
      <c r="S27" s="149">
        <v>27.3</v>
      </c>
      <c r="T27" s="149">
        <f t="shared" si="0"/>
        <v>67.29480581985116</v>
      </c>
      <c r="U27" s="149">
        <f t="shared" si="1"/>
        <v>21.56899041131391</v>
      </c>
      <c r="V27" s="149">
        <f t="shared" si="2"/>
        <v>45.725815408537265</v>
      </c>
      <c r="W27" s="149">
        <f t="shared" si="3"/>
        <v>211.9979402677652</v>
      </c>
      <c r="X27" s="156">
        <v>47.6</v>
      </c>
      <c r="Y27" s="151" t="s">
        <v>56</v>
      </c>
    </row>
    <row r="28" spans="1:25" ht="12.75">
      <c r="A28" s="167" t="s">
        <v>58</v>
      </c>
      <c r="B28" s="168" t="s">
        <v>691</v>
      </c>
      <c r="C28" s="158"/>
      <c r="D28" s="158"/>
      <c r="E28" s="162">
        <v>59314</v>
      </c>
      <c r="F28" s="163">
        <v>8098</v>
      </c>
      <c r="G28" s="163">
        <v>33457</v>
      </c>
      <c r="H28" s="163">
        <v>17753</v>
      </c>
      <c r="I28" s="163">
        <v>28059</v>
      </c>
      <c r="J28" s="163">
        <v>4091</v>
      </c>
      <c r="K28" s="163">
        <v>16900</v>
      </c>
      <c r="L28" s="163">
        <v>7066</v>
      </c>
      <c r="M28" s="169">
        <v>31255</v>
      </c>
      <c r="N28" s="169">
        <v>4007</v>
      </c>
      <c r="O28" s="169">
        <v>16557</v>
      </c>
      <c r="P28" s="169">
        <v>10687</v>
      </c>
      <c r="Q28" s="156">
        <v>13.7</v>
      </c>
      <c r="R28" s="156">
        <v>56.4</v>
      </c>
      <c r="S28" s="156">
        <v>29.9</v>
      </c>
      <c r="T28" s="164">
        <f t="shared" si="0"/>
        <v>77.26634187165615</v>
      </c>
      <c r="U28" s="164">
        <f t="shared" si="1"/>
        <v>24.20420240906238</v>
      </c>
      <c r="V28" s="164">
        <f t="shared" si="2"/>
        <v>53.062139462593784</v>
      </c>
      <c r="W28" s="164">
        <f t="shared" si="3"/>
        <v>219.2269696221289</v>
      </c>
      <c r="X28" s="156">
        <v>48.2</v>
      </c>
      <c r="Y28" s="151" t="s">
        <v>58</v>
      </c>
    </row>
    <row r="29" spans="1:25" ht="12.75">
      <c r="A29" s="167" t="s">
        <v>59</v>
      </c>
      <c r="B29" s="168" t="s">
        <v>692</v>
      </c>
      <c r="C29" s="158"/>
      <c r="D29" s="158"/>
      <c r="E29" s="154">
        <v>43149</v>
      </c>
      <c r="F29" s="155">
        <v>4870</v>
      </c>
      <c r="G29" s="155">
        <v>22647</v>
      </c>
      <c r="H29" s="155">
        <v>15600</v>
      </c>
      <c r="I29" s="155">
        <v>20416</v>
      </c>
      <c r="J29" s="155">
        <v>2547</v>
      </c>
      <c r="K29" s="155">
        <v>11561</v>
      </c>
      <c r="L29" s="155">
        <v>6280</v>
      </c>
      <c r="M29" s="155">
        <v>22733</v>
      </c>
      <c r="N29" s="155">
        <v>2323</v>
      </c>
      <c r="O29" s="155">
        <v>11086</v>
      </c>
      <c r="P29" s="155">
        <v>9320</v>
      </c>
      <c r="Q29" s="149">
        <v>11.3</v>
      </c>
      <c r="R29" s="149">
        <v>52.5</v>
      </c>
      <c r="S29" s="149">
        <v>36.2</v>
      </c>
      <c r="T29" s="149">
        <f t="shared" si="0"/>
        <v>90.38724775908508</v>
      </c>
      <c r="U29" s="149">
        <f t="shared" si="1"/>
        <v>21.503951958316776</v>
      </c>
      <c r="V29" s="149">
        <f t="shared" si="2"/>
        <v>68.88329580076832</v>
      </c>
      <c r="W29" s="149">
        <f t="shared" si="3"/>
        <v>320.3285420944558</v>
      </c>
      <c r="X29" s="156">
        <v>51.5</v>
      </c>
      <c r="Y29" s="151" t="s">
        <v>59</v>
      </c>
    </row>
    <row r="30" spans="1:25" ht="12.75">
      <c r="A30" s="167" t="s">
        <v>61</v>
      </c>
      <c r="B30" s="170" t="s">
        <v>693</v>
      </c>
      <c r="C30" s="158"/>
      <c r="D30" s="158"/>
      <c r="E30" s="154">
        <v>30279</v>
      </c>
      <c r="F30" s="155">
        <v>3836</v>
      </c>
      <c r="G30" s="155">
        <v>18716</v>
      </c>
      <c r="H30" s="155">
        <v>7600</v>
      </c>
      <c r="I30" s="155">
        <v>14618</v>
      </c>
      <c r="J30" s="155">
        <v>1964</v>
      </c>
      <c r="K30" s="155">
        <v>9406</v>
      </c>
      <c r="L30" s="155">
        <v>3161</v>
      </c>
      <c r="M30" s="155">
        <v>15661</v>
      </c>
      <c r="N30" s="155">
        <v>1872</v>
      </c>
      <c r="O30" s="155">
        <v>9310</v>
      </c>
      <c r="P30" s="155">
        <v>4439</v>
      </c>
      <c r="Q30" s="149">
        <v>12.7</v>
      </c>
      <c r="R30" s="149">
        <v>61.8</v>
      </c>
      <c r="S30" s="149">
        <v>25.1</v>
      </c>
      <c r="T30" s="149">
        <f t="shared" si="0"/>
        <v>61.102799743534945</v>
      </c>
      <c r="U30" s="149">
        <f t="shared" si="1"/>
        <v>20.495832442829666</v>
      </c>
      <c r="V30" s="149">
        <f t="shared" si="2"/>
        <v>40.60696730070528</v>
      </c>
      <c r="W30" s="149">
        <f t="shared" si="3"/>
        <v>198.12304483837332</v>
      </c>
      <c r="X30" s="156">
        <v>46.4</v>
      </c>
      <c r="Y30" s="151" t="s">
        <v>61</v>
      </c>
    </row>
    <row r="31" spans="1:25" ht="12.75">
      <c r="A31" s="167" t="s">
        <v>62</v>
      </c>
      <c r="B31" s="168" t="s">
        <v>694</v>
      </c>
      <c r="C31" s="158"/>
      <c r="D31" s="158"/>
      <c r="E31" s="154">
        <v>184430</v>
      </c>
      <c r="F31" s="155">
        <v>27581</v>
      </c>
      <c r="G31" s="155">
        <v>126533</v>
      </c>
      <c r="H31" s="155">
        <v>30235</v>
      </c>
      <c r="I31" s="155">
        <v>93960</v>
      </c>
      <c r="J31" s="155">
        <v>14250</v>
      </c>
      <c r="K31" s="155">
        <v>66981</v>
      </c>
      <c r="L31" s="155">
        <v>12673</v>
      </c>
      <c r="M31" s="155">
        <v>90470</v>
      </c>
      <c r="N31" s="155">
        <v>13331</v>
      </c>
      <c r="O31" s="155">
        <v>59552</v>
      </c>
      <c r="P31" s="155">
        <v>17562</v>
      </c>
      <c r="Q31" s="149">
        <v>15</v>
      </c>
      <c r="R31" s="149">
        <v>68.6</v>
      </c>
      <c r="S31" s="149">
        <v>16.4</v>
      </c>
      <c r="T31" s="149">
        <f t="shared" si="0"/>
        <v>45.69242806224463</v>
      </c>
      <c r="U31" s="149">
        <f t="shared" si="1"/>
        <v>21.79747575731232</v>
      </c>
      <c r="V31" s="149">
        <f t="shared" si="2"/>
        <v>23.89495230493231</v>
      </c>
      <c r="W31" s="149">
        <f t="shared" si="3"/>
        <v>109.62256625938144</v>
      </c>
      <c r="X31" s="156">
        <v>40.2</v>
      </c>
      <c r="Y31" s="151" t="s">
        <v>62</v>
      </c>
    </row>
    <row r="32" spans="1:25" ht="12.75">
      <c r="A32" s="167" t="s">
        <v>492</v>
      </c>
      <c r="B32" s="166" t="s">
        <v>695</v>
      </c>
      <c r="C32" s="158"/>
      <c r="D32" s="158"/>
      <c r="E32" s="154">
        <f aca="true" t="shared" si="6" ref="E32:P32">E33+E42+E43</f>
        <v>115530</v>
      </c>
      <c r="F32" s="155">
        <f t="shared" si="6"/>
        <v>16657</v>
      </c>
      <c r="G32" s="155">
        <f t="shared" si="6"/>
        <v>75801</v>
      </c>
      <c r="H32" s="155">
        <f t="shared" si="6"/>
        <v>22961</v>
      </c>
      <c r="I32" s="155">
        <f t="shared" si="6"/>
        <v>54606</v>
      </c>
      <c r="J32" s="155">
        <f t="shared" si="6"/>
        <v>8651</v>
      </c>
      <c r="K32" s="155">
        <f t="shared" si="6"/>
        <v>36317</v>
      </c>
      <c r="L32" s="155">
        <f t="shared" si="6"/>
        <v>9576</v>
      </c>
      <c r="M32" s="155">
        <f t="shared" si="6"/>
        <v>60924</v>
      </c>
      <c r="N32" s="155">
        <f t="shared" si="6"/>
        <v>8006</v>
      </c>
      <c r="O32" s="155">
        <f t="shared" si="6"/>
        <v>39484</v>
      </c>
      <c r="P32" s="155">
        <f t="shared" si="6"/>
        <v>13385</v>
      </c>
      <c r="Q32" s="149">
        <f>F32/$E32*100</f>
        <v>14.417900112524883</v>
      </c>
      <c r="R32" s="149">
        <f>G32/$E32*100</f>
        <v>65.61152947286419</v>
      </c>
      <c r="S32" s="149">
        <f>H32/$E32*100</f>
        <v>19.874491474076</v>
      </c>
      <c r="T32" s="149">
        <f t="shared" si="0"/>
        <v>52.26580124272767</v>
      </c>
      <c r="U32" s="149">
        <f t="shared" si="1"/>
        <v>21.9746441339824</v>
      </c>
      <c r="V32" s="149">
        <f t="shared" si="2"/>
        <v>30.291157108745264</v>
      </c>
      <c r="W32" s="149">
        <f t="shared" si="3"/>
        <v>137.8459506513778</v>
      </c>
      <c r="X32" s="156" t="s">
        <v>197</v>
      </c>
      <c r="Y32" s="151" t="s">
        <v>492</v>
      </c>
    </row>
    <row r="33" spans="1:25" ht="12.75">
      <c r="A33" s="167" t="s">
        <v>492</v>
      </c>
      <c r="B33" s="168" t="s">
        <v>696</v>
      </c>
      <c r="C33" s="158"/>
      <c r="D33" s="158"/>
      <c r="E33" s="154">
        <v>87144</v>
      </c>
      <c r="F33" s="155">
        <v>12899</v>
      </c>
      <c r="G33" s="155">
        <v>57903</v>
      </c>
      <c r="H33" s="155">
        <v>16231</v>
      </c>
      <c r="I33" s="155">
        <v>41343</v>
      </c>
      <c r="J33" s="155">
        <v>6708</v>
      </c>
      <c r="K33" s="155">
        <v>27765</v>
      </c>
      <c r="L33" s="155">
        <v>6808</v>
      </c>
      <c r="M33" s="155">
        <v>45801</v>
      </c>
      <c r="N33" s="155">
        <v>6191</v>
      </c>
      <c r="O33" s="155">
        <v>30138</v>
      </c>
      <c r="P33" s="155">
        <v>9423</v>
      </c>
      <c r="Q33" s="149">
        <v>14.8</v>
      </c>
      <c r="R33" s="149">
        <v>66.4</v>
      </c>
      <c r="S33" s="149">
        <v>18.6</v>
      </c>
      <c r="T33" s="149">
        <f t="shared" si="0"/>
        <v>50.30827418268483</v>
      </c>
      <c r="U33" s="149">
        <f t="shared" si="1"/>
        <v>22.276911386283956</v>
      </c>
      <c r="V33" s="149">
        <f t="shared" si="2"/>
        <v>28.031362796400877</v>
      </c>
      <c r="W33" s="149">
        <f t="shared" si="3"/>
        <v>125.83145980308552</v>
      </c>
      <c r="X33" s="156">
        <v>42.7</v>
      </c>
      <c r="Y33" s="151" t="s">
        <v>492</v>
      </c>
    </row>
    <row r="34" spans="1:25" ht="12.75">
      <c r="A34" s="167" t="s">
        <v>697</v>
      </c>
      <c r="B34" s="168" t="s">
        <v>698</v>
      </c>
      <c r="C34" s="158"/>
      <c r="D34" s="158"/>
      <c r="E34" s="162">
        <v>33096</v>
      </c>
      <c r="F34" s="163">
        <v>4033</v>
      </c>
      <c r="G34" s="163">
        <v>18322</v>
      </c>
      <c r="H34" s="163">
        <v>10741</v>
      </c>
      <c r="I34" s="163">
        <v>15766</v>
      </c>
      <c r="J34" s="163">
        <v>2114</v>
      </c>
      <c r="K34" s="163">
        <v>9354</v>
      </c>
      <c r="L34" s="163">
        <v>4298</v>
      </c>
      <c r="M34" s="163">
        <v>17330</v>
      </c>
      <c r="N34" s="163">
        <v>1919</v>
      </c>
      <c r="O34" s="163">
        <v>8968</v>
      </c>
      <c r="P34" s="163">
        <v>6443</v>
      </c>
      <c r="Q34" s="156">
        <v>12.2</v>
      </c>
      <c r="R34" s="156">
        <v>55.4</v>
      </c>
      <c r="S34" s="156">
        <v>32.5</v>
      </c>
      <c r="T34" s="164">
        <f t="shared" si="0"/>
        <v>80.6353018229451</v>
      </c>
      <c r="U34" s="164">
        <f t="shared" si="1"/>
        <v>22.011789105992797</v>
      </c>
      <c r="V34" s="164">
        <f t="shared" si="2"/>
        <v>58.6235127169523</v>
      </c>
      <c r="W34" s="164">
        <f t="shared" si="3"/>
        <v>266.32779568559386</v>
      </c>
      <c r="X34" s="164">
        <v>50.1</v>
      </c>
      <c r="Y34" s="151" t="s">
        <v>697</v>
      </c>
    </row>
    <row r="35" spans="1:25" ht="12.75">
      <c r="A35" s="167" t="s">
        <v>699</v>
      </c>
      <c r="B35" s="168" t="s">
        <v>700</v>
      </c>
      <c r="C35" s="158"/>
      <c r="D35" s="158"/>
      <c r="E35" s="154">
        <v>29939</v>
      </c>
      <c r="F35" s="155">
        <v>2888</v>
      </c>
      <c r="G35" s="155">
        <v>17547</v>
      </c>
      <c r="H35" s="155">
        <v>9504</v>
      </c>
      <c r="I35" s="155">
        <v>14734</v>
      </c>
      <c r="J35" s="155">
        <v>1485</v>
      </c>
      <c r="K35" s="155">
        <v>9445</v>
      </c>
      <c r="L35" s="155">
        <v>3804</v>
      </c>
      <c r="M35" s="155">
        <v>15205</v>
      </c>
      <c r="N35" s="155">
        <v>1403</v>
      </c>
      <c r="O35" s="155">
        <v>8102</v>
      </c>
      <c r="P35" s="155">
        <v>5700</v>
      </c>
      <c r="Q35" s="149">
        <v>9.6</v>
      </c>
      <c r="R35" s="149">
        <v>58.6</v>
      </c>
      <c r="S35" s="149">
        <v>31.7</v>
      </c>
      <c r="T35" s="149">
        <f t="shared" si="0"/>
        <v>70.62175870519177</v>
      </c>
      <c r="U35" s="149">
        <f t="shared" si="1"/>
        <v>16.45865390095173</v>
      </c>
      <c r="V35" s="149">
        <f t="shared" si="2"/>
        <v>54.163104804240035</v>
      </c>
      <c r="W35" s="149">
        <f t="shared" si="3"/>
        <v>329.0858725761773</v>
      </c>
      <c r="X35" s="156">
        <v>50.2</v>
      </c>
      <c r="Y35" s="151" t="s">
        <v>699</v>
      </c>
    </row>
    <row r="36" spans="1:25" ht="12.75">
      <c r="A36" s="167" t="s">
        <v>502</v>
      </c>
      <c r="B36" s="168" t="s">
        <v>701</v>
      </c>
      <c r="C36" s="158"/>
      <c r="D36" s="158"/>
      <c r="E36" s="154">
        <v>117371</v>
      </c>
      <c r="F36" s="155">
        <v>17880</v>
      </c>
      <c r="G36" s="155">
        <v>78215</v>
      </c>
      <c r="H36" s="155">
        <v>21113</v>
      </c>
      <c r="I36" s="155">
        <v>57292</v>
      </c>
      <c r="J36" s="155">
        <v>9188</v>
      </c>
      <c r="K36" s="155">
        <v>38843</v>
      </c>
      <c r="L36" s="155">
        <v>9134</v>
      </c>
      <c r="M36" s="155">
        <v>60079</v>
      </c>
      <c r="N36" s="155">
        <v>8692</v>
      </c>
      <c r="O36" s="155">
        <v>39372</v>
      </c>
      <c r="P36" s="155">
        <v>11979</v>
      </c>
      <c r="Q36" s="149">
        <v>15.2</v>
      </c>
      <c r="R36" s="149">
        <v>66.6</v>
      </c>
      <c r="S36" s="149">
        <v>18</v>
      </c>
      <c r="T36" s="149">
        <f t="shared" si="0"/>
        <v>49.85360864284345</v>
      </c>
      <c r="U36" s="149">
        <f t="shared" si="1"/>
        <v>22.860065204883973</v>
      </c>
      <c r="V36" s="149">
        <f t="shared" si="2"/>
        <v>26.99354343795947</v>
      </c>
      <c r="W36" s="149">
        <f t="shared" si="3"/>
        <v>118.08165548098435</v>
      </c>
      <c r="X36" s="156">
        <v>42.2</v>
      </c>
      <c r="Y36" s="151" t="s">
        <v>502</v>
      </c>
    </row>
    <row r="37" spans="1:25" ht="12.75">
      <c r="A37" s="167" t="s">
        <v>64</v>
      </c>
      <c r="B37" s="168" t="s">
        <v>702</v>
      </c>
      <c r="C37" s="158"/>
      <c r="D37" s="158"/>
      <c r="E37" s="162">
        <v>50732</v>
      </c>
      <c r="F37" s="163">
        <v>7983</v>
      </c>
      <c r="G37" s="163">
        <v>34325</v>
      </c>
      <c r="H37" s="163">
        <v>8410</v>
      </c>
      <c r="I37" s="163">
        <v>24960</v>
      </c>
      <c r="J37" s="163">
        <v>4106</v>
      </c>
      <c r="K37" s="163">
        <v>17209</v>
      </c>
      <c r="L37" s="163">
        <v>3633</v>
      </c>
      <c r="M37" s="163">
        <v>25772</v>
      </c>
      <c r="N37" s="163">
        <v>3877</v>
      </c>
      <c r="O37" s="163">
        <v>17116</v>
      </c>
      <c r="P37" s="163">
        <v>4777</v>
      </c>
      <c r="Q37" s="156">
        <v>15.7</v>
      </c>
      <c r="R37" s="156">
        <v>67.7</v>
      </c>
      <c r="S37" s="156">
        <v>16.6</v>
      </c>
      <c r="T37" s="164">
        <f t="shared" si="0"/>
        <v>47.75819373634377</v>
      </c>
      <c r="U37" s="164">
        <f t="shared" si="1"/>
        <v>23.257101238164605</v>
      </c>
      <c r="V37" s="164">
        <f t="shared" si="2"/>
        <v>24.50109249817917</v>
      </c>
      <c r="W37" s="164">
        <f t="shared" si="3"/>
        <v>105.34886634097458</v>
      </c>
      <c r="X37" s="164">
        <v>41.3</v>
      </c>
      <c r="Y37" s="151" t="s">
        <v>64</v>
      </c>
    </row>
    <row r="38" spans="1:25" ht="12.75">
      <c r="A38" s="167" t="s">
        <v>66</v>
      </c>
      <c r="B38" s="168" t="s">
        <v>703</v>
      </c>
      <c r="C38" s="158"/>
      <c r="D38" s="158"/>
      <c r="E38" s="154">
        <v>29137</v>
      </c>
      <c r="F38" s="155">
        <v>4568</v>
      </c>
      <c r="G38" s="155">
        <v>19832</v>
      </c>
      <c r="H38" s="155">
        <v>4588</v>
      </c>
      <c r="I38" s="155">
        <v>14455</v>
      </c>
      <c r="J38" s="155">
        <v>2365</v>
      </c>
      <c r="K38" s="155">
        <v>9973</v>
      </c>
      <c r="L38" s="155">
        <v>2002</v>
      </c>
      <c r="M38" s="155">
        <v>14682</v>
      </c>
      <c r="N38" s="155">
        <v>2203</v>
      </c>
      <c r="O38" s="155">
        <v>9859</v>
      </c>
      <c r="P38" s="155">
        <v>2586</v>
      </c>
      <c r="Q38" s="149">
        <v>15.7</v>
      </c>
      <c r="R38" s="149">
        <v>68.1</v>
      </c>
      <c r="S38" s="149">
        <v>15.7</v>
      </c>
      <c r="T38" s="149">
        <f t="shared" si="0"/>
        <v>46.16780960064542</v>
      </c>
      <c r="U38" s="149">
        <f t="shared" si="1"/>
        <v>23.033481242436466</v>
      </c>
      <c r="V38" s="149">
        <f t="shared" si="2"/>
        <v>23.134328358208954</v>
      </c>
      <c r="W38" s="149">
        <f t="shared" si="3"/>
        <v>100.43782837127846</v>
      </c>
      <c r="X38" s="156">
        <v>40.6</v>
      </c>
      <c r="Y38" s="151" t="s">
        <v>66</v>
      </c>
    </row>
    <row r="39" spans="1:25" ht="12.75">
      <c r="A39" s="167" t="s">
        <v>69</v>
      </c>
      <c r="B39" s="158" t="s">
        <v>704</v>
      </c>
      <c r="C39" s="158"/>
      <c r="D39" s="158"/>
      <c r="E39" s="162">
        <v>25103</v>
      </c>
      <c r="F39" s="163">
        <v>3682</v>
      </c>
      <c r="G39" s="163">
        <v>16380</v>
      </c>
      <c r="H39" s="163">
        <v>5041</v>
      </c>
      <c r="I39" s="163">
        <v>12069</v>
      </c>
      <c r="J39" s="163">
        <v>1896</v>
      </c>
      <c r="K39" s="163">
        <v>7893</v>
      </c>
      <c r="L39" s="163">
        <v>2280</v>
      </c>
      <c r="M39" s="163">
        <v>13034</v>
      </c>
      <c r="N39" s="163">
        <v>1786</v>
      </c>
      <c r="O39" s="163">
        <v>8487</v>
      </c>
      <c r="P39" s="163">
        <v>2761</v>
      </c>
      <c r="Q39" s="156">
        <v>14.7</v>
      </c>
      <c r="R39" s="156">
        <v>65.3</v>
      </c>
      <c r="S39" s="156">
        <v>20.1</v>
      </c>
      <c r="T39" s="164">
        <f aca="true" t="shared" si="7" ref="T39:T55">(F39+H39)/G39*100</f>
        <v>53.25396825396825</v>
      </c>
      <c r="U39" s="164">
        <f aca="true" t="shared" si="8" ref="U39:U55">F39/G39*100</f>
        <v>22.47863247863248</v>
      </c>
      <c r="V39" s="164">
        <f aca="true" t="shared" si="9" ref="V39:V55">H39/G39*100</f>
        <v>30.775335775335776</v>
      </c>
      <c r="W39" s="164">
        <f aca="true" t="shared" si="10" ref="W39:W55">H39/F39*100</f>
        <v>136.90928843020097</v>
      </c>
      <c r="X39" s="156">
        <v>44.2</v>
      </c>
      <c r="Y39" s="151" t="s">
        <v>69</v>
      </c>
    </row>
    <row r="40" spans="1:25" ht="12.75">
      <c r="A40" s="167" t="s">
        <v>72</v>
      </c>
      <c r="B40" s="158" t="s">
        <v>705</v>
      </c>
      <c r="C40" s="158"/>
      <c r="D40" s="158"/>
      <c r="E40" s="154">
        <v>12399</v>
      </c>
      <c r="F40" s="155">
        <v>1647</v>
      </c>
      <c r="G40" s="155">
        <v>7678</v>
      </c>
      <c r="H40" s="155">
        <v>3074</v>
      </c>
      <c r="I40" s="155">
        <v>5808</v>
      </c>
      <c r="J40" s="155">
        <v>821</v>
      </c>
      <c r="K40" s="155">
        <v>3768</v>
      </c>
      <c r="L40" s="155">
        <v>1219</v>
      </c>
      <c r="M40" s="155">
        <v>6591</v>
      </c>
      <c r="N40" s="155">
        <v>826</v>
      </c>
      <c r="O40" s="155">
        <v>3910</v>
      </c>
      <c r="P40" s="155">
        <v>1855</v>
      </c>
      <c r="Q40" s="149">
        <v>13.3</v>
      </c>
      <c r="R40" s="149">
        <v>61.9</v>
      </c>
      <c r="S40" s="149">
        <v>24.8</v>
      </c>
      <c r="T40" s="149">
        <f t="shared" si="7"/>
        <v>61.48736650169315</v>
      </c>
      <c r="U40" s="149">
        <f t="shared" si="8"/>
        <v>21.450898671529046</v>
      </c>
      <c r="V40" s="149">
        <f t="shared" si="9"/>
        <v>40.036467830164106</v>
      </c>
      <c r="W40" s="149">
        <f t="shared" si="10"/>
        <v>186.64238008500305</v>
      </c>
      <c r="X40" s="156">
        <v>45.9</v>
      </c>
      <c r="Y40" s="151" t="s">
        <v>72</v>
      </c>
    </row>
    <row r="41" spans="1:25" ht="12.75">
      <c r="A41" s="167" t="s">
        <v>503</v>
      </c>
      <c r="B41" s="168" t="s">
        <v>706</v>
      </c>
      <c r="C41" s="158"/>
      <c r="D41" s="158"/>
      <c r="E41" s="154">
        <v>28386</v>
      </c>
      <c r="F41" s="155">
        <v>3758</v>
      </c>
      <c r="G41" s="155">
        <v>17898</v>
      </c>
      <c r="H41" s="155">
        <v>6730</v>
      </c>
      <c r="I41" s="155">
        <v>13263</v>
      </c>
      <c r="J41" s="155">
        <v>1943</v>
      </c>
      <c r="K41" s="155">
        <v>8552</v>
      </c>
      <c r="L41" s="155">
        <v>2768</v>
      </c>
      <c r="M41" s="155">
        <v>15123</v>
      </c>
      <c r="N41" s="155">
        <v>1815</v>
      </c>
      <c r="O41" s="155">
        <v>9346</v>
      </c>
      <c r="P41" s="155">
        <v>3962</v>
      </c>
      <c r="Q41" s="149">
        <v>13.2</v>
      </c>
      <c r="R41" s="149">
        <v>63.1</v>
      </c>
      <c r="S41" s="149">
        <v>23.7</v>
      </c>
      <c r="T41" s="149">
        <f t="shared" si="7"/>
        <v>58.59872611464968</v>
      </c>
      <c r="U41" s="149">
        <f t="shared" si="8"/>
        <v>20.996759414459717</v>
      </c>
      <c r="V41" s="149">
        <f t="shared" si="9"/>
        <v>37.60196670018996</v>
      </c>
      <c r="W41" s="149">
        <f t="shared" si="10"/>
        <v>179.08461947844597</v>
      </c>
      <c r="X41" s="156">
        <v>45.7</v>
      </c>
      <c r="Y41" s="151" t="s">
        <v>503</v>
      </c>
    </row>
    <row r="42" spans="1:25" ht="12.75">
      <c r="A42" s="167" t="s">
        <v>498</v>
      </c>
      <c r="B42" s="168" t="s">
        <v>707</v>
      </c>
      <c r="C42" s="158"/>
      <c r="D42" s="158"/>
      <c r="E42" s="154">
        <v>26442</v>
      </c>
      <c r="F42" s="155">
        <v>3615</v>
      </c>
      <c r="G42" s="155">
        <v>16733</v>
      </c>
      <c r="H42" s="155">
        <v>6094</v>
      </c>
      <c r="I42" s="155">
        <v>12388</v>
      </c>
      <c r="J42" s="155">
        <v>1863</v>
      </c>
      <c r="K42" s="155">
        <v>7990</v>
      </c>
      <c r="L42" s="155">
        <v>2535</v>
      </c>
      <c r="M42" s="155">
        <v>14054</v>
      </c>
      <c r="N42" s="155">
        <v>1752</v>
      </c>
      <c r="O42" s="155">
        <v>8743</v>
      </c>
      <c r="P42" s="155">
        <v>3559</v>
      </c>
      <c r="Q42" s="149">
        <v>13.7</v>
      </c>
      <c r="R42" s="149">
        <v>63.3</v>
      </c>
      <c r="S42" s="149">
        <v>23</v>
      </c>
      <c r="T42" s="149">
        <f t="shared" si="7"/>
        <v>58.02306818860934</v>
      </c>
      <c r="U42" s="149">
        <f t="shared" si="8"/>
        <v>21.604016016255304</v>
      </c>
      <c r="V42" s="149">
        <f t="shared" si="9"/>
        <v>36.419052172354036</v>
      </c>
      <c r="W42" s="149">
        <f t="shared" si="10"/>
        <v>168.57538035961272</v>
      </c>
      <c r="X42" s="156">
        <v>45.2</v>
      </c>
      <c r="Y42" s="151" t="s">
        <v>498</v>
      </c>
    </row>
    <row r="43" spans="1:25" ht="12.75">
      <c r="A43" s="167" t="s">
        <v>310</v>
      </c>
      <c r="B43" s="158" t="s">
        <v>708</v>
      </c>
      <c r="C43" s="158"/>
      <c r="D43" s="158"/>
      <c r="E43" s="154">
        <v>1944</v>
      </c>
      <c r="F43" s="155">
        <v>143</v>
      </c>
      <c r="G43" s="155">
        <v>1165</v>
      </c>
      <c r="H43" s="155">
        <v>636</v>
      </c>
      <c r="I43" s="155">
        <v>875</v>
      </c>
      <c r="J43" s="155">
        <v>80</v>
      </c>
      <c r="K43" s="155">
        <v>562</v>
      </c>
      <c r="L43" s="155">
        <v>233</v>
      </c>
      <c r="M43" s="155">
        <v>1069</v>
      </c>
      <c r="N43" s="155">
        <v>63</v>
      </c>
      <c r="O43" s="155">
        <v>603</v>
      </c>
      <c r="P43" s="155">
        <v>403</v>
      </c>
      <c r="Q43" s="149">
        <v>7.4</v>
      </c>
      <c r="R43" s="149">
        <v>59.9</v>
      </c>
      <c r="S43" s="149">
        <v>32.7</v>
      </c>
      <c r="T43" s="149">
        <f t="shared" si="7"/>
        <v>66.86695278969957</v>
      </c>
      <c r="U43" s="149">
        <f t="shared" si="8"/>
        <v>12.274678111587983</v>
      </c>
      <c r="V43" s="149">
        <f t="shared" si="9"/>
        <v>54.592274678111586</v>
      </c>
      <c r="W43" s="149">
        <f t="shared" si="10"/>
        <v>444.75524475524475</v>
      </c>
      <c r="X43" s="156">
        <v>52.3</v>
      </c>
      <c r="Y43" s="151" t="s">
        <v>310</v>
      </c>
    </row>
    <row r="44" spans="1:25" ht="12.75">
      <c r="A44" s="167" t="s">
        <v>504</v>
      </c>
      <c r="B44" s="168" t="s">
        <v>709</v>
      </c>
      <c r="C44" s="158"/>
      <c r="D44" s="158"/>
      <c r="E44" s="154">
        <v>29095</v>
      </c>
      <c r="F44" s="155">
        <v>3499</v>
      </c>
      <c r="G44" s="155">
        <v>15168</v>
      </c>
      <c r="H44" s="155">
        <v>10428</v>
      </c>
      <c r="I44" s="155">
        <v>13765</v>
      </c>
      <c r="J44" s="155">
        <v>1813</v>
      </c>
      <c r="K44" s="155">
        <v>7827</v>
      </c>
      <c r="L44" s="155">
        <v>4125</v>
      </c>
      <c r="M44" s="155">
        <v>15330</v>
      </c>
      <c r="N44" s="155">
        <v>1686</v>
      </c>
      <c r="O44" s="155">
        <v>7341</v>
      </c>
      <c r="P44" s="155">
        <v>6303</v>
      </c>
      <c r="Q44" s="149">
        <v>12</v>
      </c>
      <c r="R44" s="149">
        <v>52.1</v>
      </c>
      <c r="S44" s="149">
        <v>35.8</v>
      </c>
      <c r="T44" s="149">
        <f t="shared" si="7"/>
        <v>91.81830168776372</v>
      </c>
      <c r="U44" s="149">
        <f t="shared" si="8"/>
        <v>23.06830168776371</v>
      </c>
      <c r="V44" s="149">
        <f t="shared" si="9"/>
        <v>68.75</v>
      </c>
      <c r="W44" s="149">
        <f t="shared" si="10"/>
        <v>298.02800800228636</v>
      </c>
      <c r="X44" s="156">
        <v>51.2</v>
      </c>
      <c r="Y44" s="151" t="s">
        <v>504</v>
      </c>
    </row>
    <row r="45" spans="1:25" ht="12.75">
      <c r="A45" s="167" t="s">
        <v>710</v>
      </c>
      <c r="B45" s="168" t="s">
        <v>711</v>
      </c>
      <c r="C45" s="158"/>
      <c r="D45" s="158"/>
      <c r="E45" s="154">
        <v>8238</v>
      </c>
      <c r="F45" s="155">
        <v>845</v>
      </c>
      <c r="G45" s="155">
        <v>3881</v>
      </c>
      <c r="H45" s="155">
        <v>3512</v>
      </c>
      <c r="I45" s="155">
        <v>3808</v>
      </c>
      <c r="J45" s="155">
        <v>435</v>
      </c>
      <c r="K45" s="155">
        <v>1997</v>
      </c>
      <c r="L45" s="155">
        <v>1376</v>
      </c>
      <c r="M45" s="155">
        <v>4430</v>
      </c>
      <c r="N45" s="155">
        <v>410</v>
      </c>
      <c r="O45" s="155">
        <v>1884</v>
      </c>
      <c r="P45" s="155">
        <v>2136</v>
      </c>
      <c r="Q45" s="149">
        <v>10.3</v>
      </c>
      <c r="R45" s="149">
        <v>47.1</v>
      </c>
      <c r="S45" s="149">
        <v>42.6</v>
      </c>
      <c r="T45" s="149">
        <f t="shared" si="7"/>
        <v>112.26488018551919</v>
      </c>
      <c r="U45" s="149">
        <f t="shared" si="8"/>
        <v>21.772738984797734</v>
      </c>
      <c r="V45" s="149">
        <f t="shared" si="9"/>
        <v>90.49214120072146</v>
      </c>
      <c r="W45" s="149">
        <f t="shared" si="10"/>
        <v>415.62130177514797</v>
      </c>
      <c r="X45" s="156">
        <v>55.3</v>
      </c>
      <c r="Y45" s="151" t="s">
        <v>710</v>
      </c>
    </row>
    <row r="46" spans="1:25" ht="12.75">
      <c r="A46" s="167" t="s">
        <v>712</v>
      </c>
      <c r="B46" s="168" t="s">
        <v>713</v>
      </c>
      <c r="C46" s="158"/>
      <c r="D46" s="158"/>
      <c r="E46" s="154">
        <v>20857</v>
      </c>
      <c r="F46" s="155">
        <v>2654</v>
      </c>
      <c r="G46" s="155">
        <v>11287</v>
      </c>
      <c r="H46" s="155">
        <v>6916</v>
      </c>
      <c r="I46" s="155">
        <v>9957</v>
      </c>
      <c r="J46" s="155">
        <v>1378</v>
      </c>
      <c r="K46" s="155">
        <v>5830</v>
      </c>
      <c r="L46" s="155">
        <v>2749</v>
      </c>
      <c r="M46" s="155">
        <v>10900</v>
      </c>
      <c r="N46" s="155">
        <v>1276</v>
      </c>
      <c r="O46" s="155">
        <v>5457</v>
      </c>
      <c r="P46" s="155">
        <v>4167</v>
      </c>
      <c r="Q46" s="149">
        <v>12.7</v>
      </c>
      <c r="R46" s="149">
        <v>54.1</v>
      </c>
      <c r="S46" s="149">
        <v>33.2</v>
      </c>
      <c r="T46" s="149">
        <f t="shared" si="7"/>
        <v>84.78780898378666</v>
      </c>
      <c r="U46" s="149">
        <f t="shared" si="8"/>
        <v>23.513776911491096</v>
      </c>
      <c r="V46" s="149">
        <f t="shared" si="9"/>
        <v>61.27403207229556</v>
      </c>
      <c r="W46" s="149">
        <f t="shared" si="10"/>
        <v>260.58779201205726</v>
      </c>
      <c r="X46" s="156">
        <v>49.6</v>
      </c>
      <c r="Y46" s="151" t="s">
        <v>712</v>
      </c>
    </row>
    <row r="47" spans="1:25" ht="12.75">
      <c r="A47" s="167" t="s">
        <v>507</v>
      </c>
      <c r="B47" s="168" t="s">
        <v>714</v>
      </c>
      <c r="C47" s="158"/>
      <c r="D47" s="158"/>
      <c r="E47" s="154">
        <v>18298</v>
      </c>
      <c r="F47" s="155">
        <v>1638</v>
      </c>
      <c r="G47" s="155">
        <v>9988</v>
      </c>
      <c r="H47" s="155">
        <v>6672</v>
      </c>
      <c r="I47" s="155">
        <v>8647</v>
      </c>
      <c r="J47" s="155">
        <v>836</v>
      </c>
      <c r="K47" s="155">
        <v>5170</v>
      </c>
      <c r="L47" s="155">
        <v>2641</v>
      </c>
      <c r="M47" s="155">
        <v>9651</v>
      </c>
      <c r="N47" s="155">
        <v>802</v>
      </c>
      <c r="O47" s="155">
        <v>4818</v>
      </c>
      <c r="P47" s="155">
        <v>4031</v>
      </c>
      <c r="Q47" s="149">
        <v>9</v>
      </c>
      <c r="R47" s="149">
        <v>54.6</v>
      </c>
      <c r="S47" s="149">
        <v>36.5</v>
      </c>
      <c r="T47" s="149">
        <f t="shared" si="7"/>
        <v>83.19983980776932</v>
      </c>
      <c r="U47" s="149">
        <f t="shared" si="8"/>
        <v>16.399679615538645</v>
      </c>
      <c r="V47" s="149">
        <f t="shared" si="9"/>
        <v>66.80016019223068</v>
      </c>
      <c r="W47" s="149">
        <f t="shared" si="10"/>
        <v>407.3260073260073</v>
      </c>
      <c r="X47" s="156">
        <v>53.4</v>
      </c>
      <c r="Y47" s="151" t="s">
        <v>507</v>
      </c>
    </row>
    <row r="48" spans="1:25" ht="12.75">
      <c r="A48" s="167" t="s">
        <v>355</v>
      </c>
      <c r="B48" s="168" t="s">
        <v>715</v>
      </c>
      <c r="C48" s="158"/>
      <c r="D48" s="158"/>
      <c r="E48" s="154">
        <v>9062</v>
      </c>
      <c r="F48" s="155">
        <v>842</v>
      </c>
      <c r="G48" s="155">
        <v>5214</v>
      </c>
      <c r="H48" s="155">
        <v>3006</v>
      </c>
      <c r="I48" s="155">
        <v>4337</v>
      </c>
      <c r="J48" s="155">
        <v>450</v>
      </c>
      <c r="K48" s="155">
        <v>2633</v>
      </c>
      <c r="L48" s="155">
        <v>1254</v>
      </c>
      <c r="M48" s="155">
        <v>4725</v>
      </c>
      <c r="N48" s="155">
        <v>392</v>
      </c>
      <c r="O48" s="155">
        <v>2581</v>
      </c>
      <c r="P48" s="155">
        <v>1752</v>
      </c>
      <c r="Q48" s="149">
        <v>9.3</v>
      </c>
      <c r="R48" s="149">
        <v>57.5</v>
      </c>
      <c r="S48" s="149">
        <v>33.2</v>
      </c>
      <c r="T48" s="149">
        <f t="shared" si="7"/>
        <v>73.80130418105102</v>
      </c>
      <c r="U48" s="149">
        <f t="shared" si="8"/>
        <v>16.148830072880706</v>
      </c>
      <c r="V48" s="149">
        <f t="shared" si="9"/>
        <v>57.65247410817032</v>
      </c>
      <c r="W48" s="149">
        <f t="shared" si="10"/>
        <v>357.00712589073635</v>
      </c>
      <c r="X48" s="156">
        <v>52.3</v>
      </c>
      <c r="Y48" s="151" t="s">
        <v>355</v>
      </c>
    </row>
    <row r="49" spans="1:25" ht="12.75">
      <c r="A49" s="167" t="s">
        <v>716</v>
      </c>
      <c r="B49" s="168" t="s">
        <v>717</v>
      </c>
      <c r="C49" s="158"/>
      <c r="D49" s="158"/>
      <c r="E49" s="154">
        <v>9236</v>
      </c>
      <c r="F49" s="155">
        <v>796</v>
      </c>
      <c r="G49" s="155">
        <v>4774</v>
      </c>
      <c r="H49" s="155">
        <v>3666</v>
      </c>
      <c r="I49" s="155">
        <v>4310</v>
      </c>
      <c r="J49" s="155">
        <v>386</v>
      </c>
      <c r="K49" s="155">
        <v>2537</v>
      </c>
      <c r="L49" s="155">
        <v>1387</v>
      </c>
      <c r="M49" s="155">
        <v>4926</v>
      </c>
      <c r="N49" s="155">
        <v>410</v>
      </c>
      <c r="O49" s="155">
        <v>2237</v>
      </c>
      <c r="P49" s="155">
        <v>2279</v>
      </c>
      <c r="Q49" s="149">
        <v>8.6</v>
      </c>
      <c r="R49" s="149">
        <v>51.7</v>
      </c>
      <c r="S49" s="149">
        <v>39.7</v>
      </c>
      <c r="T49" s="149">
        <f t="shared" si="7"/>
        <v>93.46459991621282</v>
      </c>
      <c r="U49" s="149">
        <f t="shared" si="8"/>
        <v>16.673648931713448</v>
      </c>
      <c r="V49" s="149">
        <f t="shared" si="9"/>
        <v>76.79095098449937</v>
      </c>
      <c r="W49" s="149">
        <f t="shared" si="10"/>
        <v>460.55276381909545</v>
      </c>
      <c r="X49" s="156">
        <v>54.5</v>
      </c>
      <c r="Y49" s="151" t="s">
        <v>716</v>
      </c>
    </row>
    <row r="50" spans="1:25" ht="12.75">
      <c r="A50" s="167" t="s">
        <v>509</v>
      </c>
      <c r="B50" s="168" t="s">
        <v>718</v>
      </c>
      <c r="C50" s="158"/>
      <c r="D50" s="158"/>
      <c r="E50" s="154">
        <v>18866</v>
      </c>
      <c r="F50" s="155">
        <v>2251</v>
      </c>
      <c r="G50" s="155">
        <v>10030</v>
      </c>
      <c r="H50" s="155">
        <v>6585</v>
      </c>
      <c r="I50" s="155">
        <v>8976</v>
      </c>
      <c r="J50" s="155">
        <v>1203</v>
      </c>
      <c r="K50" s="155">
        <v>5036</v>
      </c>
      <c r="L50" s="155">
        <v>2737</v>
      </c>
      <c r="M50" s="155">
        <v>9890</v>
      </c>
      <c r="N50" s="155">
        <v>1048</v>
      </c>
      <c r="O50" s="155">
        <v>4994</v>
      </c>
      <c r="P50" s="155">
        <v>3848</v>
      </c>
      <c r="Q50" s="149">
        <v>11.9</v>
      </c>
      <c r="R50" s="149">
        <v>53.2</v>
      </c>
      <c r="S50" s="149">
        <v>34.9</v>
      </c>
      <c r="T50" s="149">
        <f t="shared" si="7"/>
        <v>88.09571286141575</v>
      </c>
      <c r="U50" s="149">
        <f t="shared" si="8"/>
        <v>22.442671984047855</v>
      </c>
      <c r="V50" s="149">
        <f t="shared" si="9"/>
        <v>65.6530408773679</v>
      </c>
      <c r="W50" s="149">
        <f t="shared" si="10"/>
        <v>292.53665037760993</v>
      </c>
      <c r="X50" s="156">
        <v>51.1</v>
      </c>
      <c r="Y50" s="151" t="s">
        <v>509</v>
      </c>
    </row>
    <row r="51" spans="1:25" ht="12.75">
      <c r="A51" s="167" t="s">
        <v>365</v>
      </c>
      <c r="B51" s="168" t="s">
        <v>719</v>
      </c>
      <c r="C51" s="158"/>
      <c r="D51" s="158"/>
      <c r="E51" s="154">
        <v>18866</v>
      </c>
      <c r="F51" s="155">
        <v>2251</v>
      </c>
      <c r="G51" s="155">
        <v>10030</v>
      </c>
      <c r="H51" s="155">
        <v>6585</v>
      </c>
      <c r="I51" s="155">
        <v>8976</v>
      </c>
      <c r="J51" s="155">
        <v>1203</v>
      </c>
      <c r="K51" s="155">
        <v>5036</v>
      </c>
      <c r="L51" s="155">
        <v>2737</v>
      </c>
      <c r="M51" s="155">
        <v>9890</v>
      </c>
      <c r="N51" s="155">
        <v>1048</v>
      </c>
      <c r="O51" s="155">
        <v>4994</v>
      </c>
      <c r="P51" s="155">
        <v>3848</v>
      </c>
      <c r="Q51" s="149">
        <v>11.9</v>
      </c>
      <c r="R51" s="149">
        <v>53.2</v>
      </c>
      <c r="S51" s="149">
        <v>34.9</v>
      </c>
      <c r="T51" s="149">
        <f t="shared" si="7"/>
        <v>88.09571286141575</v>
      </c>
      <c r="U51" s="149">
        <f t="shared" si="8"/>
        <v>22.442671984047855</v>
      </c>
      <c r="V51" s="149">
        <f t="shared" si="9"/>
        <v>65.6530408773679</v>
      </c>
      <c r="W51" s="149">
        <f t="shared" si="10"/>
        <v>292.53665037760993</v>
      </c>
      <c r="X51" s="156">
        <v>51.1</v>
      </c>
      <c r="Y51" s="151" t="s">
        <v>365</v>
      </c>
    </row>
    <row r="52" spans="1:25" ht="12.75">
      <c r="A52" s="167" t="s">
        <v>511</v>
      </c>
      <c r="B52" s="168" t="s">
        <v>720</v>
      </c>
      <c r="C52" s="158"/>
      <c r="D52" s="158"/>
      <c r="E52" s="154">
        <v>40578</v>
      </c>
      <c r="F52" s="155">
        <v>5850</v>
      </c>
      <c r="G52" s="155">
        <v>26225</v>
      </c>
      <c r="H52" s="155">
        <v>8498</v>
      </c>
      <c r="I52" s="155">
        <v>19628</v>
      </c>
      <c r="J52" s="155">
        <v>2990</v>
      </c>
      <c r="K52" s="155">
        <v>12973</v>
      </c>
      <c r="L52" s="155">
        <v>3662</v>
      </c>
      <c r="M52" s="155">
        <v>20950</v>
      </c>
      <c r="N52" s="155">
        <v>2860</v>
      </c>
      <c r="O52" s="155">
        <v>13252</v>
      </c>
      <c r="P52" s="155">
        <v>4836</v>
      </c>
      <c r="Q52" s="149">
        <v>14.4</v>
      </c>
      <c r="R52" s="149">
        <v>64.6</v>
      </c>
      <c r="S52" s="149">
        <v>20.9</v>
      </c>
      <c r="T52" s="149">
        <f t="shared" si="7"/>
        <v>54.71115347950429</v>
      </c>
      <c r="U52" s="149">
        <f t="shared" si="8"/>
        <v>22.3069590085796</v>
      </c>
      <c r="V52" s="149">
        <f t="shared" si="9"/>
        <v>32.40419447092469</v>
      </c>
      <c r="W52" s="149">
        <f t="shared" si="10"/>
        <v>145.26495726495727</v>
      </c>
      <c r="X52" s="156">
        <v>44.2</v>
      </c>
      <c r="Y52" s="151" t="s">
        <v>511</v>
      </c>
    </row>
    <row r="53" spans="1:25" ht="12.75">
      <c r="A53" s="167" t="s">
        <v>373</v>
      </c>
      <c r="B53" s="158" t="s">
        <v>721</v>
      </c>
      <c r="C53" s="158"/>
      <c r="D53" s="158"/>
      <c r="E53" s="154">
        <v>40578</v>
      </c>
      <c r="F53" s="155">
        <v>5850</v>
      </c>
      <c r="G53" s="155">
        <v>26225</v>
      </c>
      <c r="H53" s="155">
        <v>8498</v>
      </c>
      <c r="I53" s="155">
        <v>19628</v>
      </c>
      <c r="J53" s="155">
        <v>2990</v>
      </c>
      <c r="K53" s="155">
        <v>12973</v>
      </c>
      <c r="L53" s="155">
        <v>3662</v>
      </c>
      <c r="M53" s="155">
        <v>20950</v>
      </c>
      <c r="N53" s="155">
        <v>2860</v>
      </c>
      <c r="O53" s="155">
        <v>13252</v>
      </c>
      <c r="P53" s="155">
        <v>4836</v>
      </c>
      <c r="Q53" s="149">
        <v>14.4</v>
      </c>
      <c r="R53" s="149">
        <v>64.6</v>
      </c>
      <c r="S53" s="149">
        <v>20.9</v>
      </c>
      <c r="T53" s="149">
        <f t="shared" si="7"/>
        <v>54.71115347950429</v>
      </c>
      <c r="U53" s="149">
        <f t="shared" si="8"/>
        <v>22.3069590085796</v>
      </c>
      <c r="V53" s="149">
        <f t="shared" si="9"/>
        <v>32.40419447092469</v>
      </c>
      <c r="W53" s="149">
        <f t="shared" si="10"/>
        <v>145.26495726495727</v>
      </c>
      <c r="X53" s="156">
        <v>44.2</v>
      </c>
      <c r="Y53" s="151" t="s">
        <v>373</v>
      </c>
    </row>
    <row r="54" spans="1:25" ht="12.75">
      <c r="A54" s="167" t="s">
        <v>513</v>
      </c>
      <c r="B54" s="168" t="s">
        <v>722</v>
      </c>
      <c r="C54" s="158"/>
      <c r="D54" s="158"/>
      <c r="E54" s="154">
        <v>11590</v>
      </c>
      <c r="F54" s="155">
        <v>1208</v>
      </c>
      <c r="G54" s="155">
        <v>5424</v>
      </c>
      <c r="H54" s="155">
        <v>4958</v>
      </c>
      <c r="I54" s="155">
        <v>5526</v>
      </c>
      <c r="J54" s="155">
        <v>644</v>
      </c>
      <c r="K54" s="155">
        <v>2808</v>
      </c>
      <c r="L54" s="155">
        <v>2074</v>
      </c>
      <c r="M54" s="155">
        <v>6064</v>
      </c>
      <c r="N54" s="155">
        <v>564</v>
      </c>
      <c r="O54" s="155">
        <v>2616</v>
      </c>
      <c r="P54" s="155">
        <v>2884</v>
      </c>
      <c r="Q54" s="149">
        <v>10.4</v>
      </c>
      <c r="R54" s="149">
        <v>46.8</v>
      </c>
      <c r="S54" s="149">
        <v>42.8</v>
      </c>
      <c r="T54" s="149">
        <f t="shared" si="7"/>
        <v>113.67994100294985</v>
      </c>
      <c r="U54" s="149">
        <f t="shared" si="8"/>
        <v>22.271386430678465</v>
      </c>
      <c r="V54" s="149">
        <f t="shared" si="9"/>
        <v>91.40855457227138</v>
      </c>
      <c r="W54" s="149">
        <f t="shared" si="10"/>
        <v>410.4304635761589</v>
      </c>
      <c r="X54" s="156">
        <v>54.8</v>
      </c>
      <c r="Y54" s="151" t="s">
        <v>513</v>
      </c>
    </row>
    <row r="55" spans="1:25" ht="12.75">
      <c r="A55" s="167" t="s">
        <v>723</v>
      </c>
      <c r="B55" s="168" t="s">
        <v>724</v>
      </c>
      <c r="C55" s="158"/>
      <c r="D55" s="158"/>
      <c r="E55" s="154">
        <v>11590</v>
      </c>
      <c r="F55" s="155">
        <v>1208</v>
      </c>
      <c r="G55" s="155">
        <v>5424</v>
      </c>
      <c r="H55" s="155">
        <v>4958</v>
      </c>
      <c r="I55" s="155">
        <v>5526</v>
      </c>
      <c r="J55" s="155">
        <v>644</v>
      </c>
      <c r="K55" s="155">
        <v>2808</v>
      </c>
      <c r="L55" s="155">
        <v>2074</v>
      </c>
      <c r="M55" s="155">
        <v>6064</v>
      </c>
      <c r="N55" s="155">
        <v>564</v>
      </c>
      <c r="O55" s="155">
        <v>2616</v>
      </c>
      <c r="P55" s="155">
        <v>2884</v>
      </c>
      <c r="Q55" s="149">
        <v>10.4</v>
      </c>
      <c r="R55" s="149">
        <v>46.8</v>
      </c>
      <c r="S55" s="149">
        <v>42.8</v>
      </c>
      <c r="T55" s="149">
        <f t="shared" si="7"/>
        <v>113.67994100294985</v>
      </c>
      <c r="U55" s="149">
        <f t="shared" si="8"/>
        <v>22.271386430678465</v>
      </c>
      <c r="V55" s="149">
        <f t="shared" si="9"/>
        <v>91.40855457227138</v>
      </c>
      <c r="W55" s="149">
        <f t="shared" si="10"/>
        <v>410.4304635761589</v>
      </c>
      <c r="X55" s="156">
        <v>54.8</v>
      </c>
      <c r="Y55" s="151" t="s">
        <v>723</v>
      </c>
    </row>
    <row r="56" spans="1:25" ht="12.75">
      <c r="A56" s="167"/>
      <c r="B56" s="168" t="s">
        <v>725</v>
      </c>
      <c r="C56" s="158"/>
      <c r="D56" s="158"/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49"/>
      <c r="R56" s="149"/>
      <c r="S56" s="149"/>
      <c r="T56" s="149"/>
      <c r="U56" s="149"/>
      <c r="V56" s="149"/>
      <c r="W56" s="149"/>
      <c r="X56" s="156"/>
      <c r="Y56" s="151"/>
    </row>
    <row r="57" spans="1:25" ht="12.75">
      <c r="A57" s="167" t="s">
        <v>726</v>
      </c>
      <c r="B57" s="168" t="s">
        <v>727</v>
      </c>
      <c r="C57" s="158"/>
      <c r="D57" s="158"/>
      <c r="E57" s="154">
        <v>1832436</v>
      </c>
      <c r="F57" s="155">
        <v>265563</v>
      </c>
      <c r="G57" s="155">
        <v>1221400</v>
      </c>
      <c r="H57" s="155">
        <v>332530</v>
      </c>
      <c r="I57" s="155">
        <v>887055</v>
      </c>
      <c r="J57" s="155">
        <v>136052</v>
      </c>
      <c r="K57" s="155">
        <v>604065</v>
      </c>
      <c r="L57" s="155">
        <v>139227</v>
      </c>
      <c r="M57" s="155">
        <v>945381</v>
      </c>
      <c r="N57" s="155">
        <v>129511</v>
      </c>
      <c r="O57" s="155">
        <v>617335</v>
      </c>
      <c r="P57" s="155">
        <v>193303</v>
      </c>
      <c r="Q57" s="149">
        <v>14.5</v>
      </c>
      <c r="R57" s="149">
        <v>66.7</v>
      </c>
      <c r="S57" s="149">
        <v>18.1</v>
      </c>
      <c r="T57" s="149">
        <f aca="true" t="shared" si="11" ref="T57:T84">(F57+H57)/G57*100</f>
        <v>48.967823808744065</v>
      </c>
      <c r="U57" s="149">
        <f aca="true" t="shared" si="12" ref="U57:U84">F57/G57*100</f>
        <v>21.74250859669232</v>
      </c>
      <c r="V57" s="149">
        <f aca="true" t="shared" si="13" ref="V57:V84">H57/G57*100</f>
        <v>27.225315212051743</v>
      </c>
      <c r="W57" s="149">
        <f aca="true" t="shared" si="14" ref="W57:W84">H57/F57*100</f>
        <v>125.21699182491537</v>
      </c>
      <c r="X57" s="156">
        <v>42.2</v>
      </c>
      <c r="Y57" s="151" t="s">
        <v>726</v>
      </c>
    </row>
    <row r="58" spans="1:25" ht="12.75">
      <c r="A58" s="167"/>
      <c r="B58" s="168" t="s">
        <v>728</v>
      </c>
      <c r="C58" s="158"/>
      <c r="D58" s="158"/>
      <c r="E58" s="154">
        <v>1730487</v>
      </c>
      <c r="F58" s="155">
        <v>250134</v>
      </c>
      <c r="G58" s="155">
        <v>1153176</v>
      </c>
      <c r="H58" s="155">
        <v>314397</v>
      </c>
      <c r="I58" s="155">
        <v>837324</v>
      </c>
      <c r="J58" s="155">
        <v>128121</v>
      </c>
      <c r="K58" s="155">
        <v>570159</v>
      </c>
      <c r="L58" s="155">
        <v>131460</v>
      </c>
      <c r="M58" s="155">
        <v>893163</v>
      </c>
      <c r="N58" s="155">
        <v>122013</v>
      </c>
      <c r="O58" s="155">
        <v>583017</v>
      </c>
      <c r="P58" s="155">
        <v>182937</v>
      </c>
      <c r="Q58" s="149">
        <v>14.5</v>
      </c>
      <c r="R58" s="149">
        <v>66.6</v>
      </c>
      <c r="S58" s="149">
        <v>18.2</v>
      </c>
      <c r="T58" s="149">
        <f t="shared" si="11"/>
        <v>48.95445274615497</v>
      </c>
      <c r="U58" s="149">
        <f t="shared" si="12"/>
        <v>21.690878061978395</v>
      </c>
      <c r="V58" s="149">
        <f t="shared" si="13"/>
        <v>27.26357468417657</v>
      </c>
      <c r="W58" s="149">
        <f t="shared" si="14"/>
        <v>125.6914293938449</v>
      </c>
      <c r="X58" s="156">
        <v>42.2</v>
      </c>
      <c r="Y58" s="151"/>
    </row>
    <row r="59" spans="1:25" ht="12.75">
      <c r="A59" s="167"/>
      <c r="B59" s="168" t="s">
        <v>729</v>
      </c>
      <c r="C59" s="158"/>
      <c r="D59" s="158"/>
      <c r="E59" s="154">
        <v>101949</v>
      </c>
      <c r="F59" s="155">
        <v>15429</v>
      </c>
      <c r="G59" s="155">
        <v>68224</v>
      </c>
      <c r="H59" s="155">
        <v>18133</v>
      </c>
      <c r="I59" s="155">
        <v>49731</v>
      </c>
      <c r="J59" s="155">
        <v>7931</v>
      </c>
      <c r="K59" s="155">
        <v>33906</v>
      </c>
      <c r="L59" s="155">
        <v>7767</v>
      </c>
      <c r="M59" s="155">
        <v>52218</v>
      </c>
      <c r="N59" s="155">
        <v>7498</v>
      </c>
      <c r="O59" s="155">
        <v>34318</v>
      </c>
      <c r="P59" s="155">
        <v>10366</v>
      </c>
      <c r="Q59" s="149">
        <v>15.1</v>
      </c>
      <c r="R59" s="149">
        <v>66.9</v>
      </c>
      <c r="S59" s="149">
        <v>17.8</v>
      </c>
      <c r="T59" s="149">
        <f t="shared" si="11"/>
        <v>49.193832082551594</v>
      </c>
      <c r="U59" s="149">
        <f t="shared" si="12"/>
        <v>22.615208724202628</v>
      </c>
      <c r="V59" s="149">
        <f t="shared" si="13"/>
        <v>26.578623358348967</v>
      </c>
      <c r="W59" s="149">
        <f t="shared" si="14"/>
        <v>117.52543910817292</v>
      </c>
      <c r="X59" s="156">
        <v>42</v>
      </c>
      <c r="Y59" s="151"/>
    </row>
    <row r="60" spans="1:25" ht="12.75">
      <c r="A60" s="167" t="s">
        <v>22</v>
      </c>
      <c r="B60" s="168" t="s">
        <v>730</v>
      </c>
      <c r="C60" s="158"/>
      <c r="D60" s="158"/>
      <c r="E60" s="154">
        <v>1004506</v>
      </c>
      <c r="F60" s="155">
        <v>145685</v>
      </c>
      <c r="G60" s="155">
        <v>683535</v>
      </c>
      <c r="H60" s="155">
        <v>165655</v>
      </c>
      <c r="I60" s="155">
        <v>486941</v>
      </c>
      <c r="J60" s="155">
        <v>74549</v>
      </c>
      <c r="K60" s="155">
        <v>336754</v>
      </c>
      <c r="L60" s="155">
        <v>69957</v>
      </c>
      <c r="M60" s="155">
        <v>517565</v>
      </c>
      <c r="N60" s="155">
        <v>71136</v>
      </c>
      <c r="O60" s="155">
        <v>346781</v>
      </c>
      <c r="P60" s="155">
        <v>95698</v>
      </c>
      <c r="Q60" s="149">
        <v>14.5</v>
      </c>
      <c r="R60" s="149">
        <v>68</v>
      </c>
      <c r="S60" s="149">
        <v>16.5</v>
      </c>
      <c r="T60" s="149">
        <f t="shared" si="11"/>
        <v>45.548508854703854</v>
      </c>
      <c r="U60" s="149">
        <f t="shared" si="12"/>
        <v>21.313466025880167</v>
      </c>
      <c r="V60" s="149">
        <f t="shared" si="13"/>
        <v>24.235042828823687</v>
      </c>
      <c r="W60" s="149">
        <f t="shared" si="14"/>
        <v>113.70765693104987</v>
      </c>
      <c r="X60" s="156">
        <v>41.4</v>
      </c>
      <c r="Y60" s="151" t="s">
        <v>22</v>
      </c>
    </row>
    <row r="61" spans="1:25" ht="12.75">
      <c r="A61" s="167" t="s">
        <v>25</v>
      </c>
      <c r="B61" s="168" t="s">
        <v>731</v>
      </c>
      <c r="C61" s="158"/>
      <c r="D61" s="158"/>
      <c r="E61" s="154">
        <v>127763</v>
      </c>
      <c r="F61" s="155">
        <v>13192</v>
      </c>
      <c r="G61" s="155">
        <v>87805</v>
      </c>
      <c r="H61" s="155">
        <v>24249</v>
      </c>
      <c r="I61" s="155">
        <v>59873</v>
      </c>
      <c r="J61" s="155">
        <v>6808</v>
      </c>
      <c r="K61" s="155">
        <v>42300</v>
      </c>
      <c r="L61" s="155">
        <v>9402</v>
      </c>
      <c r="M61" s="155">
        <v>67890</v>
      </c>
      <c r="N61" s="155">
        <v>6384</v>
      </c>
      <c r="O61" s="155">
        <v>45505</v>
      </c>
      <c r="P61" s="155">
        <v>14847</v>
      </c>
      <c r="Q61" s="149">
        <v>10.3</v>
      </c>
      <c r="R61" s="149">
        <v>68.7</v>
      </c>
      <c r="S61" s="149">
        <v>19</v>
      </c>
      <c r="T61" s="149">
        <f t="shared" si="11"/>
        <v>42.64107966516713</v>
      </c>
      <c r="U61" s="149">
        <f t="shared" si="12"/>
        <v>15.024201355275896</v>
      </c>
      <c r="V61" s="149">
        <f t="shared" si="13"/>
        <v>27.616878309891234</v>
      </c>
      <c r="W61" s="149">
        <f t="shared" si="14"/>
        <v>183.8159490600364</v>
      </c>
      <c r="X61" s="156">
        <v>44</v>
      </c>
      <c r="Y61" s="151" t="s">
        <v>25</v>
      </c>
    </row>
    <row r="62" spans="1:25" ht="12.75">
      <c r="A62" s="167" t="s">
        <v>28</v>
      </c>
      <c r="B62" s="158" t="s">
        <v>732</v>
      </c>
      <c r="C62" s="158"/>
      <c r="D62" s="171"/>
      <c r="E62" s="154">
        <v>105754</v>
      </c>
      <c r="F62" s="155">
        <v>16410</v>
      </c>
      <c r="G62" s="155">
        <v>70142</v>
      </c>
      <c r="H62" s="155">
        <v>18301</v>
      </c>
      <c r="I62" s="155">
        <v>50761</v>
      </c>
      <c r="J62" s="155">
        <v>8436</v>
      </c>
      <c r="K62" s="155">
        <v>34146</v>
      </c>
      <c r="L62" s="155">
        <v>7574</v>
      </c>
      <c r="M62" s="155">
        <v>54993</v>
      </c>
      <c r="N62" s="155">
        <v>7974</v>
      </c>
      <c r="O62" s="155">
        <v>35996</v>
      </c>
      <c r="P62" s="155">
        <v>10727</v>
      </c>
      <c r="Q62" s="149">
        <v>15.5</v>
      </c>
      <c r="R62" s="149">
        <v>66.3</v>
      </c>
      <c r="S62" s="149">
        <v>17.3</v>
      </c>
      <c r="T62" s="149">
        <f t="shared" si="11"/>
        <v>49.48675543896667</v>
      </c>
      <c r="U62" s="149">
        <f t="shared" si="12"/>
        <v>23.395397907102737</v>
      </c>
      <c r="V62" s="149">
        <f t="shared" si="13"/>
        <v>26.091357531863935</v>
      </c>
      <c r="W62" s="149">
        <f t="shared" si="14"/>
        <v>111.52346130408289</v>
      </c>
      <c r="X62" s="156">
        <v>41.6</v>
      </c>
      <c r="Y62" s="151" t="s">
        <v>28</v>
      </c>
    </row>
    <row r="63" spans="1:25" ht="12.75">
      <c r="A63" s="167" t="s">
        <v>31</v>
      </c>
      <c r="B63" s="168" t="s">
        <v>733</v>
      </c>
      <c r="C63" s="158"/>
      <c r="D63" s="171"/>
      <c r="E63" s="154">
        <v>135818</v>
      </c>
      <c r="F63" s="155">
        <v>18178</v>
      </c>
      <c r="G63" s="155">
        <v>92284</v>
      </c>
      <c r="H63" s="155">
        <v>24356</v>
      </c>
      <c r="I63" s="155">
        <v>66271</v>
      </c>
      <c r="J63" s="155">
        <v>9204</v>
      </c>
      <c r="K63" s="155">
        <v>46498</v>
      </c>
      <c r="L63" s="155">
        <v>9997</v>
      </c>
      <c r="M63" s="155">
        <v>69547</v>
      </c>
      <c r="N63" s="155">
        <v>8974</v>
      </c>
      <c r="O63" s="155">
        <v>45786</v>
      </c>
      <c r="P63" s="155">
        <v>14359</v>
      </c>
      <c r="Q63" s="149">
        <v>13.4</v>
      </c>
      <c r="R63" s="149">
        <v>67.9</v>
      </c>
      <c r="S63" s="149">
        <v>17.9</v>
      </c>
      <c r="T63" s="149">
        <f t="shared" si="11"/>
        <v>46.09032985132851</v>
      </c>
      <c r="U63" s="149">
        <f t="shared" si="12"/>
        <v>19.697889124875385</v>
      </c>
      <c r="V63" s="149">
        <f t="shared" si="13"/>
        <v>26.39244072645312</v>
      </c>
      <c r="W63" s="149">
        <f t="shared" si="14"/>
        <v>133.98613708878864</v>
      </c>
      <c r="X63" s="156">
        <v>42.3</v>
      </c>
      <c r="Y63" s="151" t="s">
        <v>31</v>
      </c>
    </row>
    <row r="64" spans="1:25" ht="12.75">
      <c r="A64" s="167" t="s">
        <v>34</v>
      </c>
      <c r="B64" s="168" t="s">
        <v>734</v>
      </c>
      <c r="C64" s="158"/>
      <c r="D64" s="171"/>
      <c r="E64" s="154">
        <v>174441</v>
      </c>
      <c r="F64" s="155">
        <v>25096</v>
      </c>
      <c r="G64" s="155">
        <v>119077</v>
      </c>
      <c r="H64" s="155">
        <v>27592</v>
      </c>
      <c r="I64" s="155">
        <v>84357</v>
      </c>
      <c r="J64" s="155">
        <v>12854</v>
      </c>
      <c r="K64" s="155">
        <v>58451</v>
      </c>
      <c r="L64" s="155">
        <v>11554</v>
      </c>
      <c r="M64" s="155">
        <v>90084</v>
      </c>
      <c r="N64" s="155">
        <v>12242</v>
      </c>
      <c r="O64" s="155">
        <v>60626</v>
      </c>
      <c r="P64" s="155">
        <v>16038</v>
      </c>
      <c r="Q64" s="149">
        <v>14.4</v>
      </c>
      <c r="R64" s="149">
        <v>68.3</v>
      </c>
      <c r="S64" s="149">
        <v>15.8</v>
      </c>
      <c r="T64" s="149">
        <f t="shared" si="11"/>
        <v>44.24699984043938</v>
      </c>
      <c r="U64" s="149">
        <f t="shared" si="12"/>
        <v>21.07543858175802</v>
      </c>
      <c r="V64" s="149">
        <f t="shared" si="13"/>
        <v>23.171561258681358</v>
      </c>
      <c r="W64" s="149">
        <f t="shared" si="14"/>
        <v>109.94580809690788</v>
      </c>
      <c r="X64" s="156">
        <v>40.9</v>
      </c>
      <c r="Y64" s="151" t="s">
        <v>34</v>
      </c>
    </row>
    <row r="65" spans="1:25" ht="12.75">
      <c r="A65" s="167" t="s">
        <v>36</v>
      </c>
      <c r="B65" s="168" t="s">
        <v>735</v>
      </c>
      <c r="C65" s="158"/>
      <c r="D65" s="171"/>
      <c r="E65" s="154">
        <v>191668</v>
      </c>
      <c r="F65" s="155">
        <v>32084</v>
      </c>
      <c r="G65" s="155">
        <v>130803</v>
      </c>
      <c r="H65" s="155">
        <v>27100</v>
      </c>
      <c r="I65" s="155">
        <v>94554</v>
      </c>
      <c r="J65" s="155">
        <v>16319</v>
      </c>
      <c r="K65" s="155">
        <v>65059</v>
      </c>
      <c r="L65" s="155">
        <v>12114</v>
      </c>
      <c r="M65" s="155">
        <v>97114</v>
      </c>
      <c r="N65" s="155">
        <v>15765</v>
      </c>
      <c r="O65" s="155">
        <v>65744</v>
      </c>
      <c r="P65" s="155">
        <v>14986</v>
      </c>
      <c r="Q65" s="149">
        <v>16.7</v>
      </c>
      <c r="R65" s="149">
        <v>68.2</v>
      </c>
      <c r="S65" s="149">
        <v>14.1</v>
      </c>
      <c r="T65" s="149">
        <f t="shared" si="11"/>
        <v>45.246668654388664</v>
      </c>
      <c r="U65" s="149">
        <f t="shared" si="12"/>
        <v>24.528489407735297</v>
      </c>
      <c r="V65" s="149">
        <f t="shared" si="13"/>
        <v>20.718179246653364</v>
      </c>
      <c r="W65" s="149">
        <f t="shared" si="14"/>
        <v>84.46577733449695</v>
      </c>
      <c r="X65" s="156">
        <v>39.3</v>
      </c>
      <c r="Y65" s="151" t="s">
        <v>36</v>
      </c>
    </row>
    <row r="66" spans="1:25" ht="12.75">
      <c r="A66" s="167" t="s">
        <v>39</v>
      </c>
      <c r="B66" s="168" t="s">
        <v>736</v>
      </c>
      <c r="C66" s="158"/>
      <c r="D66" s="171"/>
      <c r="E66" s="154">
        <v>93951</v>
      </c>
      <c r="F66" s="155">
        <v>13863</v>
      </c>
      <c r="G66" s="155">
        <v>63484</v>
      </c>
      <c r="H66" s="155">
        <v>16416</v>
      </c>
      <c r="I66" s="155">
        <v>44703</v>
      </c>
      <c r="J66" s="155">
        <v>7119</v>
      </c>
      <c r="K66" s="155">
        <v>30158</v>
      </c>
      <c r="L66" s="155">
        <v>7284</v>
      </c>
      <c r="M66" s="155">
        <v>49248</v>
      </c>
      <c r="N66" s="155">
        <v>6744</v>
      </c>
      <c r="O66" s="155">
        <v>33326</v>
      </c>
      <c r="P66" s="155">
        <v>9132</v>
      </c>
      <c r="Q66" s="149">
        <v>14.8</v>
      </c>
      <c r="R66" s="149">
        <v>67.6</v>
      </c>
      <c r="S66" s="149">
        <v>17.5</v>
      </c>
      <c r="T66" s="149">
        <f t="shared" si="11"/>
        <v>47.69548232625544</v>
      </c>
      <c r="U66" s="149">
        <f t="shared" si="12"/>
        <v>21.836998298783946</v>
      </c>
      <c r="V66" s="149">
        <f t="shared" si="13"/>
        <v>25.85848402747149</v>
      </c>
      <c r="W66" s="149">
        <f t="shared" si="14"/>
        <v>118.41592728846571</v>
      </c>
      <c r="X66" s="156">
        <v>42.5</v>
      </c>
      <c r="Y66" s="151" t="s">
        <v>39</v>
      </c>
    </row>
    <row r="67" spans="1:25" ht="12.75">
      <c r="A67" s="167" t="s">
        <v>42</v>
      </c>
      <c r="B67" s="168" t="s">
        <v>737</v>
      </c>
      <c r="C67" s="158"/>
      <c r="D67" s="171"/>
      <c r="E67" s="154">
        <v>63889</v>
      </c>
      <c r="F67" s="155">
        <v>10099</v>
      </c>
      <c r="G67" s="155">
        <v>43221</v>
      </c>
      <c r="H67" s="155">
        <v>10546</v>
      </c>
      <c r="I67" s="155">
        <v>31982</v>
      </c>
      <c r="J67" s="155">
        <v>5154</v>
      </c>
      <c r="K67" s="155">
        <v>22210</v>
      </c>
      <c r="L67" s="155">
        <v>4602</v>
      </c>
      <c r="M67" s="155">
        <v>31907</v>
      </c>
      <c r="N67" s="155">
        <v>4945</v>
      </c>
      <c r="O67" s="155">
        <v>21011</v>
      </c>
      <c r="P67" s="155">
        <v>5944</v>
      </c>
      <c r="Q67" s="149">
        <v>15.8</v>
      </c>
      <c r="R67" s="149">
        <v>67.7</v>
      </c>
      <c r="S67" s="149">
        <v>16.5</v>
      </c>
      <c r="T67" s="149">
        <f t="shared" si="11"/>
        <v>47.766132204252564</v>
      </c>
      <c r="U67" s="149">
        <f t="shared" si="12"/>
        <v>23.36595636380463</v>
      </c>
      <c r="V67" s="149">
        <f t="shared" si="13"/>
        <v>24.40017584044793</v>
      </c>
      <c r="W67" s="149">
        <f t="shared" si="14"/>
        <v>104.42618080998119</v>
      </c>
      <c r="X67" s="156">
        <v>41.1</v>
      </c>
      <c r="Y67" s="151" t="s">
        <v>42</v>
      </c>
    </row>
    <row r="68" spans="1:25" ht="12.75">
      <c r="A68" s="167" t="s">
        <v>298</v>
      </c>
      <c r="B68" s="168" t="s">
        <v>738</v>
      </c>
      <c r="C68" s="158"/>
      <c r="D68" s="171"/>
      <c r="E68" s="154">
        <v>111222</v>
      </c>
      <c r="F68" s="155">
        <v>16763</v>
      </c>
      <c r="G68" s="155">
        <v>76719</v>
      </c>
      <c r="H68" s="155">
        <v>17095</v>
      </c>
      <c r="I68" s="155">
        <v>54440</v>
      </c>
      <c r="J68" s="155">
        <v>8655</v>
      </c>
      <c r="K68" s="155">
        <v>37932</v>
      </c>
      <c r="L68" s="155">
        <v>7430</v>
      </c>
      <c r="M68" s="155">
        <v>56782</v>
      </c>
      <c r="N68" s="155">
        <v>8108</v>
      </c>
      <c r="O68" s="155">
        <v>38787</v>
      </c>
      <c r="P68" s="155">
        <v>9665</v>
      </c>
      <c r="Q68" s="149">
        <v>15.1</v>
      </c>
      <c r="R68" s="149">
        <v>69</v>
      </c>
      <c r="S68" s="149">
        <v>15.4</v>
      </c>
      <c r="T68" s="149">
        <f t="shared" si="11"/>
        <v>44.13248347866891</v>
      </c>
      <c r="U68" s="149">
        <f t="shared" si="12"/>
        <v>21.84986769900546</v>
      </c>
      <c r="V68" s="149">
        <f t="shared" si="13"/>
        <v>22.28261577966345</v>
      </c>
      <c r="W68" s="149">
        <f t="shared" si="14"/>
        <v>101.98055240708703</v>
      </c>
      <c r="X68" s="156">
        <v>40.9</v>
      </c>
      <c r="Y68" s="151" t="s">
        <v>298</v>
      </c>
    </row>
    <row r="69" spans="1:25" ht="12.75">
      <c r="A69" s="167" t="s">
        <v>45</v>
      </c>
      <c r="B69" s="168" t="s">
        <v>739</v>
      </c>
      <c r="C69" s="158"/>
      <c r="D69" s="171"/>
      <c r="E69" s="154">
        <v>176623</v>
      </c>
      <c r="F69" s="155">
        <v>23131</v>
      </c>
      <c r="G69" s="155">
        <v>111293</v>
      </c>
      <c r="H69" s="155">
        <v>41185</v>
      </c>
      <c r="I69" s="155">
        <v>85351</v>
      </c>
      <c r="J69" s="155">
        <v>11819</v>
      </c>
      <c r="K69" s="155">
        <v>56129</v>
      </c>
      <c r="L69" s="155">
        <v>16752</v>
      </c>
      <c r="M69" s="155">
        <v>91272</v>
      </c>
      <c r="N69" s="155">
        <v>11312</v>
      </c>
      <c r="O69" s="155">
        <v>55164</v>
      </c>
      <c r="P69" s="155">
        <v>24433</v>
      </c>
      <c r="Q69" s="149">
        <v>13.1</v>
      </c>
      <c r="R69" s="149">
        <v>63</v>
      </c>
      <c r="S69" s="149">
        <v>23.3</v>
      </c>
      <c r="T69" s="149">
        <f t="shared" si="11"/>
        <v>57.78979810050947</v>
      </c>
      <c r="U69" s="149">
        <f t="shared" si="12"/>
        <v>20.783876793688734</v>
      </c>
      <c r="V69" s="149">
        <f t="shared" si="13"/>
        <v>37.00592130682073</v>
      </c>
      <c r="W69" s="149">
        <f t="shared" si="14"/>
        <v>178.05110025506897</v>
      </c>
      <c r="X69" s="156">
        <v>45.1</v>
      </c>
      <c r="Y69" s="151" t="s">
        <v>45</v>
      </c>
    </row>
    <row r="70" spans="1:25" ht="12.75">
      <c r="A70" s="167" t="s">
        <v>47</v>
      </c>
      <c r="B70" s="168" t="s">
        <v>740</v>
      </c>
      <c r="C70" s="158"/>
      <c r="D70" s="171"/>
      <c r="E70" s="154">
        <v>7730</v>
      </c>
      <c r="F70" s="155">
        <v>986</v>
      </c>
      <c r="G70" s="155">
        <v>4410</v>
      </c>
      <c r="H70" s="155">
        <v>2309</v>
      </c>
      <c r="I70" s="155">
        <v>3589</v>
      </c>
      <c r="J70" s="155">
        <v>511</v>
      </c>
      <c r="K70" s="155">
        <v>2149</v>
      </c>
      <c r="L70" s="155">
        <v>916</v>
      </c>
      <c r="M70" s="155">
        <v>4141</v>
      </c>
      <c r="N70" s="155">
        <v>475</v>
      </c>
      <c r="O70" s="155">
        <v>2261</v>
      </c>
      <c r="P70" s="155">
        <v>1393</v>
      </c>
      <c r="Q70" s="149">
        <v>12.8</v>
      </c>
      <c r="R70" s="149">
        <v>57.1</v>
      </c>
      <c r="S70" s="149">
        <v>29.9</v>
      </c>
      <c r="T70" s="149">
        <f t="shared" si="11"/>
        <v>74.71655328798185</v>
      </c>
      <c r="U70" s="149">
        <f t="shared" si="12"/>
        <v>22.35827664399093</v>
      </c>
      <c r="V70" s="149">
        <f t="shared" si="13"/>
        <v>52.35827664399093</v>
      </c>
      <c r="W70" s="149">
        <f t="shared" si="14"/>
        <v>234.1784989858012</v>
      </c>
      <c r="X70" s="156">
        <v>48.6</v>
      </c>
      <c r="Y70" s="151" t="s">
        <v>47</v>
      </c>
    </row>
    <row r="71" spans="1:25" ht="12.75">
      <c r="A71" s="167" t="s">
        <v>49</v>
      </c>
      <c r="B71" s="168" t="s">
        <v>741</v>
      </c>
      <c r="C71" s="158"/>
      <c r="D71" s="171"/>
      <c r="E71" s="162">
        <v>49246</v>
      </c>
      <c r="F71" s="163">
        <v>6893</v>
      </c>
      <c r="G71" s="163">
        <v>30706</v>
      </c>
      <c r="H71" s="163">
        <v>11566</v>
      </c>
      <c r="I71" s="163">
        <v>23497</v>
      </c>
      <c r="J71" s="163">
        <v>3528</v>
      </c>
      <c r="K71" s="163">
        <v>15169</v>
      </c>
      <c r="L71" s="163">
        <v>4752</v>
      </c>
      <c r="M71" s="163">
        <v>25749</v>
      </c>
      <c r="N71" s="163">
        <v>3365</v>
      </c>
      <c r="O71" s="163">
        <v>15537</v>
      </c>
      <c r="P71" s="163">
        <v>6814</v>
      </c>
      <c r="Q71" s="156">
        <v>14</v>
      </c>
      <c r="R71" s="156">
        <v>62.4</v>
      </c>
      <c r="S71" s="156">
        <v>23.5</v>
      </c>
      <c r="T71" s="164">
        <f t="shared" si="11"/>
        <v>60.11528691460952</v>
      </c>
      <c r="U71" s="164">
        <f t="shared" si="12"/>
        <v>22.44838142382596</v>
      </c>
      <c r="V71" s="164">
        <f t="shared" si="13"/>
        <v>37.666905490783556</v>
      </c>
      <c r="W71" s="164">
        <f t="shared" si="14"/>
        <v>167.79341360800814</v>
      </c>
      <c r="X71" s="156">
        <v>44.7</v>
      </c>
      <c r="Y71" s="151" t="s">
        <v>49</v>
      </c>
    </row>
    <row r="72" spans="1:25" ht="12.75">
      <c r="A72" s="167" t="s">
        <v>51</v>
      </c>
      <c r="B72" s="158" t="s">
        <v>742</v>
      </c>
      <c r="C72" s="158"/>
      <c r="D72" s="171"/>
      <c r="E72" s="154">
        <v>56286</v>
      </c>
      <c r="F72" s="155">
        <v>7189</v>
      </c>
      <c r="G72" s="155">
        <v>34389</v>
      </c>
      <c r="H72" s="155">
        <v>14469</v>
      </c>
      <c r="I72" s="155">
        <v>26441</v>
      </c>
      <c r="J72" s="155">
        <v>3685</v>
      </c>
      <c r="K72" s="155">
        <v>16791</v>
      </c>
      <c r="L72" s="155">
        <v>5820</v>
      </c>
      <c r="M72" s="155">
        <v>29845</v>
      </c>
      <c r="N72" s="155">
        <v>3504</v>
      </c>
      <c r="O72" s="155">
        <v>17598</v>
      </c>
      <c r="P72" s="155">
        <v>8649</v>
      </c>
      <c r="Q72" s="149">
        <v>12.8</v>
      </c>
      <c r="R72" s="149">
        <v>61.1</v>
      </c>
      <c r="S72" s="149">
        <v>25.7</v>
      </c>
      <c r="T72" s="149">
        <f t="shared" si="11"/>
        <v>62.97944110035185</v>
      </c>
      <c r="U72" s="149">
        <f t="shared" si="12"/>
        <v>20.90494053331007</v>
      </c>
      <c r="V72" s="149">
        <f t="shared" si="13"/>
        <v>42.07450056704179</v>
      </c>
      <c r="W72" s="149">
        <f t="shared" si="14"/>
        <v>201.26582278481013</v>
      </c>
      <c r="X72" s="156">
        <v>46.6</v>
      </c>
      <c r="Y72" s="151" t="s">
        <v>51</v>
      </c>
    </row>
    <row r="73" spans="1:25" ht="12.75">
      <c r="A73" s="167" t="s">
        <v>52</v>
      </c>
      <c r="B73" s="168" t="s">
        <v>743</v>
      </c>
      <c r="C73" s="158"/>
      <c r="D73" s="171"/>
      <c r="E73" s="154">
        <v>10600</v>
      </c>
      <c r="F73" s="155">
        <v>878</v>
      </c>
      <c r="G73" s="155">
        <v>6007</v>
      </c>
      <c r="H73" s="155">
        <v>3702</v>
      </c>
      <c r="I73" s="155">
        <v>4994</v>
      </c>
      <c r="J73" s="155">
        <v>438</v>
      </c>
      <c r="K73" s="155">
        <v>3044</v>
      </c>
      <c r="L73" s="155">
        <v>1502</v>
      </c>
      <c r="M73" s="155">
        <v>5606</v>
      </c>
      <c r="N73" s="155">
        <v>440</v>
      </c>
      <c r="O73" s="155">
        <v>2963</v>
      </c>
      <c r="P73" s="155">
        <v>2200</v>
      </c>
      <c r="Q73" s="149">
        <v>8.3</v>
      </c>
      <c r="R73" s="149">
        <v>56.7</v>
      </c>
      <c r="S73" s="149">
        <v>34.9</v>
      </c>
      <c r="T73" s="149">
        <f t="shared" si="11"/>
        <v>76.24438155485267</v>
      </c>
      <c r="U73" s="149">
        <f t="shared" si="12"/>
        <v>14.616281005493592</v>
      </c>
      <c r="V73" s="149">
        <f t="shared" si="13"/>
        <v>61.628100549359075</v>
      </c>
      <c r="W73" s="149">
        <f t="shared" si="14"/>
        <v>421.6400911161731</v>
      </c>
      <c r="X73" s="156">
        <v>53.4</v>
      </c>
      <c r="Y73" s="151" t="s">
        <v>52</v>
      </c>
    </row>
    <row r="74" spans="1:25" ht="12.75">
      <c r="A74" s="167" t="s">
        <v>54</v>
      </c>
      <c r="B74" s="168" t="s">
        <v>744</v>
      </c>
      <c r="C74" s="158"/>
      <c r="D74" s="171"/>
      <c r="E74" s="154">
        <v>252609</v>
      </c>
      <c r="F74" s="155">
        <v>38335</v>
      </c>
      <c r="G74" s="155">
        <v>167649</v>
      </c>
      <c r="H74" s="155">
        <v>45092</v>
      </c>
      <c r="I74" s="155">
        <v>121943</v>
      </c>
      <c r="J74" s="155">
        <v>19628</v>
      </c>
      <c r="K74" s="155">
        <v>82370</v>
      </c>
      <c r="L74" s="155">
        <v>19062</v>
      </c>
      <c r="M74" s="155">
        <v>130666</v>
      </c>
      <c r="N74" s="155">
        <v>18707</v>
      </c>
      <c r="O74" s="155">
        <v>85279</v>
      </c>
      <c r="P74" s="155">
        <v>26030</v>
      </c>
      <c r="Q74" s="149">
        <v>15.2</v>
      </c>
      <c r="R74" s="149">
        <v>66.4</v>
      </c>
      <c r="S74" s="149">
        <v>17.9</v>
      </c>
      <c r="T74" s="149">
        <f t="shared" si="11"/>
        <v>49.76289748223968</v>
      </c>
      <c r="U74" s="149">
        <f t="shared" si="12"/>
        <v>22.866226461237467</v>
      </c>
      <c r="V74" s="149">
        <f t="shared" si="13"/>
        <v>26.89667102100221</v>
      </c>
      <c r="W74" s="149">
        <f t="shared" si="14"/>
        <v>117.62619016564497</v>
      </c>
      <c r="X74" s="172">
        <v>42.1</v>
      </c>
      <c r="Y74" s="151" t="s">
        <v>54</v>
      </c>
    </row>
    <row r="75" spans="1:25" ht="12.75">
      <c r="A75" s="167" t="s">
        <v>56</v>
      </c>
      <c r="B75" s="168" t="s">
        <v>745</v>
      </c>
      <c r="C75" s="158"/>
      <c r="D75" s="171"/>
      <c r="E75" s="154">
        <v>21984</v>
      </c>
      <c r="F75" s="155">
        <v>3022</v>
      </c>
      <c r="G75" s="155">
        <v>13163</v>
      </c>
      <c r="H75" s="155">
        <v>5799</v>
      </c>
      <c r="I75" s="155">
        <v>10531</v>
      </c>
      <c r="J75" s="155">
        <v>1560</v>
      </c>
      <c r="K75" s="155">
        <v>6557</v>
      </c>
      <c r="L75" s="155">
        <v>2414</v>
      </c>
      <c r="M75" s="155">
        <v>11453</v>
      </c>
      <c r="N75" s="155">
        <v>1462</v>
      </c>
      <c r="O75" s="155">
        <v>6606</v>
      </c>
      <c r="P75" s="155">
        <v>3385</v>
      </c>
      <c r="Q75" s="149">
        <v>13.7</v>
      </c>
      <c r="R75" s="149">
        <v>59.9</v>
      </c>
      <c r="S75" s="149">
        <v>26.4</v>
      </c>
      <c r="T75" s="149">
        <f t="shared" si="11"/>
        <v>67.01359872369521</v>
      </c>
      <c r="U75" s="149">
        <f t="shared" si="12"/>
        <v>22.958292182633137</v>
      </c>
      <c r="V75" s="149">
        <f t="shared" si="13"/>
        <v>44.055306541062066</v>
      </c>
      <c r="W75" s="149">
        <f t="shared" si="14"/>
        <v>191.89278623428194</v>
      </c>
      <c r="X75" s="156">
        <v>46.6</v>
      </c>
      <c r="Y75" s="151" t="s">
        <v>56</v>
      </c>
    </row>
    <row r="76" spans="1:25" ht="12.75">
      <c r="A76" s="167" t="s">
        <v>58</v>
      </c>
      <c r="B76" s="168" t="s">
        <v>746</v>
      </c>
      <c r="C76" s="158"/>
      <c r="D76" s="171"/>
      <c r="E76" s="154">
        <v>12428</v>
      </c>
      <c r="F76" s="155">
        <v>1945</v>
      </c>
      <c r="G76" s="155">
        <v>7701</v>
      </c>
      <c r="H76" s="155">
        <v>2777</v>
      </c>
      <c r="I76" s="155">
        <v>5908</v>
      </c>
      <c r="J76" s="155">
        <v>991</v>
      </c>
      <c r="K76" s="155">
        <v>3830</v>
      </c>
      <c r="L76" s="155">
        <v>1085</v>
      </c>
      <c r="M76" s="155">
        <v>6520</v>
      </c>
      <c r="N76" s="155">
        <v>954</v>
      </c>
      <c r="O76" s="155">
        <v>3871</v>
      </c>
      <c r="P76" s="155">
        <v>1692</v>
      </c>
      <c r="Q76" s="149">
        <v>15.7</v>
      </c>
      <c r="R76" s="149">
        <v>62</v>
      </c>
      <c r="S76" s="149">
        <v>22.3</v>
      </c>
      <c r="T76" s="149">
        <f t="shared" si="11"/>
        <v>61.3167121153097</v>
      </c>
      <c r="U76" s="149">
        <f t="shared" si="12"/>
        <v>25.25646019997403</v>
      </c>
      <c r="V76" s="149">
        <f t="shared" si="13"/>
        <v>36.06025191533567</v>
      </c>
      <c r="W76" s="149">
        <f t="shared" si="14"/>
        <v>142.77634961439588</v>
      </c>
      <c r="X76" s="156">
        <v>43.6</v>
      </c>
      <c r="Y76" s="151" t="s">
        <v>58</v>
      </c>
    </row>
    <row r="77" spans="1:25" ht="12.75">
      <c r="A77" s="167" t="s">
        <v>59</v>
      </c>
      <c r="B77" s="168" t="s">
        <v>747</v>
      </c>
      <c r="C77" s="158"/>
      <c r="D77" s="171"/>
      <c r="E77" s="154">
        <v>5088</v>
      </c>
      <c r="F77" s="155">
        <v>646</v>
      </c>
      <c r="G77" s="155">
        <v>3105</v>
      </c>
      <c r="H77" s="155">
        <v>1329</v>
      </c>
      <c r="I77" s="155">
        <v>2403</v>
      </c>
      <c r="J77" s="155">
        <v>358</v>
      </c>
      <c r="K77" s="155">
        <v>1515</v>
      </c>
      <c r="L77" s="173">
        <v>524</v>
      </c>
      <c r="M77" s="155">
        <v>2685</v>
      </c>
      <c r="N77" s="155">
        <v>288</v>
      </c>
      <c r="O77" s="155">
        <v>1590</v>
      </c>
      <c r="P77" s="155">
        <v>805</v>
      </c>
      <c r="Q77" s="149">
        <v>12.7</v>
      </c>
      <c r="R77" s="149">
        <v>61</v>
      </c>
      <c r="S77" s="149">
        <v>26.1</v>
      </c>
      <c r="T77" s="149">
        <f t="shared" si="11"/>
        <v>63.60708534621578</v>
      </c>
      <c r="U77" s="149">
        <f t="shared" si="12"/>
        <v>20.805152979066023</v>
      </c>
      <c r="V77" s="149">
        <f t="shared" si="13"/>
        <v>42.80193236714976</v>
      </c>
      <c r="W77" s="149">
        <f t="shared" si="14"/>
        <v>205.7275541795666</v>
      </c>
      <c r="X77" s="156">
        <v>44.7</v>
      </c>
      <c r="Y77" s="151" t="s">
        <v>59</v>
      </c>
    </row>
    <row r="78" spans="1:25" ht="12.75">
      <c r="A78" s="167" t="s">
        <v>61</v>
      </c>
      <c r="B78" s="168" t="s">
        <v>748</v>
      </c>
      <c r="C78" s="158"/>
      <c r="D78" s="171"/>
      <c r="E78" s="154">
        <v>26795</v>
      </c>
      <c r="F78" s="155">
        <v>3551</v>
      </c>
      <c r="G78" s="155">
        <v>16740</v>
      </c>
      <c r="H78" s="155">
        <v>6383</v>
      </c>
      <c r="I78" s="155">
        <v>12951</v>
      </c>
      <c r="J78" s="155">
        <v>1804</v>
      </c>
      <c r="K78" s="155">
        <v>8429</v>
      </c>
      <c r="L78" s="155">
        <v>2634</v>
      </c>
      <c r="M78" s="155">
        <v>13844</v>
      </c>
      <c r="N78" s="155">
        <v>1747</v>
      </c>
      <c r="O78" s="155">
        <v>8311</v>
      </c>
      <c r="P78" s="155">
        <v>3749</v>
      </c>
      <c r="Q78" s="149">
        <v>13.3</v>
      </c>
      <c r="R78" s="149">
        <v>62.5</v>
      </c>
      <c r="S78" s="149">
        <v>23.8</v>
      </c>
      <c r="T78" s="149">
        <f t="shared" si="11"/>
        <v>59.342891278375156</v>
      </c>
      <c r="U78" s="149">
        <f t="shared" si="12"/>
        <v>21.21266427718041</v>
      </c>
      <c r="V78" s="149">
        <f t="shared" si="13"/>
        <v>38.13022700119475</v>
      </c>
      <c r="W78" s="149">
        <f t="shared" si="14"/>
        <v>179.7521824838074</v>
      </c>
      <c r="X78" s="156">
        <v>45.6</v>
      </c>
      <c r="Y78" s="151" t="s">
        <v>61</v>
      </c>
    </row>
    <row r="79" spans="1:25" ht="12.75">
      <c r="A79" s="167" t="s">
        <v>62</v>
      </c>
      <c r="B79" s="158" t="s">
        <v>749</v>
      </c>
      <c r="C79" s="158"/>
      <c r="D79" s="171"/>
      <c r="E79" s="154">
        <v>41643</v>
      </c>
      <c r="F79" s="155">
        <v>7919</v>
      </c>
      <c r="G79" s="155">
        <v>30157</v>
      </c>
      <c r="H79" s="155">
        <v>3553</v>
      </c>
      <c r="I79" s="155">
        <v>21929</v>
      </c>
      <c r="J79" s="155">
        <v>4075</v>
      </c>
      <c r="K79" s="155">
        <v>16383</v>
      </c>
      <c r="L79" s="155">
        <v>1462</v>
      </c>
      <c r="M79" s="155">
        <v>19714</v>
      </c>
      <c r="N79" s="155">
        <v>3844</v>
      </c>
      <c r="O79" s="155">
        <v>13774</v>
      </c>
      <c r="P79" s="155">
        <v>2091</v>
      </c>
      <c r="Q79" s="149">
        <v>19</v>
      </c>
      <c r="R79" s="149">
        <v>72.4</v>
      </c>
      <c r="S79" s="149">
        <v>8.5</v>
      </c>
      <c r="T79" s="149">
        <f t="shared" si="11"/>
        <v>38.04091918957456</v>
      </c>
      <c r="U79" s="149">
        <f t="shared" si="12"/>
        <v>26.259243293431044</v>
      </c>
      <c r="V79" s="149">
        <f t="shared" si="13"/>
        <v>11.781675896143517</v>
      </c>
      <c r="W79" s="149">
        <f t="shared" si="14"/>
        <v>44.866776108094456</v>
      </c>
      <c r="X79" s="156">
        <v>34</v>
      </c>
      <c r="Y79" s="151" t="s">
        <v>62</v>
      </c>
    </row>
    <row r="80" spans="1:25" ht="12.75">
      <c r="A80" s="167" t="s">
        <v>492</v>
      </c>
      <c r="B80" s="168" t="s">
        <v>750</v>
      </c>
      <c r="C80" s="158"/>
      <c r="D80" s="171"/>
      <c r="E80" s="154">
        <v>64949</v>
      </c>
      <c r="F80" s="155">
        <v>9954</v>
      </c>
      <c r="G80" s="155">
        <v>44321</v>
      </c>
      <c r="H80" s="155">
        <v>10578</v>
      </c>
      <c r="I80" s="155">
        <v>30846</v>
      </c>
      <c r="J80" s="155">
        <v>5175</v>
      </c>
      <c r="K80" s="155">
        <v>21039</v>
      </c>
      <c r="L80" s="155">
        <v>4580</v>
      </c>
      <c r="M80" s="155">
        <v>34103</v>
      </c>
      <c r="N80" s="155">
        <v>4779</v>
      </c>
      <c r="O80" s="155">
        <v>23282</v>
      </c>
      <c r="P80" s="155">
        <v>5998</v>
      </c>
      <c r="Q80" s="149">
        <v>15.3</v>
      </c>
      <c r="R80" s="149">
        <v>68.2</v>
      </c>
      <c r="S80" s="149">
        <v>16.3</v>
      </c>
      <c r="T80" s="149">
        <f t="shared" si="11"/>
        <v>46.32566954716726</v>
      </c>
      <c r="U80" s="149">
        <f t="shared" si="12"/>
        <v>22.458879537916562</v>
      </c>
      <c r="V80" s="149">
        <f t="shared" si="13"/>
        <v>23.866790009250693</v>
      </c>
      <c r="W80" s="149">
        <f t="shared" si="14"/>
        <v>106.26883664858349</v>
      </c>
      <c r="X80" s="156">
        <v>41.3</v>
      </c>
      <c r="Y80" s="151" t="s">
        <v>492</v>
      </c>
    </row>
    <row r="81" spans="1:25" ht="12.75">
      <c r="A81" s="167" t="s">
        <v>64</v>
      </c>
      <c r="B81" s="168" t="s">
        <v>751</v>
      </c>
      <c r="C81" s="166"/>
      <c r="D81" s="174"/>
      <c r="E81" s="154">
        <v>50571</v>
      </c>
      <c r="F81" s="155">
        <v>7965</v>
      </c>
      <c r="G81" s="155">
        <v>34217</v>
      </c>
      <c r="H81" s="155">
        <v>8375</v>
      </c>
      <c r="I81" s="155">
        <v>24880</v>
      </c>
      <c r="J81" s="155">
        <v>4096</v>
      </c>
      <c r="K81" s="155">
        <v>17154</v>
      </c>
      <c r="L81" s="155">
        <v>3618</v>
      </c>
      <c r="M81" s="155">
        <v>25691</v>
      </c>
      <c r="N81" s="155">
        <v>3869</v>
      </c>
      <c r="O81" s="155">
        <v>17063</v>
      </c>
      <c r="P81" s="155">
        <v>4757</v>
      </c>
      <c r="Q81" s="149">
        <v>15.8</v>
      </c>
      <c r="R81" s="149">
        <v>67.7</v>
      </c>
      <c r="S81" s="149">
        <v>16.6</v>
      </c>
      <c r="T81" s="149">
        <f t="shared" si="11"/>
        <v>47.754040389280185</v>
      </c>
      <c r="U81" s="149">
        <f t="shared" si="12"/>
        <v>23.277902796855365</v>
      </c>
      <c r="V81" s="149">
        <f t="shared" si="13"/>
        <v>24.47613759242482</v>
      </c>
      <c r="W81" s="149">
        <f t="shared" si="14"/>
        <v>105.1475204017577</v>
      </c>
      <c r="X81" s="156">
        <v>41.3</v>
      </c>
      <c r="Y81" s="151" t="s">
        <v>64</v>
      </c>
    </row>
    <row r="82" spans="1:25" ht="12.75">
      <c r="A82" s="167" t="s">
        <v>66</v>
      </c>
      <c r="B82" s="168" t="s">
        <v>752</v>
      </c>
      <c r="C82" s="166"/>
      <c r="D82" s="174"/>
      <c r="E82" s="154">
        <v>27604</v>
      </c>
      <c r="F82" s="155">
        <v>4385</v>
      </c>
      <c r="G82" s="155">
        <v>18821</v>
      </c>
      <c r="H82" s="155">
        <v>4249</v>
      </c>
      <c r="I82" s="155">
        <v>13710</v>
      </c>
      <c r="J82" s="155">
        <v>2263</v>
      </c>
      <c r="K82" s="155">
        <v>9468</v>
      </c>
      <c r="L82" s="155">
        <v>1864</v>
      </c>
      <c r="M82" s="155">
        <v>13894</v>
      </c>
      <c r="N82" s="155">
        <v>2122</v>
      </c>
      <c r="O82" s="155">
        <v>9353</v>
      </c>
      <c r="P82" s="155">
        <v>2385</v>
      </c>
      <c r="Q82" s="149">
        <v>15.9</v>
      </c>
      <c r="R82" s="149">
        <v>68.2</v>
      </c>
      <c r="S82" s="149">
        <v>15.4</v>
      </c>
      <c r="T82" s="149">
        <f t="shared" si="11"/>
        <v>45.87428935763243</v>
      </c>
      <c r="U82" s="149">
        <f t="shared" si="12"/>
        <v>23.298443228308805</v>
      </c>
      <c r="V82" s="149">
        <f t="shared" si="13"/>
        <v>22.57584612932363</v>
      </c>
      <c r="W82" s="149">
        <f t="shared" si="14"/>
        <v>96.89851767388825</v>
      </c>
      <c r="X82" s="156">
        <v>40.3</v>
      </c>
      <c r="Y82" s="151" t="s">
        <v>66</v>
      </c>
    </row>
    <row r="83" spans="1:25" ht="12.75">
      <c r="A83" s="165" t="s">
        <v>72</v>
      </c>
      <c r="B83" s="168" t="s">
        <v>753</v>
      </c>
      <c r="C83" s="166"/>
      <c r="D83" s="174"/>
      <c r="E83" s="154">
        <v>7837</v>
      </c>
      <c r="F83" s="155">
        <v>1058</v>
      </c>
      <c r="G83" s="155">
        <v>4953</v>
      </c>
      <c r="H83" s="155">
        <v>1826</v>
      </c>
      <c r="I83" s="155">
        <v>3708</v>
      </c>
      <c r="J83" s="155">
        <v>535</v>
      </c>
      <c r="K83" s="155">
        <v>2441</v>
      </c>
      <c r="L83" s="155">
        <v>732</v>
      </c>
      <c r="M83" s="155">
        <v>4129</v>
      </c>
      <c r="N83" s="155">
        <v>523</v>
      </c>
      <c r="O83" s="155">
        <v>2512</v>
      </c>
      <c r="P83" s="155">
        <v>1094</v>
      </c>
      <c r="Q83" s="149">
        <v>13.5</v>
      </c>
      <c r="R83" s="149">
        <v>63.2</v>
      </c>
      <c r="S83" s="149">
        <v>23.3</v>
      </c>
      <c r="T83" s="149">
        <f t="shared" si="11"/>
        <v>58.227336967494445</v>
      </c>
      <c r="U83" s="149">
        <f t="shared" si="12"/>
        <v>21.360791439531596</v>
      </c>
      <c r="V83" s="149">
        <f t="shared" si="13"/>
        <v>36.86654552796285</v>
      </c>
      <c r="W83" s="149">
        <f t="shared" si="14"/>
        <v>172.5897920604915</v>
      </c>
      <c r="X83" s="156">
        <v>45</v>
      </c>
      <c r="Y83" s="151" t="s">
        <v>72</v>
      </c>
    </row>
    <row r="84" spans="1:25" ht="12.75">
      <c r="A84" s="167" t="s">
        <v>498</v>
      </c>
      <c r="B84" s="168" t="s">
        <v>754</v>
      </c>
      <c r="C84" s="166"/>
      <c r="D84" s="174"/>
      <c r="E84" s="154">
        <v>15937</v>
      </c>
      <c r="F84" s="155">
        <v>2021</v>
      </c>
      <c r="G84" s="155">
        <v>10233</v>
      </c>
      <c r="H84" s="155">
        <v>3683</v>
      </c>
      <c r="I84" s="155">
        <v>7433</v>
      </c>
      <c r="J84" s="155">
        <v>1037</v>
      </c>
      <c r="K84" s="155">
        <v>4843</v>
      </c>
      <c r="L84" s="155">
        <v>1553</v>
      </c>
      <c r="M84" s="155">
        <v>8504</v>
      </c>
      <c r="N84" s="155">
        <v>984</v>
      </c>
      <c r="O84" s="155">
        <v>5390</v>
      </c>
      <c r="P84" s="155">
        <v>2130</v>
      </c>
      <c r="Q84" s="149">
        <v>12.7</v>
      </c>
      <c r="R84" s="149">
        <v>64.2</v>
      </c>
      <c r="S84" s="149">
        <v>23.1</v>
      </c>
      <c r="T84" s="149">
        <f t="shared" si="11"/>
        <v>55.741229356005086</v>
      </c>
      <c r="U84" s="149">
        <f t="shared" si="12"/>
        <v>19.74982898465748</v>
      </c>
      <c r="V84" s="149">
        <f t="shared" si="13"/>
        <v>35.991400371347595</v>
      </c>
      <c r="W84" s="149">
        <f t="shared" si="14"/>
        <v>182.2365165759525</v>
      </c>
      <c r="X84" s="156">
        <v>45.6</v>
      </c>
      <c r="Y84" s="151" t="s">
        <v>498</v>
      </c>
    </row>
    <row r="85" spans="1:25" ht="13.5" thickBot="1">
      <c r="A85" s="175"/>
      <c r="B85" s="176"/>
      <c r="C85" s="176"/>
      <c r="D85" s="177"/>
      <c r="E85" s="178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80"/>
      <c r="R85" s="180"/>
      <c r="S85" s="180"/>
      <c r="T85" s="180"/>
      <c r="U85" s="180"/>
      <c r="V85" s="180"/>
      <c r="W85" s="180"/>
      <c r="X85" s="180"/>
      <c r="Y85" s="181"/>
    </row>
    <row r="86" spans="1:25" ht="12.75">
      <c r="A86" s="182" t="s">
        <v>755</v>
      </c>
      <c r="B86" s="105"/>
      <c r="C86" s="105"/>
      <c r="D86" s="183"/>
      <c r="Y86" s="184"/>
    </row>
    <row r="87" spans="1:25" ht="12.75">
      <c r="A87" s="182" t="s">
        <v>756</v>
      </c>
      <c r="B87" s="105"/>
      <c r="C87" s="105"/>
      <c r="D87" s="183"/>
      <c r="Y87" s="184"/>
    </row>
    <row r="88" spans="1:25" ht="12.75">
      <c r="A88" s="182" t="s">
        <v>760</v>
      </c>
      <c r="B88" s="105"/>
      <c r="C88" s="105"/>
      <c r="D88" s="183"/>
      <c r="Y88" s="184"/>
    </row>
    <row r="89" spans="1:25" ht="12.75">
      <c r="A89" s="182" t="s">
        <v>757</v>
      </c>
      <c r="B89" s="105"/>
      <c r="C89" s="105"/>
      <c r="D89" s="183"/>
      <c r="Y89" s="184"/>
    </row>
    <row r="90" spans="1:25" ht="12.75">
      <c r="A90" s="182" t="s">
        <v>761</v>
      </c>
      <c r="B90" s="105"/>
      <c r="C90" s="105"/>
      <c r="D90" s="183"/>
      <c r="Y90" s="184"/>
    </row>
    <row r="91" spans="1:25" ht="12.75">
      <c r="A91" s="182" t="s">
        <v>758</v>
      </c>
      <c r="B91" s="105"/>
      <c r="C91" s="105"/>
      <c r="D91" s="183"/>
      <c r="Y91" s="184"/>
    </row>
    <row r="92" spans="1:25" ht="12.75">
      <c r="A92" s="182"/>
      <c r="B92" s="105"/>
      <c r="C92" s="105"/>
      <c r="D92" s="183"/>
      <c r="Y92" s="184"/>
    </row>
    <row r="93" spans="1:25" ht="12.75">
      <c r="A93" s="182"/>
      <c r="B93" s="105"/>
      <c r="C93" s="105"/>
      <c r="D93" s="183"/>
      <c r="Y93" s="184"/>
    </row>
    <row r="94" spans="1:25" ht="12.75">
      <c r="A94" s="182"/>
      <c r="B94" s="105"/>
      <c r="C94" s="105"/>
      <c r="D94" s="183"/>
      <c r="Y94" s="184"/>
    </row>
    <row r="95" spans="1:25" ht="12.75">
      <c r="A95" s="182"/>
      <c r="B95" s="105"/>
      <c r="C95" s="105"/>
      <c r="D95" s="183"/>
      <c r="Y95" s="184"/>
    </row>
    <row r="96" spans="1:25" ht="12.75">
      <c r="A96" s="182"/>
      <c r="B96" s="105"/>
      <c r="C96" s="105"/>
      <c r="D96" s="183"/>
      <c r="Y96" s="184"/>
    </row>
    <row r="97" ht="12.75">
      <c r="Y97" s="184"/>
    </row>
    <row r="98" ht="12.75">
      <c r="Y98" s="184"/>
    </row>
    <row r="99" ht="12.75">
      <c r="Y99" s="184"/>
    </row>
  </sheetData>
  <sheetProtection/>
  <mergeCells count="5">
    <mergeCell ref="Y2:Y6"/>
    <mergeCell ref="I3:L3"/>
    <mergeCell ref="E3:H3"/>
    <mergeCell ref="M3:P3"/>
    <mergeCell ref="E2:P2"/>
  </mergeCells>
  <printOptions/>
  <pageMargins left="0.7874015748031497" right="0.31496062992125984" top="0.5905511811023623" bottom="0.5118110236220472" header="0.2755905511811024" footer="0.2362204724409449"/>
  <pageSetup fitToHeight="1" fitToWidth="1" horizontalDpi="300" verticalDpi="300" orientation="landscape" paperSize="8" scale="62" r:id="rId1"/>
  <headerFooter alignWithMargins="0">
    <oddFooter>&amp;C&amp;P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81"/>
  <sheetViews>
    <sheetView view="pageBreakPreview" zoomScaleNormal="90" zoomScaleSheetLayoutView="100" zoomScalePageLayoutView="0" workbookViewId="0" topLeftCell="A1">
      <pane xSplit="4" ySplit="5" topLeftCell="E6" activePane="bottomRight" state="frozen"/>
      <selection pane="topLeft" activeCell="B1" sqref="B1"/>
      <selection pane="topRight" activeCell="E1" sqref="E1"/>
      <selection pane="bottomLeft" activeCell="B7" sqref="B7"/>
      <selection pane="bottomRight" activeCell="A3" sqref="A3:D5"/>
    </sheetView>
  </sheetViews>
  <sheetFormatPr defaultColWidth="9.00390625" defaultRowHeight="13.5"/>
  <cols>
    <col min="1" max="1" width="4.375" style="224" customWidth="1"/>
    <col min="2" max="2" width="12.875" style="188" customWidth="1"/>
    <col min="3" max="3" width="5.625" style="188" customWidth="1"/>
    <col min="4" max="4" width="1.875" style="189" customWidth="1"/>
    <col min="5" max="6" width="10.625" style="188" customWidth="1"/>
    <col min="7" max="7" width="11.875" style="188" customWidth="1"/>
    <col min="8" max="8" width="9.875" style="188" customWidth="1"/>
    <col min="9" max="9" width="10.25390625" style="188" customWidth="1"/>
    <col min="10" max="10" width="10.125" style="190" customWidth="1"/>
    <col min="11" max="11" width="9.125" style="191" customWidth="1"/>
    <col min="12" max="12" width="12.125" style="190" customWidth="1"/>
    <col min="13" max="13" width="10.25390625" style="191" customWidth="1"/>
    <col min="14" max="14" width="9.875" style="191" customWidth="1"/>
    <col min="15" max="15" width="9.875" style="188" customWidth="1"/>
    <col min="16" max="17" width="9.125" style="188" bestFit="1" customWidth="1"/>
    <col min="18" max="18" width="11.25390625" style="188" customWidth="1"/>
    <col min="19" max="19" width="9.125" style="188" bestFit="1" customWidth="1"/>
    <col min="20" max="23" width="10.75390625" style="188" customWidth="1"/>
    <col min="24" max="16384" width="9.00390625" style="188" customWidth="1"/>
  </cols>
  <sheetData>
    <row r="1" ht="18.75">
      <c r="A1" s="187" t="s">
        <v>763</v>
      </c>
    </row>
    <row r="2" spans="1:3" ht="10.5" customHeight="1" thickBot="1">
      <c r="A2" s="187"/>
      <c r="B2" s="192"/>
      <c r="C2" s="192"/>
    </row>
    <row r="3" spans="1:25" ht="13.5" customHeight="1">
      <c r="A3" s="328" t="s">
        <v>764</v>
      </c>
      <c r="B3" s="329"/>
      <c r="C3" s="329"/>
      <c r="D3" s="330"/>
      <c r="E3" s="326" t="s">
        <v>765</v>
      </c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7"/>
      <c r="Q3" s="193" t="s">
        <v>766</v>
      </c>
      <c r="R3" s="194"/>
      <c r="S3" s="195"/>
      <c r="T3" s="320" t="s">
        <v>767</v>
      </c>
      <c r="U3" s="320" t="s">
        <v>768</v>
      </c>
      <c r="V3" s="320" t="s">
        <v>769</v>
      </c>
      <c r="W3" s="320" t="s">
        <v>770</v>
      </c>
      <c r="X3" s="335" t="s">
        <v>771</v>
      </c>
      <c r="Y3" s="314" t="s">
        <v>772</v>
      </c>
    </row>
    <row r="4" spans="1:25" ht="13.5" customHeight="1">
      <c r="A4" s="331"/>
      <c r="B4" s="331"/>
      <c r="C4" s="331"/>
      <c r="D4" s="332"/>
      <c r="E4" s="323" t="s">
        <v>773</v>
      </c>
      <c r="F4" s="324"/>
      <c r="G4" s="324"/>
      <c r="H4" s="325"/>
      <c r="I4" s="317" t="s">
        <v>774</v>
      </c>
      <c r="J4" s="318"/>
      <c r="K4" s="318"/>
      <c r="L4" s="319"/>
      <c r="M4" s="317" t="s">
        <v>775</v>
      </c>
      <c r="N4" s="318"/>
      <c r="O4" s="318"/>
      <c r="P4" s="319"/>
      <c r="Q4" s="196" t="s">
        <v>773</v>
      </c>
      <c r="R4" s="197"/>
      <c r="S4" s="198"/>
      <c r="T4" s="321"/>
      <c r="U4" s="321"/>
      <c r="V4" s="321"/>
      <c r="W4" s="321"/>
      <c r="X4" s="321"/>
      <c r="Y4" s="315"/>
    </row>
    <row r="5" spans="1:25" ht="13.5" customHeight="1" thickBot="1">
      <c r="A5" s="333"/>
      <c r="B5" s="333"/>
      <c r="C5" s="333"/>
      <c r="D5" s="334"/>
      <c r="E5" s="199" t="s">
        <v>762</v>
      </c>
      <c r="F5" s="200" t="s">
        <v>8</v>
      </c>
      <c r="G5" s="200" t="s">
        <v>776</v>
      </c>
      <c r="H5" s="200" t="s">
        <v>10</v>
      </c>
      <c r="I5" s="200" t="s">
        <v>777</v>
      </c>
      <c r="J5" s="200" t="s">
        <v>778</v>
      </c>
      <c r="K5" s="200" t="s">
        <v>776</v>
      </c>
      <c r="L5" s="200" t="s">
        <v>10</v>
      </c>
      <c r="M5" s="200" t="s">
        <v>762</v>
      </c>
      <c r="N5" s="200" t="s">
        <v>8</v>
      </c>
      <c r="O5" s="200" t="s">
        <v>776</v>
      </c>
      <c r="P5" s="200" t="s">
        <v>10</v>
      </c>
      <c r="Q5" s="200" t="s">
        <v>8</v>
      </c>
      <c r="R5" s="200" t="s">
        <v>776</v>
      </c>
      <c r="S5" s="200" t="s">
        <v>10</v>
      </c>
      <c r="T5" s="322"/>
      <c r="U5" s="322"/>
      <c r="V5" s="322"/>
      <c r="W5" s="322"/>
      <c r="X5" s="322"/>
      <c r="Y5" s="316"/>
    </row>
    <row r="6" spans="1:25" ht="13.5" customHeight="1">
      <c r="A6" s="201"/>
      <c r="B6" s="202" t="s">
        <v>670</v>
      </c>
      <c r="C6" s="202"/>
      <c r="D6" s="203"/>
      <c r="E6" s="204">
        <v>2860750</v>
      </c>
      <c r="F6" s="205">
        <v>386810</v>
      </c>
      <c r="G6" s="205">
        <v>1765036</v>
      </c>
      <c r="H6" s="205">
        <v>676660</v>
      </c>
      <c r="I6" s="205">
        <v>1380671</v>
      </c>
      <c r="J6" s="205">
        <v>198176</v>
      </c>
      <c r="K6" s="205">
        <v>881021</v>
      </c>
      <c r="L6" s="205">
        <v>283669</v>
      </c>
      <c r="M6" s="205">
        <v>1480079</v>
      </c>
      <c r="N6" s="205">
        <v>188634</v>
      </c>
      <c r="O6" s="205">
        <v>884015</v>
      </c>
      <c r="P6" s="205">
        <v>392991</v>
      </c>
      <c r="Q6" s="206">
        <v>13.6754173405</v>
      </c>
      <c r="R6" s="206">
        <v>62.4017060597</v>
      </c>
      <c r="S6" s="206">
        <v>23.9228765999</v>
      </c>
      <c r="T6" s="207">
        <v>60.25202885380242</v>
      </c>
      <c r="U6" s="207">
        <v>21.915133742314605</v>
      </c>
      <c r="V6" s="207">
        <v>38.33689511148781</v>
      </c>
      <c r="W6" s="207">
        <v>174.93342984928</v>
      </c>
      <c r="X6" s="206">
        <v>45.3158246792</v>
      </c>
      <c r="Y6" s="208" t="s">
        <v>779</v>
      </c>
    </row>
    <row r="7" spans="1:25" ht="13.5" customHeight="1">
      <c r="A7" s="201"/>
      <c r="B7" s="202" t="s">
        <v>671</v>
      </c>
      <c r="C7" s="202"/>
      <c r="D7" s="203"/>
      <c r="E7" s="205">
        <v>2680467</v>
      </c>
      <c r="F7" s="205">
        <v>362768</v>
      </c>
      <c r="G7" s="205">
        <v>1659135</v>
      </c>
      <c r="H7" s="205">
        <v>626414</v>
      </c>
      <c r="I7" s="205">
        <v>1293741</v>
      </c>
      <c r="J7" s="205">
        <v>185812</v>
      </c>
      <c r="K7" s="205">
        <v>827548</v>
      </c>
      <c r="L7" s="205">
        <v>262653</v>
      </c>
      <c r="M7" s="205">
        <v>1386726</v>
      </c>
      <c r="N7" s="205">
        <v>176956</v>
      </c>
      <c r="O7" s="205">
        <v>831587</v>
      </c>
      <c r="P7" s="205">
        <v>363761</v>
      </c>
      <c r="Q7" s="206">
        <v>13.6980580497</v>
      </c>
      <c r="R7" s="206">
        <v>62.6486557312</v>
      </c>
      <c r="S7" s="206">
        <v>23.6532862191</v>
      </c>
      <c r="T7" s="207">
        <v>59.62034433605463</v>
      </c>
      <c r="U7" s="207">
        <v>21.864887426279356</v>
      </c>
      <c r="V7" s="207">
        <v>37.755456909775276</v>
      </c>
      <c r="W7" s="207">
        <v>172.67620076743262</v>
      </c>
      <c r="X7" s="206">
        <v>45.1790399337</v>
      </c>
      <c r="Y7" s="208" t="s">
        <v>780</v>
      </c>
    </row>
    <row r="8" spans="1:25" ht="13.5" customHeight="1">
      <c r="A8" s="209"/>
      <c r="B8" s="189" t="s">
        <v>672</v>
      </c>
      <c r="C8" s="189"/>
      <c r="D8" s="210"/>
      <c r="E8" s="205">
        <v>180283</v>
      </c>
      <c r="F8" s="205">
        <v>24042</v>
      </c>
      <c r="G8" s="205">
        <v>105901</v>
      </c>
      <c r="H8" s="205">
        <v>50246</v>
      </c>
      <c r="I8" s="205">
        <v>86930</v>
      </c>
      <c r="J8" s="205">
        <v>12364</v>
      </c>
      <c r="K8" s="205">
        <v>53473</v>
      </c>
      <c r="L8" s="205">
        <v>21016</v>
      </c>
      <c r="M8" s="205">
        <v>93353</v>
      </c>
      <c r="N8" s="205">
        <v>11678</v>
      </c>
      <c r="O8" s="205">
        <v>52428</v>
      </c>
      <c r="P8" s="205">
        <v>29230</v>
      </c>
      <c r="Q8" s="206">
        <v>13.3426568769</v>
      </c>
      <c r="R8" s="206">
        <v>58.7721781019</v>
      </c>
      <c r="S8" s="206">
        <v>27.8851650212</v>
      </c>
      <c r="T8" s="207">
        <v>70.1485349524556</v>
      </c>
      <c r="U8" s="207">
        <v>22.702335199856467</v>
      </c>
      <c r="V8" s="207">
        <v>47.44619975259913</v>
      </c>
      <c r="W8" s="207">
        <v>208.9925962898261</v>
      </c>
      <c r="X8" s="206">
        <v>47.326210257</v>
      </c>
      <c r="Y8" s="208" t="s">
        <v>781</v>
      </c>
    </row>
    <row r="9" spans="1:25" ht="13.5" customHeight="1">
      <c r="A9" s="189" t="s">
        <v>22</v>
      </c>
      <c r="B9" s="189" t="s">
        <v>673</v>
      </c>
      <c r="C9" s="189"/>
      <c r="D9" s="210"/>
      <c r="E9" s="205">
        <v>1173843</v>
      </c>
      <c r="F9" s="205">
        <v>167793</v>
      </c>
      <c r="G9" s="205">
        <v>755983</v>
      </c>
      <c r="H9" s="205">
        <v>231145</v>
      </c>
      <c r="I9" s="205">
        <v>565482</v>
      </c>
      <c r="J9" s="205">
        <v>85728</v>
      </c>
      <c r="K9" s="205">
        <v>372160</v>
      </c>
      <c r="L9" s="205">
        <v>97832</v>
      </c>
      <c r="M9" s="205">
        <v>608361</v>
      </c>
      <c r="N9" s="205">
        <v>82065</v>
      </c>
      <c r="O9" s="205">
        <v>383823</v>
      </c>
      <c r="P9" s="205">
        <v>133313</v>
      </c>
      <c r="Q9" s="206">
        <v>14.5285261936</v>
      </c>
      <c r="R9" s="206">
        <v>65.4575507762</v>
      </c>
      <c r="S9" s="206">
        <v>20.0139230302</v>
      </c>
      <c r="T9" s="211">
        <v>52.77076336372644</v>
      </c>
      <c r="U9" s="211">
        <v>22.19534037141047</v>
      </c>
      <c r="V9" s="211">
        <v>30.575422992315964</v>
      </c>
      <c r="W9" s="211">
        <v>137.75604465025359</v>
      </c>
      <c r="X9" s="206">
        <v>43.1482936928</v>
      </c>
      <c r="Y9" s="208" t="s">
        <v>22</v>
      </c>
    </row>
    <row r="10" spans="1:25" ht="13.5" customHeight="1">
      <c r="A10" s="202" t="s">
        <v>25</v>
      </c>
      <c r="B10" s="189" t="s">
        <v>674</v>
      </c>
      <c r="C10" s="189"/>
      <c r="D10" s="212"/>
      <c r="E10" s="205">
        <v>130482</v>
      </c>
      <c r="F10" s="205">
        <v>12747</v>
      </c>
      <c r="G10" s="205">
        <v>82246</v>
      </c>
      <c r="H10" s="205">
        <v>26531</v>
      </c>
      <c r="I10" s="205">
        <v>60545</v>
      </c>
      <c r="J10" s="205">
        <v>6516</v>
      </c>
      <c r="K10" s="205">
        <v>39410</v>
      </c>
      <c r="L10" s="205">
        <v>10329</v>
      </c>
      <c r="M10" s="205">
        <v>69937</v>
      </c>
      <c r="N10" s="205">
        <v>6231</v>
      </c>
      <c r="O10" s="205">
        <v>42836</v>
      </c>
      <c r="P10" s="205">
        <v>16202</v>
      </c>
      <c r="Q10" s="206">
        <v>10.4892860669</v>
      </c>
      <c r="R10" s="206">
        <v>67.6788124157</v>
      </c>
      <c r="S10" s="206">
        <v>21.8319015174</v>
      </c>
      <c r="T10" s="207">
        <v>47.756729810568295</v>
      </c>
      <c r="U10" s="207">
        <v>15.49862607300051</v>
      </c>
      <c r="V10" s="207">
        <v>32.25810373756779</v>
      </c>
      <c r="W10" s="207">
        <v>208.13524750921783</v>
      </c>
      <c r="X10" s="206">
        <v>45.5451268885</v>
      </c>
      <c r="Y10" s="208" t="s">
        <v>25</v>
      </c>
    </row>
    <row r="11" spans="1:25" ht="13.5" customHeight="1">
      <c r="A11" s="202" t="s">
        <v>28</v>
      </c>
      <c r="B11" s="189" t="s">
        <v>675</v>
      </c>
      <c r="C11" s="189"/>
      <c r="D11" s="213"/>
      <c r="E11" s="205">
        <v>120751</v>
      </c>
      <c r="F11" s="205">
        <v>17567</v>
      </c>
      <c r="G11" s="205">
        <v>77283</v>
      </c>
      <c r="H11" s="205">
        <v>25141</v>
      </c>
      <c r="I11" s="205">
        <v>57604</v>
      </c>
      <c r="J11" s="205">
        <v>8979</v>
      </c>
      <c r="K11" s="205">
        <v>37677</v>
      </c>
      <c r="L11" s="205">
        <v>10507</v>
      </c>
      <c r="M11" s="205">
        <v>63147</v>
      </c>
      <c r="N11" s="205">
        <v>8588</v>
      </c>
      <c r="O11" s="205">
        <v>39606</v>
      </c>
      <c r="P11" s="205">
        <v>14634</v>
      </c>
      <c r="Q11" s="206">
        <v>14.6402646865</v>
      </c>
      <c r="R11" s="206">
        <v>64.4073305498</v>
      </c>
      <c r="S11" s="206">
        <v>20.9524047637</v>
      </c>
      <c r="T11" s="207">
        <v>55.26182989790769</v>
      </c>
      <c r="U11" s="207">
        <v>22.73074285418527</v>
      </c>
      <c r="V11" s="207">
        <v>32.53108704372242</v>
      </c>
      <c r="W11" s="207">
        <v>143.11493140547617</v>
      </c>
      <c r="X11" s="206">
        <v>43.7311089998</v>
      </c>
      <c r="Y11" s="208" t="s">
        <v>28</v>
      </c>
    </row>
    <row r="12" spans="1:25" ht="13.5" customHeight="1">
      <c r="A12" s="202" t="s">
        <v>31</v>
      </c>
      <c r="B12" s="189" t="s">
        <v>676</v>
      </c>
      <c r="C12" s="189"/>
      <c r="D12" s="213"/>
      <c r="E12" s="205">
        <v>138190</v>
      </c>
      <c r="F12" s="205">
        <v>17816</v>
      </c>
      <c r="G12" s="205">
        <v>90225</v>
      </c>
      <c r="H12" s="205">
        <v>28010</v>
      </c>
      <c r="I12" s="205">
        <v>67264</v>
      </c>
      <c r="J12" s="205">
        <v>9104</v>
      </c>
      <c r="K12" s="205">
        <v>45600</v>
      </c>
      <c r="L12" s="205">
        <v>11537</v>
      </c>
      <c r="M12" s="205">
        <v>70926</v>
      </c>
      <c r="N12" s="205">
        <v>8712</v>
      </c>
      <c r="O12" s="205">
        <v>44625</v>
      </c>
      <c r="P12" s="205">
        <v>16473</v>
      </c>
      <c r="Q12" s="206">
        <v>13.0950893415</v>
      </c>
      <c r="R12" s="206">
        <v>66.3170428736</v>
      </c>
      <c r="S12" s="206">
        <v>20.5878677849</v>
      </c>
      <c r="T12" s="207">
        <v>50.790800775838186</v>
      </c>
      <c r="U12" s="207">
        <v>19.74619008035467</v>
      </c>
      <c r="V12" s="207">
        <v>31.044610695483517</v>
      </c>
      <c r="W12" s="207">
        <v>157.2182308037719</v>
      </c>
      <c r="X12" s="206">
        <v>43.6741993811</v>
      </c>
      <c r="Y12" s="208" t="s">
        <v>31</v>
      </c>
    </row>
    <row r="13" spans="1:25" ht="13.5" customHeight="1">
      <c r="A13" s="202" t="s">
        <v>34</v>
      </c>
      <c r="B13" s="189" t="s">
        <v>677</v>
      </c>
      <c r="C13" s="189"/>
      <c r="D13" s="213"/>
      <c r="E13" s="205">
        <v>186985</v>
      </c>
      <c r="F13" s="205">
        <v>26546</v>
      </c>
      <c r="G13" s="205">
        <v>123475</v>
      </c>
      <c r="H13" s="205">
        <v>33669</v>
      </c>
      <c r="I13" s="205">
        <v>89779</v>
      </c>
      <c r="J13" s="205">
        <v>13532</v>
      </c>
      <c r="K13" s="205">
        <v>60513</v>
      </c>
      <c r="L13" s="205">
        <v>14011</v>
      </c>
      <c r="M13" s="205">
        <v>97206</v>
      </c>
      <c r="N13" s="205">
        <v>13014</v>
      </c>
      <c r="O13" s="205">
        <v>62962</v>
      </c>
      <c r="P13" s="205">
        <v>19658</v>
      </c>
      <c r="Q13" s="206">
        <v>14.4515215853</v>
      </c>
      <c r="R13" s="206">
        <v>67.2192280473</v>
      </c>
      <c r="S13" s="206">
        <v>18.3292503675</v>
      </c>
      <c r="T13" s="207">
        <v>48.766956873861105</v>
      </c>
      <c r="U13" s="207">
        <v>21.499088884389554</v>
      </c>
      <c r="V13" s="207">
        <v>27.26786798947155</v>
      </c>
      <c r="W13" s="207">
        <v>126.83266782189406</v>
      </c>
      <c r="X13" s="206">
        <v>42.3371767652</v>
      </c>
      <c r="Y13" s="208" t="s">
        <v>34</v>
      </c>
    </row>
    <row r="14" spans="1:25" ht="13.5" customHeight="1">
      <c r="A14" s="202" t="s">
        <v>36</v>
      </c>
      <c r="B14" s="189" t="s">
        <v>678</v>
      </c>
      <c r="C14" s="189"/>
      <c r="D14" s="213"/>
      <c r="E14" s="205">
        <v>233733</v>
      </c>
      <c r="F14" s="205">
        <v>41191</v>
      </c>
      <c r="G14" s="205">
        <v>150698</v>
      </c>
      <c r="H14" s="205">
        <v>39016</v>
      </c>
      <c r="I14" s="205">
        <v>114477</v>
      </c>
      <c r="J14" s="205">
        <v>21041</v>
      </c>
      <c r="K14" s="205">
        <v>74599</v>
      </c>
      <c r="L14" s="205">
        <v>17157</v>
      </c>
      <c r="M14" s="205">
        <v>119256</v>
      </c>
      <c r="N14" s="205">
        <v>20150</v>
      </c>
      <c r="O14" s="205">
        <v>76099</v>
      </c>
      <c r="P14" s="205">
        <v>21859</v>
      </c>
      <c r="Q14" s="206">
        <v>17.8389380914</v>
      </c>
      <c r="R14" s="206">
        <v>65.264069639</v>
      </c>
      <c r="S14" s="206">
        <v>16.8969922695</v>
      </c>
      <c r="T14" s="207">
        <v>53.22366587479594</v>
      </c>
      <c r="U14" s="207">
        <v>27.33347489681349</v>
      </c>
      <c r="V14" s="207">
        <v>25.890190977982453</v>
      </c>
      <c r="W14" s="207">
        <v>94.71972032725596</v>
      </c>
      <c r="X14" s="206">
        <v>40.1562655638</v>
      </c>
      <c r="Y14" s="208" t="s">
        <v>36</v>
      </c>
    </row>
    <row r="15" spans="1:25" ht="13.5" customHeight="1">
      <c r="A15" s="202" t="s">
        <v>39</v>
      </c>
      <c r="B15" s="189" t="s">
        <v>679</v>
      </c>
      <c r="C15" s="189"/>
      <c r="D15" s="213"/>
      <c r="E15" s="205">
        <v>149633</v>
      </c>
      <c r="F15" s="205">
        <v>20295</v>
      </c>
      <c r="G15" s="205">
        <v>93566</v>
      </c>
      <c r="H15" s="205">
        <v>35562</v>
      </c>
      <c r="I15" s="205">
        <v>71153</v>
      </c>
      <c r="J15" s="205">
        <v>10360</v>
      </c>
      <c r="K15" s="205">
        <v>45074</v>
      </c>
      <c r="L15" s="205">
        <v>15583</v>
      </c>
      <c r="M15" s="205">
        <v>78480</v>
      </c>
      <c r="N15" s="205">
        <v>9935</v>
      </c>
      <c r="O15" s="205">
        <v>48492</v>
      </c>
      <c r="P15" s="205">
        <v>19979</v>
      </c>
      <c r="Q15" s="206">
        <v>13.5822463744</v>
      </c>
      <c r="R15" s="206">
        <v>62.6182046941</v>
      </c>
      <c r="S15" s="206">
        <v>23.7995489316</v>
      </c>
      <c r="T15" s="207">
        <v>59.69796721031144</v>
      </c>
      <c r="U15" s="207">
        <v>21.690571361391957</v>
      </c>
      <c r="V15" s="207">
        <v>38.00739584891948</v>
      </c>
      <c r="W15" s="207">
        <v>175.22542498152254</v>
      </c>
      <c r="X15" s="206">
        <v>45.6720417874</v>
      </c>
      <c r="Y15" s="208" t="s">
        <v>39</v>
      </c>
    </row>
    <row r="16" spans="1:25" ht="13.5" customHeight="1">
      <c r="A16" s="202" t="s">
        <v>42</v>
      </c>
      <c r="B16" s="189" t="s">
        <v>680</v>
      </c>
      <c r="C16" s="189"/>
      <c r="D16" s="213"/>
      <c r="E16" s="205">
        <v>78789</v>
      </c>
      <c r="F16" s="205">
        <v>12091</v>
      </c>
      <c r="G16" s="205">
        <v>50432</v>
      </c>
      <c r="H16" s="205">
        <v>16103</v>
      </c>
      <c r="I16" s="205">
        <v>38981</v>
      </c>
      <c r="J16" s="205">
        <v>6177</v>
      </c>
      <c r="K16" s="205">
        <v>25651</v>
      </c>
      <c r="L16" s="205">
        <v>7040</v>
      </c>
      <c r="M16" s="205">
        <v>39808</v>
      </c>
      <c r="N16" s="205">
        <v>5914</v>
      </c>
      <c r="O16" s="205">
        <v>24781</v>
      </c>
      <c r="P16" s="205">
        <v>9063</v>
      </c>
      <c r="Q16" s="206">
        <v>15.3778648284</v>
      </c>
      <c r="R16" s="206">
        <v>64.1416325389</v>
      </c>
      <c r="S16" s="206">
        <v>20.4805026327</v>
      </c>
      <c r="T16" s="207">
        <v>55.90498096446701</v>
      </c>
      <c r="U16" s="207">
        <v>23.97485723350254</v>
      </c>
      <c r="V16" s="207">
        <v>31.930123730964468</v>
      </c>
      <c r="W16" s="207">
        <v>133.18170540071128</v>
      </c>
      <c r="X16" s="206">
        <v>42.9111362654</v>
      </c>
      <c r="Y16" s="208" t="s">
        <v>42</v>
      </c>
    </row>
    <row r="17" spans="1:25" ht="13.5" customHeight="1">
      <c r="A17" s="202" t="s">
        <v>298</v>
      </c>
      <c r="B17" s="189" t="s">
        <v>681</v>
      </c>
      <c r="C17" s="189"/>
      <c r="D17" s="213"/>
      <c r="E17" s="205">
        <v>135280</v>
      </c>
      <c r="F17" s="205">
        <v>19540</v>
      </c>
      <c r="G17" s="205">
        <v>88058</v>
      </c>
      <c r="H17" s="205">
        <v>27113</v>
      </c>
      <c r="I17" s="205">
        <v>65679</v>
      </c>
      <c r="J17" s="205">
        <v>10019</v>
      </c>
      <c r="K17" s="205">
        <v>43636</v>
      </c>
      <c r="L17" s="205">
        <v>11668</v>
      </c>
      <c r="M17" s="205">
        <v>69601</v>
      </c>
      <c r="N17" s="205">
        <v>9521</v>
      </c>
      <c r="O17" s="205">
        <v>44422</v>
      </c>
      <c r="P17" s="205">
        <v>15445</v>
      </c>
      <c r="Q17" s="206">
        <v>14.5051257878</v>
      </c>
      <c r="R17" s="206">
        <v>65.3680842693</v>
      </c>
      <c r="S17" s="206">
        <v>20.1267899429</v>
      </c>
      <c r="T17" s="207">
        <v>52.97985418701311</v>
      </c>
      <c r="U17" s="207">
        <v>22.189920279815574</v>
      </c>
      <c r="V17" s="207">
        <v>30.78993390719753</v>
      </c>
      <c r="W17" s="207">
        <v>138.75639713408393</v>
      </c>
      <c r="X17" s="206">
        <v>43.5094647059</v>
      </c>
      <c r="Y17" s="208" t="s">
        <v>298</v>
      </c>
    </row>
    <row r="18" spans="1:25" ht="13.5" customHeight="1">
      <c r="A18" s="202" t="s">
        <v>45</v>
      </c>
      <c r="B18" s="189" t="s">
        <v>782</v>
      </c>
      <c r="C18" s="189"/>
      <c r="D18" s="213"/>
      <c r="E18" s="205">
        <v>239973</v>
      </c>
      <c r="F18" s="205">
        <v>28669</v>
      </c>
      <c r="G18" s="205">
        <v>140886</v>
      </c>
      <c r="H18" s="205">
        <v>70210</v>
      </c>
      <c r="I18" s="205">
        <v>115432</v>
      </c>
      <c r="J18" s="205">
        <v>14708</v>
      </c>
      <c r="K18" s="205">
        <v>71552</v>
      </c>
      <c r="L18" s="205">
        <v>29033</v>
      </c>
      <c r="M18" s="205">
        <v>124541</v>
      </c>
      <c r="N18" s="205">
        <v>13961</v>
      </c>
      <c r="O18" s="205">
        <v>69334</v>
      </c>
      <c r="P18" s="205">
        <v>41177</v>
      </c>
      <c r="Q18" s="206">
        <v>11.9571246846</v>
      </c>
      <c r="R18" s="206">
        <v>58.7600358685</v>
      </c>
      <c r="S18" s="206">
        <v>29.282839447</v>
      </c>
      <c r="T18" s="207">
        <v>70.1836946183439</v>
      </c>
      <c r="U18" s="207">
        <v>20.34907655835214</v>
      </c>
      <c r="V18" s="207">
        <v>49.83461805999176</v>
      </c>
      <c r="W18" s="207">
        <v>244.89867103840385</v>
      </c>
      <c r="X18" s="206">
        <v>48.1531562155</v>
      </c>
      <c r="Y18" s="208" t="s">
        <v>45</v>
      </c>
    </row>
    <row r="19" spans="1:25" ht="13.5" customHeight="1">
      <c r="A19" s="202" t="s">
        <v>47</v>
      </c>
      <c r="B19" s="214" t="s">
        <v>783</v>
      </c>
      <c r="C19" s="214"/>
      <c r="D19" s="212"/>
      <c r="E19" s="205">
        <v>28644</v>
      </c>
      <c r="F19" s="205">
        <v>3269</v>
      </c>
      <c r="G19" s="205">
        <v>15891</v>
      </c>
      <c r="H19" s="205">
        <v>9404</v>
      </c>
      <c r="I19" s="205">
        <v>13438</v>
      </c>
      <c r="J19" s="205">
        <v>1648</v>
      </c>
      <c r="K19" s="205">
        <v>7892</v>
      </c>
      <c r="L19" s="205">
        <v>3833</v>
      </c>
      <c r="M19" s="205">
        <v>15206</v>
      </c>
      <c r="N19" s="205">
        <v>1621</v>
      </c>
      <c r="O19" s="205">
        <v>7999</v>
      </c>
      <c r="P19" s="205">
        <v>5571</v>
      </c>
      <c r="Q19" s="206">
        <v>11.4444755636</v>
      </c>
      <c r="R19" s="206">
        <v>55.6329645708</v>
      </c>
      <c r="S19" s="206">
        <v>32.9225598656</v>
      </c>
      <c r="T19" s="211">
        <v>79.74954376691208</v>
      </c>
      <c r="U19" s="211">
        <v>20.57139261217041</v>
      </c>
      <c r="V19" s="211">
        <v>59.17815115474168</v>
      </c>
      <c r="W19" s="211">
        <v>287.6720709697155</v>
      </c>
      <c r="X19" s="206">
        <v>50.7728609438</v>
      </c>
      <c r="Y19" s="208" t="s">
        <v>47</v>
      </c>
    </row>
    <row r="20" spans="1:25" ht="13.5" customHeight="1">
      <c r="A20" s="202" t="s">
        <v>49</v>
      </c>
      <c r="B20" s="214" t="s">
        <v>784</v>
      </c>
      <c r="C20" s="214"/>
      <c r="D20" s="212"/>
      <c r="E20" s="205">
        <v>100509</v>
      </c>
      <c r="F20" s="205">
        <v>12578</v>
      </c>
      <c r="G20" s="205">
        <v>58811</v>
      </c>
      <c r="H20" s="205">
        <v>28509</v>
      </c>
      <c r="I20" s="205">
        <v>47865</v>
      </c>
      <c r="J20" s="205">
        <v>6452</v>
      </c>
      <c r="K20" s="205">
        <v>29314</v>
      </c>
      <c r="L20" s="205">
        <v>11774</v>
      </c>
      <c r="M20" s="205">
        <v>52644</v>
      </c>
      <c r="N20" s="205">
        <v>6126</v>
      </c>
      <c r="O20" s="205">
        <v>29497</v>
      </c>
      <c r="P20" s="205">
        <v>16735</v>
      </c>
      <c r="Q20" s="206">
        <v>12.5908426595</v>
      </c>
      <c r="R20" s="206">
        <v>58.8710484694</v>
      </c>
      <c r="S20" s="206">
        <v>28.538108871</v>
      </c>
      <c r="T20" s="207">
        <v>69.8627807723045</v>
      </c>
      <c r="U20" s="207">
        <v>21.387155464113857</v>
      </c>
      <c r="V20" s="207">
        <v>48.475625308190644</v>
      </c>
      <c r="W20" s="207">
        <v>226.65765622515502</v>
      </c>
      <c r="X20" s="206">
        <v>48.1860697912</v>
      </c>
      <c r="Y20" s="208" t="s">
        <v>49</v>
      </c>
    </row>
    <row r="21" spans="1:25" ht="13.5" customHeight="1">
      <c r="A21" s="202" t="s">
        <v>51</v>
      </c>
      <c r="B21" s="214" t="s">
        <v>785</v>
      </c>
      <c r="C21" s="214"/>
      <c r="D21" s="212"/>
      <c r="E21" s="205">
        <v>145202</v>
      </c>
      <c r="F21" s="205">
        <v>17282</v>
      </c>
      <c r="G21" s="205">
        <v>83602</v>
      </c>
      <c r="H21" s="205">
        <v>43964</v>
      </c>
      <c r="I21" s="205">
        <v>69283</v>
      </c>
      <c r="J21" s="205">
        <v>8921</v>
      </c>
      <c r="K21" s="205">
        <v>41991</v>
      </c>
      <c r="L21" s="205">
        <v>18165</v>
      </c>
      <c r="M21" s="205">
        <v>75919</v>
      </c>
      <c r="N21" s="205">
        <v>8361</v>
      </c>
      <c r="O21" s="205">
        <v>41611</v>
      </c>
      <c r="P21" s="205">
        <v>25799</v>
      </c>
      <c r="Q21" s="206">
        <v>11.9311278029</v>
      </c>
      <c r="R21" s="206">
        <v>57.7170551198</v>
      </c>
      <c r="S21" s="206">
        <v>30.3518170772</v>
      </c>
      <c r="T21" s="207">
        <v>73.2590129422741</v>
      </c>
      <c r="U21" s="207">
        <v>20.67175426425205</v>
      </c>
      <c r="V21" s="207">
        <v>52.58725867802205</v>
      </c>
      <c r="W21" s="207">
        <v>254.3918527948154</v>
      </c>
      <c r="X21" s="206">
        <v>49.1173575058</v>
      </c>
      <c r="Y21" s="208" t="s">
        <v>51</v>
      </c>
    </row>
    <row r="22" spans="1:25" ht="13.5" customHeight="1">
      <c r="A22" s="202" t="s">
        <v>54</v>
      </c>
      <c r="B22" s="214" t="s">
        <v>786</v>
      </c>
      <c r="C22" s="214"/>
      <c r="D22" s="212"/>
      <c r="E22" s="205">
        <v>461357</v>
      </c>
      <c r="F22" s="205">
        <v>64738</v>
      </c>
      <c r="G22" s="205">
        <v>281828</v>
      </c>
      <c r="H22" s="205">
        <v>105858</v>
      </c>
      <c r="I22" s="205">
        <v>222729</v>
      </c>
      <c r="J22" s="205">
        <v>33000</v>
      </c>
      <c r="K22" s="205">
        <v>139519</v>
      </c>
      <c r="L22" s="205">
        <v>45008</v>
      </c>
      <c r="M22" s="205">
        <v>238628</v>
      </c>
      <c r="N22" s="205">
        <v>31738</v>
      </c>
      <c r="O22" s="205">
        <v>142309</v>
      </c>
      <c r="P22" s="205">
        <v>60850</v>
      </c>
      <c r="Q22" s="206">
        <v>14.3091436352</v>
      </c>
      <c r="R22" s="206">
        <v>62.292893392</v>
      </c>
      <c r="S22" s="206">
        <v>23.3979629728</v>
      </c>
      <c r="T22" s="211">
        <v>60.53195566089956</v>
      </c>
      <c r="U22" s="211">
        <v>22.97074811587209</v>
      </c>
      <c r="V22" s="211">
        <v>37.561207545027465</v>
      </c>
      <c r="W22" s="211">
        <v>163.5175631004974</v>
      </c>
      <c r="X22" s="206">
        <v>45.037542217</v>
      </c>
      <c r="Y22" s="208" t="s">
        <v>54</v>
      </c>
    </row>
    <row r="23" spans="1:25" ht="13.5" customHeight="1">
      <c r="A23" s="202" t="s">
        <v>56</v>
      </c>
      <c r="B23" s="214" t="s">
        <v>787</v>
      </c>
      <c r="C23" s="214"/>
      <c r="D23" s="212"/>
      <c r="E23" s="205">
        <v>42563</v>
      </c>
      <c r="F23" s="205">
        <v>5089</v>
      </c>
      <c r="G23" s="205">
        <v>24275</v>
      </c>
      <c r="H23" s="205">
        <v>13178</v>
      </c>
      <c r="I23" s="205">
        <v>20366</v>
      </c>
      <c r="J23" s="205">
        <v>2631</v>
      </c>
      <c r="K23" s="205">
        <v>12207</v>
      </c>
      <c r="L23" s="205">
        <v>5515</v>
      </c>
      <c r="M23" s="205">
        <v>22197</v>
      </c>
      <c r="N23" s="205">
        <v>2458</v>
      </c>
      <c r="O23" s="205">
        <v>12068</v>
      </c>
      <c r="P23" s="205">
        <v>7663</v>
      </c>
      <c r="Q23" s="206">
        <v>11.9622960839</v>
      </c>
      <c r="R23" s="206">
        <v>57.0612571106</v>
      </c>
      <c r="S23" s="206">
        <v>30.9764468055</v>
      </c>
      <c r="T23" s="207">
        <v>75.25025746652935</v>
      </c>
      <c r="U23" s="207">
        <v>20.963954685890833</v>
      </c>
      <c r="V23" s="207">
        <v>54.286302780638515</v>
      </c>
      <c r="W23" s="207">
        <v>258.9506779327962</v>
      </c>
      <c r="X23" s="206">
        <v>49.6883315312</v>
      </c>
      <c r="Y23" s="208" t="s">
        <v>56</v>
      </c>
    </row>
    <row r="24" spans="1:25" ht="13.5" customHeight="1">
      <c r="A24" s="202" t="s">
        <v>58</v>
      </c>
      <c r="B24" s="214" t="s">
        <v>788</v>
      </c>
      <c r="C24" s="214"/>
      <c r="D24" s="212"/>
      <c r="E24" s="205">
        <v>56605</v>
      </c>
      <c r="F24" s="205">
        <v>7340</v>
      </c>
      <c r="G24" s="205">
        <v>31267</v>
      </c>
      <c r="H24" s="205">
        <v>17789</v>
      </c>
      <c r="I24" s="205">
        <v>26731</v>
      </c>
      <c r="J24" s="205">
        <v>3744</v>
      </c>
      <c r="K24" s="205">
        <v>15884</v>
      </c>
      <c r="L24" s="205">
        <v>6980</v>
      </c>
      <c r="M24" s="205">
        <v>29874</v>
      </c>
      <c r="N24" s="205">
        <v>3596</v>
      </c>
      <c r="O24" s="205">
        <v>15383</v>
      </c>
      <c r="P24" s="205">
        <v>10809</v>
      </c>
      <c r="Q24" s="206">
        <v>13.0151074544</v>
      </c>
      <c r="R24" s="206">
        <v>55.4418753103</v>
      </c>
      <c r="S24" s="206">
        <v>31.5430172353</v>
      </c>
      <c r="T24" s="211">
        <v>80.36907922090383</v>
      </c>
      <c r="U24" s="211">
        <v>23.47522947516551</v>
      </c>
      <c r="V24" s="211">
        <v>56.89384974573832</v>
      </c>
      <c r="W24" s="211">
        <v>242.35694822888286</v>
      </c>
      <c r="X24" s="206">
        <v>49.6767323924</v>
      </c>
      <c r="Y24" s="208" t="s">
        <v>58</v>
      </c>
    </row>
    <row r="25" spans="1:25" ht="13.5" customHeight="1">
      <c r="A25" s="202" t="s">
        <v>59</v>
      </c>
      <c r="B25" s="214" t="s">
        <v>789</v>
      </c>
      <c r="C25" s="214"/>
      <c r="D25" s="212"/>
      <c r="E25" s="205">
        <v>40244</v>
      </c>
      <c r="F25" s="205">
        <v>4339</v>
      </c>
      <c r="G25" s="205">
        <v>20689</v>
      </c>
      <c r="H25" s="205">
        <v>15154</v>
      </c>
      <c r="I25" s="205">
        <v>19158</v>
      </c>
      <c r="J25" s="205">
        <v>2282</v>
      </c>
      <c r="K25" s="205">
        <v>10814</v>
      </c>
      <c r="L25" s="205">
        <v>6015</v>
      </c>
      <c r="M25" s="205">
        <v>21086</v>
      </c>
      <c r="N25" s="205">
        <v>2057</v>
      </c>
      <c r="O25" s="205">
        <v>9875</v>
      </c>
      <c r="P25" s="205">
        <v>9139</v>
      </c>
      <c r="Q25" s="206">
        <v>10.7983674282</v>
      </c>
      <c r="R25" s="206">
        <v>51.4882285601</v>
      </c>
      <c r="S25" s="206">
        <v>37.7134040117</v>
      </c>
      <c r="T25" s="207">
        <v>94.21915027309198</v>
      </c>
      <c r="U25" s="207">
        <v>20.972497462419643</v>
      </c>
      <c r="V25" s="207">
        <v>73.24665281067234</v>
      </c>
      <c r="W25" s="207">
        <v>349.2509794883614</v>
      </c>
      <c r="X25" s="206">
        <v>52.9659051317</v>
      </c>
      <c r="Y25" s="208" t="s">
        <v>59</v>
      </c>
    </row>
    <row r="26" spans="1:25" ht="13.5" customHeight="1">
      <c r="A26" s="202" t="s">
        <v>61</v>
      </c>
      <c r="B26" s="214" t="s">
        <v>790</v>
      </c>
      <c r="C26" s="214"/>
      <c r="D26" s="212"/>
      <c r="E26" s="205">
        <v>28836</v>
      </c>
      <c r="F26" s="205">
        <v>3218</v>
      </c>
      <c r="G26" s="205">
        <v>17157</v>
      </c>
      <c r="H26" s="205">
        <v>8377</v>
      </c>
      <c r="I26" s="205">
        <v>13939</v>
      </c>
      <c r="J26" s="205">
        <v>1648</v>
      </c>
      <c r="K26" s="205">
        <v>8720</v>
      </c>
      <c r="L26" s="205">
        <v>3499</v>
      </c>
      <c r="M26" s="205">
        <v>14897</v>
      </c>
      <c r="N26" s="205">
        <v>1570</v>
      </c>
      <c r="O26" s="205">
        <v>8437</v>
      </c>
      <c r="P26" s="205">
        <v>4878</v>
      </c>
      <c r="Q26" s="206">
        <v>11.1922648859</v>
      </c>
      <c r="R26" s="206">
        <v>59.6723706177</v>
      </c>
      <c r="S26" s="206">
        <v>29.1353644964</v>
      </c>
      <c r="T26" s="207">
        <v>67.58174506032523</v>
      </c>
      <c r="U26" s="207">
        <v>18.756192807600396</v>
      </c>
      <c r="V26" s="207">
        <v>48.82555225272483</v>
      </c>
      <c r="W26" s="207">
        <v>260.3169670602859</v>
      </c>
      <c r="X26" s="206">
        <v>48.7420701169</v>
      </c>
      <c r="Y26" s="208" t="s">
        <v>61</v>
      </c>
    </row>
    <row r="27" spans="1:25" ht="13.5" customHeight="1">
      <c r="A27" s="202" t="s">
        <v>62</v>
      </c>
      <c r="B27" s="214" t="s">
        <v>694</v>
      </c>
      <c r="C27" s="214"/>
      <c r="D27" s="212"/>
      <c r="E27" s="205">
        <v>190135</v>
      </c>
      <c r="F27" s="205">
        <v>27433</v>
      </c>
      <c r="G27" s="205">
        <v>125255</v>
      </c>
      <c r="H27" s="205">
        <v>35473</v>
      </c>
      <c r="I27" s="205">
        <v>96952</v>
      </c>
      <c r="J27" s="205">
        <v>14098</v>
      </c>
      <c r="K27" s="205">
        <v>66152</v>
      </c>
      <c r="L27" s="205">
        <v>15319</v>
      </c>
      <c r="M27" s="205">
        <v>93183</v>
      </c>
      <c r="N27" s="205">
        <v>13335</v>
      </c>
      <c r="O27" s="205">
        <v>59103</v>
      </c>
      <c r="P27" s="205">
        <v>20154</v>
      </c>
      <c r="Q27" s="206">
        <v>14.5795356105</v>
      </c>
      <c r="R27" s="206">
        <v>66.5679923045</v>
      </c>
      <c r="S27" s="206">
        <v>18.8524720851</v>
      </c>
      <c r="T27" s="207">
        <v>50.222346413316835</v>
      </c>
      <c r="U27" s="207">
        <v>21.901720490199992</v>
      </c>
      <c r="V27" s="207">
        <v>28.320625923116843</v>
      </c>
      <c r="W27" s="207">
        <v>129.3077680166223</v>
      </c>
      <c r="X27" s="206">
        <v>41.6257327501</v>
      </c>
      <c r="Y27" s="208" t="s">
        <v>62</v>
      </c>
    </row>
    <row r="28" spans="1:25" ht="13.5" customHeight="1">
      <c r="A28" s="202" t="s">
        <v>492</v>
      </c>
      <c r="B28" s="214" t="s">
        <v>791</v>
      </c>
      <c r="C28" s="214"/>
      <c r="D28" s="212"/>
      <c r="E28" s="205">
        <v>114038</v>
      </c>
      <c r="F28" s="205">
        <v>15027</v>
      </c>
      <c r="G28" s="205">
        <v>71716</v>
      </c>
      <c r="H28" s="205">
        <v>26611</v>
      </c>
      <c r="I28" s="205">
        <v>54101</v>
      </c>
      <c r="J28" s="205">
        <v>7828</v>
      </c>
      <c r="K28" s="205">
        <v>34541</v>
      </c>
      <c r="L28" s="205">
        <v>11347</v>
      </c>
      <c r="M28" s="205">
        <v>59937</v>
      </c>
      <c r="N28" s="205">
        <v>7199</v>
      </c>
      <c r="O28" s="205">
        <v>37175</v>
      </c>
      <c r="P28" s="205">
        <v>15264</v>
      </c>
      <c r="Q28" s="206">
        <v>13.2567002488</v>
      </c>
      <c r="R28" s="206">
        <v>63.2672865536</v>
      </c>
      <c r="S28" s="206">
        <v>23.4760131976</v>
      </c>
      <c r="T28" s="207">
        <v>58.059568297172184</v>
      </c>
      <c r="U28" s="207">
        <v>20.953483183668915</v>
      </c>
      <c r="V28" s="207">
        <v>37.10608511350326</v>
      </c>
      <c r="W28" s="207">
        <v>177.08790843148998</v>
      </c>
      <c r="X28" s="206">
        <v>45.7593291811</v>
      </c>
      <c r="Y28" s="208" t="s">
        <v>492</v>
      </c>
    </row>
    <row r="29" spans="1:25" ht="13.5" customHeight="1">
      <c r="A29" s="202" t="s">
        <v>697</v>
      </c>
      <c r="B29" s="214" t="s">
        <v>698</v>
      </c>
      <c r="C29" s="214"/>
      <c r="D29" s="212"/>
      <c r="E29" s="205">
        <v>31487</v>
      </c>
      <c r="F29" s="205">
        <v>3532</v>
      </c>
      <c r="G29" s="205">
        <v>16887</v>
      </c>
      <c r="H29" s="205">
        <v>11068</v>
      </c>
      <c r="I29" s="205">
        <v>14993</v>
      </c>
      <c r="J29" s="205">
        <v>1830</v>
      </c>
      <c r="K29" s="205">
        <v>8732</v>
      </c>
      <c r="L29" s="205">
        <v>4431</v>
      </c>
      <c r="M29" s="205">
        <v>16494</v>
      </c>
      <c r="N29" s="205">
        <v>1702</v>
      </c>
      <c r="O29" s="205">
        <v>8155</v>
      </c>
      <c r="P29" s="205">
        <v>6637</v>
      </c>
      <c r="Q29" s="206">
        <v>11.2173277861</v>
      </c>
      <c r="R29" s="206">
        <v>53.6316575094</v>
      </c>
      <c r="S29" s="206">
        <v>35.1510147045</v>
      </c>
      <c r="T29" s="211">
        <v>86.4570379581927</v>
      </c>
      <c r="U29" s="211">
        <v>20.915497127968262</v>
      </c>
      <c r="V29" s="211">
        <v>65.54154083022443</v>
      </c>
      <c r="W29" s="211">
        <v>313.3635334088335</v>
      </c>
      <c r="X29" s="206">
        <v>51.9535840188</v>
      </c>
      <c r="Y29" s="208" t="s">
        <v>697</v>
      </c>
    </row>
    <row r="30" spans="1:25" ht="13.5" customHeight="1">
      <c r="A30" s="202" t="s">
        <v>699</v>
      </c>
      <c r="B30" s="214" t="s">
        <v>700</v>
      </c>
      <c r="C30" s="214"/>
      <c r="D30" s="212"/>
      <c r="E30" s="205">
        <v>27031</v>
      </c>
      <c r="F30" s="205">
        <v>2461</v>
      </c>
      <c r="G30" s="205">
        <v>14888</v>
      </c>
      <c r="H30" s="205">
        <v>9674</v>
      </c>
      <c r="I30" s="205">
        <v>13272</v>
      </c>
      <c r="J30" s="205">
        <v>1294</v>
      </c>
      <c r="K30" s="205">
        <v>8070</v>
      </c>
      <c r="L30" s="205">
        <v>3902</v>
      </c>
      <c r="M30" s="205">
        <v>13759</v>
      </c>
      <c r="N30" s="205">
        <v>1167</v>
      </c>
      <c r="O30" s="205">
        <v>6818</v>
      </c>
      <c r="P30" s="205">
        <v>5772</v>
      </c>
      <c r="Q30" s="206">
        <v>9.1070569515</v>
      </c>
      <c r="R30" s="206">
        <v>55.0938089775</v>
      </c>
      <c r="S30" s="206">
        <v>35.799134071</v>
      </c>
      <c r="T30" s="207">
        <v>81.50859752821063</v>
      </c>
      <c r="U30" s="207">
        <v>16.530091348737237</v>
      </c>
      <c r="V30" s="207">
        <v>64.9785061794734</v>
      </c>
      <c r="W30" s="207">
        <v>393.0922389272653</v>
      </c>
      <c r="X30" s="206">
        <v>52.370221663</v>
      </c>
      <c r="Y30" s="208" t="s">
        <v>699</v>
      </c>
    </row>
    <row r="31" spans="1:25" ht="13.5" customHeight="1">
      <c r="A31" s="202" t="s">
        <v>64</v>
      </c>
      <c r="B31" s="214" t="s">
        <v>792</v>
      </c>
      <c r="C31" s="214"/>
      <c r="D31" s="212"/>
      <c r="E31" s="205">
        <v>50442</v>
      </c>
      <c r="F31" s="205">
        <v>7639</v>
      </c>
      <c r="G31" s="205">
        <v>32748</v>
      </c>
      <c r="H31" s="205">
        <v>10055</v>
      </c>
      <c r="I31" s="205">
        <v>24632</v>
      </c>
      <c r="J31" s="205">
        <v>3960</v>
      </c>
      <c r="K31" s="205">
        <v>16328</v>
      </c>
      <c r="L31" s="205">
        <v>4344</v>
      </c>
      <c r="M31" s="205">
        <v>25810</v>
      </c>
      <c r="N31" s="205">
        <v>3679</v>
      </c>
      <c r="O31" s="205">
        <v>16420</v>
      </c>
      <c r="P31" s="205">
        <v>5711</v>
      </c>
      <c r="Q31" s="206">
        <v>15.1441259268</v>
      </c>
      <c r="R31" s="206">
        <v>64.9220887356</v>
      </c>
      <c r="S31" s="206">
        <v>19.9337853376</v>
      </c>
      <c r="T31" s="211">
        <v>54.03078050567973</v>
      </c>
      <c r="U31" s="211">
        <v>23.326615365823866</v>
      </c>
      <c r="V31" s="211">
        <v>30.70416513985587</v>
      </c>
      <c r="W31" s="211">
        <v>131.62717633198062</v>
      </c>
      <c r="X31" s="206">
        <v>42.9750406407</v>
      </c>
      <c r="Y31" s="208" t="s">
        <v>64</v>
      </c>
    </row>
    <row r="32" spans="1:25" ht="13.5" customHeight="1">
      <c r="A32" s="202" t="s">
        <v>66</v>
      </c>
      <c r="B32" s="214" t="s">
        <v>793</v>
      </c>
      <c r="C32" s="214"/>
      <c r="D32" s="212"/>
      <c r="E32" s="205">
        <v>28475</v>
      </c>
      <c r="F32" s="205">
        <v>4328</v>
      </c>
      <c r="G32" s="205">
        <v>18572</v>
      </c>
      <c r="H32" s="205">
        <v>5496</v>
      </c>
      <c r="I32" s="205">
        <v>14096</v>
      </c>
      <c r="J32" s="205">
        <v>2271</v>
      </c>
      <c r="K32" s="205">
        <v>9355</v>
      </c>
      <c r="L32" s="205">
        <v>2408</v>
      </c>
      <c r="M32" s="205">
        <v>14379</v>
      </c>
      <c r="N32" s="205">
        <v>2057</v>
      </c>
      <c r="O32" s="205">
        <v>9217</v>
      </c>
      <c r="P32" s="205">
        <v>3088</v>
      </c>
      <c r="Q32" s="206">
        <v>15.2415833216</v>
      </c>
      <c r="R32" s="206">
        <v>65.4035779687</v>
      </c>
      <c r="S32" s="206">
        <v>19.3548387097</v>
      </c>
      <c r="T32" s="207">
        <v>52.89683394357097</v>
      </c>
      <c r="U32" s="207">
        <v>23.30389834158949</v>
      </c>
      <c r="V32" s="207">
        <v>29.59293560198148</v>
      </c>
      <c r="W32" s="207">
        <v>126.98706099815158</v>
      </c>
      <c r="X32" s="206">
        <v>42.3625510635</v>
      </c>
      <c r="Y32" s="208" t="s">
        <v>66</v>
      </c>
    </row>
    <row r="33" spans="1:25" ht="13.5" customHeight="1">
      <c r="A33" s="202" t="s">
        <v>69</v>
      </c>
      <c r="B33" s="189" t="s">
        <v>794</v>
      </c>
      <c r="C33" s="189"/>
      <c r="D33" s="212"/>
      <c r="E33" s="205">
        <v>24533</v>
      </c>
      <c r="F33" s="205">
        <v>3447</v>
      </c>
      <c r="G33" s="205">
        <v>14551</v>
      </c>
      <c r="H33" s="205">
        <v>6534</v>
      </c>
      <c r="I33" s="205">
        <v>11808</v>
      </c>
      <c r="J33" s="205">
        <v>1739</v>
      </c>
      <c r="K33" s="205">
        <v>7136</v>
      </c>
      <c r="L33" s="205">
        <v>2932</v>
      </c>
      <c r="M33" s="205">
        <v>12725</v>
      </c>
      <c r="N33" s="205">
        <v>1708</v>
      </c>
      <c r="O33" s="205">
        <v>7415</v>
      </c>
      <c r="P33" s="205">
        <v>3602</v>
      </c>
      <c r="Q33" s="206">
        <v>14.0510353824</v>
      </c>
      <c r="R33" s="206">
        <v>59.3143649111</v>
      </c>
      <c r="S33" s="206">
        <v>26.6345997065</v>
      </c>
      <c r="T33" s="211">
        <v>68.5932238334135</v>
      </c>
      <c r="U33" s="211">
        <v>23.68909353309051</v>
      </c>
      <c r="V33" s="211">
        <v>44.904130300323004</v>
      </c>
      <c r="W33" s="211">
        <v>189.556135770235</v>
      </c>
      <c r="X33" s="206">
        <v>46.3734306212</v>
      </c>
      <c r="Y33" s="208" t="s">
        <v>69</v>
      </c>
    </row>
    <row r="34" spans="1:25" ht="13.5" customHeight="1">
      <c r="A34" s="202" t="s">
        <v>72</v>
      </c>
      <c r="B34" s="189" t="s">
        <v>795</v>
      </c>
      <c r="C34" s="189"/>
      <c r="D34" s="212"/>
      <c r="E34" s="205">
        <v>13262</v>
      </c>
      <c r="F34" s="205">
        <v>1989</v>
      </c>
      <c r="G34" s="205">
        <v>7928</v>
      </c>
      <c r="H34" s="205">
        <v>3345</v>
      </c>
      <c r="I34" s="205">
        <v>6301</v>
      </c>
      <c r="J34" s="205">
        <v>991</v>
      </c>
      <c r="K34" s="205">
        <v>3917</v>
      </c>
      <c r="L34" s="205">
        <v>1393</v>
      </c>
      <c r="M34" s="205">
        <v>6961</v>
      </c>
      <c r="N34" s="205">
        <v>998</v>
      </c>
      <c r="O34" s="205">
        <v>4011</v>
      </c>
      <c r="P34" s="205">
        <v>1952</v>
      </c>
      <c r="Q34" s="206">
        <v>14.9977378978</v>
      </c>
      <c r="R34" s="206">
        <v>59.779822048</v>
      </c>
      <c r="S34" s="206">
        <v>25.2224400543</v>
      </c>
      <c r="T34" s="207">
        <v>67.28052472250252</v>
      </c>
      <c r="U34" s="207">
        <v>25.0882946518668</v>
      </c>
      <c r="V34" s="207">
        <v>42.19223007063572</v>
      </c>
      <c r="W34" s="207">
        <v>168.17496229260937</v>
      </c>
      <c r="X34" s="206">
        <v>45.1551048107</v>
      </c>
      <c r="Y34" s="208" t="s">
        <v>72</v>
      </c>
    </row>
    <row r="35" spans="1:25" ht="13.5" customHeight="1">
      <c r="A35" s="202" t="s">
        <v>710</v>
      </c>
      <c r="B35" s="214" t="s">
        <v>711</v>
      </c>
      <c r="C35" s="214"/>
      <c r="D35" s="212"/>
      <c r="E35" s="205">
        <v>7255</v>
      </c>
      <c r="F35" s="205">
        <v>645</v>
      </c>
      <c r="G35" s="205">
        <v>3322</v>
      </c>
      <c r="H35" s="205">
        <v>3288</v>
      </c>
      <c r="I35" s="205">
        <v>3349</v>
      </c>
      <c r="J35" s="205">
        <v>316</v>
      </c>
      <c r="K35" s="205">
        <v>1717</v>
      </c>
      <c r="L35" s="205">
        <v>1316</v>
      </c>
      <c r="M35" s="205">
        <v>3906</v>
      </c>
      <c r="N35" s="205">
        <v>329</v>
      </c>
      <c r="O35" s="205">
        <v>1605</v>
      </c>
      <c r="P35" s="205">
        <v>1972</v>
      </c>
      <c r="Q35" s="206">
        <v>8.8904203997</v>
      </c>
      <c r="R35" s="206">
        <v>45.789110958</v>
      </c>
      <c r="S35" s="206">
        <v>45.3204686423</v>
      </c>
      <c r="T35" s="207">
        <v>118.39253461770018</v>
      </c>
      <c r="U35" s="207">
        <v>19.41601444912703</v>
      </c>
      <c r="V35" s="207">
        <v>98.97652016857315</v>
      </c>
      <c r="W35" s="207">
        <v>509.7674418604651</v>
      </c>
      <c r="X35" s="206">
        <v>57.4816678153</v>
      </c>
      <c r="Y35" s="208" t="s">
        <v>710</v>
      </c>
    </row>
    <row r="36" spans="1:25" ht="13.5" customHeight="1">
      <c r="A36" s="202" t="s">
        <v>712</v>
      </c>
      <c r="B36" s="214" t="s">
        <v>713</v>
      </c>
      <c r="C36" s="214"/>
      <c r="D36" s="212"/>
      <c r="E36" s="205">
        <v>19969</v>
      </c>
      <c r="F36" s="205">
        <v>2393</v>
      </c>
      <c r="G36" s="205">
        <v>10585</v>
      </c>
      <c r="H36" s="205">
        <v>6981</v>
      </c>
      <c r="I36" s="205">
        <v>9556</v>
      </c>
      <c r="J36" s="205">
        <v>1222</v>
      </c>
      <c r="K36" s="205">
        <v>5582</v>
      </c>
      <c r="L36" s="205">
        <v>2742</v>
      </c>
      <c r="M36" s="205">
        <v>10413</v>
      </c>
      <c r="N36" s="205">
        <v>1171</v>
      </c>
      <c r="O36" s="205">
        <v>5003</v>
      </c>
      <c r="P36" s="205">
        <v>4239</v>
      </c>
      <c r="Q36" s="206">
        <v>11.9895786362</v>
      </c>
      <c r="R36" s="206">
        <v>53.0337191242</v>
      </c>
      <c r="S36" s="206">
        <v>34.9767022396</v>
      </c>
      <c r="T36" s="207">
        <v>88.5592820028342</v>
      </c>
      <c r="U36" s="207">
        <v>22.607463391591875</v>
      </c>
      <c r="V36" s="207">
        <v>65.95181861124232</v>
      </c>
      <c r="W36" s="207">
        <v>291.7258671124112</v>
      </c>
      <c r="X36" s="206">
        <v>51.3180269553</v>
      </c>
      <c r="Y36" s="208" t="s">
        <v>712</v>
      </c>
    </row>
    <row r="37" spans="1:25" ht="13.5" customHeight="1">
      <c r="A37" s="202" t="s">
        <v>716</v>
      </c>
      <c r="B37" s="214" t="s">
        <v>796</v>
      </c>
      <c r="C37" s="214"/>
      <c r="D37" s="212"/>
      <c r="E37" s="205">
        <v>8448</v>
      </c>
      <c r="F37" s="205">
        <v>674</v>
      </c>
      <c r="G37" s="205">
        <v>4154</v>
      </c>
      <c r="H37" s="205">
        <v>3616</v>
      </c>
      <c r="I37" s="205">
        <v>4003</v>
      </c>
      <c r="J37" s="205">
        <v>330</v>
      </c>
      <c r="K37" s="205">
        <v>2270</v>
      </c>
      <c r="L37" s="205">
        <v>1399</v>
      </c>
      <c r="M37" s="205">
        <v>4445</v>
      </c>
      <c r="N37" s="205">
        <v>344</v>
      </c>
      <c r="O37" s="205">
        <v>1884</v>
      </c>
      <c r="P37" s="205">
        <v>2217</v>
      </c>
      <c r="Q37" s="206">
        <v>7.9819990526</v>
      </c>
      <c r="R37" s="206">
        <v>49.1946944576</v>
      </c>
      <c r="S37" s="206">
        <v>42.8233064898</v>
      </c>
      <c r="T37" s="207">
        <v>103.27395281656236</v>
      </c>
      <c r="U37" s="207">
        <v>16.225324987963408</v>
      </c>
      <c r="V37" s="207">
        <v>87.04862782859894</v>
      </c>
      <c r="W37" s="207">
        <v>536.4985163204748</v>
      </c>
      <c r="X37" s="206">
        <v>55.3615585031</v>
      </c>
      <c r="Y37" s="208" t="s">
        <v>716</v>
      </c>
    </row>
    <row r="38" spans="1:25" ht="13.5" customHeight="1">
      <c r="A38" s="202" t="s">
        <v>365</v>
      </c>
      <c r="B38" s="214" t="s">
        <v>797</v>
      </c>
      <c r="C38" s="214"/>
      <c r="D38" s="212"/>
      <c r="E38" s="205">
        <v>17549</v>
      </c>
      <c r="F38" s="205">
        <v>1972</v>
      </c>
      <c r="G38" s="205">
        <v>9268</v>
      </c>
      <c r="H38" s="205">
        <v>6309</v>
      </c>
      <c r="I38" s="205">
        <v>8291</v>
      </c>
      <c r="J38" s="205">
        <v>1033</v>
      </c>
      <c r="K38" s="205">
        <v>4680</v>
      </c>
      <c r="L38" s="205">
        <v>2578</v>
      </c>
      <c r="M38" s="205">
        <v>9258</v>
      </c>
      <c r="N38" s="205">
        <v>939</v>
      </c>
      <c r="O38" s="205">
        <v>4588</v>
      </c>
      <c r="P38" s="205">
        <v>3731</v>
      </c>
      <c r="Q38" s="206">
        <v>11.2371075275</v>
      </c>
      <c r="R38" s="206">
        <v>52.8121260471</v>
      </c>
      <c r="S38" s="206">
        <v>35.9507664254</v>
      </c>
      <c r="T38" s="207">
        <v>89.35045317220543</v>
      </c>
      <c r="U38" s="207">
        <v>21.27751402675874</v>
      </c>
      <c r="V38" s="207">
        <v>68.0729391454467</v>
      </c>
      <c r="W38" s="207">
        <v>319.9290060851927</v>
      </c>
      <c r="X38" s="206">
        <v>52.4274602541</v>
      </c>
      <c r="Y38" s="208" t="s">
        <v>365</v>
      </c>
    </row>
    <row r="39" spans="1:25" ht="13.5" customHeight="1">
      <c r="A39" s="202" t="s">
        <v>723</v>
      </c>
      <c r="B39" s="214" t="s">
        <v>724</v>
      </c>
      <c r="C39" s="214"/>
      <c r="D39" s="212"/>
      <c r="E39" s="205">
        <v>10350</v>
      </c>
      <c r="F39" s="205">
        <v>955</v>
      </c>
      <c r="G39" s="205">
        <v>4773</v>
      </c>
      <c r="H39" s="205">
        <v>4622</v>
      </c>
      <c r="I39" s="205">
        <v>4894</v>
      </c>
      <c r="J39" s="205">
        <v>502</v>
      </c>
      <c r="K39" s="205">
        <v>2488</v>
      </c>
      <c r="L39" s="205">
        <v>1904</v>
      </c>
      <c r="M39" s="205">
        <v>5456</v>
      </c>
      <c r="N39" s="205">
        <v>453</v>
      </c>
      <c r="O39" s="205">
        <v>2285</v>
      </c>
      <c r="P39" s="205">
        <v>2718</v>
      </c>
      <c r="Q39" s="206">
        <v>9.2270531401</v>
      </c>
      <c r="R39" s="206">
        <v>46.115942029</v>
      </c>
      <c r="S39" s="206">
        <v>44.6570048309</v>
      </c>
      <c r="T39" s="207">
        <v>116.84475172847266</v>
      </c>
      <c r="U39" s="207">
        <v>20.008380473496754</v>
      </c>
      <c r="V39" s="207">
        <v>96.8363712549759</v>
      </c>
      <c r="W39" s="207">
        <v>483.979057591623</v>
      </c>
      <c r="X39" s="206">
        <v>57.1690821256</v>
      </c>
      <c r="Y39" s="208" t="s">
        <v>723</v>
      </c>
    </row>
    <row r="40" spans="1:25" ht="13.5" customHeight="1">
      <c r="A40" s="202"/>
      <c r="B40" s="215"/>
      <c r="C40" s="215"/>
      <c r="D40" s="212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6"/>
      <c r="R40" s="206"/>
      <c r="S40" s="206"/>
      <c r="T40" s="207"/>
      <c r="U40" s="207"/>
      <c r="V40" s="207"/>
      <c r="W40" s="207"/>
      <c r="X40" s="206"/>
      <c r="Y40" s="208"/>
    </row>
    <row r="41" spans="1:25" ht="13.5" customHeight="1">
      <c r="A41" s="202"/>
      <c r="B41" s="214" t="s">
        <v>725</v>
      </c>
      <c r="C41" s="214"/>
      <c r="D41" s="212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7"/>
      <c r="R41" s="207"/>
      <c r="S41" s="207"/>
      <c r="T41" s="207"/>
      <c r="U41" s="207"/>
      <c r="V41" s="207"/>
      <c r="W41" s="207"/>
      <c r="X41" s="216"/>
      <c r="Y41" s="208"/>
    </row>
    <row r="42" spans="1:25" ht="13.5" customHeight="1">
      <c r="A42" s="202"/>
      <c r="B42" s="214" t="s">
        <v>798</v>
      </c>
      <c r="C42" s="214" t="s">
        <v>799</v>
      </c>
      <c r="D42" s="212"/>
      <c r="E42" s="205">
        <v>1819823</v>
      </c>
      <c r="F42" s="205">
        <v>254451</v>
      </c>
      <c r="G42" s="205">
        <v>1156485</v>
      </c>
      <c r="H42" s="205">
        <v>381060</v>
      </c>
      <c r="I42" s="205">
        <v>878658</v>
      </c>
      <c r="J42" s="205">
        <v>130223</v>
      </c>
      <c r="K42" s="205">
        <v>572354</v>
      </c>
      <c r="L42" s="205">
        <v>161057</v>
      </c>
      <c r="M42" s="205">
        <v>941165</v>
      </c>
      <c r="N42" s="205">
        <v>124228</v>
      </c>
      <c r="O42" s="205">
        <v>584131</v>
      </c>
      <c r="P42" s="205">
        <v>220003</v>
      </c>
      <c r="Q42" s="206">
        <v>14.1993062485</v>
      </c>
      <c r="R42" s="206">
        <v>64.5361373574</v>
      </c>
      <c r="S42" s="206">
        <v>21.2645563941</v>
      </c>
      <c r="T42" s="207">
        <v>54.95194490200911</v>
      </c>
      <c r="U42" s="207">
        <v>22.00210119456802</v>
      </c>
      <c r="V42" s="207">
        <v>32.94984370744108</v>
      </c>
      <c r="W42" s="207">
        <v>149.75771366589245</v>
      </c>
      <c r="X42" s="206">
        <v>43.7694883248</v>
      </c>
      <c r="Y42" s="208" t="s">
        <v>779</v>
      </c>
    </row>
    <row r="43" spans="1:25" ht="13.5" customHeight="1">
      <c r="A43" s="202"/>
      <c r="B43" s="214" t="s">
        <v>800</v>
      </c>
      <c r="C43" s="214" t="s">
        <v>799</v>
      </c>
      <c r="D43" s="212"/>
      <c r="E43" s="205">
        <v>1735055</v>
      </c>
      <c r="F43" s="205">
        <v>241586</v>
      </c>
      <c r="G43" s="205">
        <v>1101568</v>
      </c>
      <c r="H43" s="205">
        <v>364153</v>
      </c>
      <c r="I43" s="205">
        <v>837152</v>
      </c>
      <c r="J43" s="205">
        <v>123556</v>
      </c>
      <c r="K43" s="205">
        <v>544908</v>
      </c>
      <c r="L43" s="205">
        <v>153726</v>
      </c>
      <c r="M43" s="205">
        <v>897903</v>
      </c>
      <c r="N43" s="205">
        <v>118030</v>
      </c>
      <c r="O43" s="205">
        <v>556660</v>
      </c>
      <c r="P43" s="205">
        <v>210427</v>
      </c>
      <c r="Q43" s="206">
        <v>14.1501206286</v>
      </c>
      <c r="R43" s="206">
        <v>64.5207921012</v>
      </c>
      <c r="S43" s="206">
        <v>21.3290872702</v>
      </c>
      <c r="T43" s="207">
        <v>54.98879778642808</v>
      </c>
      <c r="U43" s="207">
        <v>21.931101847548224</v>
      </c>
      <c r="V43" s="207">
        <v>33.05769593887985</v>
      </c>
      <c r="W43" s="207">
        <v>150.73431407449107</v>
      </c>
      <c r="X43" s="206">
        <v>43.8157698059</v>
      </c>
      <c r="Y43" s="208" t="s">
        <v>780</v>
      </c>
    </row>
    <row r="44" spans="1:25" ht="13.5" customHeight="1">
      <c r="A44" s="202"/>
      <c r="B44" s="214" t="s">
        <v>801</v>
      </c>
      <c r="C44" s="214" t="s">
        <v>799</v>
      </c>
      <c r="D44" s="212"/>
      <c r="E44" s="205">
        <v>84768</v>
      </c>
      <c r="F44" s="205">
        <v>12865</v>
      </c>
      <c r="G44" s="205">
        <v>54917</v>
      </c>
      <c r="H44" s="205">
        <v>16907</v>
      </c>
      <c r="I44" s="205">
        <v>41506</v>
      </c>
      <c r="J44" s="205">
        <v>6667</v>
      </c>
      <c r="K44" s="205">
        <v>27446</v>
      </c>
      <c r="L44" s="205">
        <v>7331</v>
      </c>
      <c r="M44" s="205">
        <v>43262</v>
      </c>
      <c r="N44" s="205">
        <v>6198</v>
      </c>
      <c r="O44" s="205">
        <v>27471</v>
      </c>
      <c r="P44" s="205">
        <v>9576</v>
      </c>
      <c r="Q44" s="206">
        <v>15.190874848</v>
      </c>
      <c r="R44" s="206">
        <v>64.8454935116</v>
      </c>
      <c r="S44" s="206">
        <v>19.9636316405</v>
      </c>
      <c r="T44" s="207">
        <v>54.21272101535044</v>
      </c>
      <c r="U44" s="207">
        <v>23.426261449095907</v>
      </c>
      <c r="V44" s="207">
        <v>30.786459566254532</v>
      </c>
      <c r="W44" s="207">
        <v>131.41857753595025</v>
      </c>
      <c r="X44" s="206">
        <v>42.8364663652</v>
      </c>
      <c r="Y44" s="208" t="s">
        <v>781</v>
      </c>
    </row>
    <row r="45" spans="1:25" ht="13.5" customHeight="1">
      <c r="A45" s="202" t="s">
        <v>22</v>
      </c>
      <c r="B45" s="214" t="s">
        <v>802</v>
      </c>
      <c r="C45" s="214" t="s">
        <v>799</v>
      </c>
      <c r="D45" s="212"/>
      <c r="E45" s="205">
        <v>1012198</v>
      </c>
      <c r="F45" s="205">
        <v>142077</v>
      </c>
      <c r="G45" s="205">
        <v>655718</v>
      </c>
      <c r="H45" s="205">
        <v>195841</v>
      </c>
      <c r="I45" s="205">
        <v>487671</v>
      </c>
      <c r="J45" s="205">
        <v>72556</v>
      </c>
      <c r="K45" s="205">
        <v>322403</v>
      </c>
      <c r="L45" s="205">
        <v>83164</v>
      </c>
      <c r="M45" s="205">
        <v>524527</v>
      </c>
      <c r="N45" s="205">
        <v>69521</v>
      </c>
      <c r="O45" s="205">
        <v>333315</v>
      </c>
      <c r="P45" s="205">
        <v>112677</v>
      </c>
      <c r="Q45" s="206">
        <v>14.2986969071</v>
      </c>
      <c r="R45" s="206">
        <v>65.9917716347</v>
      </c>
      <c r="S45" s="206">
        <v>19.7095314582</v>
      </c>
      <c r="T45" s="207">
        <v>51.534043598010115</v>
      </c>
      <c r="U45" s="207">
        <v>21.667393605177836</v>
      </c>
      <c r="V45" s="207">
        <v>29.866649992832283</v>
      </c>
      <c r="W45" s="207">
        <v>137.841452170302</v>
      </c>
      <c r="X45" s="206">
        <v>42.9959623041</v>
      </c>
      <c r="Y45" s="208" t="s">
        <v>22</v>
      </c>
    </row>
    <row r="46" spans="1:25" ht="13.5" customHeight="1">
      <c r="A46" s="202" t="s">
        <v>25</v>
      </c>
      <c r="B46" s="214" t="s">
        <v>803</v>
      </c>
      <c r="C46" s="214" t="s">
        <v>799</v>
      </c>
      <c r="D46" s="212"/>
      <c r="E46" s="205">
        <v>130482</v>
      </c>
      <c r="F46" s="205">
        <v>12747</v>
      </c>
      <c r="G46" s="205">
        <v>82246</v>
      </c>
      <c r="H46" s="205">
        <v>26531</v>
      </c>
      <c r="I46" s="205">
        <v>60545</v>
      </c>
      <c r="J46" s="205">
        <v>6516</v>
      </c>
      <c r="K46" s="205">
        <v>39410</v>
      </c>
      <c r="L46" s="205">
        <v>10329</v>
      </c>
      <c r="M46" s="205">
        <v>69937</v>
      </c>
      <c r="N46" s="205">
        <v>6231</v>
      </c>
      <c r="O46" s="205">
        <v>42836</v>
      </c>
      <c r="P46" s="205">
        <v>16202</v>
      </c>
      <c r="Q46" s="206">
        <v>10.4892860669</v>
      </c>
      <c r="R46" s="206">
        <v>67.6788124157</v>
      </c>
      <c r="S46" s="206">
        <v>21.8319015174</v>
      </c>
      <c r="T46" s="207">
        <v>47.756729810568295</v>
      </c>
      <c r="U46" s="207">
        <v>15.49862607300051</v>
      </c>
      <c r="V46" s="207">
        <v>32.25810373756779</v>
      </c>
      <c r="W46" s="207">
        <v>208.13524750921783</v>
      </c>
      <c r="X46" s="206">
        <v>45.5451268885</v>
      </c>
      <c r="Y46" s="208" t="s">
        <v>25</v>
      </c>
    </row>
    <row r="47" spans="1:25" ht="13.5" customHeight="1">
      <c r="A47" s="202" t="s">
        <v>28</v>
      </c>
      <c r="B47" s="189" t="s">
        <v>804</v>
      </c>
      <c r="C47" s="214" t="s">
        <v>799</v>
      </c>
      <c r="D47" s="212"/>
      <c r="E47" s="205">
        <v>105407</v>
      </c>
      <c r="F47" s="205">
        <v>15620</v>
      </c>
      <c r="G47" s="205">
        <v>67807</v>
      </c>
      <c r="H47" s="205">
        <v>21250</v>
      </c>
      <c r="I47" s="205">
        <v>50292</v>
      </c>
      <c r="J47" s="205">
        <v>7990</v>
      </c>
      <c r="K47" s="205">
        <v>33039</v>
      </c>
      <c r="L47" s="205">
        <v>8841</v>
      </c>
      <c r="M47" s="205">
        <v>55115</v>
      </c>
      <c r="N47" s="205">
        <v>7630</v>
      </c>
      <c r="O47" s="205">
        <v>34768</v>
      </c>
      <c r="P47" s="205">
        <v>12409</v>
      </c>
      <c r="Q47" s="206">
        <v>14.9220936786</v>
      </c>
      <c r="R47" s="206">
        <v>64.7773627444</v>
      </c>
      <c r="S47" s="206">
        <v>20.3005435769</v>
      </c>
      <c r="T47" s="207">
        <v>54.37491704396301</v>
      </c>
      <c r="U47" s="207">
        <v>23.035969737637707</v>
      </c>
      <c r="V47" s="207">
        <v>31.338947306325306</v>
      </c>
      <c r="W47" s="207">
        <v>136.04353393085788</v>
      </c>
      <c r="X47" s="206">
        <v>43.2782034258</v>
      </c>
      <c r="Y47" s="208" t="s">
        <v>28</v>
      </c>
    </row>
    <row r="48" spans="1:25" ht="13.5" customHeight="1">
      <c r="A48" s="202" t="s">
        <v>31</v>
      </c>
      <c r="B48" s="214" t="s">
        <v>805</v>
      </c>
      <c r="C48" s="214" t="s">
        <v>799</v>
      </c>
      <c r="D48" s="212"/>
      <c r="E48" s="205">
        <v>136283</v>
      </c>
      <c r="F48" s="205">
        <v>17649</v>
      </c>
      <c r="G48" s="205">
        <v>89308</v>
      </c>
      <c r="H48" s="205">
        <v>27193</v>
      </c>
      <c r="I48" s="205">
        <v>66431</v>
      </c>
      <c r="J48" s="205">
        <v>9023</v>
      </c>
      <c r="K48" s="205">
        <v>45112</v>
      </c>
      <c r="L48" s="205">
        <v>11274</v>
      </c>
      <c r="M48" s="205">
        <v>69852</v>
      </c>
      <c r="N48" s="205">
        <v>8626</v>
      </c>
      <c r="O48" s="205">
        <v>44196</v>
      </c>
      <c r="P48" s="205">
        <v>15919</v>
      </c>
      <c r="Q48" s="206">
        <v>13.1561684681</v>
      </c>
      <c r="R48" s="206">
        <v>66.5732389117</v>
      </c>
      <c r="S48" s="206">
        <v>20.2705926202</v>
      </c>
      <c r="T48" s="207">
        <v>50.21050745733865</v>
      </c>
      <c r="U48" s="207">
        <v>19.761947417924485</v>
      </c>
      <c r="V48" s="207">
        <v>30.44856003941416</v>
      </c>
      <c r="W48" s="207">
        <v>154.07671822766162</v>
      </c>
      <c r="X48" s="206">
        <v>43.5040849795</v>
      </c>
      <c r="Y48" s="208" t="s">
        <v>31</v>
      </c>
    </row>
    <row r="49" spans="1:25" ht="13.5" customHeight="1">
      <c r="A49" s="202" t="s">
        <v>34</v>
      </c>
      <c r="B49" s="214" t="s">
        <v>806</v>
      </c>
      <c r="C49" s="214" t="s">
        <v>799</v>
      </c>
      <c r="D49" s="212"/>
      <c r="E49" s="205">
        <v>176741</v>
      </c>
      <c r="F49" s="205">
        <v>24888</v>
      </c>
      <c r="G49" s="205">
        <v>117052</v>
      </c>
      <c r="H49" s="205">
        <v>31544</v>
      </c>
      <c r="I49" s="205">
        <v>84966</v>
      </c>
      <c r="J49" s="205">
        <v>12666</v>
      </c>
      <c r="K49" s="205">
        <v>57367</v>
      </c>
      <c r="L49" s="205">
        <v>13221</v>
      </c>
      <c r="M49" s="205">
        <v>91775</v>
      </c>
      <c r="N49" s="205">
        <v>12222</v>
      </c>
      <c r="O49" s="205">
        <v>59685</v>
      </c>
      <c r="P49" s="205">
        <v>18323</v>
      </c>
      <c r="Q49" s="206">
        <v>14.3459915612</v>
      </c>
      <c r="R49" s="206">
        <v>67.471351825</v>
      </c>
      <c r="S49" s="206">
        <v>18.1826566139</v>
      </c>
      <c r="T49" s="207">
        <v>48.21105149847931</v>
      </c>
      <c r="U49" s="207">
        <v>21.26234494071011</v>
      </c>
      <c r="V49" s="207">
        <v>26.9487065577692</v>
      </c>
      <c r="W49" s="207">
        <v>126.74381227900997</v>
      </c>
      <c r="X49" s="206">
        <v>42.2420684328</v>
      </c>
      <c r="Y49" s="208" t="s">
        <v>34</v>
      </c>
    </row>
    <row r="50" spans="1:25" ht="13.5" customHeight="1">
      <c r="A50" s="202" t="s">
        <v>36</v>
      </c>
      <c r="B50" s="214" t="s">
        <v>807</v>
      </c>
      <c r="C50" s="214" t="s">
        <v>799</v>
      </c>
      <c r="D50" s="212"/>
      <c r="E50" s="205">
        <v>199662</v>
      </c>
      <c r="F50" s="205">
        <v>33127</v>
      </c>
      <c r="G50" s="205">
        <v>129567</v>
      </c>
      <c r="H50" s="205">
        <v>34352</v>
      </c>
      <c r="I50" s="205">
        <v>97622</v>
      </c>
      <c r="J50" s="205">
        <v>16890</v>
      </c>
      <c r="K50" s="205">
        <v>63968</v>
      </c>
      <c r="L50" s="205">
        <v>15220</v>
      </c>
      <c r="M50" s="205">
        <v>102040</v>
      </c>
      <c r="N50" s="205">
        <v>16237</v>
      </c>
      <c r="O50" s="205">
        <v>65599</v>
      </c>
      <c r="P50" s="205">
        <v>19132</v>
      </c>
      <c r="Q50" s="206">
        <v>16.8118104402</v>
      </c>
      <c r="R50" s="206">
        <v>65.7546968728</v>
      </c>
      <c r="S50" s="206">
        <v>17.433492687</v>
      </c>
      <c r="T50" s="207">
        <v>52.08039084026025</v>
      </c>
      <c r="U50" s="207">
        <v>25.567467024782548</v>
      </c>
      <c r="V50" s="207">
        <v>26.512923815477706</v>
      </c>
      <c r="W50" s="207">
        <v>103.69788993872069</v>
      </c>
      <c r="X50" s="206">
        <v>40.7117982603</v>
      </c>
      <c r="Y50" s="208" t="s">
        <v>36</v>
      </c>
    </row>
    <row r="51" spans="1:25" ht="13.5" customHeight="1">
      <c r="A51" s="202" t="s">
        <v>39</v>
      </c>
      <c r="B51" s="214" t="s">
        <v>808</v>
      </c>
      <c r="C51" s="214" t="s">
        <v>799</v>
      </c>
      <c r="D51" s="212"/>
      <c r="E51" s="205">
        <v>91994</v>
      </c>
      <c r="F51" s="205">
        <v>12986</v>
      </c>
      <c r="G51" s="205">
        <v>57841</v>
      </c>
      <c r="H51" s="205">
        <v>20991</v>
      </c>
      <c r="I51" s="205">
        <v>43568</v>
      </c>
      <c r="J51" s="205">
        <v>6667</v>
      </c>
      <c r="K51" s="205">
        <v>27411</v>
      </c>
      <c r="L51" s="205">
        <v>9372</v>
      </c>
      <c r="M51" s="205">
        <v>48426</v>
      </c>
      <c r="N51" s="205">
        <v>6319</v>
      </c>
      <c r="O51" s="205">
        <v>30430</v>
      </c>
      <c r="P51" s="205">
        <v>11619</v>
      </c>
      <c r="Q51" s="206">
        <v>14.1431963232</v>
      </c>
      <c r="R51" s="206">
        <v>62.995273258</v>
      </c>
      <c r="S51" s="206">
        <v>22.8615304189</v>
      </c>
      <c r="T51" s="207">
        <v>58.74206877474456</v>
      </c>
      <c r="U51" s="207">
        <v>22.451202434259436</v>
      </c>
      <c r="V51" s="207">
        <v>36.290866340485124</v>
      </c>
      <c r="W51" s="207">
        <v>161.6433081780379</v>
      </c>
      <c r="X51" s="206">
        <v>44.8320590734</v>
      </c>
      <c r="Y51" s="208" t="s">
        <v>39</v>
      </c>
    </row>
    <row r="52" spans="1:25" ht="13.5" customHeight="1">
      <c r="A52" s="202" t="s">
        <v>42</v>
      </c>
      <c r="B52" s="214" t="s">
        <v>809</v>
      </c>
      <c r="C52" s="214" t="s">
        <v>799</v>
      </c>
      <c r="D52" s="212"/>
      <c r="E52" s="205">
        <v>62991</v>
      </c>
      <c r="F52" s="205">
        <v>9100</v>
      </c>
      <c r="G52" s="205">
        <v>40802</v>
      </c>
      <c r="H52" s="205">
        <v>12937</v>
      </c>
      <c r="I52" s="205">
        <v>31312</v>
      </c>
      <c r="J52" s="205">
        <v>4618</v>
      </c>
      <c r="K52" s="205">
        <v>20924</v>
      </c>
      <c r="L52" s="205">
        <v>5665</v>
      </c>
      <c r="M52" s="205">
        <v>31679</v>
      </c>
      <c r="N52" s="205">
        <v>4482</v>
      </c>
      <c r="O52" s="205">
        <v>19878</v>
      </c>
      <c r="P52" s="205">
        <v>7272</v>
      </c>
      <c r="Q52" s="206">
        <v>14.4814526011</v>
      </c>
      <c r="R52" s="206">
        <v>64.9310141791</v>
      </c>
      <c r="S52" s="206">
        <v>20.5875332198</v>
      </c>
      <c r="T52" s="207">
        <v>54.00960737218764</v>
      </c>
      <c r="U52" s="207">
        <v>22.302828292730748</v>
      </c>
      <c r="V52" s="207">
        <v>31.706779079456886</v>
      </c>
      <c r="W52" s="207">
        <v>142.16483516483515</v>
      </c>
      <c r="X52" s="206">
        <v>43.1670538996</v>
      </c>
      <c r="Y52" s="208" t="s">
        <v>42</v>
      </c>
    </row>
    <row r="53" spans="1:25" ht="13.5" customHeight="1">
      <c r="A53" s="202" t="s">
        <v>298</v>
      </c>
      <c r="B53" s="214" t="s">
        <v>810</v>
      </c>
      <c r="C53" s="214" t="s">
        <v>799</v>
      </c>
      <c r="D53" s="212"/>
      <c r="E53" s="205">
        <v>108638</v>
      </c>
      <c r="F53" s="205">
        <v>15960</v>
      </c>
      <c r="G53" s="205">
        <v>71095</v>
      </c>
      <c r="H53" s="205">
        <v>21043</v>
      </c>
      <c r="I53" s="205">
        <v>52935</v>
      </c>
      <c r="J53" s="205">
        <v>8186</v>
      </c>
      <c r="K53" s="205">
        <v>35172</v>
      </c>
      <c r="L53" s="205">
        <v>9242</v>
      </c>
      <c r="M53" s="205">
        <v>55703</v>
      </c>
      <c r="N53" s="205">
        <v>7774</v>
      </c>
      <c r="O53" s="205">
        <v>35923</v>
      </c>
      <c r="P53" s="205">
        <v>11801</v>
      </c>
      <c r="Q53" s="206">
        <v>14.7643804696</v>
      </c>
      <c r="R53" s="206">
        <v>65.7690244038</v>
      </c>
      <c r="S53" s="206">
        <v>19.4665951266</v>
      </c>
      <c r="T53" s="207">
        <v>52.04726070750404</v>
      </c>
      <c r="U53" s="207">
        <v>22.448836064420846</v>
      </c>
      <c r="V53" s="207">
        <v>29.5984246430832</v>
      </c>
      <c r="W53" s="207">
        <v>131.84837092731829</v>
      </c>
      <c r="X53" s="206">
        <v>42.9408499695</v>
      </c>
      <c r="Y53" s="208" t="s">
        <v>298</v>
      </c>
    </row>
    <row r="54" spans="1:25" ht="13.5" customHeight="1">
      <c r="A54" s="202" t="s">
        <v>45</v>
      </c>
      <c r="B54" s="214" t="s">
        <v>811</v>
      </c>
      <c r="C54" s="214" t="s">
        <v>799</v>
      </c>
      <c r="D54" s="212"/>
      <c r="E54" s="205">
        <v>163680</v>
      </c>
      <c r="F54" s="205">
        <v>20661</v>
      </c>
      <c r="G54" s="205">
        <v>99444</v>
      </c>
      <c r="H54" s="205">
        <v>43451</v>
      </c>
      <c r="I54" s="205">
        <v>79479</v>
      </c>
      <c r="J54" s="205">
        <v>10604</v>
      </c>
      <c r="K54" s="205">
        <v>50853</v>
      </c>
      <c r="L54" s="205">
        <v>17932</v>
      </c>
      <c r="M54" s="205">
        <v>84201</v>
      </c>
      <c r="N54" s="205">
        <v>10057</v>
      </c>
      <c r="O54" s="205">
        <v>48591</v>
      </c>
      <c r="P54" s="205">
        <v>25519</v>
      </c>
      <c r="Q54" s="206">
        <v>12.6323705642</v>
      </c>
      <c r="R54" s="206">
        <v>60.801193475</v>
      </c>
      <c r="S54" s="206">
        <v>26.5664359608</v>
      </c>
      <c r="T54" s="207">
        <v>64.47045573388037</v>
      </c>
      <c r="U54" s="207">
        <v>20.776517436949437</v>
      </c>
      <c r="V54" s="207">
        <v>43.69393829693094</v>
      </c>
      <c r="W54" s="207">
        <v>210.30443831373117</v>
      </c>
      <c r="X54" s="206">
        <v>46.4063317763</v>
      </c>
      <c r="Y54" s="208" t="s">
        <v>45</v>
      </c>
    </row>
    <row r="55" spans="1:25" ht="13.5" customHeight="1">
      <c r="A55" s="202" t="s">
        <v>47</v>
      </c>
      <c r="B55" s="214" t="s">
        <v>812</v>
      </c>
      <c r="C55" s="214" t="s">
        <v>799</v>
      </c>
      <c r="D55" s="212"/>
      <c r="E55" s="205">
        <v>7093</v>
      </c>
      <c r="F55" s="205">
        <v>832</v>
      </c>
      <c r="G55" s="205">
        <v>3792</v>
      </c>
      <c r="H55" s="205">
        <v>2439</v>
      </c>
      <c r="I55" s="205">
        <v>3298</v>
      </c>
      <c r="J55" s="205">
        <v>434</v>
      </c>
      <c r="K55" s="205">
        <v>1870</v>
      </c>
      <c r="L55" s="205">
        <v>972</v>
      </c>
      <c r="M55" s="205">
        <v>3795</v>
      </c>
      <c r="N55" s="205">
        <v>398</v>
      </c>
      <c r="O55" s="205">
        <v>1922</v>
      </c>
      <c r="P55" s="205">
        <v>1467</v>
      </c>
      <c r="Q55" s="206">
        <v>11.7796970126</v>
      </c>
      <c r="R55" s="206">
        <v>53.6882344613</v>
      </c>
      <c r="S55" s="206">
        <v>34.5320685261</v>
      </c>
      <c r="T55" s="207">
        <v>86.26054852320675</v>
      </c>
      <c r="U55" s="207">
        <v>21.940928270042196</v>
      </c>
      <c r="V55" s="207">
        <v>64.31962025316456</v>
      </c>
      <c r="W55" s="207">
        <v>293.14903846153845</v>
      </c>
      <c r="X55" s="206">
        <v>50.9653829817</v>
      </c>
      <c r="Y55" s="208" t="s">
        <v>47</v>
      </c>
    </row>
    <row r="56" spans="1:25" ht="13.5" customHeight="1">
      <c r="A56" s="202" t="s">
        <v>49</v>
      </c>
      <c r="B56" s="214" t="s">
        <v>813</v>
      </c>
      <c r="C56" s="214" t="s">
        <v>799</v>
      </c>
      <c r="D56" s="212"/>
      <c r="E56" s="205">
        <v>48122</v>
      </c>
      <c r="F56" s="205">
        <v>6584</v>
      </c>
      <c r="G56" s="205">
        <v>28637</v>
      </c>
      <c r="H56" s="205">
        <v>12445</v>
      </c>
      <c r="I56" s="205">
        <v>22849</v>
      </c>
      <c r="J56" s="205">
        <v>3389</v>
      </c>
      <c r="K56" s="205">
        <v>14120</v>
      </c>
      <c r="L56" s="205">
        <v>5095</v>
      </c>
      <c r="M56" s="205">
        <v>25273</v>
      </c>
      <c r="N56" s="205">
        <v>3195</v>
      </c>
      <c r="O56" s="205">
        <v>14517</v>
      </c>
      <c r="P56" s="205">
        <v>7350</v>
      </c>
      <c r="Q56" s="206">
        <v>13.8127805983</v>
      </c>
      <c r="R56" s="206">
        <v>60.0784626358</v>
      </c>
      <c r="S56" s="206">
        <v>26.1087567658</v>
      </c>
      <c r="T56" s="211">
        <v>66.44899954604183</v>
      </c>
      <c r="U56" s="211">
        <v>22.991235115410134</v>
      </c>
      <c r="V56" s="211">
        <v>43.4577644306317</v>
      </c>
      <c r="W56" s="211">
        <v>189.01883353584446</v>
      </c>
      <c r="X56" s="206">
        <v>46.4537825704</v>
      </c>
      <c r="Y56" s="208" t="s">
        <v>49</v>
      </c>
    </row>
    <row r="57" spans="1:25" ht="13.5" customHeight="1">
      <c r="A57" s="202" t="s">
        <v>51</v>
      </c>
      <c r="B57" s="189" t="s">
        <v>814</v>
      </c>
      <c r="C57" s="214" t="s">
        <v>799</v>
      </c>
      <c r="D57" s="212"/>
      <c r="E57" s="205">
        <v>63975</v>
      </c>
      <c r="F57" s="205">
        <v>7435</v>
      </c>
      <c r="G57" s="205">
        <v>37207</v>
      </c>
      <c r="H57" s="205">
        <v>19122</v>
      </c>
      <c r="I57" s="205">
        <v>30260</v>
      </c>
      <c r="J57" s="205">
        <v>3800</v>
      </c>
      <c r="K57" s="205">
        <v>18463</v>
      </c>
      <c r="L57" s="205">
        <v>7878</v>
      </c>
      <c r="M57" s="205">
        <v>33715</v>
      </c>
      <c r="N57" s="205">
        <v>3635</v>
      </c>
      <c r="O57" s="205">
        <v>18744</v>
      </c>
      <c r="P57" s="205">
        <v>11244</v>
      </c>
      <c r="Q57" s="206">
        <v>11.6601844301</v>
      </c>
      <c r="R57" s="206">
        <v>58.3511072078</v>
      </c>
      <c r="S57" s="206">
        <v>29.9887083621</v>
      </c>
      <c r="T57" s="207">
        <v>71.37635391189829</v>
      </c>
      <c r="U57" s="207">
        <v>19.982798935684144</v>
      </c>
      <c r="V57" s="207">
        <v>51.39355497621415</v>
      </c>
      <c r="W57" s="207">
        <v>257.1889710827169</v>
      </c>
      <c r="X57" s="206">
        <v>48.8020513142</v>
      </c>
      <c r="Y57" s="208" t="s">
        <v>51</v>
      </c>
    </row>
    <row r="58" spans="1:25" ht="13.5" customHeight="1">
      <c r="A58" s="202" t="s">
        <v>54</v>
      </c>
      <c r="B58" s="214" t="s">
        <v>815</v>
      </c>
      <c r="C58" s="214" t="s">
        <v>799</v>
      </c>
      <c r="D58" s="212"/>
      <c r="E58" s="205">
        <v>254721</v>
      </c>
      <c r="F58" s="205">
        <v>36976</v>
      </c>
      <c r="G58" s="205">
        <v>157591</v>
      </c>
      <c r="H58" s="205">
        <v>53394</v>
      </c>
      <c r="I58" s="205">
        <v>122734</v>
      </c>
      <c r="J58" s="205">
        <v>18806</v>
      </c>
      <c r="K58" s="205">
        <v>77256</v>
      </c>
      <c r="L58" s="205">
        <v>22783</v>
      </c>
      <c r="M58" s="205">
        <v>131987</v>
      </c>
      <c r="N58" s="205">
        <v>18170</v>
      </c>
      <c r="O58" s="205">
        <v>80335</v>
      </c>
      <c r="P58" s="205">
        <v>30611</v>
      </c>
      <c r="Q58" s="206">
        <v>14.9120224551</v>
      </c>
      <c r="R58" s="206">
        <v>63.5547525619</v>
      </c>
      <c r="S58" s="206">
        <v>21.533224983</v>
      </c>
      <c r="T58" s="207">
        <v>57.344645316039625</v>
      </c>
      <c r="U58" s="207">
        <v>23.463268841494756</v>
      </c>
      <c r="V58" s="207">
        <v>33.881376474544865</v>
      </c>
      <c r="W58" s="207">
        <v>144.40177412375596</v>
      </c>
      <c r="X58" s="206">
        <v>43.8811284839</v>
      </c>
      <c r="Y58" s="208" t="s">
        <v>54</v>
      </c>
    </row>
    <row r="59" spans="1:25" ht="13.5" customHeight="1">
      <c r="A59" s="202" t="s">
        <v>56</v>
      </c>
      <c r="B59" s="214" t="s">
        <v>816</v>
      </c>
      <c r="C59" s="214" t="s">
        <v>799</v>
      </c>
      <c r="D59" s="212"/>
      <c r="E59" s="205">
        <v>20859</v>
      </c>
      <c r="F59" s="205">
        <v>2688</v>
      </c>
      <c r="G59" s="205">
        <v>12021</v>
      </c>
      <c r="H59" s="205">
        <v>6137</v>
      </c>
      <c r="I59" s="205">
        <v>10031</v>
      </c>
      <c r="J59" s="205">
        <v>1406</v>
      </c>
      <c r="K59" s="205">
        <v>6073</v>
      </c>
      <c r="L59" s="205">
        <v>2544</v>
      </c>
      <c r="M59" s="205">
        <v>10828</v>
      </c>
      <c r="N59" s="205">
        <v>1282</v>
      </c>
      <c r="O59" s="205">
        <v>5948</v>
      </c>
      <c r="P59" s="205">
        <v>3593</v>
      </c>
      <c r="Q59" s="206">
        <v>12.8945601075</v>
      </c>
      <c r="R59" s="206">
        <v>57.6657392305</v>
      </c>
      <c r="S59" s="206">
        <v>29.439700662</v>
      </c>
      <c r="T59" s="207">
        <v>73.41319357790533</v>
      </c>
      <c r="U59" s="207">
        <v>22.36086848015972</v>
      </c>
      <c r="V59" s="207">
        <v>51.05232509774561</v>
      </c>
      <c r="W59" s="207">
        <v>228.3110119047619</v>
      </c>
      <c r="X59" s="206">
        <v>48.2780869232</v>
      </c>
      <c r="Y59" s="208" t="s">
        <v>56</v>
      </c>
    </row>
    <row r="60" spans="1:25" ht="13.5" customHeight="1">
      <c r="A60" s="202" t="s">
        <v>58</v>
      </c>
      <c r="B60" s="214" t="s">
        <v>788</v>
      </c>
      <c r="C60" s="214" t="s">
        <v>799</v>
      </c>
      <c r="D60" s="212"/>
      <c r="E60" s="205">
        <v>11930</v>
      </c>
      <c r="F60" s="205">
        <v>1812</v>
      </c>
      <c r="G60" s="205">
        <v>7088</v>
      </c>
      <c r="H60" s="205">
        <v>2916</v>
      </c>
      <c r="I60" s="205">
        <v>5658</v>
      </c>
      <c r="J60" s="205">
        <v>920</v>
      </c>
      <c r="K60" s="205">
        <v>3554</v>
      </c>
      <c r="L60" s="205">
        <v>1126</v>
      </c>
      <c r="M60" s="205">
        <v>6272</v>
      </c>
      <c r="N60" s="205">
        <v>892</v>
      </c>
      <c r="O60" s="205">
        <v>3534</v>
      </c>
      <c r="P60" s="205">
        <v>1790</v>
      </c>
      <c r="Q60" s="206">
        <v>15.3351387949</v>
      </c>
      <c r="R60" s="206">
        <v>59.9864590386</v>
      </c>
      <c r="S60" s="206">
        <v>24.6784021666</v>
      </c>
      <c r="T60" s="207">
        <v>66.70428893905192</v>
      </c>
      <c r="U60" s="207">
        <v>25.564334085778782</v>
      </c>
      <c r="V60" s="207">
        <v>41.13995485327314</v>
      </c>
      <c r="W60" s="207">
        <v>160.9271523178808</v>
      </c>
      <c r="X60" s="206">
        <v>45.4155382532</v>
      </c>
      <c r="Y60" s="208" t="s">
        <v>58</v>
      </c>
    </row>
    <row r="61" spans="1:25" ht="13.5" customHeight="1">
      <c r="A61" s="202" t="s">
        <v>61</v>
      </c>
      <c r="B61" s="214" t="s">
        <v>817</v>
      </c>
      <c r="C61" s="214" t="s">
        <v>799</v>
      </c>
      <c r="D61" s="212"/>
      <c r="E61" s="205">
        <v>25546</v>
      </c>
      <c r="F61" s="205">
        <v>3024</v>
      </c>
      <c r="G61" s="205">
        <v>15448</v>
      </c>
      <c r="H61" s="205">
        <v>6991</v>
      </c>
      <c r="I61" s="205">
        <v>12373</v>
      </c>
      <c r="J61" s="205">
        <v>1539</v>
      </c>
      <c r="K61" s="205">
        <v>7860</v>
      </c>
      <c r="L61" s="205">
        <v>2903</v>
      </c>
      <c r="M61" s="205">
        <v>13173</v>
      </c>
      <c r="N61" s="205">
        <v>1485</v>
      </c>
      <c r="O61" s="205">
        <v>7588</v>
      </c>
      <c r="P61" s="205">
        <v>4088</v>
      </c>
      <c r="Q61" s="206">
        <v>11.876055453</v>
      </c>
      <c r="R61" s="206">
        <v>60.6684208459</v>
      </c>
      <c r="S61" s="206">
        <v>27.4555237011</v>
      </c>
      <c r="T61" s="207">
        <v>64.83039875712066</v>
      </c>
      <c r="U61" s="207">
        <v>19.575349559813567</v>
      </c>
      <c r="V61" s="207">
        <v>45.255049197307095</v>
      </c>
      <c r="W61" s="207">
        <v>231.18386243386243</v>
      </c>
      <c r="X61" s="206">
        <v>47.6690295723</v>
      </c>
      <c r="Y61" s="208" t="s">
        <v>61</v>
      </c>
    </row>
    <row r="62" spans="1:25" ht="13.5" customHeight="1">
      <c r="A62" s="202" t="s">
        <v>62</v>
      </c>
      <c r="B62" s="189" t="s">
        <v>818</v>
      </c>
      <c r="C62" s="214" t="s">
        <v>799</v>
      </c>
      <c r="D62" s="212"/>
      <c r="E62" s="205">
        <v>46698</v>
      </c>
      <c r="F62" s="205">
        <v>8543</v>
      </c>
      <c r="G62" s="205">
        <v>32730</v>
      </c>
      <c r="H62" s="205">
        <v>4614</v>
      </c>
      <c r="I62" s="205">
        <v>24619</v>
      </c>
      <c r="J62" s="205">
        <v>4392</v>
      </c>
      <c r="K62" s="205">
        <v>17688</v>
      </c>
      <c r="L62" s="205">
        <v>1947</v>
      </c>
      <c r="M62" s="205">
        <v>22079</v>
      </c>
      <c r="N62" s="205">
        <v>4151</v>
      </c>
      <c r="O62" s="205">
        <v>15042</v>
      </c>
      <c r="P62" s="205">
        <v>2667</v>
      </c>
      <c r="Q62" s="206">
        <v>18.6174733585</v>
      </c>
      <c r="R62" s="206">
        <v>71.3273912001</v>
      </c>
      <c r="S62" s="206">
        <v>10.0551354414</v>
      </c>
      <c r="T62" s="207">
        <v>40.19859456156431</v>
      </c>
      <c r="U62" s="207">
        <v>26.10143599144516</v>
      </c>
      <c r="V62" s="207">
        <v>14.097158570119156</v>
      </c>
      <c r="W62" s="207">
        <v>54.009130282102305</v>
      </c>
      <c r="X62" s="206">
        <v>35.6356593371</v>
      </c>
      <c r="Y62" s="208" t="s">
        <v>62</v>
      </c>
    </row>
    <row r="63" spans="1:25" ht="13.5" customHeight="1">
      <c r="A63" s="202" t="s">
        <v>492</v>
      </c>
      <c r="B63" s="214" t="s">
        <v>819</v>
      </c>
      <c r="C63" s="214" t="s">
        <v>799</v>
      </c>
      <c r="D63" s="212"/>
      <c r="E63" s="205">
        <v>80233</v>
      </c>
      <c r="F63" s="205">
        <v>10954</v>
      </c>
      <c r="G63" s="205">
        <v>51892</v>
      </c>
      <c r="H63" s="205">
        <v>16803</v>
      </c>
      <c r="I63" s="205">
        <v>38180</v>
      </c>
      <c r="J63" s="205">
        <v>5710</v>
      </c>
      <c r="K63" s="205">
        <v>24768</v>
      </c>
      <c r="L63" s="205">
        <v>7382</v>
      </c>
      <c r="M63" s="205">
        <v>42053</v>
      </c>
      <c r="N63" s="205">
        <v>5244</v>
      </c>
      <c r="O63" s="205">
        <v>27124</v>
      </c>
      <c r="P63" s="205">
        <v>9421</v>
      </c>
      <c r="Q63" s="206">
        <v>13.7528405881</v>
      </c>
      <c r="R63" s="206">
        <v>65.1508493515</v>
      </c>
      <c r="S63" s="206">
        <v>21.0963100604</v>
      </c>
      <c r="T63" s="207">
        <v>53.48994064595699</v>
      </c>
      <c r="U63" s="207">
        <v>21.109226855777383</v>
      </c>
      <c r="V63" s="207">
        <v>32.380713790179605</v>
      </c>
      <c r="W63" s="207">
        <v>153.39601971882416</v>
      </c>
      <c r="X63" s="206">
        <v>44.3909967482</v>
      </c>
      <c r="Y63" s="208" t="s">
        <v>492</v>
      </c>
    </row>
    <row r="64" spans="1:25" ht="13.5" customHeight="1">
      <c r="A64" s="202" t="s">
        <v>64</v>
      </c>
      <c r="B64" s="214" t="s">
        <v>820</v>
      </c>
      <c r="C64" s="214" t="s">
        <v>799</v>
      </c>
      <c r="D64" s="213"/>
      <c r="E64" s="205">
        <v>50235</v>
      </c>
      <c r="F64" s="205">
        <v>7623</v>
      </c>
      <c r="G64" s="205">
        <v>32606</v>
      </c>
      <c r="H64" s="205">
        <v>10006</v>
      </c>
      <c r="I64" s="205">
        <v>24535</v>
      </c>
      <c r="J64" s="205">
        <v>3950</v>
      </c>
      <c r="K64" s="205">
        <v>16264</v>
      </c>
      <c r="L64" s="205">
        <v>4321</v>
      </c>
      <c r="M64" s="205">
        <v>25700</v>
      </c>
      <c r="N64" s="205">
        <v>3673</v>
      </c>
      <c r="O64" s="205">
        <v>16342</v>
      </c>
      <c r="P64" s="205">
        <v>5685</v>
      </c>
      <c r="Q64" s="206">
        <v>15.1746790087</v>
      </c>
      <c r="R64" s="206">
        <v>64.9069373942</v>
      </c>
      <c r="S64" s="206">
        <v>19.9183835971</v>
      </c>
      <c r="T64" s="207">
        <v>54.0667361835245</v>
      </c>
      <c r="U64" s="207">
        <v>23.3791326749678</v>
      </c>
      <c r="V64" s="207">
        <v>30.68760350855671</v>
      </c>
      <c r="W64" s="207">
        <v>131.2606585333858</v>
      </c>
      <c r="X64" s="206">
        <v>42.9561162536</v>
      </c>
      <c r="Y64" s="208" t="s">
        <v>64</v>
      </c>
    </row>
    <row r="65" spans="1:25" ht="13.5" customHeight="1">
      <c r="A65" s="202" t="s">
        <v>66</v>
      </c>
      <c r="B65" s="214" t="s">
        <v>793</v>
      </c>
      <c r="C65" s="214" t="s">
        <v>799</v>
      </c>
      <c r="D65" s="213"/>
      <c r="E65" s="205">
        <v>26940</v>
      </c>
      <c r="F65" s="205">
        <v>4144</v>
      </c>
      <c r="G65" s="205">
        <v>17650</v>
      </c>
      <c r="H65" s="205">
        <v>5067</v>
      </c>
      <c r="I65" s="205">
        <v>13354</v>
      </c>
      <c r="J65" s="205">
        <v>2165</v>
      </c>
      <c r="K65" s="205">
        <v>8892</v>
      </c>
      <c r="L65" s="205">
        <v>2235</v>
      </c>
      <c r="M65" s="205">
        <v>13586</v>
      </c>
      <c r="N65" s="205">
        <v>1979</v>
      </c>
      <c r="O65" s="205">
        <v>8758</v>
      </c>
      <c r="P65" s="205">
        <v>2832</v>
      </c>
      <c r="Q65" s="206">
        <v>15.4275715722</v>
      </c>
      <c r="R65" s="206">
        <v>65.7086482261</v>
      </c>
      <c r="S65" s="206">
        <v>18.8637802018</v>
      </c>
      <c r="T65" s="207">
        <v>52.186968838526916</v>
      </c>
      <c r="U65" s="207">
        <v>23.47875354107649</v>
      </c>
      <c r="V65" s="207">
        <v>28.708215297450423</v>
      </c>
      <c r="W65" s="207">
        <v>122.27316602316603</v>
      </c>
      <c r="X65" s="206">
        <v>41.9904508395</v>
      </c>
      <c r="Y65" s="208" t="s">
        <v>66</v>
      </c>
    </row>
    <row r="66" spans="1:25" ht="13.5" customHeight="1" thickBot="1">
      <c r="A66" s="217" t="s">
        <v>72</v>
      </c>
      <c r="B66" s="218" t="s">
        <v>795</v>
      </c>
      <c r="C66" s="218" t="s">
        <v>799</v>
      </c>
      <c r="D66" s="219"/>
      <c r="E66" s="220">
        <v>7593</v>
      </c>
      <c r="F66" s="220">
        <v>1098</v>
      </c>
      <c r="G66" s="220">
        <v>4661</v>
      </c>
      <c r="H66" s="220">
        <v>1834</v>
      </c>
      <c r="I66" s="220">
        <v>3617</v>
      </c>
      <c r="J66" s="220">
        <v>552</v>
      </c>
      <c r="K66" s="220">
        <v>2290</v>
      </c>
      <c r="L66" s="220">
        <v>775</v>
      </c>
      <c r="M66" s="220">
        <v>3976</v>
      </c>
      <c r="N66" s="220">
        <v>546</v>
      </c>
      <c r="O66" s="220">
        <v>2371</v>
      </c>
      <c r="P66" s="220">
        <v>1059</v>
      </c>
      <c r="Q66" s="221">
        <v>14.4606874753</v>
      </c>
      <c r="R66" s="221">
        <v>61.3854866324</v>
      </c>
      <c r="S66" s="221">
        <v>24.1538258923</v>
      </c>
      <c r="T66" s="222">
        <v>62.904956018021885</v>
      </c>
      <c r="U66" s="222">
        <v>23.55717657155117</v>
      </c>
      <c r="V66" s="222">
        <v>39.34777944647072</v>
      </c>
      <c r="W66" s="222">
        <v>167.03096539162112</v>
      </c>
      <c r="X66" s="221">
        <v>45.0377321217</v>
      </c>
      <c r="Y66" s="223" t="s">
        <v>72</v>
      </c>
    </row>
    <row r="67" spans="1:25" ht="12.75">
      <c r="A67" s="224" t="s">
        <v>821</v>
      </c>
      <c r="B67" s="189"/>
      <c r="C67" s="189"/>
      <c r="E67" s="189"/>
      <c r="F67" s="189"/>
      <c r="G67" s="189"/>
      <c r="H67" s="189"/>
      <c r="I67" s="189"/>
      <c r="J67" s="225"/>
      <c r="K67" s="226"/>
      <c r="L67" s="225"/>
      <c r="M67" s="226"/>
      <c r="N67" s="226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227"/>
    </row>
    <row r="68" spans="1:25" ht="12.75">
      <c r="A68" s="224" t="s">
        <v>822</v>
      </c>
      <c r="B68" s="189"/>
      <c r="C68" s="189"/>
      <c r="E68" s="189"/>
      <c r="F68" s="189"/>
      <c r="G68" s="189"/>
      <c r="H68" s="189"/>
      <c r="I68" s="189"/>
      <c r="J68" s="225"/>
      <c r="K68" s="226"/>
      <c r="L68" s="225"/>
      <c r="M68" s="226"/>
      <c r="N68" s="226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227"/>
    </row>
    <row r="69" spans="1:25" ht="12.75">
      <c r="A69" s="224" t="s">
        <v>823</v>
      </c>
      <c r="B69" s="189"/>
      <c r="C69" s="189"/>
      <c r="E69" s="189"/>
      <c r="F69" s="189"/>
      <c r="G69" s="189"/>
      <c r="H69" s="189"/>
      <c r="I69" s="189"/>
      <c r="J69" s="225"/>
      <c r="K69" s="226"/>
      <c r="L69" s="225"/>
      <c r="M69" s="226"/>
      <c r="N69" s="226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227"/>
    </row>
    <row r="70" spans="1:25" ht="12.75">
      <c r="A70" s="224" t="s">
        <v>824</v>
      </c>
      <c r="B70" s="189"/>
      <c r="C70" s="189"/>
      <c r="E70" s="189"/>
      <c r="F70" s="189"/>
      <c r="G70" s="189"/>
      <c r="H70" s="189"/>
      <c r="I70" s="189"/>
      <c r="J70" s="225"/>
      <c r="K70" s="226"/>
      <c r="L70" s="225"/>
      <c r="M70" s="226"/>
      <c r="N70" s="226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227"/>
    </row>
    <row r="71" spans="1:25" ht="12.75">
      <c r="A71" s="224" t="s">
        <v>825</v>
      </c>
      <c r="B71" s="189"/>
      <c r="C71" s="189"/>
      <c r="E71" s="189"/>
      <c r="F71" s="189"/>
      <c r="G71" s="189"/>
      <c r="H71" s="189"/>
      <c r="I71" s="189"/>
      <c r="J71" s="225"/>
      <c r="K71" s="226"/>
      <c r="L71" s="225"/>
      <c r="M71" s="226"/>
      <c r="N71" s="226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227"/>
    </row>
    <row r="72" spans="1:25" ht="12.75">
      <c r="A72" s="224" t="s">
        <v>826</v>
      </c>
      <c r="B72" s="189"/>
      <c r="C72" s="189"/>
      <c r="E72" s="189"/>
      <c r="F72" s="189"/>
      <c r="G72" s="189"/>
      <c r="H72" s="189"/>
      <c r="I72" s="189"/>
      <c r="J72" s="225"/>
      <c r="K72" s="226"/>
      <c r="L72" s="225"/>
      <c r="M72" s="226"/>
      <c r="N72" s="226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227"/>
    </row>
    <row r="73" ht="12.75">
      <c r="Y73" s="228"/>
    </row>
    <row r="74" ht="12.75">
      <c r="Y74" s="228"/>
    </row>
    <row r="75" ht="12.75">
      <c r="Y75" s="228"/>
    </row>
    <row r="76" ht="12.75">
      <c r="Y76" s="228"/>
    </row>
    <row r="77" ht="12.75">
      <c r="Y77" s="228"/>
    </row>
    <row r="78" ht="12.75">
      <c r="Y78" s="228"/>
    </row>
    <row r="79" ht="12.75">
      <c r="Y79" s="228"/>
    </row>
    <row r="80" ht="12.75">
      <c r="Y80" s="228"/>
    </row>
    <row r="81" ht="12.75">
      <c r="Y81" s="228"/>
    </row>
  </sheetData>
  <sheetProtection/>
  <mergeCells count="11">
    <mergeCell ref="A3:D5"/>
    <mergeCell ref="W3:W5"/>
    <mergeCell ref="X3:X5"/>
    <mergeCell ref="Y3:Y5"/>
    <mergeCell ref="I4:L4"/>
    <mergeCell ref="T3:T5"/>
    <mergeCell ref="U3:U5"/>
    <mergeCell ref="V3:V5"/>
    <mergeCell ref="E4:H4"/>
    <mergeCell ref="M4:P4"/>
    <mergeCell ref="E3:P3"/>
  </mergeCells>
  <printOptions/>
  <pageMargins left="0.7874015748031497" right="0.31496062992125984" top="0.5905511811023623" bottom="0.5118110236220472" header="0.2755905511811024" footer="0.2362204724409449"/>
  <pageSetup horizontalDpi="300" verticalDpi="300" orientation="landscape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1"/>
  <sheetViews>
    <sheetView view="pageBreakPreview" zoomScaleNormal="90" zoomScaleSheetLayoutView="100" zoomScalePageLayoutView="0" workbookViewId="0" topLeftCell="A1">
      <pane xSplit="4" ySplit="5" topLeftCell="I6" activePane="bottomRight" state="frozen"/>
      <selection pane="topLeft" activeCell="B1" sqref="B1"/>
      <selection pane="topRight" activeCell="E1" sqref="E1"/>
      <selection pane="bottomLeft" activeCell="B7" sqref="B7"/>
      <selection pane="bottomRight" activeCell="O15" sqref="O15"/>
    </sheetView>
  </sheetViews>
  <sheetFormatPr defaultColWidth="9.00390625" defaultRowHeight="13.5"/>
  <cols>
    <col min="1" max="1" width="4.375" style="255" customWidth="1"/>
    <col min="2" max="2" width="12.875" style="230" customWidth="1"/>
    <col min="3" max="3" width="5.625" style="230" customWidth="1"/>
    <col min="4" max="4" width="1.875" style="231" customWidth="1"/>
    <col min="5" max="6" width="10.625" style="230" customWidth="1"/>
    <col min="7" max="7" width="11.875" style="230" customWidth="1"/>
    <col min="8" max="8" width="9.875" style="230" customWidth="1"/>
    <col min="9" max="9" width="10.50390625" style="230" customWidth="1"/>
    <col min="10" max="10" width="10.50390625" style="232" customWidth="1"/>
    <col min="11" max="11" width="10.50390625" style="233" customWidth="1"/>
    <col min="12" max="12" width="10.50390625" style="232" customWidth="1"/>
    <col min="13" max="14" width="10.50390625" style="233" customWidth="1"/>
    <col min="15" max="16" width="10.50390625" style="230" customWidth="1"/>
    <col min="17" max="19" width="9.625" style="230" customWidth="1"/>
    <col min="20" max="23" width="10.75390625" style="230" customWidth="1"/>
    <col min="24" max="16384" width="9.00390625" style="230" customWidth="1"/>
  </cols>
  <sheetData>
    <row r="1" ht="18.75">
      <c r="A1" s="229" t="s">
        <v>827</v>
      </c>
    </row>
    <row r="2" spans="1:3" ht="10.5" customHeight="1" thickBot="1">
      <c r="A2" s="229"/>
      <c r="B2" s="234"/>
      <c r="C2" s="234"/>
    </row>
    <row r="3" spans="1:25" ht="13.5" customHeight="1">
      <c r="A3" s="336" t="s">
        <v>764</v>
      </c>
      <c r="B3" s="329"/>
      <c r="C3" s="329"/>
      <c r="D3" s="330"/>
      <c r="E3" s="337" t="s">
        <v>765</v>
      </c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/>
      <c r="Q3" s="235" t="s">
        <v>766</v>
      </c>
      <c r="R3" s="236"/>
      <c r="S3" s="237"/>
      <c r="T3" s="339" t="s">
        <v>767</v>
      </c>
      <c r="U3" s="339" t="s">
        <v>768</v>
      </c>
      <c r="V3" s="339" t="s">
        <v>769</v>
      </c>
      <c r="W3" s="339" t="s">
        <v>770</v>
      </c>
      <c r="X3" s="340" t="s">
        <v>771</v>
      </c>
      <c r="Y3" s="341" t="s">
        <v>772</v>
      </c>
    </row>
    <row r="4" spans="1:25" ht="13.5" customHeight="1">
      <c r="A4" s="331"/>
      <c r="B4" s="331"/>
      <c r="C4" s="331"/>
      <c r="D4" s="332"/>
      <c r="E4" s="344" t="s">
        <v>773</v>
      </c>
      <c r="F4" s="324"/>
      <c r="G4" s="324"/>
      <c r="H4" s="325"/>
      <c r="I4" s="345" t="s">
        <v>774</v>
      </c>
      <c r="J4" s="318"/>
      <c r="K4" s="318"/>
      <c r="L4" s="319"/>
      <c r="M4" s="345" t="s">
        <v>775</v>
      </c>
      <c r="N4" s="318"/>
      <c r="O4" s="318"/>
      <c r="P4" s="319"/>
      <c r="Q4" s="238" t="s">
        <v>773</v>
      </c>
      <c r="R4" s="197"/>
      <c r="S4" s="198"/>
      <c r="T4" s="321"/>
      <c r="U4" s="321"/>
      <c r="V4" s="321"/>
      <c r="W4" s="321"/>
      <c r="X4" s="321"/>
      <c r="Y4" s="342"/>
    </row>
    <row r="5" spans="1:25" ht="13.5" customHeight="1" thickBot="1">
      <c r="A5" s="333"/>
      <c r="B5" s="333"/>
      <c r="C5" s="333"/>
      <c r="D5" s="334"/>
      <c r="E5" s="239" t="s">
        <v>762</v>
      </c>
      <c r="F5" s="240" t="s">
        <v>8</v>
      </c>
      <c r="G5" s="240" t="s">
        <v>776</v>
      </c>
      <c r="H5" s="240" t="s">
        <v>10</v>
      </c>
      <c r="I5" s="240" t="s">
        <v>828</v>
      </c>
      <c r="J5" s="240" t="s">
        <v>829</v>
      </c>
      <c r="K5" s="240" t="s">
        <v>776</v>
      </c>
      <c r="L5" s="240" t="s">
        <v>10</v>
      </c>
      <c r="M5" s="240" t="s">
        <v>762</v>
      </c>
      <c r="N5" s="240" t="s">
        <v>8</v>
      </c>
      <c r="O5" s="240" t="s">
        <v>776</v>
      </c>
      <c r="P5" s="240" t="s">
        <v>10</v>
      </c>
      <c r="Q5" s="240" t="s">
        <v>8</v>
      </c>
      <c r="R5" s="240" t="s">
        <v>776</v>
      </c>
      <c r="S5" s="240" t="s">
        <v>10</v>
      </c>
      <c r="T5" s="322"/>
      <c r="U5" s="322"/>
      <c r="V5" s="322"/>
      <c r="W5" s="322"/>
      <c r="X5" s="322"/>
      <c r="Y5" s="343"/>
    </row>
    <row r="6" spans="1:25" ht="13.5" customHeight="1">
      <c r="A6" s="241"/>
      <c r="B6" s="242" t="s">
        <v>670</v>
      </c>
      <c r="C6" s="242"/>
      <c r="D6" s="203"/>
      <c r="E6" s="243">
        <v>2843990</v>
      </c>
      <c r="F6" s="244">
        <v>375890</v>
      </c>
      <c r="G6" s="244">
        <v>1662522</v>
      </c>
      <c r="H6" s="244">
        <v>774440</v>
      </c>
      <c r="I6" s="243">
        <v>1376211</v>
      </c>
      <c r="J6" s="244">
        <v>192324</v>
      </c>
      <c r="K6" s="244">
        <v>833708</v>
      </c>
      <c r="L6" s="244">
        <v>331636</v>
      </c>
      <c r="M6" s="244">
        <v>1467779</v>
      </c>
      <c r="N6" s="244">
        <v>183566</v>
      </c>
      <c r="O6" s="244">
        <v>828814</v>
      </c>
      <c r="P6" s="244">
        <v>442804</v>
      </c>
      <c r="Q6" s="206">
        <v>13.3633052859</v>
      </c>
      <c r="R6" s="206">
        <v>59.1044960773</v>
      </c>
      <c r="S6" s="206">
        <v>27.5321986368</v>
      </c>
      <c r="T6" s="245">
        <v>69.1918663331974</v>
      </c>
      <c r="U6" s="245">
        <v>22.609625616984317</v>
      </c>
      <c r="V6" s="245">
        <v>46.58224071621308</v>
      </c>
      <c r="W6" s="245">
        <v>206.0283593604512</v>
      </c>
      <c r="X6" s="206">
        <v>46.4639924177</v>
      </c>
      <c r="Y6" s="246" t="s">
        <v>779</v>
      </c>
    </row>
    <row r="7" spans="1:25" ht="13.5" customHeight="1">
      <c r="A7" s="241"/>
      <c r="B7" s="242" t="s">
        <v>671</v>
      </c>
      <c r="C7" s="242"/>
      <c r="D7" s="203"/>
      <c r="E7" s="244">
        <v>2668832</v>
      </c>
      <c r="F7" s="244">
        <v>353353</v>
      </c>
      <c r="G7" s="244">
        <v>1565154</v>
      </c>
      <c r="H7" s="244">
        <v>719960</v>
      </c>
      <c r="I7" s="244">
        <v>1291257</v>
      </c>
      <c r="J7" s="244">
        <v>180823</v>
      </c>
      <c r="K7" s="244">
        <v>784024</v>
      </c>
      <c r="L7" s="244">
        <v>308306</v>
      </c>
      <c r="M7" s="244">
        <v>1377575</v>
      </c>
      <c r="N7" s="244">
        <v>172530</v>
      </c>
      <c r="O7" s="244">
        <v>781130</v>
      </c>
      <c r="P7" s="244">
        <v>411654</v>
      </c>
      <c r="Q7" s="206">
        <v>13.3923600333</v>
      </c>
      <c r="R7" s="206">
        <v>59.3205827475</v>
      </c>
      <c r="S7" s="206">
        <v>27.2870572192</v>
      </c>
      <c r="T7" s="245">
        <v>68.57555230986854</v>
      </c>
      <c r="U7" s="245">
        <v>22.576244893473742</v>
      </c>
      <c r="V7" s="245">
        <v>45.99930741639481</v>
      </c>
      <c r="W7" s="245">
        <v>203.75092329766548</v>
      </c>
      <c r="X7" s="206">
        <v>46.3369792004</v>
      </c>
      <c r="Y7" s="246" t="s">
        <v>830</v>
      </c>
    </row>
    <row r="8" spans="1:25" ht="13.5" customHeight="1">
      <c r="A8" s="247"/>
      <c r="B8" s="231" t="s">
        <v>672</v>
      </c>
      <c r="C8" s="231"/>
      <c r="D8" s="210"/>
      <c r="E8" s="244">
        <v>175158</v>
      </c>
      <c r="F8" s="244">
        <v>22537</v>
      </c>
      <c r="G8" s="244">
        <v>97368</v>
      </c>
      <c r="H8" s="244">
        <v>54480</v>
      </c>
      <c r="I8" s="244">
        <v>84954</v>
      </c>
      <c r="J8" s="244">
        <v>11501</v>
      </c>
      <c r="K8" s="244">
        <v>49684</v>
      </c>
      <c r="L8" s="244">
        <v>23330</v>
      </c>
      <c r="M8" s="244">
        <v>90204</v>
      </c>
      <c r="N8" s="244">
        <v>11036</v>
      </c>
      <c r="O8" s="244">
        <v>47684</v>
      </c>
      <c r="P8" s="244">
        <v>31150</v>
      </c>
      <c r="Q8" s="206">
        <v>12.9237033002</v>
      </c>
      <c r="R8" s="206">
        <v>55.8350775583</v>
      </c>
      <c r="S8" s="206">
        <v>31.2412191416</v>
      </c>
      <c r="T8" s="245">
        <v>79.09888258976255</v>
      </c>
      <c r="U8" s="245">
        <v>23.14620819981924</v>
      </c>
      <c r="V8" s="245">
        <v>55.95267438994331</v>
      </c>
      <c r="W8" s="245">
        <v>241.73581221990506</v>
      </c>
      <c r="X8" s="206">
        <v>48.3857183817</v>
      </c>
      <c r="Y8" s="246" t="s">
        <v>831</v>
      </c>
    </row>
    <row r="9" spans="1:25" ht="13.5" customHeight="1">
      <c r="A9" s="231" t="s">
        <v>22</v>
      </c>
      <c r="B9" s="231" t="s">
        <v>673</v>
      </c>
      <c r="C9" s="231"/>
      <c r="D9" s="210"/>
      <c r="E9" s="244">
        <v>1194034</v>
      </c>
      <c r="F9" s="244">
        <v>166427</v>
      </c>
      <c r="G9" s="244">
        <v>730388</v>
      </c>
      <c r="H9" s="244">
        <v>279311</v>
      </c>
      <c r="I9" s="244">
        <v>576850</v>
      </c>
      <c r="J9" s="244">
        <v>85031</v>
      </c>
      <c r="K9" s="244">
        <v>360878</v>
      </c>
      <c r="L9" s="244">
        <v>120571</v>
      </c>
      <c r="M9" s="244">
        <v>617184</v>
      </c>
      <c r="N9" s="244">
        <v>81396</v>
      </c>
      <c r="O9" s="244">
        <v>369510</v>
      </c>
      <c r="P9" s="244">
        <v>158740</v>
      </c>
      <c r="Q9" s="206">
        <v>14.1504396638</v>
      </c>
      <c r="R9" s="206">
        <v>62.1011694325</v>
      </c>
      <c r="S9" s="206">
        <v>23.7483909037</v>
      </c>
      <c r="T9" s="211">
        <v>61.02756343203885</v>
      </c>
      <c r="U9" s="211">
        <v>22.786108205501733</v>
      </c>
      <c r="V9" s="211">
        <v>38.24145522653713</v>
      </c>
      <c r="W9" s="211">
        <v>167.82793657279166</v>
      </c>
      <c r="X9" s="206">
        <v>44.4466392206</v>
      </c>
      <c r="Y9" s="246" t="s">
        <v>22</v>
      </c>
    </row>
    <row r="10" spans="1:25" ht="13.5" customHeight="1">
      <c r="A10" s="242" t="s">
        <v>25</v>
      </c>
      <c r="B10" s="231" t="s">
        <v>674</v>
      </c>
      <c r="C10" s="231"/>
      <c r="D10" s="248"/>
      <c r="E10" s="244">
        <v>136640</v>
      </c>
      <c r="F10" s="244">
        <v>14379</v>
      </c>
      <c r="G10" s="244">
        <v>85510</v>
      </c>
      <c r="H10" s="244">
        <v>31181</v>
      </c>
      <c r="I10" s="244">
        <v>64659</v>
      </c>
      <c r="J10" s="244">
        <v>7398</v>
      </c>
      <c r="K10" s="244">
        <v>41454</v>
      </c>
      <c r="L10" s="244">
        <v>12649</v>
      </c>
      <c r="M10" s="244">
        <v>71981</v>
      </c>
      <c r="N10" s="244">
        <v>6981</v>
      </c>
      <c r="O10" s="244">
        <v>44056</v>
      </c>
      <c r="P10" s="244">
        <v>18532</v>
      </c>
      <c r="Q10" s="206">
        <v>10.9704737926</v>
      </c>
      <c r="R10" s="206">
        <v>65.2399481193</v>
      </c>
      <c r="S10" s="206">
        <v>23.789578088</v>
      </c>
      <c r="T10" s="245">
        <v>53.28031809145129</v>
      </c>
      <c r="U10" s="245">
        <v>16.8155771254824</v>
      </c>
      <c r="V10" s="245">
        <v>36.46474096596889</v>
      </c>
      <c r="W10" s="245">
        <v>216.85096321023715</v>
      </c>
      <c r="X10" s="206">
        <v>45.7910963607</v>
      </c>
      <c r="Y10" s="246" t="s">
        <v>25</v>
      </c>
    </row>
    <row r="11" spans="1:25" ht="13.5" customHeight="1">
      <c r="A11" s="242" t="s">
        <v>28</v>
      </c>
      <c r="B11" s="231" t="s">
        <v>675</v>
      </c>
      <c r="C11" s="231"/>
      <c r="D11" s="213"/>
      <c r="E11" s="244">
        <v>120155</v>
      </c>
      <c r="F11" s="244">
        <v>16589</v>
      </c>
      <c r="G11" s="244">
        <v>73077</v>
      </c>
      <c r="H11" s="244">
        <v>29817</v>
      </c>
      <c r="I11" s="244">
        <v>57251</v>
      </c>
      <c r="J11" s="244">
        <v>8533</v>
      </c>
      <c r="K11" s="244">
        <v>35596</v>
      </c>
      <c r="L11" s="244">
        <v>12787</v>
      </c>
      <c r="M11" s="244">
        <v>62904</v>
      </c>
      <c r="N11" s="244">
        <v>8056</v>
      </c>
      <c r="O11" s="244">
        <v>37481</v>
      </c>
      <c r="P11" s="244">
        <v>17030</v>
      </c>
      <c r="Q11" s="206">
        <v>13.8839834956</v>
      </c>
      <c r="R11" s="206">
        <v>61.1610019835</v>
      </c>
      <c r="S11" s="206">
        <v>24.9550145209</v>
      </c>
      <c r="T11" s="245">
        <v>63.50288052328366</v>
      </c>
      <c r="U11" s="245">
        <v>22.70071294661795</v>
      </c>
      <c r="V11" s="245">
        <v>40.80216757666571</v>
      </c>
      <c r="W11" s="245">
        <v>179.73958647296402</v>
      </c>
      <c r="X11" s="206">
        <v>45.287141267</v>
      </c>
      <c r="Y11" s="246" t="s">
        <v>28</v>
      </c>
    </row>
    <row r="12" spans="1:25" ht="13.5" customHeight="1">
      <c r="A12" s="242" t="s">
        <v>31</v>
      </c>
      <c r="B12" s="231" t="s">
        <v>676</v>
      </c>
      <c r="C12" s="231"/>
      <c r="D12" s="213"/>
      <c r="E12" s="244">
        <v>142728</v>
      </c>
      <c r="F12" s="244">
        <v>18298</v>
      </c>
      <c r="G12" s="244">
        <v>86528</v>
      </c>
      <c r="H12" s="244">
        <v>32804</v>
      </c>
      <c r="I12" s="244">
        <v>69972</v>
      </c>
      <c r="J12" s="244">
        <v>9453</v>
      </c>
      <c r="K12" s="244">
        <v>43652</v>
      </c>
      <c r="L12" s="244">
        <v>13811</v>
      </c>
      <c r="M12" s="244">
        <v>72756</v>
      </c>
      <c r="N12" s="244">
        <v>8845</v>
      </c>
      <c r="O12" s="244">
        <v>42876</v>
      </c>
      <c r="P12" s="244">
        <v>18993</v>
      </c>
      <c r="Q12" s="206">
        <v>13.2950664826</v>
      </c>
      <c r="R12" s="206">
        <v>62.8700138051</v>
      </c>
      <c r="S12" s="206">
        <v>23.8349197123</v>
      </c>
      <c r="T12" s="245">
        <v>59.05833949704142</v>
      </c>
      <c r="U12" s="245">
        <v>21.146911982248522</v>
      </c>
      <c r="V12" s="245">
        <v>37.9114275147929</v>
      </c>
      <c r="W12" s="245">
        <v>179.27642365285823</v>
      </c>
      <c r="X12" s="206">
        <v>44.7391266439</v>
      </c>
      <c r="Y12" s="246" t="s">
        <v>31</v>
      </c>
    </row>
    <row r="13" spans="1:25" ht="13.5" customHeight="1">
      <c r="A13" s="242" t="s">
        <v>34</v>
      </c>
      <c r="B13" s="231" t="s">
        <v>677</v>
      </c>
      <c r="C13" s="231"/>
      <c r="D13" s="213"/>
      <c r="E13" s="244">
        <v>190929</v>
      </c>
      <c r="F13" s="244">
        <v>26246</v>
      </c>
      <c r="G13" s="244">
        <v>121365</v>
      </c>
      <c r="H13" s="244">
        <v>40431</v>
      </c>
      <c r="I13" s="244">
        <v>91694</v>
      </c>
      <c r="J13" s="244">
        <v>13251</v>
      </c>
      <c r="K13" s="244">
        <v>59670</v>
      </c>
      <c r="L13" s="244">
        <v>17205</v>
      </c>
      <c r="M13" s="244">
        <v>99235</v>
      </c>
      <c r="N13" s="244">
        <v>12995</v>
      </c>
      <c r="O13" s="244">
        <v>61695</v>
      </c>
      <c r="P13" s="244">
        <v>23226</v>
      </c>
      <c r="Q13" s="206">
        <v>13.9575201285</v>
      </c>
      <c r="R13" s="206">
        <v>64.5414322332</v>
      </c>
      <c r="S13" s="206">
        <v>21.5010476383</v>
      </c>
      <c r="T13" s="245">
        <v>54.93923289251431</v>
      </c>
      <c r="U13" s="245">
        <v>21.625674617888187</v>
      </c>
      <c r="V13" s="245">
        <v>33.313558274626125</v>
      </c>
      <c r="W13" s="245">
        <v>154.0463308694658</v>
      </c>
      <c r="X13" s="206">
        <v>43.596116825</v>
      </c>
      <c r="Y13" s="246" t="s">
        <v>34</v>
      </c>
    </row>
    <row r="14" spans="1:25" ht="13.5" customHeight="1">
      <c r="A14" s="242" t="s">
        <v>36</v>
      </c>
      <c r="B14" s="231" t="s">
        <v>678</v>
      </c>
      <c r="C14" s="231"/>
      <c r="D14" s="213"/>
      <c r="E14" s="244">
        <v>242512</v>
      </c>
      <c r="F14" s="244">
        <v>41677</v>
      </c>
      <c r="G14" s="244">
        <v>150564</v>
      </c>
      <c r="H14" s="244">
        <v>47952</v>
      </c>
      <c r="I14" s="244">
        <v>118617</v>
      </c>
      <c r="J14" s="244">
        <v>21178</v>
      </c>
      <c r="K14" s="244">
        <v>74905</v>
      </c>
      <c r="L14" s="244">
        <v>21048</v>
      </c>
      <c r="M14" s="244">
        <v>123895</v>
      </c>
      <c r="N14" s="244">
        <v>20499</v>
      </c>
      <c r="O14" s="244">
        <v>75659</v>
      </c>
      <c r="P14" s="244">
        <v>26904</v>
      </c>
      <c r="Q14" s="206">
        <v>17.3514631983</v>
      </c>
      <c r="R14" s="206">
        <v>62.6845911413</v>
      </c>
      <c r="S14" s="206">
        <v>19.9639456604</v>
      </c>
      <c r="T14" s="245">
        <v>59.528838234903425</v>
      </c>
      <c r="U14" s="245">
        <v>27.68058765707606</v>
      </c>
      <c r="V14" s="245">
        <v>31.84825057782737</v>
      </c>
      <c r="W14" s="245">
        <v>115.0562660460206</v>
      </c>
      <c r="X14" s="206">
        <v>41.2998026587</v>
      </c>
      <c r="Y14" s="246" t="s">
        <v>36</v>
      </c>
    </row>
    <row r="15" spans="1:25" ht="13.5" customHeight="1">
      <c r="A15" s="242" t="s">
        <v>39</v>
      </c>
      <c r="B15" s="231" t="s">
        <v>679</v>
      </c>
      <c r="C15" s="231"/>
      <c r="D15" s="213"/>
      <c r="E15" s="244">
        <v>145018</v>
      </c>
      <c r="F15" s="244">
        <v>18013</v>
      </c>
      <c r="G15" s="244">
        <v>82701</v>
      </c>
      <c r="H15" s="244">
        <v>43997</v>
      </c>
      <c r="I15" s="244">
        <v>68975</v>
      </c>
      <c r="J15" s="244">
        <v>9220</v>
      </c>
      <c r="K15" s="244">
        <v>40069</v>
      </c>
      <c r="L15" s="244">
        <v>19513</v>
      </c>
      <c r="M15" s="244">
        <v>76043</v>
      </c>
      <c r="N15" s="244">
        <v>8793</v>
      </c>
      <c r="O15" s="244">
        <v>42632</v>
      </c>
      <c r="P15" s="244">
        <v>24484</v>
      </c>
      <c r="Q15" s="206">
        <v>12.4475679112</v>
      </c>
      <c r="R15" s="206">
        <v>57.1490764351</v>
      </c>
      <c r="S15" s="206">
        <v>30.4033556537</v>
      </c>
      <c r="T15" s="245">
        <v>74.98095549026009</v>
      </c>
      <c r="U15" s="245">
        <v>21.780873266345026</v>
      </c>
      <c r="V15" s="245">
        <v>53.20008222391507</v>
      </c>
      <c r="W15" s="245">
        <v>244.25137400766116</v>
      </c>
      <c r="X15" s="206">
        <v>48.0269468112</v>
      </c>
      <c r="Y15" s="246" t="s">
        <v>39</v>
      </c>
    </row>
    <row r="16" spans="1:25" ht="13.5" customHeight="1">
      <c r="A16" s="242" t="s">
        <v>42</v>
      </c>
      <c r="B16" s="231" t="s">
        <v>680</v>
      </c>
      <c r="C16" s="231"/>
      <c r="D16" s="213"/>
      <c r="E16" s="244">
        <v>79353</v>
      </c>
      <c r="F16" s="244">
        <v>11651</v>
      </c>
      <c r="G16" s="244">
        <v>48039</v>
      </c>
      <c r="H16" s="244">
        <v>19470</v>
      </c>
      <c r="I16" s="244">
        <v>39417</v>
      </c>
      <c r="J16" s="244">
        <v>5999</v>
      </c>
      <c r="K16" s="244">
        <v>24635</v>
      </c>
      <c r="L16" s="244">
        <v>8653</v>
      </c>
      <c r="M16" s="244">
        <v>39936</v>
      </c>
      <c r="N16" s="244">
        <v>5652</v>
      </c>
      <c r="O16" s="244">
        <v>23404</v>
      </c>
      <c r="P16" s="244">
        <v>10817</v>
      </c>
      <c r="Q16" s="206">
        <v>14.7182920667</v>
      </c>
      <c r="R16" s="206">
        <v>60.6859525013</v>
      </c>
      <c r="S16" s="206">
        <v>24.595755432</v>
      </c>
      <c r="T16" s="245">
        <v>64.78278065738255</v>
      </c>
      <c r="U16" s="245">
        <v>24.25321093278378</v>
      </c>
      <c r="V16" s="245">
        <v>40.529569724598765</v>
      </c>
      <c r="W16" s="245">
        <v>167.11011930306412</v>
      </c>
      <c r="X16" s="206">
        <v>44.3543456291</v>
      </c>
      <c r="Y16" s="246" t="s">
        <v>42</v>
      </c>
    </row>
    <row r="17" spans="1:25" ht="13.5" customHeight="1">
      <c r="A17" s="242" t="s">
        <v>298</v>
      </c>
      <c r="B17" s="231" t="s">
        <v>681</v>
      </c>
      <c r="C17" s="231"/>
      <c r="D17" s="213"/>
      <c r="E17" s="244">
        <v>136699</v>
      </c>
      <c r="F17" s="244">
        <v>19574</v>
      </c>
      <c r="G17" s="244">
        <v>82604</v>
      </c>
      <c r="H17" s="244">
        <v>33659</v>
      </c>
      <c r="I17" s="244">
        <v>66265</v>
      </c>
      <c r="J17" s="244">
        <v>9999</v>
      </c>
      <c r="K17" s="244">
        <v>40897</v>
      </c>
      <c r="L17" s="244">
        <v>14905</v>
      </c>
      <c r="M17" s="244">
        <v>70434</v>
      </c>
      <c r="N17" s="244">
        <v>9575</v>
      </c>
      <c r="O17" s="244">
        <v>41707</v>
      </c>
      <c r="P17" s="244">
        <v>18754</v>
      </c>
      <c r="Q17" s="206">
        <v>14.4099177691</v>
      </c>
      <c r="R17" s="206">
        <v>60.8111192091</v>
      </c>
      <c r="S17" s="206">
        <v>24.7789630219</v>
      </c>
      <c r="T17" s="245">
        <v>64.44361047891142</v>
      </c>
      <c r="U17" s="245">
        <v>23.696189046535277</v>
      </c>
      <c r="V17" s="245">
        <v>40.74742143237616</v>
      </c>
      <c r="W17" s="245">
        <v>171.95769898845407</v>
      </c>
      <c r="X17" s="206">
        <v>45.0950587837</v>
      </c>
      <c r="Y17" s="246" t="s">
        <v>298</v>
      </c>
    </row>
    <row r="18" spans="1:25" ht="13.5" customHeight="1">
      <c r="A18" s="242" t="s">
        <v>45</v>
      </c>
      <c r="B18" s="231" t="s">
        <v>832</v>
      </c>
      <c r="C18" s="231"/>
      <c r="D18" s="213"/>
      <c r="E18" s="244">
        <v>228552</v>
      </c>
      <c r="F18" s="244">
        <v>25905</v>
      </c>
      <c r="G18" s="244">
        <v>124928</v>
      </c>
      <c r="H18" s="244">
        <v>76204</v>
      </c>
      <c r="I18" s="244">
        <v>110173</v>
      </c>
      <c r="J18" s="244">
        <v>13195</v>
      </c>
      <c r="K18" s="244">
        <v>64121</v>
      </c>
      <c r="L18" s="244">
        <v>32004</v>
      </c>
      <c r="M18" s="244">
        <v>118379</v>
      </c>
      <c r="N18" s="244">
        <v>12710</v>
      </c>
      <c r="O18" s="244">
        <v>60807</v>
      </c>
      <c r="P18" s="244">
        <v>44200</v>
      </c>
      <c r="Q18" s="206">
        <v>11.4100344878</v>
      </c>
      <c r="R18" s="206">
        <v>55.0253923369</v>
      </c>
      <c r="S18" s="206">
        <v>33.5645731753</v>
      </c>
      <c r="T18" s="245">
        <v>81.73427894467213</v>
      </c>
      <c r="U18" s="245">
        <v>20.735943903688526</v>
      </c>
      <c r="V18" s="245">
        <v>60.99833504098361</v>
      </c>
      <c r="W18" s="245">
        <v>294.16714919899636</v>
      </c>
      <c r="X18" s="206">
        <v>49.4835225095</v>
      </c>
      <c r="Y18" s="246" t="s">
        <v>45</v>
      </c>
    </row>
    <row r="19" spans="1:25" ht="13.5" customHeight="1">
      <c r="A19" s="242" t="s">
        <v>47</v>
      </c>
      <c r="B19" s="214" t="s">
        <v>833</v>
      </c>
      <c r="C19" s="214"/>
      <c r="D19" s="248"/>
      <c r="E19" s="244">
        <v>26426</v>
      </c>
      <c r="F19" s="244">
        <v>2676</v>
      </c>
      <c r="G19" s="244">
        <v>13591</v>
      </c>
      <c r="H19" s="244">
        <v>10065</v>
      </c>
      <c r="I19" s="244">
        <v>12563</v>
      </c>
      <c r="J19" s="244">
        <v>1357</v>
      </c>
      <c r="K19" s="244">
        <v>6910</v>
      </c>
      <c r="L19" s="244">
        <v>4215</v>
      </c>
      <c r="M19" s="244">
        <v>13863</v>
      </c>
      <c r="N19" s="244">
        <v>1319</v>
      </c>
      <c r="O19" s="244">
        <v>6681</v>
      </c>
      <c r="P19" s="244">
        <v>5850</v>
      </c>
      <c r="Q19" s="206">
        <v>10.1625398754</v>
      </c>
      <c r="R19" s="206">
        <v>51.6140057724</v>
      </c>
      <c r="S19" s="206">
        <v>38.2234543521</v>
      </c>
      <c r="T19" s="211">
        <v>93.74586123169745</v>
      </c>
      <c r="U19" s="211">
        <v>19.689500404679567</v>
      </c>
      <c r="V19" s="211">
        <v>74.05636082701787</v>
      </c>
      <c r="W19" s="211">
        <v>376.1210762331839</v>
      </c>
      <c r="X19" s="206">
        <v>52.7547470758</v>
      </c>
      <c r="Y19" s="246" t="s">
        <v>47</v>
      </c>
    </row>
    <row r="20" spans="1:25" ht="13.5" customHeight="1">
      <c r="A20" s="242" t="s">
        <v>49</v>
      </c>
      <c r="B20" s="214" t="s">
        <v>834</v>
      </c>
      <c r="C20" s="214"/>
      <c r="D20" s="248"/>
      <c r="E20" s="244">
        <v>96194</v>
      </c>
      <c r="F20" s="244">
        <v>11706</v>
      </c>
      <c r="G20" s="244">
        <v>52624</v>
      </c>
      <c r="H20" s="244">
        <v>31313</v>
      </c>
      <c r="I20" s="244">
        <v>45730</v>
      </c>
      <c r="J20" s="244">
        <v>6013</v>
      </c>
      <c r="K20" s="244">
        <v>26195</v>
      </c>
      <c r="L20" s="244">
        <v>13213</v>
      </c>
      <c r="M20" s="244">
        <v>50464</v>
      </c>
      <c r="N20" s="244">
        <v>5693</v>
      </c>
      <c r="O20" s="244">
        <v>26429</v>
      </c>
      <c r="P20" s="244">
        <v>18100</v>
      </c>
      <c r="Q20" s="206">
        <v>12.2392647658</v>
      </c>
      <c r="R20" s="206">
        <v>55.0212770407</v>
      </c>
      <c r="S20" s="206">
        <v>32.7394581935</v>
      </c>
      <c r="T20" s="245">
        <v>81.74787169352386</v>
      </c>
      <c r="U20" s="245">
        <v>22.244603222864093</v>
      </c>
      <c r="V20" s="245">
        <v>59.503268470659776</v>
      </c>
      <c r="W20" s="245">
        <v>267.4953015547582</v>
      </c>
      <c r="X20" s="206">
        <v>49.5478550443</v>
      </c>
      <c r="Y20" s="246" t="s">
        <v>49</v>
      </c>
    </row>
    <row r="21" spans="1:25" ht="13.5" customHeight="1">
      <c r="A21" s="242" t="s">
        <v>51</v>
      </c>
      <c r="B21" s="214" t="s">
        <v>835</v>
      </c>
      <c r="C21" s="214"/>
      <c r="D21" s="248"/>
      <c r="E21" s="244">
        <v>138626</v>
      </c>
      <c r="F21" s="244">
        <v>15945</v>
      </c>
      <c r="G21" s="244">
        <v>74805</v>
      </c>
      <c r="H21" s="244">
        <v>47146</v>
      </c>
      <c r="I21" s="244">
        <v>66292</v>
      </c>
      <c r="J21" s="244">
        <v>8174</v>
      </c>
      <c r="K21" s="244">
        <v>37822</v>
      </c>
      <c r="L21" s="244">
        <v>19868</v>
      </c>
      <c r="M21" s="244">
        <v>72334</v>
      </c>
      <c r="N21" s="244">
        <v>7771</v>
      </c>
      <c r="O21" s="244">
        <v>36983</v>
      </c>
      <c r="P21" s="244">
        <v>27278</v>
      </c>
      <c r="Q21" s="206">
        <v>11.5630620178</v>
      </c>
      <c r="R21" s="206">
        <v>54.2474038406</v>
      </c>
      <c r="S21" s="206">
        <v>34.1895341417</v>
      </c>
      <c r="T21" s="245">
        <v>84.34061894258406</v>
      </c>
      <c r="U21" s="245">
        <v>21.315420092239822</v>
      </c>
      <c r="V21" s="245">
        <v>63.02519885034423</v>
      </c>
      <c r="W21" s="245">
        <v>295.67889620570713</v>
      </c>
      <c r="X21" s="206">
        <v>50.3180947961</v>
      </c>
      <c r="Y21" s="246" t="s">
        <v>51</v>
      </c>
    </row>
    <row r="22" spans="1:25" ht="13.5" customHeight="1">
      <c r="A22" s="242" t="s">
        <v>54</v>
      </c>
      <c r="B22" s="214" t="s">
        <v>836</v>
      </c>
      <c r="C22" s="214"/>
      <c r="D22" s="248"/>
      <c r="E22" s="244">
        <v>464811</v>
      </c>
      <c r="F22" s="244">
        <v>64496</v>
      </c>
      <c r="G22" s="244">
        <v>271739</v>
      </c>
      <c r="H22" s="244">
        <v>123441</v>
      </c>
      <c r="I22" s="244">
        <v>225414</v>
      </c>
      <c r="J22" s="244">
        <v>32944</v>
      </c>
      <c r="K22" s="244">
        <v>135832</v>
      </c>
      <c r="L22" s="244">
        <v>53402</v>
      </c>
      <c r="M22" s="244">
        <v>239397</v>
      </c>
      <c r="N22" s="244">
        <v>31552</v>
      </c>
      <c r="O22" s="244">
        <v>135907</v>
      </c>
      <c r="P22" s="244">
        <v>70039</v>
      </c>
      <c r="Q22" s="206">
        <v>14.030752095</v>
      </c>
      <c r="R22" s="206">
        <v>59.1153334087</v>
      </c>
      <c r="S22" s="206">
        <v>26.8539144963</v>
      </c>
      <c r="T22" s="211">
        <v>69.16084919720763</v>
      </c>
      <c r="U22" s="211">
        <v>23.734539392578906</v>
      </c>
      <c r="V22" s="211">
        <v>45.42630980462871</v>
      </c>
      <c r="W22" s="211">
        <v>191.39326469858594</v>
      </c>
      <c r="X22" s="206">
        <v>46.0315200271</v>
      </c>
      <c r="Y22" s="246" t="s">
        <v>54</v>
      </c>
    </row>
    <row r="23" spans="1:25" ht="13.5" customHeight="1">
      <c r="A23" s="242" t="s">
        <v>56</v>
      </c>
      <c r="B23" s="214" t="s">
        <v>837</v>
      </c>
      <c r="C23" s="214"/>
      <c r="D23" s="248"/>
      <c r="E23" s="244">
        <v>40069</v>
      </c>
      <c r="F23" s="244">
        <v>4551</v>
      </c>
      <c r="G23" s="244">
        <v>21334</v>
      </c>
      <c r="H23" s="244">
        <v>14107</v>
      </c>
      <c r="I23" s="244">
        <v>19171</v>
      </c>
      <c r="J23" s="244">
        <v>2377</v>
      </c>
      <c r="K23" s="244">
        <v>10748</v>
      </c>
      <c r="L23" s="244">
        <v>6003</v>
      </c>
      <c r="M23" s="244">
        <v>20898</v>
      </c>
      <c r="N23" s="244">
        <v>2174</v>
      </c>
      <c r="O23" s="244">
        <v>10586</v>
      </c>
      <c r="P23" s="244">
        <v>8104</v>
      </c>
      <c r="Q23" s="206">
        <v>11.3797759552</v>
      </c>
      <c r="R23" s="206">
        <v>53.3456691338</v>
      </c>
      <c r="S23" s="206">
        <v>35.274554911</v>
      </c>
      <c r="T23" s="245">
        <v>87.45664197993813</v>
      </c>
      <c r="U23" s="245">
        <v>21.33214587044155</v>
      </c>
      <c r="V23" s="245">
        <v>66.12449610949658</v>
      </c>
      <c r="W23" s="245">
        <v>309.9758294880246</v>
      </c>
      <c r="X23" s="206">
        <v>51.2352720544</v>
      </c>
      <c r="Y23" s="246" t="s">
        <v>56</v>
      </c>
    </row>
    <row r="24" spans="1:25" ht="13.5" customHeight="1">
      <c r="A24" s="242" t="s">
        <v>58</v>
      </c>
      <c r="B24" s="214" t="s">
        <v>838</v>
      </c>
      <c r="C24" s="214"/>
      <c r="D24" s="248"/>
      <c r="E24" s="244">
        <v>53615</v>
      </c>
      <c r="F24" s="244">
        <v>6677</v>
      </c>
      <c r="G24" s="244">
        <v>27983</v>
      </c>
      <c r="H24" s="244">
        <v>18655</v>
      </c>
      <c r="I24" s="244">
        <v>25365</v>
      </c>
      <c r="J24" s="244">
        <v>3420</v>
      </c>
      <c r="K24" s="244">
        <v>14200</v>
      </c>
      <c r="L24" s="244">
        <v>7551</v>
      </c>
      <c r="M24" s="244">
        <v>28250</v>
      </c>
      <c r="N24" s="244">
        <v>3257</v>
      </c>
      <c r="O24" s="244">
        <v>13783</v>
      </c>
      <c r="P24" s="244">
        <v>11104</v>
      </c>
      <c r="Q24" s="206">
        <v>12.523680015</v>
      </c>
      <c r="R24" s="206">
        <v>52.4861671199</v>
      </c>
      <c r="S24" s="206">
        <v>34.990152865</v>
      </c>
      <c r="T24" s="211">
        <v>90.52639102312118</v>
      </c>
      <c r="U24" s="211">
        <v>23.86091555587321</v>
      </c>
      <c r="V24" s="211">
        <v>66.66547546724797</v>
      </c>
      <c r="W24" s="211">
        <v>279.39194248914185</v>
      </c>
      <c r="X24" s="206">
        <v>50.9768451655</v>
      </c>
      <c r="Y24" s="246" t="s">
        <v>58</v>
      </c>
    </row>
    <row r="25" spans="1:25" ht="13.5" customHeight="1">
      <c r="A25" s="242" t="s">
        <v>59</v>
      </c>
      <c r="B25" s="214" t="s">
        <v>839</v>
      </c>
      <c r="C25" s="214"/>
      <c r="D25" s="248"/>
      <c r="E25" s="244">
        <v>37000</v>
      </c>
      <c r="F25" s="244">
        <v>3963</v>
      </c>
      <c r="G25" s="244">
        <v>17878</v>
      </c>
      <c r="H25" s="244">
        <v>15007</v>
      </c>
      <c r="I25" s="244">
        <v>17521</v>
      </c>
      <c r="J25" s="244">
        <v>2045</v>
      </c>
      <c r="K25" s="244">
        <v>9258</v>
      </c>
      <c r="L25" s="244">
        <v>6133</v>
      </c>
      <c r="M25" s="244">
        <v>19479</v>
      </c>
      <c r="N25" s="244">
        <v>1918</v>
      </c>
      <c r="O25" s="244">
        <v>8620</v>
      </c>
      <c r="P25" s="244">
        <v>8874</v>
      </c>
      <c r="Q25" s="206">
        <v>10.7549934868</v>
      </c>
      <c r="R25" s="206">
        <v>48.5182370821</v>
      </c>
      <c r="S25" s="206">
        <v>40.7267694312</v>
      </c>
      <c r="T25" s="245">
        <v>106.10806577916993</v>
      </c>
      <c r="U25" s="245">
        <v>22.166909050229332</v>
      </c>
      <c r="V25" s="245">
        <v>83.9411567289406</v>
      </c>
      <c r="W25" s="245">
        <v>378.6777693666414</v>
      </c>
      <c r="X25" s="206">
        <v>53.8890577508</v>
      </c>
      <c r="Y25" s="246" t="s">
        <v>59</v>
      </c>
    </row>
    <row r="26" spans="1:25" ht="13.5" customHeight="1">
      <c r="A26" s="242" t="s">
        <v>61</v>
      </c>
      <c r="B26" s="214" t="s">
        <v>840</v>
      </c>
      <c r="C26" s="214"/>
      <c r="D26" s="248"/>
      <c r="E26" s="244">
        <v>27865</v>
      </c>
      <c r="F26" s="244">
        <v>3130</v>
      </c>
      <c r="G26" s="244">
        <v>15347</v>
      </c>
      <c r="H26" s="244">
        <v>9261</v>
      </c>
      <c r="I26" s="244">
        <v>13492</v>
      </c>
      <c r="J26" s="244">
        <v>1632</v>
      </c>
      <c r="K26" s="244">
        <v>7858</v>
      </c>
      <c r="L26" s="244">
        <v>3902</v>
      </c>
      <c r="M26" s="244">
        <v>14373</v>
      </c>
      <c r="N26" s="244">
        <v>1498</v>
      </c>
      <c r="O26" s="244">
        <v>7489</v>
      </c>
      <c r="P26" s="244">
        <v>5359</v>
      </c>
      <c r="Q26" s="206">
        <v>11.2841589156</v>
      </c>
      <c r="R26" s="206">
        <v>55.3284303122</v>
      </c>
      <c r="S26" s="206">
        <v>33.3874107722</v>
      </c>
      <c r="T26" s="245">
        <v>80.73890662670229</v>
      </c>
      <c r="U26" s="245">
        <v>20.39486544601551</v>
      </c>
      <c r="V26" s="245">
        <v>60.34404118068678</v>
      </c>
      <c r="W26" s="245">
        <v>295.8785942492013</v>
      </c>
      <c r="X26" s="206">
        <v>49.9616771216</v>
      </c>
      <c r="Y26" s="246" t="s">
        <v>61</v>
      </c>
    </row>
    <row r="27" spans="1:25" ht="13.5" customHeight="1">
      <c r="A27" s="242" t="s">
        <v>62</v>
      </c>
      <c r="B27" s="214" t="s">
        <v>694</v>
      </c>
      <c r="C27" s="214"/>
      <c r="D27" s="248"/>
      <c r="E27" s="244">
        <v>192907</v>
      </c>
      <c r="F27" s="244">
        <v>27521</v>
      </c>
      <c r="G27" s="244">
        <v>119964</v>
      </c>
      <c r="H27" s="244">
        <v>42209</v>
      </c>
      <c r="I27" s="244">
        <v>97962</v>
      </c>
      <c r="J27" s="244">
        <v>14095</v>
      </c>
      <c r="K27" s="244">
        <v>63192</v>
      </c>
      <c r="L27" s="244">
        <v>18589</v>
      </c>
      <c r="M27" s="244">
        <v>94945</v>
      </c>
      <c r="N27" s="244">
        <v>13426</v>
      </c>
      <c r="O27" s="244">
        <v>56772</v>
      </c>
      <c r="P27" s="244">
        <v>23620</v>
      </c>
      <c r="Q27" s="206">
        <v>14.508102523</v>
      </c>
      <c r="R27" s="206">
        <v>63.2407983384</v>
      </c>
      <c r="S27" s="206">
        <v>22.2510991386</v>
      </c>
      <c r="T27" s="245">
        <v>58.12577106465273</v>
      </c>
      <c r="U27" s="245">
        <v>22.941048981361075</v>
      </c>
      <c r="V27" s="245">
        <v>35.18472208329165</v>
      </c>
      <c r="W27" s="245">
        <v>153.37015370081028</v>
      </c>
      <c r="X27" s="206">
        <v>42.852594178</v>
      </c>
      <c r="Y27" s="246" t="s">
        <v>62</v>
      </c>
    </row>
    <row r="28" spans="1:25" ht="13.5" customHeight="1">
      <c r="A28" s="242" t="s">
        <v>492</v>
      </c>
      <c r="B28" s="214" t="s">
        <v>841</v>
      </c>
      <c r="C28" s="214"/>
      <c r="D28" s="248"/>
      <c r="E28" s="244">
        <v>114906</v>
      </c>
      <c r="F28" s="244">
        <v>15070</v>
      </c>
      <c r="G28" s="244">
        <v>67429</v>
      </c>
      <c r="H28" s="244">
        <v>31871</v>
      </c>
      <c r="I28" s="244">
        <v>54654</v>
      </c>
      <c r="J28" s="244">
        <v>7846</v>
      </c>
      <c r="K28" s="244">
        <v>32555</v>
      </c>
      <c r="L28" s="244">
        <v>13952</v>
      </c>
      <c r="M28" s="244">
        <v>60252</v>
      </c>
      <c r="N28" s="244">
        <v>7224</v>
      </c>
      <c r="O28" s="244">
        <v>34874</v>
      </c>
      <c r="P28" s="244">
        <v>17919</v>
      </c>
      <c r="Q28" s="206">
        <v>13.1765323074</v>
      </c>
      <c r="R28" s="206">
        <v>58.9568942905</v>
      </c>
      <c r="S28" s="206">
        <v>27.8665734021</v>
      </c>
      <c r="T28" s="245">
        <v>69.61544735944474</v>
      </c>
      <c r="U28" s="245">
        <v>22.349434219697756</v>
      </c>
      <c r="V28" s="245">
        <v>47.266013139746995</v>
      </c>
      <c r="W28" s="245">
        <v>211.48639681486395</v>
      </c>
      <c r="X28" s="206">
        <v>47.0681472414</v>
      </c>
      <c r="Y28" s="246" t="s">
        <v>492</v>
      </c>
    </row>
    <row r="29" spans="1:25" ht="13.5" customHeight="1">
      <c r="A29" s="242" t="s">
        <v>697</v>
      </c>
      <c r="B29" s="214" t="s">
        <v>698</v>
      </c>
      <c r="C29" s="214"/>
      <c r="D29" s="248"/>
      <c r="E29" s="244">
        <v>29488</v>
      </c>
      <c r="F29" s="244">
        <v>3226</v>
      </c>
      <c r="G29" s="244">
        <v>14850</v>
      </c>
      <c r="H29" s="244">
        <v>11400</v>
      </c>
      <c r="I29" s="244">
        <v>14043</v>
      </c>
      <c r="J29" s="244">
        <v>1650</v>
      </c>
      <c r="K29" s="244">
        <v>7666</v>
      </c>
      <c r="L29" s="244">
        <v>4717</v>
      </c>
      <c r="M29" s="244">
        <v>15445</v>
      </c>
      <c r="N29" s="244">
        <v>1576</v>
      </c>
      <c r="O29" s="244">
        <v>7184</v>
      </c>
      <c r="P29" s="244">
        <v>6683</v>
      </c>
      <c r="Q29" s="206">
        <v>10.9444972181</v>
      </c>
      <c r="R29" s="206">
        <v>50.3799701452</v>
      </c>
      <c r="S29" s="206">
        <v>38.6755326367</v>
      </c>
      <c r="T29" s="211">
        <v>98.49158249158249</v>
      </c>
      <c r="U29" s="211">
        <v>21.723905723905723</v>
      </c>
      <c r="V29" s="211">
        <v>76.76767676767676</v>
      </c>
      <c r="W29" s="211">
        <v>353.3787972721637</v>
      </c>
      <c r="X29" s="206">
        <v>52.9603066902</v>
      </c>
      <c r="Y29" s="246" t="s">
        <v>697</v>
      </c>
    </row>
    <row r="30" spans="1:25" ht="13.5" customHeight="1">
      <c r="A30" s="242" t="s">
        <v>699</v>
      </c>
      <c r="B30" s="214" t="s">
        <v>700</v>
      </c>
      <c r="C30" s="214"/>
      <c r="D30" s="248"/>
      <c r="E30" s="244">
        <v>24339</v>
      </c>
      <c r="F30" s="244">
        <v>2060</v>
      </c>
      <c r="G30" s="244">
        <v>12294</v>
      </c>
      <c r="H30" s="244">
        <v>9970</v>
      </c>
      <c r="I30" s="244">
        <v>12027</v>
      </c>
      <c r="J30" s="244">
        <v>1044</v>
      </c>
      <c r="K30" s="244">
        <v>6789</v>
      </c>
      <c r="L30" s="244">
        <v>4186</v>
      </c>
      <c r="M30" s="244">
        <v>12312</v>
      </c>
      <c r="N30" s="244">
        <v>1016</v>
      </c>
      <c r="O30" s="244">
        <v>5505</v>
      </c>
      <c r="P30" s="244">
        <v>5784</v>
      </c>
      <c r="Q30" s="206">
        <v>8.4690018089</v>
      </c>
      <c r="R30" s="206">
        <v>50.5426739023</v>
      </c>
      <c r="S30" s="206">
        <v>40.9883242888</v>
      </c>
      <c r="T30" s="245">
        <v>97.85261102977061</v>
      </c>
      <c r="U30" s="245">
        <v>16.756141207092888</v>
      </c>
      <c r="V30" s="245">
        <v>81.09646982267773</v>
      </c>
      <c r="W30" s="245">
        <v>483.9805825242719</v>
      </c>
      <c r="X30" s="206">
        <v>53.9123910541</v>
      </c>
      <c r="Y30" s="246" t="s">
        <v>699</v>
      </c>
    </row>
    <row r="31" spans="1:25" ht="13.5" customHeight="1">
      <c r="A31" s="242" t="s">
        <v>64</v>
      </c>
      <c r="B31" s="214" t="s">
        <v>842</v>
      </c>
      <c r="C31" s="214"/>
      <c r="D31" s="248"/>
      <c r="E31" s="244">
        <v>51053</v>
      </c>
      <c r="F31" s="244">
        <v>7503</v>
      </c>
      <c r="G31" s="244">
        <v>31548</v>
      </c>
      <c r="H31" s="244">
        <v>11735</v>
      </c>
      <c r="I31" s="244">
        <v>24917</v>
      </c>
      <c r="J31" s="244">
        <v>3834</v>
      </c>
      <c r="K31" s="244">
        <v>15772</v>
      </c>
      <c r="L31" s="244">
        <v>5168</v>
      </c>
      <c r="M31" s="244">
        <v>26136</v>
      </c>
      <c r="N31" s="244">
        <v>3669</v>
      </c>
      <c r="O31" s="244">
        <v>15776</v>
      </c>
      <c r="P31" s="244">
        <v>6567</v>
      </c>
      <c r="Q31" s="206">
        <v>14.7737565471</v>
      </c>
      <c r="R31" s="206">
        <v>62.1194817469</v>
      </c>
      <c r="S31" s="206">
        <v>23.106761706</v>
      </c>
      <c r="T31" s="211">
        <v>60.98009382528211</v>
      </c>
      <c r="U31" s="211">
        <v>23.782807151007987</v>
      </c>
      <c r="V31" s="211">
        <v>37.197286674274125</v>
      </c>
      <c r="W31" s="211">
        <v>156.40410502465681</v>
      </c>
      <c r="X31" s="206">
        <v>44.1448036861</v>
      </c>
      <c r="Y31" s="246" t="s">
        <v>64</v>
      </c>
    </row>
    <row r="32" spans="1:25" ht="13.5" customHeight="1">
      <c r="A32" s="242" t="s">
        <v>66</v>
      </c>
      <c r="B32" s="214" t="s">
        <v>843</v>
      </c>
      <c r="C32" s="214"/>
      <c r="D32" s="248"/>
      <c r="E32" s="244">
        <v>28667</v>
      </c>
      <c r="F32" s="244">
        <v>4159</v>
      </c>
      <c r="G32" s="244">
        <v>17779</v>
      </c>
      <c r="H32" s="244">
        <v>6522</v>
      </c>
      <c r="I32" s="244">
        <v>14127</v>
      </c>
      <c r="J32" s="244">
        <v>2113</v>
      </c>
      <c r="K32" s="244">
        <v>9023</v>
      </c>
      <c r="L32" s="244">
        <v>2879</v>
      </c>
      <c r="M32" s="244">
        <v>14540</v>
      </c>
      <c r="N32" s="244">
        <v>2046</v>
      </c>
      <c r="O32" s="244">
        <v>8756</v>
      </c>
      <c r="P32" s="244">
        <v>3643</v>
      </c>
      <c r="Q32" s="206">
        <v>14.6134926212</v>
      </c>
      <c r="R32" s="206">
        <v>62.4701335207</v>
      </c>
      <c r="S32" s="206">
        <v>22.916373858</v>
      </c>
      <c r="T32" s="245">
        <v>60.076494740986554</v>
      </c>
      <c r="U32" s="245">
        <v>23.392766747286124</v>
      </c>
      <c r="V32" s="245">
        <v>36.68372799370043</v>
      </c>
      <c r="W32" s="245">
        <v>156.81654243808606</v>
      </c>
      <c r="X32" s="206">
        <v>43.6045326774</v>
      </c>
      <c r="Y32" s="246" t="s">
        <v>66</v>
      </c>
    </row>
    <row r="33" spans="1:25" ht="13.5" customHeight="1">
      <c r="A33" s="242" t="s">
        <v>69</v>
      </c>
      <c r="B33" s="231" t="s">
        <v>844</v>
      </c>
      <c r="C33" s="231"/>
      <c r="D33" s="248"/>
      <c r="E33" s="244">
        <v>23755</v>
      </c>
      <c r="F33" s="244">
        <v>3150</v>
      </c>
      <c r="G33" s="244">
        <v>12713</v>
      </c>
      <c r="H33" s="244">
        <v>7874</v>
      </c>
      <c r="I33" s="244">
        <v>11460</v>
      </c>
      <c r="J33" s="244">
        <v>1631</v>
      </c>
      <c r="K33" s="244">
        <v>6224</v>
      </c>
      <c r="L33" s="244">
        <v>3591</v>
      </c>
      <c r="M33" s="244">
        <v>12295</v>
      </c>
      <c r="N33" s="244">
        <v>1519</v>
      </c>
      <c r="O33" s="244">
        <v>6489</v>
      </c>
      <c r="P33" s="244">
        <v>4283</v>
      </c>
      <c r="Q33" s="206">
        <v>13.2704217045</v>
      </c>
      <c r="R33" s="206">
        <v>53.5577368665</v>
      </c>
      <c r="S33" s="206">
        <v>33.171841429</v>
      </c>
      <c r="T33" s="211">
        <v>86.71438684810823</v>
      </c>
      <c r="U33" s="211">
        <v>24.77778651773775</v>
      </c>
      <c r="V33" s="211">
        <v>61.93660033037048</v>
      </c>
      <c r="W33" s="211">
        <v>249.96825396825395</v>
      </c>
      <c r="X33" s="206">
        <v>48.3064203564</v>
      </c>
      <c r="Y33" s="246" t="s">
        <v>69</v>
      </c>
    </row>
    <row r="34" spans="1:25" ht="13.5" customHeight="1">
      <c r="A34" s="242" t="s">
        <v>72</v>
      </c>
      <c r="B34" s="231" t="s">
        <v>845</v>
      </c>
      <c r="C34" s="231"/>
      <c r="D34" s="248"/>
      <c r="E34" s="244">
        <v>12747</v>
      </c>
      <c r="F34" s="244">
        <v>1881</v>
      </c>
      <c r="G34" s="244">
        <v>7149</v>
      </c>
      <c r="H34" s="244">
        <v>3715</v>
      </c>
      <c r="I34" s="244">
        <v>6084</v>
      </c>
      <c r="J34" s="244">
        <v>957</v>
      </c>
      <c r="K34" s="244">
        <v>3536</v>
      </c>
      <c r="L34" s="244">
        <v>1589</v>
      </c>
      <c r="M34" s="244">
        <v>6663</v>
      </c>
      <c r="N34" s="244">
        <v>924</v>
      </c>
      <c r="O34" s="244">
        <v>3613</v>
      </c>
      <c r="P34" s="244">
        <v>2126</v>
      </c>
      <c r="Q34" s="206">
        <v>14.7587289133</v>
      </c>
      <c r="R34" s="206">
        <v>56.0925853276</v>
      </c>
      <c r="S34" s="206">
        <v>29.1486857591</v>
      </c>
      <c r="T34" s="245">
        <v>78.27668205343404</v>
      </c>
      <c r="U34" s="245">
        <v>26.311372219890895</v>
      </c>
      <c r="V34" s="245">
        <v>51.96530983354315</v>
      </c>
      <c r="W34" s="245">
        <v>197.50132908027643</v>
      </c>
      <c r="X34" s="206">
        <v>46.5228324833</v>
      </c>
      <c r="Y34" s="246" t="s">
        <v>72</v>
      </c>
    </row>
    <row r="35" spans="1:25" ht="13.5" customHeight="1">
      <c r="A35" s="242" t="s">
        <v>710</v>
      </c>
      <c r="B35" s="214" t="s">
        <v>711</v>
      </c>
      <c r="C35" s="214"/>
      <c r="D35" s="248"/>
      <c r="E35" s="244">
        <v>6472</v>
      </c>
      <c r="F35" s="244">
        <v>529</v>
      </c>
      <c r="G35" s="244">
        <v>2745</v>
      </c>
      <c r="H35" s="244">
        <v>3179</v>
      </c>
      <c r="I35" s="244">
        <v>2989</v>
      </c>
      <c r="J35" s="244">
        <v>248</v>
      </c>
      <c r="K35" s="244">
        <v>1439</v>
      </c>
      <c r="L35" s="244">
        <v>1290</v>
      </c>
      <c r="M35" s="244">
        <v>3483</v>
      </c>
      <c r="N35" s="244">
        <v>281</v>
      </c>
      <c r="O35" s="244">
        <v>1306</v>
      </c>
      <c r="P35" s="244">
        <v>1889</v>
      </c>
      <c r="Q35" s="206">
        <v>8.1977374864</v>
      </c>
      <c r="R35" s="206">
        <v>42.5383542538</v>
      </c>
      <c r="S35" s="206">
        <v>49.2639082597</v>
      </c>
      <c r="T35" s="245">
        <v>135.08196721311475</v>
      </c>
      <c r="U35" s="245">
        <v>19.271402550091075</v>
      </c>
      <c r="V35" s="245">
        <v>115.81056466302368</v>
      </c>
      <c r="W35" s="245">
        <v>600.945179584121</v>
      </c>
      <c r="X35" s="206">
        <v>58.9322020766</v>
      </c>
      <c r="Y35" s="246" t="s">
        <v>710</v>
      </c>
    </row>
    <row r="36" spans="1:25" ht="13.5" customHeight="1">
      <c r="A36" s="242" t="s">
        <v>712</v>
      </c>
      <c r="B36" s="214" t="s">
        <v>713</v>
      </c>
      <c r="C36" s="214"/>
      <c r="D36" s="248"/>
      <c r="E36" s="244">
        <v>18918</v>
      </c>
      <c r="F36" s="244">
        <v>2132</v>
      </c>
      <c r="G36" s="244">
        <v>9653</v>
      </c>
      <c r="H36" s="244">
        <v>7054</v>
      </c>
      <c r="I36" s="244">
        <v>9177</v>
      </c>
      <c r="J36" s="244">
        <v>1084</v>
      </c>
      <c r="K36" s="244">
        <v>5174</v>
      </c>
      <c r="L36" s="244">
        <v>2858</v>
      </c>
      <c r="M36" s="244">
        <v>9741</v>
      </c>
      <c r="N36" s="244">
        <v>1048</v>
      </c>
      <c r="O36" s="244">
        <v>4479</v>
      </c>
      <c r="P36" s="244">
        <v>4196</v>
      </c>
      <c r="Q36" s="206">
        <v>11.3169488826</v>
      </c>
      <c r="R36" s="206">
        <v>51.239450077</v>
      </c>
      <c r="S36" s="206">
        <v>37.4436010404</v>
      </c>
      <c r="T36" s="245">
        <v>95.16212576401118</v>
      </c>
      <c r="U36" s="245">
        <v>22.086398010981043</v>
      </c>
      <c r="V36" s="245">
        <v>73.07572775303015</v>
      </c>
      <c r="W36" s="245">
        <v>330.86303939962477</v>
      </c>
      <c r="X36" s="206">
        <v>52.1447263655</v>
      </c>
      <c r="Y36" s="246" t="s">
        <v>712</v>
      </c>
    </row>
    <row r="37" spans="1:25" ht="13.5" customHeight="1">
      <c r="A37" s="242" t="s">
        <v>716</v>
      </c>
      <c r="B37" s="214" t="s">
        <v>846</v>
      </c>
      <c r="C37" s="214"/>
      <c r="D37" s="248"/>
      <c r="E37" s="244">
        <v>7992</v>
      </c>
      <c r="F37" s="244">
        <v>566</v>
      </c>
      <c r="G37" s="244">
        <v>3838</v>
      </c>
      <c r="H37" s="244">
        <v>3587</v>
      </c>
      <c r="I37" s="244">
        <v>4106</v>
      </c>
      <c r="J37" s="244">
        <v>281</v>
      </c>
      <c r="K37" s="244">
        <v>2382</v>
      </c>
      <c r="L37" s="244">
        <v>1442</v>
      </c>
      <c r="M37" s="244">
        <v>3886</v>
      </c>
      <c r="N37" s="244">
        <v>285</v>
      </c>
      <c r="O37" s="244">
        <v>1456</v>
      </c>
      <c r="P37" s="244">
        <v>2145</v>
      </c>
      <c r="Q37" s="206">
        <v>7.0829683394</v>
      </c>
      <c r="R37" s="206">
        <v>48.0290326617</v>
      </c>
      <c r="S37" s="206">
        <v>44.8879989989</v>
      </c>
      <c r="T37" s="245">
        <v>108.20739968733714</v>
      </c>
      <c r="U37" s="245">
        <v>14.74726420010422</v>
      </c>
      <c r="V37" s="245">
        <v>93.46013548723293</v>
      </c>
      <c r="W37" s="245">
        <v>633.7455830388692</v>
      </c>
      <c r="X37" s="206">
        <v>55.5488049055</v>
      </c>
      <c r="Y37" s="246" t="s">
        <v>716</v>
      </c>
    </row>
    <row r="38" spans="1:25" ht="13.5" customHeight="1">
      <c r="A38" s="242" t="s">
        <v>365</v>
      </c>
      <c r="B38" s="214" t="s">
        <v>847</v>
      </c>
      <c r="C38" s="214"/>
      <c r="D38" s="248"/>
      <c r="E38" s="244">
        <v>16337</v>
      </c>
      <c r="F38" s="244">
        <v>1766</v>
      </c>
      <c r="G38" s="244">
        <v>7876</v>
      </c>
      <c r="H38" s="244">
        <v>6515</v>
      </c>
      <c r="I38" s="244">
        <v>7724</v>
      </c>
      <c r="J38" s="244">
        <v>908</v>
      </c>
      <c r="K38" s="244">
        <v>4005</v>
      </c>
      <c r="L38" s="244">
        <v>2717</v>
      </c>
      <c r="M38" s="244">
        <v>8613</v>
      </c>
      <c r="N38" s="244">
        <v>858</v>
      </c>
      <c r="O38" s="244">
        <v>3871</v>
      </c>
      <c r="P38" s="244">
        <v>3798</v>
      </c>
      <c r="Q38" s="206">
        <v>10.9302469518</v>
      </c>
      <c r="R38" s="206">
        <v>48.7466732686</v>
      </c>
      <c r="S38" s="206">
        <v>40.3230797797</v>
      </c>
      <c r="T38" s="245">
        <v>105.14220416455053</v>
      </c>
      <c r="U38" s="245">
        <v>22.422549517521585</v>
      </c>
      <c r="V38" s="245">
        <v>82.71965464702895</v>
      </c>
      <c r="W38" s="245">
        <v>368.9127972819932</v>
      </c>
      <c r="X38" s="206">
        <v>54.1876895463</v>
      </c>
      <c r="Y38" s="246" t="s">
        <v>365</v>
      </c>
    </row>
    <row r="39" spans="1:25" ht="13.5" customHeight="1">
      <c r="A39" s="242" t="s">
        <v>723</v>
      </c>
      <c r="B39" s="214" t="s">
        <v>724</v>
      </c>
      <c r="C39" s="214"/>
      <c r="D39" s="248"/>
      <c r="E39" s="244">
        <v>9217</v>
      </c>
      <c r="F39" s="244">
        <v>851</v>
      </c>
      <c r="G39" s="244">
        <v>4067</v>
      </c>
      <c r="H39" s="244">
        <v>4299</v>
      </c>
      <c r="I39" s="244">
        <v>4370</v>
      </c>
      <c r="J39" s="244">
        <v>445</v>
      </c>
      <c r="K39" s="244">
        <v>2129</v>
      </c>
      <c r="L39" s="244">
        <v>1796</v>
      </c>
      <c r="M39" s="244">
        <v>4847</v>
      </c>
      <c r="N39" s="244">
        <v>406</v>
      </c>
      <c r="O39" s="244">
        <v>1938</v>
      </c>
      <c r="P39" s="244">
        <v>2503</v>
      </c>
      <c r="Q39" s="206">
        <v>9.2329391342</v>
      </c>
      <c r="R39" s="206">
        <v>44.1249864381</v>
      </c>
      <c r="S39" s="206">
        <v>46.6420744277</v>
      </c>
      <c r="T39" s="245">
        <v>126.62896483894764</v>
      </c>
      <c r="U39" s="245">
        <v>20.92451438406688</v>
      </c>
      <c r="V39" s="245">
        <v>105.70445045488074</v>
      </c>
      <c r="W39" s="245">
        <v>505.17038777908346</v>
      </c>
      <c r="X39" s="206">
        <v>57.8488119779</v>
      </c>
      <c r="Y39" s="246" t="s">
        <v>723</v>
      </c>
    </row>
    <row r="40" spans="1:25" ht="13.5" customHeight="1">
      <c r="A40" s="242"/>
      <c r="B40" s="215"/>
      <c r="C40" s="215"/>
      <c r="D40" s="248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06"/>
      <c r="R40" s="206"/>
      <c r="S40" s="206"/>
      <c r="T40" s="245"/>
      <c r="U40" s="245"/>
      <c r="V40" s="245"/>
      <c r="W40" s="245"/>
      <c r="X40" s="206"/>
      <c r="Y40" s="246"/>
    </row>
    <row r="41" spans="1:25" ht="13.5" customHeight="1">
      <c r="A41" s="242"/>
      <c r="B41" s="214" t="s">
        <v>725</v>
      </c>
      <c r="C41" s="214"/>
      <c r="D41" s="248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5"/>
      <c r="R41" s="245"/>
      <c r="S41" s="245"/>
      <c r="T41" s="245"/>
      <c r="U41" s="245"/>
      <c r="V41" s="245"/>
      <c r="W41" s="245"/>
      <c r="X41" s="249"/>
      <c r="Y41" s="246"/>
    </row>
    <row r="42" spans="1:25" ht="13.5" customHeight="1">
      <c r="A42" s="242"/>
      <c r="B42" s="214" t="s">
        <v>848</v>
      </c>
      <c r="C42" s="214" t="s">
        <v>849</v>
      </c>
      <c r="D42" s="248"/>
      <c r="E42" s="244">
        <v>1833539</v>
      </c>
      <c r="F42" s="244">
        <v>250668</v>
      </c>
      <c r="G42" s="244">
        <v>1111407</v>
      </c>
      <c r="H42" s="244">
        <v>445322</v>
      </c>
      <c r="I42" s="244">
        <v>887269</v>
      </c>
      <c r="J42" s="244">
        <v>128037</v>
      </c>
      <c r="K42" s="244">
        <v>552589</v>
      </c>
      <c r="L42" s="244">
        <v>191268</v>
      </c>
      <c r="M42" s="244">
        <v>946270</v>
      </c>
      <c r="N42" s="244">
        <v>122631</v>
      </c>
      <c r="O42" s="244">
        <v>558818</v>
      </c>
      <c r="P42" s="244">
        <v>254054</v>
      </c>
      <c r="Q42" s="206">
        <v>13.86900609</v>
      </c>
      <c r="R42" s="206">
        <v>61.4921348215</v>
      </c>
      <c r="S42" s="206">
        <v>24.6388590885</v>
      </c>
      <c r="T42" s="245">
        <v>62.622423648582384</v>
      </c>
      <c r="U42" s="245">
        <v>22.554113839484547</v>
      </c>
      <c r="V42" s="245">
        <v>40.06830980909783</v>
      </c>
      <c r="W42" s="245">
        <v>177.6541082228286</v>
      </c>
      <c r="X42" s="206">
        <v>44.8985261677</v>
      </c>
      <c r="Y42" s="246" t="s">
        <v>779</v>
      </c>
    </row>
    <row r="43" spans="1:25" ht="13.5" customHeight="1">
      <c r="A43" s="242"/>
      <c r="B43" s="214" t="s">
        <v>850</v>
      </c>
      <c r="C43" s="214" t="s">
        <v>849</v>
      </c>
      <c r="D43" s="248"/>
      <c r="E43" s="244">
        <v>1748603</v>
      </c>
      <c r="F43" s="244">
        <v>238256</v>
      </c>
      <c r="G43" s="244">
        <v>1059001</v>
      </c>
      <c r="H43" s="244">
        <v>425680</v>
      </c>
      <c r="I43" s="244">
        <v>845750</v>
      </c>
      <c r="J43" s="244">
        <v>121735</v>
      </c>
      <c r="K43" s="244">
        <v>526260</v>
      </c>
      <c r="L43" s="244">
        <v>182637</v>
      </c>
      <c r="M43" s="244">
        <v>902853</v>
      </c>
      <c r="N43" s="244">
        <v>116521</v>
      </c>
      <c r="O43" s="244">
        <v>532741</v>
      </c>
      <c r="P43" s="244">
        <v>243043</v>
      </c>
      <c r="Q43" s="206">
        <v>13.828480089521555</v>
      </c>
      <c r="R43" s="206">
        <v>61.46487074106598</v>
      </c>
      <c r="S43" s="206">
        <v>24.70664916941246</v>
      </c>
      <c r="T43" s="245">
        <v>62.69455836207898</v>
      </c>
      <c r="U43" s="245">
        <v>22.498184609835118</v>
      </c>
      <c r="V43" s="245">
        <v>40.19637375224386</v>
      </c>
      <c r="W43" s="245">
        <v>178.66496541535156</v>
      </c>
      <c r="X43" s="250" t="s">
        <v>851</v>
      </c>
      <c r="Y43" s="246" t="s">
        <v>852</v>
      </c>
    </row>
    <row r="44" spans="1:25" ht="13.5" customHeight="1">
      <c r="A44" s="242"/>
      <c r="B44" s="214" t="s">
        <v>853</v>
      </c>
      <c r="C44" s="214" t="s">
        <v>854</v>
      </c>
      <c r="D44" s="248"/>
      <c r="E44" s="244">
        <v>84936</v>
      </c>
      <c r="F44" s="244">
        <v>12412</v>
      </c>
      <c r="G44" s="244">
        <v>52406</v>
      </c>
      <c r="H44" s="244">
        <v>19642</v>
      </c>
      <c r="I44" s="244">
        <v>41519</v>
      </c>
      <c r="J44" s="244">
        <v>6302</v>
      </c>
      <c r="K44" s="244">
        <v>26329</v>
      </c>
      <c r="L44" s="244">
        <v>8631</v>
      </c>
      <c r="M44" s="244">
        <v>43417</v>
      </c>
      <c r="N44" s="244">
        <v>6110</v>
      </c>
      <c r="O44" s="244">
        <v>26077</v>
      </c>
      <c r="P44" s="244">
        <v>11011</v>
      </c>
      <c r="Q44" s="206">
        <v>14.695713947430736</v>
      </c>
      <c r="R44" s="206">
        <v>62.0483068908359</v>
      </c>
      <c r="S44" s="206">
        <v>23.255979161733364</v>
      </c>
      <c r="T44" s="245">
        <v>61.16475212761897</v>
      </c>
      <c r="U44" s="245">
        <v>23.684310956760676</v>
      </c>
      <c r="V44" s="245">
        <v>37.4804411708583</v>
      </c>
      <c r="W44" s="245">
        <v>158.25008056719304</v>
      </c>
      <c r="X44" s="250" t="s">
        <v>855</v>
      </c>
      <c r="Y44" s="246" t="s">
        <v>856</v>
      </c>
    </row>
    <row r="45" spans="1:25" ht="13.5" customHeight="1">
      <c r="A45" s="242" t="s">
        <v>22</v>
      </c>
      <c r="B45" s="214" t="s">
        <v>857</v>
      </c>
      <c r="C45" s="214" t="s">
        <v>854</v>
      </c>
      <c r="D45" s="248"/>
      <c r="E45" s="244">
        <v>1027439</v>
      </c>
      <c r="F45" s="244">
        <v>140697</v>
      </c>
      <c r="G45" s="244">
        <v>633999</v>
      </c>
      <c r="H45" s="244">
        <v>235365</v>
      </c>
      <c r="I45" s="244">
        <v>496403</v>
      </c>
      <c r="J45" s="244">
        <v>71792</v>
      </c>
      <c r="K45" s="244">
        <v>312884</v>
      </c>
      <c r="L45" s="244">
        <v>101676</v>
      </c>
      <c r="M45" s="244">
        <v>531036</v>
      </c>
      <c r="N45" s="244">
        <v>68905</v>
      </c>
      <c r="O45" s="244">
        <v>321115</v>
      </c>
      <c r="P45" s="244">
        <v>133689</v>
      </c>
      <c r="Q45" s="206">
        <v>13.9295547497</v>
      </c>
      <c r="R45" s="206">
        <v>62.7683872558</v>
      </c>
      <c r="S45" s="206">
        <v>23.3020579945</v>
      </c>
      <c r="T45" s="245">
        <v>59.315866428811404</v>
      </c>
      <c r="U45" s="245">
        <v>22.191990839102267</v>
      </c>
      <c r="V45" s="245">
        <v>37.12387558970913</v>
      </c>
      <c r="W45" s="245">
        <v>167.28501673809677</v>
      </c>
      <c r="X45" s="206">
        <v>44.2555306066</v>
      </c>
      <c r="Y45" s="246" t="s">
        <v>22</v>
      </c>
    </row>
    <row r="46" spans="1:25" ht="13.5" customHeight="1">
      <c r="A46" s="242" t="s">
        <v>25</v>
      </c>
      <c r="B46" s="214" t="s">
        <v>858</v>
      </c>
      <c r="C46" s="214" t="s">
        <v>854</v>
      </c>
      <c r="D46" s="248"/>
      <c r="E46" s="244">
        <v>136640</v>
      </c>
      <c r="F46" s="244">
        <v>14379</v>
      </c>
      <c r="G46" s="244">
        <v>85510</v>
      </c>
      <c r="H46" s="244">
        <v>31181</v>
      </c>
      <c r="I46" s="244">
        <v>64659</v>
      </c>
      <c r="J46" s="244">
        <v>7398</v>
      </c>
      <c r="K46" s="244">
        <v>41454</v>
      </c>
      <c r="L46" s="244">
        <v>12649</v>
      </c>
      <c r="M46" s="244">
        <v>71981</v>
      </c>
      <c r="N46" s="244">
        <v>6981</v>
      </c>
      <c r="O46" s="244">
        <v>44056</v>
      </c>
      <c r="P46" s="244">
        <v>18532</v>
      </c>
      <c r="Q46" s="206">
        <v>10.9704737926</v>
      </c>
      <c r="R46" s="206">
        <v>65.2399481193</v>
      </c>
      <c r="S46" s="206">
        <v>23.789578088</v>
      </c>
      <c r="T46" s="245">
        <v>53.28031809145129</v>
      </c>
      <c r="U46" s="245">
        <v>16.8155771254824</v>
      </c>
      <c r="V46" s="245">
        <v>36.46474096596889</v>
      </c>
      <c r="W46" s="245">
        <v>216.85096321023715</v>
      </c>
      <c r="X46" s="206">
        <v>45.7910963607</v>
      </c>
      <c r="Y46" s="246" t="s">
        <v>25</v>
      </c>
    </row>
    <row r="47" spans="1:25" ht="13.5" customHeight="1">
      <c r="A47" s="242" t="s">
        <v>28</v>
      </c>
      <c r="B47" s="231" t="s">
        <v>859</v>
      </c>
      <c r="C47" s="214" t="s">
        <v>854</v>
      </c>
      <c r="D47" s="248"/>
      <c r="E47" s="244">
        <v>105484</v>
      </c>
      <c r="F47" s="244">
        <v>14763</v>
      </c>
      <c r="G47" s="244">
        <v>65084</v>
      </c>
      <c r="H47" s="244">
        <v>25020</v>
      </c>
      <c r="I47" s="244">
        <v>50248</v>
      </c>
      <c r="J47" s="244">
        <v>7559</v>
      </c>
      <c r="K47" s="244">
        <v>31689</v>
      </c>
      <c r="L47" s="244">
        <v>10696</v>
      </c>
      <c r="M47" s="244">
        <v>55236</v>
      </c>
      <c r="N47" s="244">
        <v>7204</v>
      </c>
      <c r="O47" s="244">
        <v>33395</v>
      </c>
      <c r="P47" s="244">
        <v>14324</v>
      </c>
      <c r="Q47" s="206">
        <v>14.0778319204</v>
      </c>
      <c r="R47" s="206">
        <v>62.0633755137</v>
      </c>
      <c r="S47" s="206">
        <v>23.8587925658</v>
      </c>
      <c r="T47" s="245">
        <v>61.12562227275521</v>
      </c>
      <c r="U47" s="245">
        <v>22.68299428430951</v>
      </c>
      <c r="V47" s="245">
        <v>38.4426279884457</v>
      </c>
      <c r="W47" s="245">
        <v>169.47774842511686</v>
      </c>
      <c r="X47" s="206">
        <v>44.764773475</v>
      </c>
      <c r="Y47" s="246" t="s">
        <v>28</v>
      </c>
    </row>
    <row r="48" spans="1:25" ht="13.5" customHeight="1">
      <c r="A48" s="242" t="s">
        <v>31</v>
      </c>
      <c r="B48" s="214" t="s">
        <v>860</v>
      </c>
      <c r="C48" s="214" t="s">
        <v>854</v>
      </c>
      <c r="D48" s="248"/>
      <c r="E48" s="244">
        <v>140988</v>
      </c>
      <c r="F48" s="244">
        <v>18183</v>
      </c>
      <c r="G48" s="244">
        <v>85763</v>
      </c>
      <c r="H48" s="244">
        <v>31952</v>
      </c>
      <c r="I48" s="244">
        <v>69217</v>
      </c>
      <c r="J48" s="244">
        <v>9384</v>
      </c>
      <c r="K48" s="244">
        <v>43240</v>
      </c>
      <c r="L48" s="244">
        <v>13545</v>
      </c>
      <c r="M48" s="244">
        <v>71771</v>
      </c>
      <c r="N48" s="244">
        <v>8799</v>
      </c>
      <c r="O48" s="244">
        <v>42523</v>
      </c>
      <c r="P48" s="244">
        <v>18407</v>
      </c>
      <c r="Q48" s="206">
        <v>13.3798878571</v>
      </c>
      <c r="R48" s="206">
        <v>63.1083606823</v>
      </c>
      <c r="S48" s="206">
        <v>23.5117514607</v>
      </c>
      <c r="T48" s="245">
        <v>58.45760992502594</v>
      </c>
      <c r="U48" s="245">
        <v>21.20145050896074</v>
      </c>
      <c r="V48" s="245">
        <v>37.2561594160652</v>
      </c>
      <c r="W48" s="245">
        <v>175.72457790243635</v>
      </c>
      <c r="X48" s="206">
        <v>44.566078971</v>
      </c>
      <c r="Y48" s="246" t="s">
        <v>31</v>
      </c>
    </row>
    <row r="49" spans="1:25" ht="13.5" customHeight="1">
      <c r="A49" s="242" t="s">
        <v>34</v>
      </c>
      <c r="B49" s="214" t="s">
        <v>861</v>
      </c>
      <c r="C49" s="214" t="s">
        <v>862</v>
      </c>
      <c r="D49" s="248"/>
      <c r="E49" s="244">
        <v>179574</v>
      </c>
      <c r="F49" s="244">
        <v>24710</v>
      </c>
      <c r="G49" s="244">
        <v>114589</v>
      </c>
      <c r="H49" s="244">
        <v>37458</v>
      </c>
      <c r="I49" s="244">
        <v>86414</v>
      </c>
      <c r="J49" s="244">
        <v>12476</v>
      </c>
      <c r="K49" s="244">
        <v>56339</v>
      </c>
      <c r="L49" s="244">
        <v>16069</v>
      </c>
      <c r="M49" s="244">
        <v>93160</v>
      </c>
      <c r="N49" s="244">
        <v>12234</v>
      </c>
      <c r="O49" s="244">
        <v>58250</v>
      </c>
      <c r="P49" s="244">
        <v>21389</v>
      </c>
      <c r="Q49" s="206">
        <v>13.9796443705</v>
      </c>
      <c r="R49" s="206">
        <v>64.8285499301</v>
      </c>
      <c r="S49" s="206">
        <v>21.1918056993</v>
      </c>
      <c r="T49" s="245">
        <v>54.25302603216714</v>
      </c>
      <c r="U49" s="245">
        <v>21.56402447006257</v>
      </c>
      <c r="V49" s="245">
        <v>32.689001562104565</v>
      </c>
      <c r="W49" s="245">
        <v>151.5904492108458</v>
      </c>
      <c r="X49" s="206">
        <v>43.3930848566</v>
      </c>
      <c r="Y49" s="246" t="s">
        <v>34</v>
      </c>
    </row>
    <row r="50" spans="1:25" ht="13.5" customHeight="1">
      <c r="A50" s="242" t="s">
        <v>36</v>
      </c>
      <c r="B50" s="214" t="s">
        <v>863</v>
      </c>
      <c r="C50" s="214" t="s">
        <v>862</v>
      </c>
      <c r="D50" s="248"/>
      <c r="E50" s="244">
        <v>202928</v>
      </c>
      <c r="F50" s="244">
        <v>32634</v>
      </c>
      <c r="G50" s="244">
        <v>126419</v>
      </c>
      <c r="H50" s="244">
        <v>41840</v>
      </c>
      <c r="I50" s="244">
        <v>98946</v>
      </c>
      <c r="J50" s="244">
        <v>16505</v>
      </c>
      <c r="K50" s="244">
        <v>62679</v>
      </c>
      <c r="L50" s="244">
        <v>18448</v>
      </c>
      <c r="M50" s="244">
        <v>103982</v>
      </c>
      <c r="N50" s="244">
        <v>16129</v>
      </c>
      <c r="O50" s="244">
        <v>63740</v>
      </c>
      <c r="P50" s="244">
        <v>23392</v>
      </c>
      <c r="Q50" s="206">
        <v>16.2444684484</v>
      </c>
      <c r="R50" s="206">
        <v>62.9285241397</v>
      </c>
      <c r="S50" s="206">
        <v>20.8270074119</v>
      </c>
      <c r="T50" s="245">
        <v>58.91044858763319</v>
      </c>
      <c r="U50" s="245">
        <v>25.814157681994004</v>
      </c>
      <c r="V50" s="245">
        <v>33.09629090563919</v>
      </c>
      <c r="W50" s="245">
        <v>128.20984249555679</v>
      </c>
      <c r="X50" s="206">
        <v>42.0086737716</v>
      </c>
      <c r="Y50" s="246" t="s">
        <v>36</v>
      </c>
    </row>
    <row r="51" spans="1:25" ht="13.5" customHeight="1">
      <c r="A51" s="242" t="s">
        <v>39</v>
      </c>
      <c r="B51" s="214" t="s">
        <v>864</v>
      </c>
      <c r="C51" s="214" t="s">
        <v>862</v>
      </c>
      <c r="D51" s="248"/>
      <c r="E51" s="244">
        <v>89734</v>
      </c>
      <c r="F51" s="244">
        <v>11822</v>
      </c>
      <c r="G51" s="244">
        <v>51494</v>
      </c>
      <c r="H51" s="244">
        <v>26169</v>
      </c>
      <c r="I51" s="244">
        <v>42433</v>
      </c>
      <c r="J51" s="244">
        <v>6105</v>
      </c>
      <c r="K51" s="244">
        <v>24563</v>
      </c>
      <c r="L51" s="244">
        <v>11631</v>
      </c>
      <c r="M51" s="244">
        <v>47301</v>
      </c>
      <c r="N51" s="244">
        <v>5717</v>
      </c>
      <c r="O51" s="244">
        <v>26931</v>
      </c>
      <c r="P51" s="244">
        <v>14538</v>
      </c>
      <c r="Q51" s="206">
        <v>13.2111527072</v>
      </c>
      <c r="R51" s="206">
        <v>57.5448399173</v>
      </c>
      <c r="S51" s="206">
        <v>29.2440073755</v>
      </c>
      <c r="T51" s="245">
        <v>73.77752747892958</v>
      </c>
      <c r="U51" s="245">
        <v>22.95801452596419</v>
      </c>
      <c r="V51" s="245">
        <v>50.8195129529654</v>
      </c>
      <c r="W51" s="245">
        <v>221.35848418203346</v>
      </c>
      <c r="X51" s="206">
        <v>46.9813097167</v>
      </c>
      <c r="Y51" s="246" t="s">
        <v>39</v>
      </c>
    </row>
    <row r="52" spans="1:25" ht="13.5" customHeight="1">
      <c r="A52" s="242" t="s">
        <v>42</v>
      </c>
      <c r="B52" s="214" t="s">
        <v>865</v>
      </c>
      <c r="C52" s="214" t="s">
        <v>862</v>
      </c>
      <c r="D52" s="248"/>
      <c r="E52" s="244">
        <v>61766</v>
      </c>
      <c r="F52" s="244">
        <v>8062</v>
      </c>
      <c r="G52" s="244">
        <v>38059</v>
      </c>
      <c r="H52" s="244">
        <v>15466</v>
      </c>
      <c r="I52" s="244">
        <v>30830</v>
      </c>
      <c r="J52" s="244">
        <v>4136</v>
      </c>
      <c r="K52" s="244">
        <v>19695</v>
      </c>
      <c r="L52" s="244">
        <v>6880</v>
      </c>
      <c r="M52" s="244">
        <v>30936</v>
      </c>
      <c r="N52" s="244">
        <v>3926</v>
      </c>
      <c r="O52" s="244">
        <v>18364</v>
      </c>
      <c r="P52" s="244">
        <v>8586</v>
      </c>
      <c r="Q52" s="206">
        <v>13.0904249273</v>
      </c>
      <c r="R52" s="206">
        <v>61.7971325117</v>
      </c>
      <c r="S52" s="206">
        <v>25.1124425609</v>
      </c>
      <c r="T52" s="245">
        <v>61.81980609054363</v>
      </c>
      <c r="U52" s="245">
        <v>21.182900233847448</v>
      </c>
      <c r="V52" s="245">
        <v>40.63690585669618</v>
      </c>
      <c r="W52" s="245">
        <v>191.83825353510295</v>
      </c>
      <c r="X52" s="206">
        <v>45.002394986</v>
      </c>
      <c r="Y52" s="246" t="s">
        <v>42</v>
      </c>
    </row>
    <row r="53" spans="1:25" ht="13.5" customHeight="1">
      <c r="A53" s="242" t="s">
        <v>298</v>
      </c>
      <c r="B53" s="214" t="s">
        <v>866</v>
      </c>
      <c r="C53" s="214" t="s">
        <v>862</v>
      </c>
      <c r="D53" s="248"/>
      <c r="E53" s="244">
        <v>110325</v>
      </c>
      <c r="F53" s="244">
        <v>16144</v>
      </c>
      <c r="G53" s="244">
        <v>67081</v>
      </c>
      <c r="H53" s="244">
        <v>26279</v>
      </c>
      <c r="I53" s="244">
        <v>53656</v>
      </c>
      <c r="J53" s="244">
        <v>8229</v>
      </c>
      <c r="K53" s="244">
        <v>33225</v>
      </c>
      <c r="L53" s="244">
        <v>11758</v>
      </c>
      <c r="M53" s="244">
        <v>56669</v>
      </c>
      <c r="N53" s="244">
        <v>7915</v>
      </c>
      <c r="O53" s="244">
        <v>33856</v>
      </c>
      <c r="P53" s="244">
        <v>14521</v>
      </c>
      <c r="Q53" s="206">
        <v>14.7428404442</v>
      </c>
      <c r="R53" s="206">
        <v>61.2589494448</v>
      </c>
      <c r="S53" s="206">
        <v>23.998210111</v>
      </c>
      <c r="T53" s="245">
        <v>63.24145436114548</v>
      </c>
      <c r="U53" s="245">
        <v>24.066427155230244</v>
      </c>
      <c r="V53" s="245">
        <v>39.175027205915235</v>
      </c>
      <c r="W53" s="245">
        <v>162.77874132804757</v>
      </c>
      <c r="X53" s="206">
        <v>44.4110991379</v>
      </c>
      <c r="Y53" s="246" t="s">
        <v>298</v>
      </c>
    </row>
    <row r="54" spans="1:25" ht="13.5" customHeight="1">
      <c r="A54" s="242" t="s">
        <v>45</v>
      </c>
      <c r="B54" s="214" t="s">
        <v>867</v>
      </c>
      <c r="C54" s="214" t="s">
        <v>862</v>
      </c>
      <c r="D54" s="248"/>
      <c r="E54" s="244">
        <v>156083</v>
      </c>
      <c r="F54" s="244">
        <v>19243</v>
      </c>
      <c r="G54" s="244">
        <v>89139</v>
      </c>
      <c r="H54" s="244">
        <v>46343</v>
      </c>
      <c r="I54" s="244">
        <v>76000</v>
      </c>
      <c r="J54" s="244">
        <v>9825</v>
      </c>
      <c r="K54" s="244">
        <v>46040</v>
      </c>
      <c r="L54" s="244">
        <v>19370</v>
      </c>
      <c r="M54" s="244">
        <v>80083</v>
      </c>
      <c r="N54" s="244">
        <v>9418</v>
      </c>
      <c r="O54" s="244">
        <v>43099</v>
      </c>
      <c r="P54" s="244">
        <v>26973</v>
      </c>
      <c r="Q54" s="206">
        <v>12.4369041848</v>
      </c>
      <c r="R54" s="206">
        <v>57.6112457586</v>
      </c>
      <c r="S54" s="206">
        <v>29.9518500566</v>
      </c>
      <c r="T54" s="245">
        <v>73.57722209134049</v>
      </c>
      <c r="U54" s="245">
        <v>21.587632798214027</v>
      </c>
      <c r="V54" s="245">
        <v>51.98958929312647</v>
      </c>
      <c r="W54" s="245">
        <v>240.83043184534634</v>
      </c>
      <c r="X54" s="206">
        <v>47.275983196</v>
      </c>
      <c r="Y54" s="246" t="s">
        <v>45</v>
      </c>
    </row>
    <row r="55" spans="1:25" ht="13.5" customHeight="1">
      <c r="A55" s="242" t="s">
        <v>47</v>
      </c>
      <c r="B55" s="214" t="s">
        <v>868</v>
      </c>
      <c r="C55" s="214" t="s">
        <v>862</v>
      </c>
      <c r="D55" s="248"/>
      <c r="E55" s="244">
        <v>6555</v>
      </c>
      <c r="F55" s="244">
        <v>653</v>
      </c>
      <c r="G55" s="244">
        <v>3306</v>
      </c>
      <c r="H55" s="244">
        <v>2580</v>
      </c>
      <c r="I55" s="244">
        <v>3078</v>
      </c>
      <c r="J55" s="244">
        <v>342</v>
      </c>
      <c r="K55" s="244">
        <v>1681</v>
      </c>
      <c r="L55" s="244">
        <v>1044</v>
      </c>
      <c r="M55" s="244">
        <v>3477</v>
      </c>
      <c r="N55" s="244">
        <v>311</v>
      </c>
      <c r="O55" s="244">
        <v>1625</v>
      </c>
      <c r="P55" s="244">
        <v>1536</v>
      </c>
      <c r="Q55" s="206">
        <v>9.9862364276</v>
      </c>
      <c r="R55" s="206">
        <v>50.5581893256</v>
      </c>
      <c r="S55" s="206">
        <v>39.4555742468</v>
      </c>
      <c r="T55" s="245">
        <v>97.79189352692075</v>
      </c>
      <c r="U55" s="245">
        <v>19.75196612220206</v>
      </c>
      <c r="V55" s="245">
        <v>78.0399274047187</v>
      </c>
      <c r="W55" s="245">
        <v>395.0995405819296</v>
      </c>
      <c r="X55" s="206">
        <v>53.1522404037</v>
      </c>
      <c r="Y55" s="246" t="s">
        <v>47</v>
      </c>
    </row>
    <row r="56" spans="1:25" ht="13.5" customHeight="1">
      <c r="A56" s="242" t="s">
        <v>49</v>
      </c>
      <c r="B56" s="214" t="s">
        <v>869</v>
      </c>
      <c r="C56" s="214" t="s">
        <v>862</v>
      </c>
      <c r="D56" s="248"/>
      <c r="E56" s="244">
        <v>46736</v>
      </c>
      <c r="F56" s="244">
        <v>6263</v>
      </c>
      <c r="G56" s="244">
        <v>26356</v>
      </c>
      <c r="H56" s="244">
        <v>13699</v>
      </c>
      <c r="I56" s="244">
        <v>22014</v>
      </c>
      <c r="J56" s="244">
        <v>3228</v>
      </c>
      <c r="K56" s="244">
        <v>12876</v>
      </c>
      <c r="L56" s="244">
        <v>5680</v>
      </c>
      <c r="M56" s="244">
        <v>24722</v>
      </c>
      <c r="N56" s="244">
        <v>3035</v>
      </c>
      <c r="O56" s="244">
        <v>13480</v>
      </c>
      <c r="P56" s="244">
        <v>8019</v>
      </c>
      <c r="Q56" s="206">
        <v>13.5217410078</v>
      </c>
      <c r="R56" s="206">
        <v>56.9022842092</v>
      </c>
      <c r="S56" s="206">
        <v>29.575974783</v>
      </c>
      <c r="T56" s="211">
        <v>75.73986947943541</v>
      </c>
      <c r="U56" s="211">
        <v>23.76308999848232</v>
      </c>
      <c r="V56" s="211">
        <v>51.976779480953105</v>
      </c>
      <c r="W56" s="211">
        <v>218.7290435893342</v>
      </c>
      <c r="X56" s="206">
        <v>47.6843559739</v>
      </c>
      <c r="Y56" s="246" t="s">
        <v>49</v>
      </c>
    </row>
    <row r="57" spans="1:25" ht="13.5" customHeight="1">
      <c r="A57" s="242" t="s">
        <v>51</v>
      </c>
      <c r="B57" s="231" t="s">
        <v>870</v>
      </c>
      <c r="C57" s="214" t="s">
        <v>862</v>
      </c>
      <c r="D57" s="248"/>
      <c r="E57" s="244">
        <v>58931</v>
      </c>
      <c r="F57" s="244">
        <v>6736</v>
      </c>
      <c r="G57" s="244">
        <v>32717</v>
      </c>
      <c r="H57" s="244">
        <v>18968</v>
      </c>
      <c r="I57" s="244">
        <v>28029</v>
      </c>
      <c r="J57" s="244">
        <v>3438</v>
      </c>
      <c r="K57" s="244">
        <v>16372</v>
      </c>
      <c r="L57" s="244">
        <v>7925</v>
      </c>
      <c r="M57" s="244">
        <v>30902</v>
      </c>
      <c r="N57" s="244">
        <v>3298</v>
      </c>
      <c r="O57" s="244">
        <v>16345</v>
      </c>
      <c r="P57" s="244">
        <v>11043</v>
      </c>
      <c r="Q57" s="206">
        <v>11.5301004776</v>
      </c>
      <c r="R57" s="206">
        <v>56.0021225244</v>
      </c>
      <c r="S57" s="206">
        <v>32.467776998</v>
      </c>
      <c r="T57" s="245">
        <v>78.56466057401352</v>
      </c>
      <c r="U57" s="245">
        <v>20.588684781612006</v>
      </c>
      <c r="V57" s="245">
        <v>57.9759757924015</v>
      </c>
      <c r="W57" s="245">
        <v>281.59144893111636</v>
      </c>
      <c r="X57" s="206">
        <v>49.3808476404</v>
      </c>
      <c r="Y57" s="246" t="s">
        <v>51</v>
      </c>
    </row>
    <row r="58" spans="1:25" ht="13.5" customHeight="1">
      <c r="A58" s="242" t="s">
        <v>54</v>
      </c>
      <c r="B58" s="214" t="s">
        <v>871</v>
      </c>
      <c r="C58" s="214" t="s">
        <v>862</v>
      </c>
      <c r="D58" s="248"/>
      <c r="E58" s="244">
        <v>265448</v>
      </c>
      <c r="F58" s="244">
        <v>37764</v>
      </c>
      <c r="G58" s="244">
        <v>158669</v>
      </c>
      <c r="H58" s="244">
        <v>64955</v>
      </c>
      <c r="I58" s="244">
        <v>128505</v>
      </c>
      <c r="J58" s="244">
        <v>19266</v>
      </c>
      <c r="K58" s="244">
        <v>78687</v>
      </c>
      <c r="L58" s="244">
        <v>27990</v>
      </c>
      <c r="M58" s="244">
        <v>136943</v>
      </c>
      <c r="N58" s="244">
        <v>18498</v>
      </c>
      <c r="O58" s="244">
        <v>79982</v>
      </c>
      <c r="P58" s="244">
        <v>36965</v>
      </c>
      <c r="Q58" s="206">
        <v>14.4474880255</v>
      </c>
      <c r="R58" s="206">
        <v>60.7024806035</v>
      </c>
      <c r="S58" s="206">
        <v>24.850031371</v>
      </c>
      <c r="T58" s="245">
        <v>64.73791351807851</v>
      </c>
      <c r="U58" s="245">
        <v>23.800490328923736</v>
      </c>
      <c r="V58" s="245">
        <v>40.93742318915478</v>
      </c>
      <c r="W58" s="245">
        <v>172.00243618260777</v>
      </c>
      <c r="X58" s="206">
        <v>44.9020957351</v>
      </c>
      <c r="Y58" s="246" t="s">
        <v>54</v>
      </c>
    </row>
    <row r="59" spans="1:25" ht="13.5" customHeight="1">
      <c r="A59" s="242" t="s">
        <v>56</v>
      </c>
      <c r="B59" s="214" t="s">
        <v>872</v>
      </c>
      <c r="C59" s="214" t="s">
        <v>862</v>
      </c>
      <c r="D59" s="248"/>
      <c r="E59" s="244">
        <v>19569</v>
      </c>
      <c r="F59" s="244">
        <v>2404</v>
      </c>
      <c r="G59" s="244">
        <v>10814</v>
      </c>
      <c r="H59" s="244">
        <v>6293</v>
      </c>
      <c r="I59" s="244">
        <v>9388</v>
      </c>
      <c r="J59" s="244">
        <v>1279</v>
      </c>
      <c r="K59" s="244">
        <v>5459</v>
      </c>
      <c r="L59" s="244">
        <v>2618</v>
      </c>
      <c r="M59" s="244">
        <v>10181</v>
      </c>
      <c r="N59" s="244">
        <v>1125</v>
      </c>
      <c r="O59" s="244">
        <v>5355</v>
      </c>
      <c r="P59" s="244">
        <v>3675</v>
      </c>
      <c r="Q59" s="206">
        <v>12.3212546768</v>
      </c>
      <c r="R59" s="206">
        <v>55.4251447901</v>
      </c>
      <c r="S59" s="206">
        <v>32.253600533</v>
      </c>
      <c r="T59" s="245">
        <v>80.42352506010727</v>
      </c>
      <c r="U59" s="245">
        <v>22.230442019604215</v>
      </c>
      <c r="V59" s="245">
        <v>58.19308304050305</v>
      </c>
      <c r="W59" s="245">
        <v>261.7720465890183</v>
      </c>
      <c r="X59" s="206">
        <v>49.4280918456</v>
      </c>
      <c r="Y59" s="246" t="s">
        <v>56</v>
      </c>
    </row>
    <row r="60" spans="1:25" ht="13.5" customHeight="1">
      <c r="A60" s="242" t="s">
        <v>58</v>
      </c>
      <c r="B60" s="214" t="s">
        <v>873</v>
      </c>
      <c r="C60" s="214" t="s">
        <v>862</v>
      </c>
      <c r="D60" s="248"/>
      <c r="E60" s="244">
        <v>11465</v>
      </c>
      <c r="F60" s="244">
        <v>1615</v>
      </c>
      <c r="G60" s="244">
        <v>6562</v>
      </c>
      <c r="H60" s="244">
        <v>3136</v>
      </c>
      <c r="I60" s="244">
        <v>5477</v>
      </c>
      <c r="J60" s="244">
        <v>801</v>
      </c>
      <c r="K60" s="244">
        <v>3350</v>
      </c>
      <c r="L60" s="244">
        <v>1231</v>
      </c>
      <c r="M60" s="244">
        <v>5988</v>
      </c>
      <c r="N60" s="244">
        <v>814</v>
      </c>
      <c r="O60" s="244">
        <v>3212</v>
      </c>
      <c r="P60" s="244">
        <v>1905</v>
      </c>
      <c r="Q60" s="206">
        <v>14.2756121276</v>
      </c>
      <c r="R60" s="206">
        <v>58.0040661186</v>
      </c>
      <c r="S60" s="206">
        <v>27.7203217537</v>
      </c>
      <c r="T60" s="245">
        <v>72.40170679670832</v>
      </c>
      <c r="U60" s="245">
        <v>24.61139896373057</v>
      </c>
      <c r="V60" s="245">
        <v>47.79030783297775</v>
      </c>
      <c r="W60" s="245">
        <v>194.1795665634675</v>
      </c>
      <c r="X60" s="206">
        <v>46.8942367188</v>
      </c>
      <c r="Y60" s="246" t="s">
        <v>58</v>
      </c>
    </row>
    <row r="61" spans="1:25" ht="13.5" customHeight="1">
      <c r="A61" s="242" t="s">
        <v>61</v>
      </c>
      <c r="B61" s="214" t="s">
        <v>874</v>
      </c>
      <c r="C61" s="214" t="s">
        <v>862</v>
      </c>
      <c r="D61" s="248"/>
      <c r="E61" s="244">
        <v>23905</v>
      </c>
      <c r="F61" s="244">
        <v>2693</v>
      </c>
      <c r="G61" s="244">
        <v>13473</v>
      </c>
      <c r="H61" s="244">
        <v>7622</v>
      </c>
      <c r="I61" s="244">
        <v>11547</v>
      </c>
      <c r="J61" s="244">
        <v>1384</v>
      </c>
      <c r="K61" s="244">
        <v>6871</v>
      </c>
      <c r="L61" s="244">
        <v>3195</v>
      </c>
      <c r="M61" s="244">
        <v>12358</v>
      </c>
      <c r="N61" s="244">
        <v>1309</v>
      </c>
      <c r="O61" s="244">
        <v>6602</v>
      </c>
      <c r="P61" s="244">
        <v>4427</v>
      </c>
      <c r="Q61" s="206">
        <v>11.320834034</v>
      </c>
      <c r="R61" s="206">
        <v>56.6378005717</v>
      </c>
      <c r="S61" s="206">
        <v>32.0413653943</v>
      </c>
      <c r="T61" s="245">
        <v>76.56052846433607</v>
      </c>
      <c r="U61" s="245">
        <v>19.988124396942034</v>
      </c>
      <c r="V61" s="245">
        <v>56.57240406739405</v>
      </c>
      <c r="W61" s="245">
        <v>283.030077979948</v>
      </c>
      <c r="X61" s="206">
        <v>49.410417017</v>
      </c>
      <c r="Y61" s="246" t="s">
        <v>61</v>
      </c>
    </row>
    <row r="62" spans="1:25" ht="13.5" customHeight="1">
      <c r="A62" s="242" t="s">
        <v>62</v>
      </c>
      <c r="B62" s="231" t="s">
        <v>875</v>
      </c>
      <c r="C62" s="214" t="s">
        <v>862</v>
      </c>
      <c r="D62" s="248"/>
      <c r="E62" s="244">
        <v>51311</v>
      </c>
      <c r="F62" s="244">
        <v>9026</v>
      </c>
      <c r="G62" s="244">
        <v>34970</v>
      </c>
      <c r="H62" s="244">
        <v>6147</v>
      </c>
      <c r="I62" s="244">
        <v>26592</v>
      </c>
      <c r="J62" s="244">
        <v>4572</v>
      </c>
      <c r="K62" s="244">
        <v>18622</v>
      </c>
      <c r="L62" s="244">
        <v>2662</v>
      </c>
      <c r="M62" s="244">
        <v>24719</v>
      </c>
      <c r="N62" s="244">
        <v>4454</v>
      </c>
      <c r="O62" s="244">
        <v>16348</v>
      </c>
      <c r="P62" s="244">
        <v>3485</v>
      </c>
      <c r="Q62" s="206">
        <v>18.000518517</v>
      </c>
      <c r="R62" s="206">
        <v>69.7405420497</v>
      </c>
      <c r="S62" s="206">
        <v>12.2589394332</v>
      </c>
      <c r="T62" s="245">
        <v>43.38861881612811</v>
      </c>
      <c r="U62" s="245">
        <v>25.81069488132685</v>
      </c>
      <c r="V62" s="245">
        <v>17.57792393480126</v>
      </c>
      <c r="W62" s="245">
        <v>68.10325725681365</v>
      </c>
      <c r="X62" s="206">
        <v>37.3706299982</v>
      </c>
      <c r="Y62" s="246" t="s">
        <v>62</v>
      </c>
    </row>
    <row r="63" spans="1:25" ht="13.5" customHeight="1">
      <c r="A63" s="242" t="s">
        <v>492</v>
      </c>
      <c r="B63" s="214" t="s">
        <v>876</v>
      </c>
      <c r="C63" s="214" t="s">
        <v>877</v>
      </c>
      <c r="D63" s="248"/>
      <c r="E63" s="244">
        <v>81161</v>
      </c>
      <c r="F63" s="244">
        <v>11162</v>
      </c>
      <c r="G63" s="244">
        <v>48996</v>
      </c>
      <c r="H63" s="244">
        <v>20572</v>
      </c>
      <c r="I63" s="244">
        <v>38717</v>
      </c>
      <c r="J63" s="244">
        <v>5808</v>
      </c>
      <c r="K63" s="244">
        <v>23418</v>
      </c>
      <c r="L63" s="244">
        <v>9246</v>
      </c>
      <c r="M63" s="244">
        <v>42444</v>
      </c>
      <c r="N63" s="244">
        <v>5354</v>
      </c>
      <c r="O63" s="244">
        <v>25578</v>
      </c>
      <c r="P63" s="244">
        <v>11326</v>
      </c>
      <c r="Q63" s="206">
        <v>13.8263346959</v>
      </c>
      <c r="R63" s="206">
        <v>60.6911928651</v>
      </c>
      <c r="S63" s="206">
        <v>25.482472439</v>
      </c>
      <c r="T63" s="245">
        <v>64.7685525349008</v>
      </c>
      <c r="U63" s="245">
        <v>22.781451547065064</v>
      </c>
      <c r="V63" s="245">
        <v>41.98710098783574</v>
      </c>
      <c r="W63" s="245">
        <v>184.30388819208028</v>
      </c>
      <c r="X63" s="206">
        <v>45.7130558652</v>
      </c>
      <c r="Y63" s="246" t="s">
        <v>492</v>
      </c>
    </row>
    <row r="64" spans="1:25" ht="13.5" customHeight="1">
      <c r="A64" s="242" t="s">
        <v>64</v>
      </c>
      <c r="B64" s="214" t="s">
        <v>878</v>
      </c>
      <c r="C64" s="214" t="s">
        <v>877</v>
      </c>
      <c r="D64" s="213"/>
      <c r="E64" s="244">
        <v>50776</v>
      </c>
      <c r="F64" s="244">
        <v>7455</v>
      </c>
      <c r="G64" s="244">
        <v>31381</v>
      </c>
      <c r="H64" s="244">
        <v>11673</v>
      </c>
      <c r="I64" s="244">
        <v>24778</v>
      </c>
      <c r="J64" s="244">
        <v>3810</v>
      </c>
      <c r="K64" s="244">
        <v>15688</v>
      </c>
      <c r="L64" s="244">
        <v>5137</v>
      </c>
      <c r="M64" s="244">
        <v>25998</v>
      </c>
      <c r="N64" s="244">
        <v>3645</v>
      </c>
      <c r="O64" s="244">
        <v>15693</v>
      </c>
      <c r="P64" s="244">
        <v>6536</v>
      </c>
      <c r="Q64" s="206">
        <v>14.7597457879</v>
      </c>
      <c r="R64" s="206">
        <v>62.1295214714</v>
      </c>
      <c r="S64" s="206">
        <v>23.1107327407</v>
      </c>
      <c r="T64" s="245">
        <v>60.954080494566774</v>
      </c>
      <c r="U64" s="245">
        <v>23.75641311621682</v>
      </c>
      <c r="V64" s="245">
        <v>37.197667378349955</v>
      </c>
      <c r="W64" s="245">
        <v>156.579476861167</v>
      </c>
      <c r="X64" s="206">
        <v>44.1506365202</v>
      </c>
      <c r="Y64" s="246" t="s">
        <v>64</v>
      </c>
    </row>
    <row r="65" spans="1:25" ht="13.5" customHeight="1">
      <c r="A65" s="242" t="s">
        <v>66</v>
      </c>
      <c r="B65" s="214" t="s">
        <v>879</v>
      </c>
      <c r="C65" s="214" t="s">
        <v>877</v>
      </c>
      <c r="D65" s="213"/>
      <c r="E65" s="244">
        <v>26912</v>
      </c>
      <c r="F65" s="244">
        <v>3931</v>
      </c>
      <c r="G65" s="244">
        <v>16815</v>
      </c>
      <c r="H65" s="244">
        <v>5959</v>
      </c>
      <c r="I65" s="244">
        <v>13273</v>
      </c>
      <c r="J65" s="244">
        <v>1987</v>
      </c>
      <c r="K65" s="244">
        <v>8549</v>
      </c>
      <c r="L65" s="244">
        <v>2625</v>
      </c>
      <c r="M65" s="244">
        <v>13639</v>
      </c>
      <c r="N65" s="244">
        <v>1944</v>
      </c>
      <c r="O65" s="244">
        <v>8266</v>
      </c>
      <c r="P65" s="244">
        <v>3334</v>
      </c>
      <c r="Q65" s="206">
        <v>14.7200898708</v>
      </c>
      <c r="R65" s="206">
        <v>62.9657367534</v>
      </c>
      <c r="S65" s="206">
        <v>22.3141733758</v>
      </c>
      <c r="T65" s="245">
        <v>58.81653285756765</v>
      </c>
      <c r="U65" s="245">
        <v>23.377936366339576</v>
      </c>
      <c r="V65" s="245">
        <v>35.43859649122807</v>
      </c>
      <c r="W65" s="245">
        <v>151.58992622742304</v>
      </c>
      <c r="X65" s="206">
        <v>43.24004868</v>
      </c>
      <c r="Y65" s="246" t="s">
        <v>66</v>
      </c>
    </row>
    <row r="66" spans="1:25" ht="13.5" customHeight="1" thickBot="1">
      <c r="A66" s="251" t="s">
        <v>72</v>
      </c>
      <c r="B66" s="218" t="s">
        <v>880</v>
      </c>
      <c r="C66" s="218" t="s">
        <v>877</v>
      </c>
      <c r="D66" s="219"/>
      <c r="E66" s="252">
        <v>7248</v>
      </c>
      <c r="F66" s="252">
        <v>1026</v>
      </c>
      <c r="G66" s="252">
        <v>4210</v>
      </c>
      <c r="H66" s="252">
        <v>2010</v>
      </c>
      <c r="I66" s="252">
        <v>3468</v>
      </c>
      <c r="J66" s="252">
        <v>505</v>
      </c>
      <c r="K66" s="252">
        <v>2092</v>
      </c>
      <c r="L66" s="252">
        <v>869</v>
      </c>
      <c r="M66" s="252">
        <v>3780</v>
      </c>
      <c r="N66" s="252">
        <v>521</v>
      </c>
      <c r="O66" s="252">
        <v>2118</v>
      </c>
      <c r="P66" s="252">
        <v>1141</v>
      </c>
      <c r="Q66" s="221">
        <v>14.1595362959</v>
      </c>
      <c r="R66" s="221">
        <v>58.1010212531</v>
      </c>
      <c r="S66" s="221">
        <v>27.739442451</v>
      </c>
      <c r="T66" s="253">
        <v>72.11401425178148</v>
      </c>
      <c r="U66" s="253">
        <v>24.370546318289787</v>
      </c>
      <c r="V66" s="253">
        <v>47.74346793349169</v>
      </c>
      <c r="W66" s="253">
        <v>195.906432748538</v>
      </c>
      <c r="X66" s="221">
        <v>46.459287883</v>
      </c>
      <c r="Y66" s="254" t="s">
        <v>72</v>
      </c>
    </row>
    <row r="67" spans="1:25" ht="12.75">
      <c r="A67" s="255" t="s">
        <v>821</v>
      </c>
      <c r="B67" s="231"/>
      <c r="C67" s="231"/>
      <c r="E67" s="231"/>
      <c r="F67" s="231"/>
      <c r="G67" s="231"/>
      <c r="H67" s="231"/>
      <c r="I67" s="231"/>
      <c r="J67" s="256"/>
      <c r="K67" s="257"/>
      <c r="L67" s="256"/>
      <c r="M67" s="257"/>
      <c r="N67" s="257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58"/>
    </row>
    <row r="68" spans="1:25" ht="12.75">
      <c r="A68" s="255" t="s">
        <v>822</v>
      </c>
      <c r="B68" s="231"/>
      <c r="C68" s="231"/>
      <c r="E68" s="231"/>
      <c r="F68" s="231"/>
      <c r="G68" s="231"/>
      <c r="H68" s="231"/>
      <c r="I68" s="231"/>
      <c r="J68" s="256"/>
      <c r="K68" s="257"/>
      <c r="L68" s="256"/>
      <c r="M68" s="257"/>
      <c r="N68" s="257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58"/>
    </row>
    <row r="69" spans="1:25" ht="12.75">
      <c r="A69" s="255" t="s">
        <v>823</v>
      </c>
      <c r="B69" s="231"/>
      <c r="C69" s="231"/>
      <c r="E69" s="231"/>
      <c r="F69" s="231"/>
      <c r="G69" s="231"/>
      <c r="H69" s="231"/>
      <c r="I69" s="231"/>
      <c r="J69" s="256"/>
      <c r="K69" s="257"/>
      <c r="L69" s="256"/>
      <c r="M69" s="257"/>
      <c r="N69" s="257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58"/>
    </row>
    <row r="70" spans="1:25" ht="12.75">
      <c r="A70" s="255" t="s">
        <v>824</v>
      </c>
      <c r="B70" s="231"/>
      <c r="C70" s="231"/>
      <c r="E70" s="231"/>
      <c r="F70" s="231"/>
      <c r="G70" s="231"/>
      <c r="H70" s="231"/>
      <c r="I70" s="231"/>
      <c r="J70" s="256"/>
      <c r="K70" s="257"/>
      <c r="L70" s="256"/>
      <c r="M70" s="257"/>
      <c r="N70" s="257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58"/>
    </row>
    <row r="71" spans="1:25" ht="12.75">
      <c r="A71" s="255" t="s">
        <v>825</v>
      </c>
      <c r="B71" s="231"/>
      <c r="C71" s="231"/>
      <c r="E71" s="231"/>
      <c r="F71" s="231"/>
      <c r="G71" s="231"/>
      <c r="H71" s="231"/>
      <c r="I71" s="231"/>
      <c r="J71" s="256"/>
      <c r="K71" s="257"/>
      <c r="L71" s="256"/>
      <c r="M71" s="257"/>
      <c r="N71" s="257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58"/>
    </row>
    <row r="72" spans="1:25" ht="12.75">
      <c r="A72" s="255" t="s">
        <v>826</v>
      </c>
      <c r="B72" s="231"/>
      <c r="C72" s="231"/>
      <c r="E72" s="231"/>
      <c r="F72" s="231"/>
      <c r="G72" s="231"/>
      <c r="H72" s="231"/>
      <c r="I72" s="231"/>
      <c r="J72" s="256"/>
      <c r="K72" s="257"/>
      <c r="L72" s="256"/>
      <c r="M72" s="257"/>
      <c r="N72" s="257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58"/>
    </row>
    <row r="73" ht="12.75">
      <c r="Y73" s="259"/>
    </row>
    <row r="74" ht="12.75">
      <c r="Y74" s="259"/>
    </row>
    <row r="75" ht="12.75">
      <c r="Y75" s="259"/>
    </row>
    <row r="76" ht="12.75">
      <c r="Y76" s="259"/>
    </row>
    <row r="77" ht="12.75">
      <c r="Y77" s="259"/>
    </row>
    <row r="78" ht="12.75">
      <c r="Y78" s="259"/>
    </row>
    <row r="79" ht="12.75">
      <c r="Y79" s="259"/>
    </row>
    <row r="80" ht="12.75">
      <c r="Y80" s="259"/>
    </row>
    <row r="81" ht="12.75">
      <c r="Y81" s="259"/>
    </row>
  </sheetData>
  <sheetProtection/>
  <mergeCells count="11">
    <mergeCell ref="X3:X5"/>
    <mergeCell ref="Y3:Y5"/>
    <mergeCell ref="E4:H4"/>
    <mergeCell ref="I4:L4"/>
    <mergeCell ref="M4:P4"/>
    <mergeCell ref="A3:D5"/>
    <mergeCell ref="E3:P3"/>
    <mergeCell ref="T3:T5"/>
    <mergeCell ref="U3:U5"/>
    <mergeCell ref="V3:V5"/>
    <mergeCell ref="W3:W5"/>
  </mergeCells>
  <printOptions/>
  <pageMargins left="0.7874015748031497" right="0.31496062992125984" top="0.5905511811023623" bottom="0.5118110236220472" header="0.2755905511811024" footer="0.2362204724409449"/>
  <pageSetup horizontalDpi="600" verticalDpi="600" orientation="landscape" paperSize="8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77"/>
  <sheetViews>
    <sheetView tabSelected="1" view="pageBreakPreview" zoomScale="90" zoomScaleNormal="90" zoomScaleSheetLayoutView="90" zoomScalePageLayoutView="0" workbookViewId="0" topLeftCell="A1">
      <pane xSplit="4" ySplit="5" topLeftCell="F6" activePane="bottomRight" state="frozen"/>
      <selection pane="topLeft" activeCell="B1" sqref="B1"/>
      <selection pane="topRight" activeCell="E1" sqref="E1"/>
      <selection pane="bottomLeft" activeCell="B7" sqref="B7"/>
      <selection pane="bottomRight" activeCell="A2" sqref="A2"/>
    </sheetView>
  </sheetViews>
  <sheetFormatPr defaultColWidth="9.00390625" defaultRowHeight="13.5"/>
  <cols>
    <col min="1" max="1" width="4.375" style="255" customWidth="1"/>
    <col min="2" max="2" width="12.875" style="230" customWidth="1"/>
    <col min="3" max="3" width="5.625" style="230" customWidth="1"/>
    <col min="4" max="4" width="1.875" style="231" customWidth="1"/>
    <col min="5" max="6" width="10.625" style="230" customWidth="1"/>
    <col min="7" max="7" width="11.875" style="230" customWidth="1"/>
    <col min="8" max="8" width="9.875" style="230" customWidth="1"/>
    <col min="9" max="9" width="10.50390625" style="230" customWidth="1"/>
    <col min="10" max="10" width="10.50390625" style="232" customWidth="1"/>
    <col min="11" max="11" width="10.50390625" style="233" customWidth="1"/>
    <col min="12" max="12" width="10.50390625" style="232" customWidth="1"/>
    <col min="13" max="14" width="10.50390625" style="233" customWidth="1"/>
    <col min="15" max="16" width="10.50390625" style="230" customWidth="1"/>
    <col min="17" max="19" width="9.625" style="230" customWidth="1"/>
    <col min="20" max="23" width="10.75390625" style="230" customWidth="1"/>
    <col min="24" max="16384" width="9.00390625" style="230" customWidth="1"/>
  </cols>
  <sheetData>
    <row r="1" ht="18.75">
      <c r="A1" s="229" t="s">
        <v>881</v>
      </c>
    </row>
    <row r="2" spans="1:3" ht="10.5" customHeight="1" thickBot="1">
      <c r="A2" s="229"/>
      <c r="B2" s="234"/>
      <c r="C2" s="234"/>
    </row>
    <row r="3" spans="1:25" ht="13.5" customHeight="1">
      <c r="A3" s="336" t="s">
        <v>764</v>
      </c>
      <c r="B3" s="329"/>
      <c r="C3" s="329"/>
      <c r="D3" s="330"/>
      <c r="E3" s="337" t="s">
        <v>765</v>
      </c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/>
      <c r="Q3" s="235" t="s">
        <v>766</v>
      </c>
      <c r="R3" s="236"/>
      <c r="S3" s="237"/>
      <c r="T3" s="339" t="s">
        <v>767</v>
      </c>
      <c r="U3" s="339" t="s">
        <v>768</v>
      </c>
      <c r="V3" s="339" t="s">
        <v>769</v>
      </c>
      <c r="W3" s="339" t="s">
        <v>770</v>
      </c>
      <c r="X3" s="346" t="s">
        <v>884</v>
      </c>
      <c r="Y3" s="341" t="s">
        <v>772</v>
      </c>
    </row>
    <row r="4" spans="1:25" ht="13.5" customHeight="1">
      <c r="A4" s="331"/>
      <c r="B4" s="331"/>
      <c r="C4" s="331"/>
      <c r="D4" s="332"/>
      <c r="E4" s="344" t="s">
        <v>773</v>
      </c>
      <c r="F4" s="324"/>
      <c r="G4" s="324"/>
      <c r="H4" s="325"/>
      <c r="I4" s="345" t="s">
        <v>774</v>
      </c>
      <c r="J4" s="318"/>
      <c r="K4" s="318"/>
      <c r="L4" s="319"/>
      <c r="M4" s="345" t="s">
        <v>775</v>
      </c>
      <c r="N4" s="318"/>
      <c r="O4" s="318"/>
      <c r="P4" s="319"/>
      <c r="Q4" s="238" t="s">
        <v>773</v>
      </c>
      <c r="R4" s="197"/>
      <c r="S4" s="198"/>
      <c r="T4" s="321"/>
      <c r="U4" s="321"/>
      <c r="V4" s="321"/>
      <c r="W4" s="321"/>
      <c r="X4" s="321"/>
      <c r="Y4" s="342"/>
    </row>
    <row r="5" spans="1:25" ht="13.5" customHeight="1" thickBot="1">
      <c r="A5" s="333"/>
      <c r="B5" s="333"/>
      <c r="C5" s="333"/>
      <c r="D5" s="334"/>
      <c r="E5" s="239" t="s">
        <v>762</v>
      </c>
      <c r="F5" s="240" t="s">
        <v>8</v>
      </c>
      <c r="G5" s="240" t="s">
        <v>776</v>
      </c>
      <c r="H5" s="240" t="s">
        <v>10</v>
      </c>
      <c r="I5" s="240" t="s">
        <v>777</v>
      </c>
      <c r="J5" s="240" t="s">
        <v>778</v>
      </c>
      <c r="K5" s="240" t="s">
        <v>776</v>
      </c>
      <c r="L5" s="240" t="s">
        <v>10</v>
      </c>
      <c r="M5" s="240" t="s">
        <v>762</v>
      </c>
      <c r="N5" s="240" t="s">
        <v>8</v>
      </c>
      <c r="O5" s="240" t="s">
        <v>776</v>
      </c>
      <c r="P5" s="240" t="s">
        <v>10</v>
      </c>
      <c r="Q5" s="240" t="s">
        <v>8</v>
      </c>
      <c r="R5" s="240" t="s">
        <v>776</v>
      </c>
      <c r="S5" s="240" t="s">
        <v>10</v>
      </c>
      <c r="T5" s="322"/>
      <c r="U5" s="322"/>
      <c r="V5" s="322"/>
      <c r="W5" s="322"/>
      <c r="X5" s="322"/>
      <c r="Y5" s="343"/>
    </row>
    <row r="6" spans="1:25" ht="13.5" customHeight="1">
      <c r="A6" s="241"/>
      <c r="B6" s="242" t="s">
        <v>670</v>
      </c>
      <c r="C6" s="242"/>
      <c r="D6" s="203"/>
      <c r="E6" s="273">
        <v>2799702</v>
      </c>
      <c r="F6" s="266">
        <v>353792</v>
      </c>
      <c r="G6" s="266">
        <v>1622812</v>
      </c>
      <c r="H6" s="266">
        <v>823098</v>
      </c>
      <c r="I6" s="273">
        <v>1357156</v>
      </c>
      <c r="J6" s="266">
        <v>181003</v>
      </c>
      <c r="K6" s="266">
        <v>821120</v>
      </c>
      <c r="L6" s="266">
        <v>355033</v>
      </c>
      <c r="M6" s="266">
        <v>1442546</v>
      </c>
      <c r="N6" s="266">
        <v>172789</v>
      </c>
      <c r="O6" s="266">
        <v>801692</v>
      </c>
      <c r="P6" s="266">
        <v>468065</v>
      </c>
      <c r="Q6" s="268">
        <v>12.63677</v>
      </c>
      <c r="R6" s="268">
        <v>57.96374</v>
      </c>
      <c r="S6" s="268">
        <v>29.39949</v>
      </c>
      <c r="T6" s="270">
        <v>72.52164760921167</v>
      </c>
      <c r="U6" s="270">
        <v>21.8011698212732</v>
      </c>
      <c r="V6" s="270">
        <v>50.720477787938464</v>
      </c>
      <c r="W6" s="270">
        <v>232.65025777858176</v>
      </c>
      <c r="X6" s="268">
        <v>47.66367</v>
      </c>
      <c r="Y6" s="246" t="s">
        <v>779</v>
      </c>
    </row>
    <row r="7" spans="1:25" ht="13.5" customHeight="1">
      <c r="A7" s="231" t="s">
        <v>22</v>
      </c>
      <c r="B7" s="231" t="s">
        <v>673</v>
      </c>
      <c r="C7" s="231"/>
      <c r="D7" s="210"/>
      <c r="E7" s="266">
        <v>1200754</v>
      </c>
      <c r="F7" s="266">
        <v>159102</v>
      </c>
      <c r="G7" s="266">
        <v>733066</v>
      </c>
      <c r="H7" s="266">
        <v>308586</v>
      </c>
      <c r="I7" s="266">
        <v>579415</v>
      </c>
      <c r="J7" s="266">
        <v>81236</v>
      </c>
      <c r="K7" s="266">
        <v>364990</v>
      </c>
      <c r="L7" s="266">
        <v>133189</v>
      </c>
      <c r="M7" s="266">
        <v>621339</v>
      </c>
      <c r="N7" s="266">
        <v>77866</v>
      </c>
      <c r="O7" s="266">
        <v>368076</v>
      </c>
      <c r="P7" s="266">
        <v>175397</v>
      </c>
      <c r="Q7" s="268">
        <v>13.25017</v>
      </c>
      <c r="R7" s="268">
        <v>61.05047</v>
      </c>
      <c r="S7" s="268">
        <v>25.69935</v>
      </c>
      <c r="T7" s="271">
        <v>63.79889396043467</v>
      </c>
      <c r="U7" s="271">
        <v>21.703639235757763</v>
      </c>
      <c r="V7" s="271">
        <v>42.095254724676906</v>
      </c>
      <c r="W7" s="271">
        <v>193.95482143530563</v>
      </c>
      <c r="X7" s="268">
        <v>45.90626</v>
      </c>
      <c r="Y7" s="246" t="s">
        <v>22</v>
      </c>
    </row>
    <row r="8" spans="1:25" ht="13.5" customHeight="1">
      <c r="A8" s="242" t="s">
        <v>25</v>
      </c>
      <c r="B8" s="231" t="s">
        <v>674</v>
      </c>
      <c r="C8" s="231"/>
      <c r="D8" s="248"/>
      <c r="E8" s="266">
        <v>142699</v>
      </c>
      <c r="F8" s="266">
        <v>15016</v>
      </c>
      <c r="G8" s="266">
        <v>92872</v>
      </c>
      <c r="H8" s="266">
        <v>34811</v>
      </c>
      <c r="I8" s="266">
        <v>67660</v>
      </c>
      <c r="J8" s="266">
        <v>7689</v>
      </c>
      <c r="K8" s="266">
        <v>45704</v>
      </c>
      <c r="L8" s="266">
        <v>14267</v>
      </c>
      <c r="M8" s="266">
        <v>75039</v>
      </c>
      <c r="N8" s="266">
        <v>7327</v>
      </c>
      <c r="O8" s="266">
        <v>47168</v>
      </c>
      <c r="P8" s="266">
        <v>20544</v>
      </c>
      <c r="Q8" s="268">
        <v>10.52285</v>
      </c>
      <c r="R8" s="268">
        <v>65.08245</v>
      </c>
      <c r="S8" s="268">
        <v>24.3947</v>
      </c>
      <c r="T8" s="270">
        <v>53.65126195193385</v>
      </c>
      <c r="U8" s="270">
        <v>16.16848996468257</v>
      </c>
      <c r="V8" s="270">
        <v>37.482771987251276</v>
      </c>
      <c r="W8" s="270">
        <v>231.82605221097498</v>
      </c>
      <c r="X8" s="268">
        <v>46.47275</v>
      </c>
      <c r="Y8" s="246" t="s">
        <v>25</v>
      </c>
    </row>
    <row r="9" spans="1:25" ht="13.5" customHeight="1">
      <c r="A9" s="242" t="s">
        <v>28</v>
      </c>
      <c r="B9" s="231" t="s">
        <v>675</v>
      </c>
      <c r="C9" s="231"/>
      <c r="D9" s="213"/>
      <c r="E9" s="266">
        <v>119353</v>
      </c>
      <c r="F9" s="266">
        <v>16055</v>
      </c>
      <c r="G9" s="266">
        <v>71139</v>
      </c>
      <c r="H9" s="266">
        <v>32159</v>
      </c>
      <c r="I9" s="266">
        <v>56872</v>
      </c>
      <c r="J9" s="266">
        <v>8251</v>
      </c>
      <c r="K9" s="266">
        <v>34843</v>
      </c>
      <c r="L9" s="266">
        <v>13778</v>
      </c>
      <c r="M9" s="266">
        <v>62481</v>
      </c>
      <c r="N9" s="266">
        <v>7804</v>
      </c>
      <c r="O9" s="266">
        <v>36296</v>
      </c>
      <c r="P9" s="266">
        <v>18381</v>
      </c>
      <c r="Q9" s="268">
        <v>13.45169</v>
      </c>
      <c r="R9" s="268">
        <v>59.60386</v>
      </c>
      <c r="S9" s="268">
        <v>26.94444</v>
      </c>
      <c r="T9" s="270">
        <v>67.77435724426827</v>
      </c>
      <c r="U9" s="270">
        <v>22.568492669281266</v>
      </c>
      <c r="V9" s="270">
        <v>45.205864574987</v>
      </c>
      <c r="W9" s="270">
        <v>200.3052008720025</v>
      </c>
      <c r="X9" s="268">
        <v>46.75452</v>
      </c>
      <c r="Y9" s="246" t="s">
        <v>28</v>
      </c>
    </row>
    <row r="10" spans="1:25" ht="13.5" customHeight="1">
      <c r="A10" s="242" t="s">
        <v>31</v>
      </c>
      <c r="B10" s="231" t="s">
        <v>676</v>
      </c>
      <c r="C10" s="231"/>
      <c r="D10" s="213"/>
      <c r="E10" s="266">
        <v>145805</v>
      </c>
      <c r="F10" s="266">
        <v>18638</v>
      </c>
      <c r="G10" s="266">
        <v>91393</v>
      </c>
      <c r="H10" s="266">
        <v>35774</v>
      </c>
      <c r="I10" s="266">
        <v>71544</v>
      </c>
      <c r="J10" s="266">
        <v>9548</v>
      </c>
      <c r="K10" s="266">
        <v>46730</v>
      </c>
      <c r="L10" s="266">
        <v>15266</v>
      </c>
      <c r="M10" s="266">
        <v>74261</v>
      </c>
      <c r="N10" s="266">
        <v>9090</v>
      </c>
      <c r="O10" s="266">
        <v>44663</v>
      </c>
      <c r="P10" s="266">
        <v>20508</v>
      </c>
      <c r="Q10" s="268">
        <v>12.78283</v>
      </c>
      <c r="R10" s="268">
        <v>62.68166</v>
      </c>
      <c r="S10" s="268">
        <v>24.53551</v>
      </c>
      <c r="T10" s="270">
        <v>59.53628833718119</v>
      </c>
      <c r="U10" s="270">
        <v>20.393246747562724</v>
      </c>
      <c r="V10" s="270">
        <v>39.14304158961846</v>
      </c>
      <c r="W10" s="270">
        <v>191.94119540723253</v>
      </c>
      <c r="X10" s="268">
        <v>45.56241</v>
      </c>
      <c r="Y10" s="246" t="s">
        <v>31</v>
      </c>
    </row>
    <row r="11" spans="1:25" ht="13.5" customHeight="1">
      <c r="A11" s="242" t="s">
        <v>34</v>
      </c>
      <c r="B11" s="231" t="s">
        <v>677</v>
      </c>
      <c r="C11" s="231"/>
      <c r="D11" s="213"/>
      <c r="E11" s="266">
        <v>190232</v>
      </c>
      <c r="F11" s="266">
        <v>23818</v>
      </c>
      <c r="G11" s="266">
        <v>120521</v>
      </c>
      <c r="H11" s="266">
        <v>45893</v>
      </c>
      <c r="I11" s="266">
        <v>91127</v>
      </c>
      <c r="J11" s="266">
        <v>12075</v>
      </c>
      <c r="K11" s="266">
        <v>59479</v>
      </c>
      <c r="L11" s="266">
        <v>19573</v>
      </c>
      <c r="M11" s="266">
        <v>99105</v>
      </c>
      <c r="N11" s="266">
        <v>11743</v>
      </c>
      <c r="O11" s="266">
        <v>61042</v>
      </c>
      <c r="P11" s="266">
        <v>26320</v>
      </c>
      <c r="Q11" s="268">
        <v>12.5205</v>
      </c>
      <c r="R11" s="268">
        <v>63.35475</v>
      </c>
      <c r="S11" s="268">
        <v>24.12475</v>
      </c>
      <c r="T11" s="270">
        <v>57.841372043046434</v>
      </c>
      <c r="U11" s="270">
        <v>19.762531011193072</v>
      </c>
      <c r="V11" s="270">
        <v>38.07884103185337</v>
      </c>
      <c r="W11" s="270">
        <v>192.6820052061466</v>
      </c>
      <c r="X11" s="268">
        <v>45.6062</v>
      </c>
      <c r="Y11" s="246" t="s">
        <v>34</v>
      </c>
    </row>
    <row r="12" spans="1:25" ht="13.5" customHeight="1">
      <c r="A12" s="242" t="s">
        <v>36</v>
      </c>
      <c r="B12" s="231" t="s">
        <v>678</v>
      </c>
      <c r="C12" s="231"/>
      <c r="D12" s="213"/>
      <c r="E12" s="266">
        <v>247020</v>
      </c>
      <c r="F12" s="266">
        <v>39085</v>
      </c>
      <c r="G12" s="266">
        <v>155006</v>
      </c>
      <c r="H12" s="266">
        <v>52929</v>
      </c>
      <c r="I12" s="266">
        <v>120308</v>
      </c>
      <c r="J12" s="266">
        <v>19911</v>
      </c>
      <c r="K12" s="266">
        <v>77397</v>
      </c>
      <c r="L12" s="266">
        <v>23000</v>
      </c>
      <c r="M12" s="266">
        <v>126712</v>
      </c>
      <c r="N12" s="266">
        <v>19174</v>
      </c>
      <c r="O12" s="266">
        <v>77609</v>
      </c>
      <c r="P12" s="266">
        <v>29929</v>
      </c>
      <c r="Q12" s="268">
        <v>15.82261</v>
      </c>
      <c r="R12" s="268">
        <v>62.75038</v>
      </c>
      <c r="S12" s="268">
        <v>21.42701</v>
      </c>
      <c r="T12" s="270">
        <v>59.361573100396114</v>
      </c>
      <c r="U12" s="270">
        <v>25.21515296182083</v>
      </c>
      <c r="V12" s="270">
        <v>34.14642013857528</v>
      </c>
      <c r="W12" s="270">
        <v>135.42023794294488</v>
      </c>
      <c r="X12" s="268">
        <v>42.89005</v>
      </c>
      <c r="Y12" s="246" t="s">
        <v>36</v>
      </c>
    </row>
    <row r="13" spans="1:25" ht="13.5" customHeight="1">
      <c r="A13" s="242" t="s">
        <v>39</v>
      </c>
      <c r="B13" s="231" t="s">
        <v>679</v>
      </c>
      <c r="C13" s="231"/>
      <c r="D13" s="213"/>
      <c r="E13" s="266">
        <v>138979</v>
      </c>
      <c r="F13" s="266">
        <v>16034</v>
      </c>
      <c r="G13" s="266">
        <v>74857</v>
      </c>
      <c r="H13" s="266">
        <v>48088</v>
      </c>
      <c r="I13" s="266">
        <v>65972</v>
      </c>
      <c r="J13" s="266">
        <v>8198</v>
      </c>
      <c r="K13" s="266">
        <v>36626</v>
      </c>
      <c r="L13" s="266">
        <v>21148</v>
      </c>
      <c r="M13" s="266">
        <v>73007</v>
      </c>
      <c r="N13" s="266">
        <v>7836</v>
      </c>
      <c r="O13" s="266">
        <v>38231</v>
      </c>
      <c r="P13" s="266">
        <v>26940</v>
      </c>
      <c r="Q13" s="268">
        <v>11.53699</v>
      </c>
      <c r="R13" s="268">
        <v>53.86209</v>
      </c>
      <c r="S13" s="268">
        <v>34.60091</v>
      </c>
      <c r="T13" s="270">
        <v>85.65932377733544</v>
      </c>
      <c r="U13" s="270">
        <v>21.419506525775812</v>
      </c>
      <c r="V13" s="270">
        <v>64.23981725155964</v>
      </c>
      <c r="W13" s="270">
        <v>299.9126855432206</v>
      </c>
      <c r="X13" s="268">
        <v>50.25559</v>
      </c>
      <c r="Y13" s="246" t="s">
        <v>39</v>
      </c>
    </row>
    <row r="14" spans="1:25" ht="13.5" customHeight="1">
      <c r="A14" s="242" t="s">
        <v>42</v>
      </c>
      <c r="B14" s="231" t="s">
        <v>680</v>
      </c>
      <c r="C14" s="231"/>
      <c r="D14" s="213"/>
      <c r="E14" s="266">
        <v>77103</v>
      </c>
      <c r="F14" s="266">
        <v>10565</v>
      </c>
      <c r="G14" s="266">
        <v>45801</v>
      </c>
      <c r="H14" s="266">
        <v>20737</v>
      </c>
      <c r="I14" s="266">
        <v>38283</v>
      </c>
      <c r="J14" s="266">
        <v>5421</v>
      </c>
      <c r="K14" s="266">
        <v>23655</v>
      </c>
      <c r="L14" s="266">
        <v>9207</v>
      </c>
      <c r="M14" s="266">
        <v>38820</v>
      </c>
      <c r="N14" s="266">
        <v>5144</v>
      </c>
      <c r="O14" s="266">
        <v>22146</v>
      </c>
      <c r="P14" s="266">
        <v>11530</v>
      </c>
      <c r="Q14" s="268">
        <v>13.70245</v>
      </c>
      <c r="R14" s="268">
        <v>59.40236</v>
      </c>
      <c r="S14" s="268">
        <v>26.89519</v>
      </c>
      <c r="T14" s="270">
        <v>68.34348595008842</v>
      </c>
      <c r="U14" s="270">
        <v>23.06718193925897</v>
      </c>
      <c r="V14" s="270">
        <v>45.27630401082946</v>
      </c>
      <c r="W14" s="270">
        <v>196.280170373876</v>
      </c>
      <c r="X14" s="268">
        <v>46.2062</v>
      </c>
      <c r="Y14" s="246" t="s">
        <v>42</v>
      </c>
    </row>
    <row r="15" spans="1:25" ht="13.5" customHeight="1">
      <c r="A15" s="242" t="s">
        <v>298</v>
      </c>
      <c r="B15" s="231" t="s">
        <v>681</v>
      </c>
      <c r="C15" s="231"/>
      <c r="D15" s="213"/>
      <c r="E15" s="266">
        <v>139563</v>
      </c>
      <c r="F15" s="266">
        <v>19891</v>
      </c>
      <c r="G15" s="266">
        <v>81477</v>
      </c>
      <c r="H15" s="266">
        <v>38195</v>
      </c>
      <c r="I15" s="266">
        <v>67649</v>
      </c>
      <c r="J15" s="266">
        <v>10143</v>
      </c>
      <c r="K15" s="266">
        <v>40556</v>
      </c>
      <c r="L15" s="266">
        <v>16950</v>
      </c>
      <c r="M15" s="266">
        <v>71914</v>
      </c>
      <c r="N15" s="266">
        <v>9748</v>
      </c>
      <c r="O15" s="266">
        <v>40921</v>
      </c>
      <c r="P15" s="266">
        <v>21245</v>
      </c>
      <c r="Q15" s="268">
        <v>14.25234</v>
      </c>
      <c r="R15" s="268">
        <v>58.38009</v>
      </c>
      <c r="S15" s="268">
        <v>27.36757</v>
      </c>
      <c r="T15" s="270">
        <v>71.29128465701977</v>
      </c>
      <c r="U15" s="270">
        <v>24.413024534531218</v>
      </c>
      <c r="V15" s="270">
        <v>46.878260122488555</v>
      </c>
      <c r="W15" s="270">
        <v>192.02151726911669</v>
      </c>
      <c r="X15" s="268">
        <v>46.21158</v>
      </c>
      <c r="Y15" s="246" t="s">
        <v>298</v>
      </c>
    </row>
    <row r="16" spans="1:25" ht="13.5" customHeight="1">
      <c r="A16" s="242" t="s">
        <v>45</v>
      </c>
      <c r="B16" s="231" t="s">
        <v>782</v>
      </c>
      <c r="C16" s="231"/>
      <c r="D16" s="213"/>
      <c r="E16" s="266">
        <v>214592</v>
      </c>
      <c r="F16" s="266">
        <v>23054</v>
      </c>
      <c r="G16" s="266">
        <v>115331</v>
      </c>
      <c r="H16" s="266">
        <v>76207</v>
      </c>
      <c r="I16" s="266">
        <v>103816</v>
      </c>
      <c r="J16" s="266">
        <v>11714</v>
      </c>
      <c r="K16" s="266">
        <v>59727</v>
      </c>
      <c r="L16" s="266">
        <v>32375</v>
      </c>
      <c r="M16" s="266">
        <v>110776</v>
      </c>
      <c r="N16" s="266">
        <v>11340</v>
      </c>
      <c r="O16" s="266">
        <v>55604</v>
      </c>
      <c r="P16" s="266">
        <v>43832</v>
      </c>
      <c r="Q16" s="268">
        <v>10.74318</v>
      </c>
      <c r="R16" s="268">
        <v>53.74431</v>
      </c>
      <c r="S16" s="268">
        <v>35.51251</v>
      </c>
      <c r="T16" s="270">
        <v>86.06619209059143</v>
      </c>
      <c r="U16" s="270">
        <v>19.989421751307106</v>
      </c>
      <c r="V16" s="270">
        <v>66.07677033928432</v>
      </c>
      <c r="W16" s="270">
        <v>330.5586882970417</v>
      </c>
      <c r="X16" s="268">
        <v>50.93904</v>
      </c>
      <c r="Y16" s="246" t="s">
        <v>45</v>
      </c>
    </row>
    <row r="17" spans="1:25" ht="13.5" customHeight="1">
      <c r="A17" s="242" t="s">
        <v>47</v>
      </c>
      <c r="B17" s="214" t="s">
        <v>783</v>
      </c>
      <c r="C17" s="214"/>
      <c r="D17" s="248"/>
      <c r="E17" s="266">
        <v>23993</v>
      </c>
      <c r="F17" s="266">
        <v>2126</v>
      </c>
      <c r="G17" s="266">
        <v>11755</v>
      </c>
      <c r="H17" s="266">
        <v>10112</v>
      </c>
      <c r="I17" s="266">
        <v>11434</v>
      </c>
      <c r="J17" s="266">
        <v>1074</v>
      </c>
      <c r="K17" s="266">
        <v>6029</v>
      </c>
      <c r="L17" s="266">
        <v>4331</v>
      </c>
      <c r="M17" s="266">
        <v>12559</v>
      </c>
      <c r="N17" s="266">
        <v>1052</v>
      </c>
      <c r="O17" s="266">
        <v>5726</v>
      </c>
      <c r="P17" s="266">
        <v>5781</v>
      </c>
      <c r="Q17" s="268">
        <v>8.86092</v>
      </c>
      <c r="R17" s="268">
        <v>48.99346</v>
      </c>
      <c r="S17" s="268">
        <v>42.14563</v>
      </c>
      <c r="T17" s="271">
        <v>104.10888983411314</v>
      </c>
      <c r="U17" s="271">
        <v>18.0859208847299</v>
      </c>
      <c r="V17" s="271">
        <v>86.02296894938324</v>
      </c>
      <c r="W17" s="271">
        <v>475.6349952963311</v>
      </c>
      <c r="X17" s="268">
        <v>55.01223</v>
      </c>
      <c r="Y17" s="246" t="s">
        <v>47</v>
      </c>
    </row>
    <row r="18" spans="1:25" ht="13.5" customHeight="1">
      <c r="A18" s="242" t="s">
        <v>49</v>
      </c>
      <c r="B18" s="214" t="s">
        <v>784</v>
      </c>
      <c r="C18" s="214"/>
      <c r="D18" s="248"/>
      <c r="E18" s="266">
        <v>90573</v>
      </c>
      <c r="F18" s="266">
        <v>10447</v>
      </c>
      <c r="G18" s="266">
        <v>47844</v>
      </c>
      <c r="H18" s="266">
        <v>32282</v>
      </c>
      <c r="I18" s="266">
        <v>43155</v>
      </c>
      <c r="J18" s="266">
        <v>5438</v>
      </c>
      <c r="K18" s="266">
        <v>23975</v>
      </c>
      <c r="L18" s="266">
        <v>13742</v>
      </c>
      <c r="M18" s="266">
        <v>47418</v>
      </c>
      <c r="N18" s="266">
        <v>5009</v>
      </c>
      <c r="O18" s="266">
        <v>23869</v>
      </c>
      <c r="P18" s="266">
        <v>18540</v>
      </c>
      <c r="Q18" s="268">
        <v>11.53434</v>
      </c>
      <c r="R18" s="268">
        <v>52.82369</v>
      </c>
      <c r="S18" s="268">
        <v>35.64197</v>
      </c>
      <c r="T18" s="270">
        <v>89.30900426385755</v>
      </c>
      <c r="U18" s="270">
        <v>21.835548867151573</v>
      </c>
      <c r="V18" s="270">
        <v>67.47345539670596</v>
      </c>
      <c r="W18" s="270">
        <v>309.0073705369963</v>
      </c>
      <c r="X18" s="268">
        <v>50.9922</v>
      </c>
      <c r="Y18" s="246" t="s">
        <v>49</v>
      </c>
    </row>
    <row r="19" spans="1:25" ht="13.5" customHeight="1">
      <c r="A19" s="242" t="s">
        <v>51</v>
      </c>
      <c r="B19" s="214" t="s">
        <v>785</v>
      </c>
      <c r="C19" s="214"/>
      <c r="D19" s="248"/>
      <c r="E19" s="266">
        <v>131170</v>
      </c>
      <c r="F19" s="266">
        <v>14334</v>
      </c>
      <c r="G19" s="266">
        <v>69019</v>
      </c>
      <c r="H19" s="266">
        <v>47817</v>
      </c>
      <c r="I19" s="266">
        <v>63468</v>
      </c>
      <c r="J19" s="266">
        <v>7348</v>
      </c>
      <c r="K19" s="266">
        <v>35667</v>
      </c>
      <c r="L19" s="266">
        <v>20453</v>
      </c>
      <c r="M19" s="266">
        <v>67702</v>
      </c>
      <c r="N19" s="266">
        <v>6986</v>
      </c>
      <c r="O19" s="266">
        <v>33352</v>
      </c>
      <c r="P19" s="266">
        <v>27364</v>
      </c>
      <c r="Q19" s="268">
        <v>10.9278</v>
      </c>
      <c r="R19" s="268">
        <v>52.61798</v>
      </c>
      <c r="S19" s="268">
        <v>36.45422</v>
      </c>
      <c r="T19" s="270">
        <v>90.04911690983643</v>
      </c>
      <c r="U19" s="270">
        <v>20.768194265347223</v>
      </c>
      <c r="V19" s="270">
        <v>69.2809226444892</v>
      </c>
      <c r="W19" s="270">
        <v>333.5914608622855</v>
      </c>
      <c r="X19" s="268">
        <v>51.47226</v>
      </c>
      <c r="Y19" s="246" t="s">
        <v>51</v>
      </c>
    </row>
    <row r="20" spans="1:25" ht="13.5" customHeight="1">
      <c r="A20" s="242" t="s">
        <v>54</v>
      </c>
      <c r="B20" s="214" t="s">
        <v>786</v>
      </c>
      <c r="C20" s="214"/>
      <c r="D20" s="248"/>
      <c r="E20" s="266">
        <v>460930</v>
      </c>
      <c r="F20" s="266">
        <v>60790</v>
      </c>
      <c r="G20" s="266">
        <v>266560</v>
      </c>
      <c r="H20" s="266">
        <v>133580</v>
      </c>
      <c r="I20" s="266">
        <v>224246</v>
      </c>
      <c r="J20" s="266">
        <v>31124</v>
      </c>
      <c r="K20" s="266">
        <v>134930</v>
      </c>
      <c r="L20" s="266">
        <v>58192</v>
      </c>
      <c r="M20" s="266">
        <v>236684</v>
      </c>
      <c r="N20" s="266">
        <v>29666</v>
      </c>
      <c r="O20" s="266">
        <v>131630</v>
      </c>
      <c r="P20" s="266">
        <v>75388</v>
      </c>
      <c r="Q20" s="268">
        <v>13.18855</v>
      </c>
      <c r="R20" s="268">
        <v>57.83091</v>
      </c>
      <c r="S20" s="268">
        <v>28.98054</v>
      </c>
      <c r="T20" s="271">
        <v>72.91791716686674</v>
      </c>
      <c r="U20" s="271">
        <v>22.805372148859544</v>
      </c>
      <c r="V20" s="271">
        <v>50.112545018007204</v>
      </c>
      <c r="W20" s="271">
        <v>219.74008883039974</v>
      </c>
      <c r="X20" s="268">
        <v>47.22029</v>
      </c>
      <c r="Y20" s="246" t="s">
        <v>54</v>
      </c>
    </row>
    <row r="21" spans="1:25" ht="13.5" customHeight="1">
      <c r="A21" s="242" t="s">
        <v>56</v>
      </c>
      <c r="B21" s="214" t="s">
        <v>787</v>
      </c>
      <c r="C21" s="214"/>
      <c r="D21" s="248"/>
      <c r="E21" s="266">
        <v>37655</v>
      </c>
      <c r="F21" s="266">
        <v>3922</v>
      </c>
      <c r="G21" s="266">
        <v>19349</v>
      </c>
      <c r="H21" s="266">
        <v>14384</v>
      </c>
      <c r="I21" s="266">
        <v>18115</v>
      </c>
      <c r="J21" s="266">
        <v>2039</v>
      </c>
      <c r="K21" s="266">
        <v>9974</v>
      </c>
      <c r="L21" s="266">
        <v>6102</v>
      </c>
      <c r="M21" s="266">
        <v>19540</v>
      </c>
      <c r="N21" s="266">
        <v>1883</v>
      </c>
      <c r="O21" s="266">
        <v>9375</v>
      </c>
      <c r="P21" s="266">
        <v>8282</v>
      </c>
      <c r="Q21" s="268">
        <v>10.41562</v>
      </c>
      <c r="R21" s="268">
        <v>51.38494</v>
      </c>
      <c r="S21" s="268">
        <v>38.19944</v>
      </c>
      <c r="T21" s="270">
        <v>94.60954054473099</v>
      </c>
      <c r="U21" s="270">
        <v>20.269781384050855</v>
      </c>
      <c r="V21" s="270">
        <v>74.33975916068015</v>
      </c>
      <c r="W21" s="270">
        <v>366.75165731769505</v>
      </c>
      <c r="X21" s="268">
        <v>52.78498</v>
      </c>
      <c r="Y21" s="246" t="s">
        <v>56</v>
      </c>
    </row>
    <row r="22" spans="1:25" ht="13.5" customHeight="1">
      <c r="A22" s="242" t="s">
        <v>58</v>
      </c>
      <c r="B22" s="214" t="s">
        <v>788</v>
      </c>
      <c r="C22" s="214"/>
      <c r="D22" s="248"/>
      <c r="E22" s="266">
        <v>50681</v>
      </c>
      <c r="F22" s="266">
        <v>5954</v>
      </c>
      <c r="G22" s="266">
        <v>26177</v>
      </c>
      <c r="H22" s="266">
        <v>18550</v>
      </c>
      <c r="I22" s="266">
        <v>24220</v>
      </c>
      <c r="J22" s="266">
        <v>3050</v>
      </c>
      <c r="K22" s="266">
        <v>13408</v>
      </c>
      <c r="L22" s="266">
        <v>7762</v>
      </c>
      <c r="M22" s="266">
        <v>26461</v>
      </c>
      <c r="N22" s="266">
        <v>2904</v>
      </c>
      <c r="O22" s="266">
        <v>12769</v>
      </c>
      <c r="P22" s="266">
        <v>10788</v>
      </c>
      <c r="Q22" s="268">
        <v>11.74799</v>
      </c>
      <c r="R22" s="268">
        <v>51.65052</v>
      </c>
      <c r="S22" s="268">
        <v>36.60149</v>
      </c>
      <c r="T22" s="271">
        <v>93.6088933032815</v>
      </c>
      <c r="U22" s="271">
        <v>22.745157963097377</v>
      </c>
      <c r="V22" s="271">
        <v>70.86373534018414</v>
      </c>
      <c r="W22" s="271">
        <v>311.5552569701041</v>
      </c>
      <c r="X22" s="268">
        <v>51.72681</v>
      </c>
      <c r="Y22" s="246" t="s">
        <v>58</v>
      </c>
    </row>
    <row r="23" spans="1:25" ht="13.5" customHeight="1">
      <c r="A23" s="242" t="s">
        <v>59</v>
      </c>
      <c r="B23" s="214" t="s">
        <v>789</v>
      </c>
      <c r="C23" s="214"/>
      <c r="D23" s="248"/>
      <c r="E23" s="266">
        <v>33633</v>
      </c>
      <c r="F23" s="266">
        <v>3440</v>
      </c>
      <c r="G23" s="266">
        <v>15597</v>
      </c>
      <c r="H23" s="266">
        <v>14596</v>
      </c>
      <c r="I23" s="266">
        <v>16014</v>
      </c>
      <c r="J23" s="266">
        <v>1745</v>
      </c>
      <c r="K23" s="266">
        <v>8121</v>
      </c>
      <c r="L23" s="266">
        <v>6148</v>
      </c>
      <c r="M23" s="266">
        <v>17619</v>
      </c>
      <c r="N23" s="266">
        <v>1695</v>
      </c>
      <c r="O23" s="266">
        <v>7476</v>
      </c>
      <c r="P23" s="266">
        <v>8448</v>
      </c>
      <c r="Q23" s="268">
        <v>10.22805</v>
      </c>
      <c r="R23" s="268">
        <v>46.3741</v>
      </c>
      <c r="S23" s="268">
        <v>43.39785</v>
      </c>
      <c r="T23" s="270">
        <v>115.63762261973456</v>
      </c>
      <c r="U23" s="270">
        <v>22.055523498108613</v>
      </c>
      <c r="V23" s="270">
        <v>93.58209912162594</v>
      </c>
      <c r="W23" s="270">
        <v>424.30232558139534</v>
      </c>
      <c r="X23" s="268">
        <v>54.84963</v>
      </c>
      <c r="Y23" s="246" t="s">
        <v>59</v>
      </c>
    </row>
    <row r="24" spans="1:25" ht="13.5" customHeight="1">
      <c r="A24" s="242" t="s">
        <v>61</v>
      </c>
      <c r="B24" s="214" t="s">
        <v>790</v>
      </c>
      <c r="C24" s="214"/>
      <c r="D24" s="248"/>
      <c r="E24" s="266">
        <v>26319</v>
      </c>
      <c r="F24" s="266">
        <v>2859</v>
      </c>
      <c r="G24" s="266">
        <v>14037</v>
      </c>
      <c r="H24" s="266">
        <v>9423</v>
      </c>
      <c r="I24" s="266">
        <v>12820</v>
      </c>
      <c r="J24" s="266">
        <v>1474</v>
      </c>
      <c r="K24" s="266">
        <v>7314</v>
      </c>
      <c r="L24" s="266">
        <v>4032</v>
      </c>
      <c r="M24" s="266">
        <v>13499</v>
      </c>
      <c r="N24" s="266">
        <v>1385</v>
      </c>
      <c r="O24" s="266">
        <v>6723</v>
      </c>
      <c r="P24" s="266">
        <v>5391</v>
      </c>
      <c r="Q24" s="268">
        <v>10.86287</v>
      </c>
      <c r="R24" s="268">
        <v>53.33409</v>
      </c>
      <c r="S24" s="268">
        <v>35.80303</v>
      </c>
      <c r="T24" s="270">
        <v>87.49732848899338</v>
      </c>
      <c r="U24" s="270">
        <v>20.367599914511647</v>
      </c>
      <c r="V24" s="270">
        <v>67.12972857448173</v>
      </c>
      <c r="W24" s="270">
        <v>329.59076600209863</v>
      </c>
      <c r="X24" s="268">
        <v>51.13768</v>
      </c>
      <c r="Y24" s="246" t="s">
        <v>61</v>
      </c>
    </row>
    <row r="25" spans="1:25" ht="13.5" customHeight="1">
      <c r="A25" s="242" t="s">
        <v>62</v>
      </c>
      <c r="B25" s="214" t="s">
        <v>694</v>
      </c>
      <c r="C25" s="214"/>
      <c r="D25" s="248"/>
      <c r="E25" s="266">
        <v>196608</v>
      </c>
      <c r="F25" s="266">
        <v>26752</v>
      </c>
      <c r="G25" s="266">
        <v>123584</v>
      </c>
      <c r="H25" s="266">
        <v>46272</v>
      </c>
      <c r="I25" s="266">
        <v>99690</v>
      </c>
      <c r="J25" s="266">
        <v>13767</v>
      </c>
      <c r="K25" s="266">
        <v>65508</v>
      </c>
      <c r="L25" s="266">
        <v>20415</v>
      </c>
      <c r="M25" s="266">
        <v>96918</v>
      </c>
      <c r="N25" s="266">
        <v>12985</v>
      </c>
      <c r="O25" s="266">
        <v>58076</v>
      </c>
      <c r="P25" s="266">
        <v>25857</v>
      </c>
      <c r="Q25" s="268">
        <v>13.60677</v>
      </c>
      <c r="R25" s="268">
        <v>62.85807</v>
      </c>
      <c r="S25" s="268">
        <v>23.53516</v>
      </c>
      <c r="T25" s="270">
        <v>59.08855515277058</v>
      </c>
      <c r="U25" s="270">
        <v>21.6468151216986</v>
      </c>
      <c r="V25" s="270">
        <v>37.44174003107199</v>
      </c>
      <c r="W25" s="270">
        <v>172.9665071770335</v>
      </c>
      <c r="X25" s="268">
        <v>43.77871</v>
      </c>
      <c r="Y25" s="246" t="s">
        <v>62</v>
      </c>
    </row>
    <row r="26" spans="1:25" ht="13.5" customHeight="1">
      <c r="A26" s="242" t="s">
        <v>492</v>
      </c>
      <c r="B26" s="214" t="s">
        <v>791</v>
      </c>
      <c r="C26" s="214"/>
      <c r="D26" s="248"/>
      <c r="E26" s="266">
        <v>114173</v>
      </c>
      <c r="F26" s="266">
        <v>14940</v>
      </c>
      <c r="G26" s="266">
        <v>64104</v>
      </c>
      <c r="H26" s="266">
        <v>35129</v>
      </c>
      <c r="I26" s="266">
        <v>54393</v>
      </c>
      <c r="J26" s="266">
        <v>7720</v>
      </c>
      <c r="K26" s="266">
        <v>31145</v>
      </c>
      <c r="L26" s="266">
        <v>15528</v>
      </c>
      <c r="M26" s="266">
        <v>59780</v>
      </c>
      <c r="N26" s="266">
        <v>7220</v>
      </c>
      <c r="O26" s="266">
        <v>32959</v>
      </c>
      <c r="P26" s="266">
        <v>19601</v>
      </c>
      <c r="Q26" s="268">
        <v>13.08541</v>
      </c>
      <c r="R26" s="268">
        <v>56.14637</v>
      </c>
      <c r="S26" s="268">
        <v>30.76822</v>
      </c>
      <c r="T26" s="270">
        <v>78.10589042805441</v>
      </c>
      <c r="U26" s="270">
        <v>23.305877948333958</v>
      </c>
      <c r="V26" s="270">
        <v>54.80001247972045</v>
      </c>
      <c r="W26" s="270">
        <v>235.13386880856763</v>
      </c>
      <c r="X26" s="268">
        <v>48.24039</v>
      </c>
      <c r="Y26" s="246" t="s">
        <v>492</v>
      </c>
    </row>
    <row r="27" spans="1:25" ht="13.5" customHeight="1">
      <c r="A27" s="242" t="s">
        <v>697</v>
      </c>
      <c r="B27" s="214" t="s">
        <v>698</v>
      </c>
      <c r="C27" s="214"/>
      <c r="D27" s="248"/>
      <c r="E27" s="266">
        <v>26448</v>
      </c>
      <c r="F27" s="266">
        <v>2623</v>
      </c>
      <c r="G27" s="266">
        <v>12706</v>
      </c>
      <c r="H27" s="266">
        <v>11119</v>
      </c>
      <c r="I27" s="266">
        <v>12614</v>
      </c>
      <c r="J27" s="266">
        <v>1335</v>
      </c>
      <c r="K27" s="266">
        <v>6552</v>
      </c>
      <c r="L27" s="266">
        <v>4727</v>
      </c>
      <c r="M27" s="266">
        <v>13834</v>
      </c>
      <c r="N27" s="266">
        <v>1288</v>
      </c>
      <c r="O27" s="266">
        <v>6154</v>
      </c>
      <c r="P27" s="266">
        <v>6392</v>
      </c>
      <c r="Q27" s="268">
        <v>9.91757</v>
      </c>
      <c r="R27" s="268">
        <v>48.04144</v>
      </c>
      <c r="S27" s="268">
        <v>42.04099</v>
      </c>
      <c r="T27" s="271">
        <v>108.15362820714623</v>
      </c>
      <c r="U27" s="271">
        <v>20.643790335274673</v>
      </c>
      <c r="V27" s="271">
        <v>87.50983787187155</v>
      </c>
      <c r="W27" s="271">
        <v>423.9039268013725</v>
      </c>
      <c r="X27" s="268">
        <v>54.58927</v>
      </c>
      <c r="Y27" s="246" t="s">
        <v>697</v>
      </c>
    </row>
    <row r="28" spans="1:25" ht="13.5" customHeight="1">
      <c r="A28" s="242" t="s">
        <v>699</v>
      </c>
      <c r="B28" s="214" t="s">
        <v>700</v>
      </c>
      <c r="C28" s="214"/>
      <c r="D28" s="248"/>
      <c r="E28" s="266">
        <v>21930</v>
      </c>
      <c r="F28" s="266">
        <v>1661</v>
      </c>
      <c r="G28" s="266">
        <v>10687</v>
      </c>
      <c r="H28" s="266">
        <v>9582</v>
      </c>
      <c r="I28" s="266">
        <v>11025</v>
      </c>
      <c r="J28" s="266">
        <v>874</v>
      </c>
      <c r="K28" s="266">
        <v>6086</v>
      </c>
      <c r="L28" s="266">
        <v>4065</v>
      </c>
      <c r="M28" s="266">
        <v>10905</v>
      </c>
      <c r="N28" s="266">
        <v>787</v>
      </c>
      <c r="O28" s="266">
        <v>4601</v>
      </c>
      <c r="P28" s="266">
        <v>5517</v>
      </c>
      <c r="Q28" s="268">
        <v>7.5741</v>
      </c>
      <c r="R28" s="268">
        <v>48.73233</v>
      </c>
      <c r="S28" s="268">
        <v>43.69357</v>
      </c>
      <c r="T28" s="270">
        <v>105.20258257696267</v>
      </c>
      <c r="U28" s="270">
        <v>15.54224759053055</v>
      </c>
      <c r="V28" s="270">
        <v>89.6603349864321</v>
      </c>
      <c r="W28" s="270">
        <v>576.8813967489464</v>
      </c>
      <c r="X28" s="268">
        <v>55.2689</v>
      </c>
      <c r="Y28" s="246" t="s">
        <v>699</v>
      </c>
    </row>
    <row r="29" spans="1:25" ht="13.5" customHeight="1">
      <c r="A29" s="242" t="s">
        <v>64</v>
      </c>
      <c r="B29" s="214" t="s">
        <v>792</v>
      </c>
      <c r="C29" s="214"/>
      <c r="D29" s="248"/>
      <c r="E29" s="266">
        <v>51155</v>
      </c>
      <c r="F29" s="266">
        <v>7530</v>
      </c>
      <c r="G29" s="266">
        <v>30901</v>
      </c>
      <c r="H29" s="266">
        <v>12724</v>
      </c>
      <c r="I29" s="266">
        <v>25007</v>
      </c>
      <c r="J29" s="266">
        <v>3871</v>
      </c>
      <c r="K29" s="266">
        <v>15529</v>
      </c>
      <c r="L29" s="266">
        <v>5607</v>
      </c>
      <c r="M29" s="266">
        <v>26148</v>
      </c>
      <c r="N29" s="266">
        <v>3659</v>
      </c>
      <c r="O29" s="266">
        <v>15372</v>
      </c>
      <c r="P29" s="266">
        <v>7117</v>
      </c>
      <c r="Q29" s="268">
        <v>14.71997</v>
      </c>
      <c r="R29" s="268">
        <v>60.40661</v>
      </c>
      <c r="S29" s="268">
        <v>24.87342</v>
      </c>
      <c r="T29" s="271">
        <v>65.54480437526293</v>
      </c>
      <c r="U29" s="271">
        <v>24.368143425779103</v>
      </c>
      <c r="V29" s="271">
        <v>41.17666094948383</v>
      </c>
      <c r="W29" s="271">
        <v>168.97742363877822</v>
      </c>
      <c r="X29" s="268">
        <v>45.37669</v>
      </c>
      <c r="Y29" s="246" t="s">
        <v>64</v>
      </c>
    </row>
    <row r="30" spans="1:25" ht="13.5" customHeight="1">
      <c r="A30" s="242" t="s">
        <v>66</v>
      </c>
      <c r="B30" s="214" t="s">
        <v>793</v>
      </c>
      <c r="C30" s="214"/>
      <c r="D30" s="248"/>
      <c r="E30" s="266">
        <v>29636</v>
      </c>
      <c r="F30" s="266">
        <v>4393</v>
      </c>
      <c r="G30" s="266">
        <v>18151</v>
      </c>
      <c r="H30" s="266">
        <v>7092</v>
      </c>
      <c r="I30" s="266">
        <v>14588</v>
      </c>
      <c r="J30" s="266">
        <v>2228</v>
      </c>
      <c r="K30" s="266">
        <v>9280</v>
      </c>
      <c r="L30" s="266">
        <v>3080</v>
      </c>
      <c r="M30" s="266">
        <v>15048</v>
      </c>
      <c r="N30" s="266">
        <v>2165</v>
      </c>
      <c r="O30" s="266">
        <v>8871</v>
      </c>
      <c r="P30" s="266">
        <v>4012</v>
      </c>
      <c r="Q30" s="268">
        <v>14.82319</v>
      </c>
      <c r="R30" s="268">
        <v>61.24646</v>
      </c>
      <c r="S30" s="268">
        <v>23.93035</v>
      </c>
      <c r="T30" s="270">
        <v>63.27475070244064</v>
      </c>
      <c r="U30" s="270">
        <v>24.202523276954437</v>
      </c>
      <c r="V30" s="270">
        <v>39.0722274254862</v>
      </c>
      <c r="W30" s="270">
        <v>161.4386524015479</v>
      </c>
      <c r="X30" s="268">
        <v>44.21143</v>
      </c>
      <c r="Y30" s="246" t="s">
        <v>66</v>
      </c>
    </row>
    <row r="31" spans="1:25" ht="13.5" customHeight="1">
      <c r="A31" s="242" t="s">
        <v>69</v>
      </c>
      <c r="B31" s="231" t="s">
        <v>794</v>
      </c>
      <c r="C31" s="231"/>
      <c r="D31" s="248"/>
      <c r="E31" s="266">
        <v>22834</v>
      </c>
      <c r="F31" s="266">
        <v>2889</v>
      </c>
      <c r="G31" s="266">
        <v>11794</v>
      </c>
      <c r="H31" s="266">
        <v>8151</v>
      </c>
      <c r="I31" s="266">
        <v>10958</v>
      </c>
      <c r="J31" s="266">
        <v>1486</v>
      </c>
      <c r="K31" s="266">
        <v>5844</v>
      </c>
      <c r="L31" s="266">
        <v>3628</v>
      </c>
      <c r="M31" s="266">
        <v>11876</v>
      </c>
      <c r="N31" s="266">
        <v>1403</v>
      </c>
      <c r="O31" s="266">
        <v>5950</v>
      </c>
      <c r="P31" s="266">
        <v>4523</v>
      </c>
      <c r="Q31" s="268">
        <v>12.65219</v>
      </c>
      <c r="R31" s="268">
        <v>51.65105</v>
      </c>
      <c r="S31" s="268">
        <v>35.69677</v>
      </c>
      <c r="T31" s="271">
        <v>93.60691877225707</v>
      </c>
      <c r="U31" s="271">
        <v>24.495506189587925</v>
      </c>
      <c r="V31" s="271">
        <v>69.11141258266915</v>
      </c>
      <c r="W31" s="271">
        <v>282.1391484942887</v>
      </c>
      <c r="X31" s="268">
        <v>50.14772</v>
      </c>
      <c r="Y31" s="246" t="s">
        <v>69</v>
      </c>
    </row>
    <row r="32" spans="1:25" ht="13.5" customHeight="1">
      <c r="A32" s="242" t="s">
        <v>72</v>
      </c>
      <c r="B32" s="231" t="s">
        <v>795</v>
      </c>
      <c r="C32" s="231"/>
      <c r="D32" s="248"/>
      <c r="E32" s="266">
        <v>12582</v>
      </c>
      <c r="F32" s="266">
        <v>1826</v>
      </c>
      <c r="G32" s="266">
        <v>7037</v>
      </c>
      <c r="H32" s="266">
        <v>3719</v>
      </c>
      <c r="I32" s="266">
        <v>5984</v>
      </c>
      <c r="J32" s="266">
        <v>910</v>
      </c>
      <c r="K32" s="266">
        <v>3481</v>
      </c>
      <c r="L32" s="266">
        <v>1593</v>
      </c>
      <c r="M32" s="266">
        <v>6598</v>
      </c>
      <c r="N32" s="266">
        <v>916</v>
      </c>
      <c r="O32" s="266">
        <v>3556</v>
      </c>
      <c r="P32" s="266">
        <v>2126</v>
      </c>
      <c r="Q32" s="268">
        <v>14.5128</v>
      </c>
      <c r="R32" s="268">
        <v>55.92911</v>
      </c>
      <c r="S32" s="268">
        <v>29.5581</v>
      </c>
      <c r="T32" s="270">
        <v>78.79778314622709</v>
      </c>
      <c r="U32" s="270">
        <v>25.948557623987494</v>
      </c>
      <c r="V32" s="270">
        <v>52.84922552223959</v>
      </c>
      <c r="W32" s="270">
        <v>203.66922234392115</v>
      </c>
      <c r="X32" s="268">
        <v>46.99539</v>
      </c>
      <c r="Y32" s="246" t="s">
        <v>72</v>
      </c>
    </row>
    <row r="33" spans="1:25" ht="13.5" customHeight="1">
      <c r="A33" s="242" t="s">
        <v>710</v>
      </c>
      <c r="B33" s="214" t="s">
        <v>711</v>
      </c>
      <c r="C33" s="214"/>
      <c r="D33" s="248"/>
      <c r="E33" s="266">
        <v>5740</v>
      </c>
      <c r="F33" s="266">
        <v>466</v>
      </c>
      <c r="G33" s="266">
        <v>2283</v>
      </c>
      <c r="H33" s="266">
        <v>2991</v>
      </c>
      <c r="I33" s="266">
        <v>2675</v>
      </c>
      <c r="J33" s="266">
        <v>221</v>
      </c>
      <c r="K33" s="266">
        <v>1202</v>
      </c>
      <c r="L33" s="266">
        <v>1252</v>
      </c>
      <c r="M33" s="266">
        <v>3065</v>
      </c>
      <c r="N33" s="266">
        <v>245</v>
      </c>
      <c r="O33" s="266">
        <v>1081</v>
      </c>
      <c r="P33" s="266">
        <v>1739</v>
      </c>
      <c r="Q33" s="268">
        <v>8.11847</v>
      </c>
      <c r="R33" s="268">
        <v>39.77352</v>
      </c>
      <c r="S33" s="268">
        <v>52.10801</v>
      </c>
      <c r="T33" s="270">
        <v>151.42356548401224</v>
      </c>
      <c r="U33" s="270">
        <v>20.41173893999124</v>
      </c>
      <c r="V33" s="270">
        <v>131.011826544021</v>
      </c>
      <c r="W33" s="270">
        <v>641.8454935622318</v>
      </c>
      <c r="X33" s="268">
        <v>59.87613</v>
      </c>
      <c r="Y33" s="246" t="s">
        <v>710</v>
      </c>
    </row>
    <row r="34" spans="1:25" ht="13.5" customHeight="1">
      <c r="A34" s="242" t="s">
        <v>712</v>
      </c>
      <c r="B34" s="214" t="s">
        <v>713</v>
      </c>
      <c r="C34" s="214"/>
      <c r="D34" s="248"/>
      <c r="E34" s="266">
        <v>17763</v>
      </c>
      <c r="F34" s="266">
        <v>1826</v>
      </c>
      <c r="G34" s="266">
        <v>8974</v>
      </c>
      <c r="H34" s="266">
        <v>6963</v>
      </c>
      <c r="I34" s="266">
        <v>8768</v>
      </c>
      <c r="J34" s="266">
        <v>912</v>
      </c>
      <c r="K34" s="266">
        <v>4922</v>
      </c>
      <c r="L34" s="266">
        <v>2934</v>
      </c>
      <c r="M34" s="266">
        <v>8995</v>
      </c>
      <c r="N34" s="266">
        <v>914</v>
      </c>
      <c r="O34" s="266">
        <v>4052</v>
      </c>
      <c r="P34" s="266">
        <v>4029</v>
      </c>
      <c r="Q34" s="268">
        <v>10.2798</v>
      </c>
      <c r="R34" s="268">
        <v>50.52075</v>
      </c>
      <c r="S34" s="268">
        <v>39.19946</v>
      </c>
      <c r="T34" s="270">
        <v>97.93848896813016</v>
      </c>
      <c r="U34" s="270">
        <v>20.34767104969913</v>
      </c>
      <c r="V34" s="270">
        <v>77.59081791843101</v>
      </c>
      <c r="W34" s="270">
        <v>381.32530120481925</v>
      </c>
      <c r="X34" s="268">
        <v>52.92121</v>
      </c>
      <c r="Y34" s="246" t="s">
        <v>712</v>
      </c>
    </row>
    <row r="35" spans="1:25" ht="13.5" customHeight="1">
      <c r="A35" s="242" t="s">
        <v>716</v>
      </c>
      <c r="B35" s="214" t="s">
        <v>796</v>
      </c>
      <c r="C35" s="214"/>
      <c r="D35" s="248"/>
      <c r="E35" s="266">
        <v>7158</v>
      </c>
      <c r="F35" s="266">
        <v>553</v>
      </c>
      <c r="G35" s="266">
        <v>3283</v>
      </c>
      <c r="H35" s="266">
        <v>3322</v>
      </c>
      <c r="I35" s="266">
        <v>3663</v>
      </c>
      <c r="J35" s="266">
        <v>273</v>
      </c>
      <c r="K35" s="266">
        <v>2028</v>
      </c>
      <c r="L35" s="266">
        <v>1362</v>
      </c>
      <c r="M35" s="266">
        <v>3495</v>
      </c>
      <c r="N35" s="266">
        <v>280</v>
      </c>
      <c r="O35" s="266">
        <v>1255</v>
      </c>
      <c r="P35" s="266">
        <v>1960</v>
      </c>
      <c r="Q35" s="268">
        <v>7.72562</v>
      </c>
      <c r="R35" s="268">
        <v>45.86477</v>
      </c>
      <c r="S35" s="268">
        <v>46.40961</v>
      </c>
      <c r="T35" s="270">
        <v>118.03228754188243</v>
      </c>
      <c r="U35" s="270">
        <v>16.844349680170577</v>
      </c>
      <c r="V35" s="270">
        <v>101.18793786171184</v>
      </c>
      <c r="W35" s="270">
        <v>600.7233273056058</v>
      </c>
      <c r="X35" s="268">
        <v>55.73582</v>
      </c>
      <c r="Y35" s="246" t="s">
        <v>716</v>
      </c>
    </row>
    <row r="36" spans="1:25" ht="13.5" customHeight="1">
      <c r="A36" s="242" t="s">
        <v>365</v>
      </c>
      <c r="B36" s="214" t="s">
        <v>797</v>
      </c>
      <c r="C36" s="214"/>
      <c r="D36" s="248"/>
      <c r="E36" s="266">
        <v>15125</v>
      </c>
      <c r="F36" s="266">
        <v>1598</v>
      </c>
      <c r="G36" s="266">
        <v>7089</v>
      </c>
      <c r="H36" s="266">
        <v>6438</v>
      </c>
      <c r="I36" s="266">
        <v>7156</v>
      </c>
      <c r="J36" s="266">
        <v>791</v>
      </c>
      <c r="K36" s="266">
        <v>3603</v>
      </c>
      <c r="L36" s="266">
        <v>2762</v>
      </c>
      <c r="M36" s="266">
        <v>7969</v>
      </c>
      <c r="N36" s="266">
        <v>807</v>
      </c>
      <c r="O36" s="266">
        <v>3486</v>
      </c>
      <c r="P36" s="266">
        <v>3676</v>
      </c>
      <c r="Q36" s="268">
        <v>10.56529</v>
      </c>
      <c r="R36" s="268">
        <v>46.86942</v>
      </c>
      <c r="S36" s="268">
        <v>42.56529</v>
      </c>
      <c r="T36" s="270">
        <v>113.35872478487798</v>
      </c>
      <c r="U36" s="270">
        <v>22.54196642685851</v>
      </c>
      <c r="V36" s="270">
        <v>90.81675835801947</v>
      </c>
      <c r="W36" s="270">
        <v>402.8785982478098</v>
      </c>
      <c r="X36" s="268">
        <v>54.87739</v>
      </c>
      <c r="Y36" s="246" t="s">
        <v>365</v>
      </c>
    </row>
    <row r="37" spans="1:25" ht="13.5" customHeight="1">
      <c r="A37" s="242" t="s">
        <v>723</v>
      </c>
      <c r="B37" s="214" t="s">
        <v>724</v>
      </c>
      <c r="C37" s="214"/>
      <c r="D37" s="248"/>
      <c r="E37" s="266">
        <v>8250</v>
      </c>
      <c r="F37" s="266">
        <v>707</v>
      </c>
      <c r="G37" s="266">
        <v>3484</v>
      </c>
      <c r="H37" s="266">
        <v>4059</v>
      </c>
      <c r="I37" s="266">
        <v>3932</v>
      </c>
      <c r="J37" s="266">
        <v>373</v>
      </c>
      <c r="K37" s="266">
        <v>1805</v>
      </c>
      <c r="L37" s="266">
        <v>1754</v>
      </c>
      <c r="M37" s="266">
        <v>4318</v>
      </c>
      <c r="N37" s="266">
        <v>334</v>
      </c>
      <c r="O37" s="266">
        <v>1679</v>
      </c>
      <c r="P37" s="266">
        <v>2305</v>
      </c>
      <c r="Q37" s="268">
        <v>8.5697</v>
      </c>
      <c r="R37" s="268">
        <v>42.2303</v>
      </c>
      <c r="S37" s="268">
        <v>49.2</v>
      </c>
      <c r="T37" s="270">
        <v>136.796785304248</v>
      </c>
      <c r="U37" s="270">
        <v>20.292766934557978</v>
      </c>
      <c r="V37" s="270">
        <v>116.50401836969002</v>
      </c>
      <c r="W37" s="270">
        <v>574.1159830268741</v>
      </c>
      <c r="X37" s="268">
        <v>58.7057</v>
      </c>
      <c r="Y37" s="246" t="s">
        <v>723</v>
      </c>
    </row>
    <row r="38" spans="1:25" ht="13.5" customHeight="1">
      <c r="A38" s="242"/>
      <c r="B38" s="215"/>
      <c r="C38" s="215"/>
      <c r="D38" s="248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3"/>
      <c r="R38" s="263"/>
      <c r="S38" s="263"/>
      <c r="T38" s="264"/>
      <c r="U38" s="264"/>
      <c r="V38" s="264"/>
      <c r="W38" s="264"/>
      <c r="X38" s="263"/>
      <c r="Y38" s="246"/>
    </row>
    <row r="39" spans="1:25" ht="13.5" customHeight="1">
      <c r="A39" s="242"/>
      <c r="B39" s="214" t="s">
        <v>725</v>
      </c>
      <c r="C39" s="214"/>
      <c r="D39" s="248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4"/>
      <c r="R39" s="264"/>
      <c r="S39" s="264"/>
      <c r="T39" s="264"/>
      <c r="U39" s="264"/>
      <c r="V39" s="264"/>
      <c r="W39" s="264"/>
      <c r="X39" s="265"/>
      <c r="Y39" s="246"/>
    </row>
    <row r="40" spans="1:25" ht="13.5" customHeight="1">
      <c r="A40" s="242"/>
      <c r="B40" s="214" t="s">
        <v>798</v>
      </c>
      <c r="C40" s="214" t="s">
        <v>16</v>
      </c>
      <c r="D40" s="248"/>
      <c r="E40" s="266">
        <v>1831138</v>
      </c>
      <c r="F40" s="266">
        <v>243108</v>
      </c>
      <c r="G40" s="266">
        <v>1079691</v>
      </c>
      <c r="H40" s="266">
        <v>461460</v>
      </c>
      <c r="I40" s="266">
        <v>887416</v>
      </c>
      <c r="J40" s="266">
        <v>124292</v>
      </c>
      <c r="K40" s="266">
        <v>538635</v>
      </c>
      <c r="L40" s="266">
        <v>198575</v>
      </c>
      <c r="M40" s="266">
        <v>943722</v>
      </c>
      <c r="N40" s="266">
        <v>118816</v>
      </c>
      <c r="O40" s="266">
        <v>541056</v>
      </c>
      <c r="P40" s="266">
        <v>262885</v>
      </c>
      <c r="Q40" s="268">
        <v>13.62515</v>
      </c>
      <c r="R40" s="268">
        <v>60.51201</v>
      </c>
      <c r="S40" s="268">
        <v>25.86284</v>
      </c>
      <c r="T40" s="270">
        <v>65.25644837272885</v>
      </c>
      <c r="U40" s="270">
        <v>22.51644220429734</v>
      </c>
      <c r="V40" s="270">
        <v>42.74000616843152</v>
      </c>
      <c r="W40" s="270">
        <v>189.81687151389505</v>
      </c>
      <c r="X40" s="268">
        <v>45.79892</v>
      </c>
      <c r="Y40" s="246" t="s">
        <v>779</v>
      </c>
    </row>
    <row r="41" spans="1:25" ht="13.5" customHeight="1">
      <c r="A41" s="242" t="s">
        <v>22</v>
      </c>
      <c r="B41" s="214" t="s">
        <v>802</v>
      </c>
      <c r="C41" s="214" t="s">
        <v>16</v>
      </c>
      <c r="D41" s="248"/>
      <c r="E41" s="266">
        <v>1039093</v>
      </c>
      <c r="F41" s="266">
        <v>137820</v>
      </c>
      <c r="G41" s="266">
        <v>617951</v>
      </c>
      <c r="H41" s="266">
        <v>249687</v>
      </c>
      <c r="I41" s="266">
        <v>501593</v>
      </c>
      <c r="J41" s="266">
        <v>70355</v>
      </c>
      <c r="K41" s="266">
        <v>305235</v>
      </c>
      <c r="L41" s="266">
        <v>107590</v>
      </c>
      <c r="M41" s="266">
        <v>537500</v>
      </c>
      <c r="N41" s="266">
        <v>67465</v>
      </c>
      <c r="O41" s="266">
        <v>312716</v>
      </c>
      <c r="P41" s="266">
        <v>142097</v>
      </c>
      <c r="Q41" s="268">
        <v>13.70719</v>
      </c>
      <c r="R41" s="268">
        <v>61.45965</v>
      </c>
      <c r="S41" s="268">
        <v>24.83316</v>
      </c>
      <c r="T41" s="270">
        <v>62.708370081122936</v>
      </c>
      <c r="U41" s="270">
        <v>22.30273921395062</v>
      </c>
      <c r="V41" s="270">
        <v>40.40563086717231</v>
      </c>
      <c r="W41" s="270">
        <v>181.1689159773618</v>
      </c>
      <c r="X41" s="268">
        <v>45.39699</v>
      </c>
      <c r="Y41" s="246" t="s">
        <v>22</v>
      </c>
    </row>
    <row r="42" spans="1:25" ht="13.5" customHeight="1">
      <c r="A42" s="242" t="s">
        <v>25</v>
      </c>
      <c r="B42" s="214" t="s">
        <v>803</v>
      </c>
      <c r="C42" s="214" t="s">
        <v>16</v>
      </c>
      <c r="D42" s="248"/>
      <c r="E42" s="266">
        <v>142699</v>
      </c>
      <c r="F42" s="266">
        <v>14942</v>
      </c>
      <c r="G42" s="266">
        <v>87271</v>
      </c>
      <c r="H42" s="266">
        <v>33012</v>
      </c>
      <c r="I42" s="266">
        <v>67660</v>
      </c>
      <c r="J42" s="266">
        <v>7648</v>
      </c>
      <c r="K42" s="266">
        <v>42304</v>
      </c>
      <c r="L42" s="266">
        <v>13526</v>
      </c>
      <c r="M42" s="266">
        <v>75039</v>
      </c>
      <c r="N42" s="266">
        <v>7294</v>
      </c>
      <c r="O42" s="266">
        <v>44967</v>
      </c>
      <c r="P42" s="266">
        <v>19486</v>
      </c>
      <c r="Q42" s="268">
        <v>11.04973</v>
      </c>
      <c r="R42" s="268">
        <v>64.53762</v>
      </c>
      <c r="S42" s="268">
        <v>24.41265</v>
      </c>
      <c r="T42" s="270">
        <v>54.9483791866714</v>
      </c>
      <c r="U42" s="270">
        <v>17.121380527322934</v>
      </c>
      <c r="V42" s="270">
        <v>37.82699865934846</v>
      </c>
      <c r="W42" s="270">
        <v>220.93427921295677</v>
      </c>
      <c r="X42" s="268">
        <v>46.35565</v>
      </c>
      <c r="Y42" s="246" t="s">
        <v>25</v>
      </c>
    </row>
    <row r="43" spans="1:25" ht="13.5" customHeight="1">
      <c r="A43" s="242" t="s">
        <v>28</v>
      </c>
      <c r="B43" s="231" t="s">
        <v>804</v>
      </c>
      <c r="C43" s="214" t="s">
        <v>16</v>
      </c>
      <c r="D43" s="248"/>
      <c r="E43" s="266">
        <v>104525</v>
      </c>
      <c r="F43" s="266">
        <v>14167</v>
      </c>
      <c r="G43" s="266">
        <v>62721</v>
      </c>
      <c r="H43" s="266">
        <v>26637</v>
      </c>
      <c r="I43" s="266">
        <v>49820</v>
      </c>
      <c r="J43" s="266">
        <v>7283</v>
      </c>
      <c r="K43" s="266">
        <v>30637</v>
      </c>
      <c r="L43" s="266">
        <v>11376</v>
      </c>
      <c r="M43" s="266">
        <v>54705</v>
      </c>
      <c r="N43" s="266">
        <v>6884</v>
      </c>
      <c r="O43" s="266">
        <v>32084</v>
      </c>
      <c r="P43" s="266">
        <v>15261</v>
      </c>
      <c r="Q43" s="268">
        <v>13.68462</v>
      </c>
      <c r="R43" s="268">
        <v>60.58537</v>
      </c>
      <c r="S43" s="268">
        <v>25.73002</v>
      </c>
      <c r="T43" s="270">
        <v>65.05636070853463</v>
      </c>
      <c r="U43" s="270">
        <v>22.587331196887806</v>
      </c>
      <c r="V43" s="270">
        <v>42.469029511646816</v>
      </c>
      <c r="W43" s="270">
        <v>188.0214583186278</v>
      </c>
      <c r="X43" s="268">
        <v>46.20859</v>
      </c>
      <c r="Y43" s="246" t="s">
        <v>28</v>
      </c>
    </row>
    <row r="44" spans="1:25" ht="13.5" customHeight="1">
      <c r="A44" s="242" t="s">
        <v>31</v>
      </c>
      <c r="B44" s="214" t="s">
        <v>805</v>
      </c>
      <c r="C44" s="214" t="s">
        <v>16</v>
      </c>
      <c r="D44" s="248"/>
      <c r="E44" s="266">
        <v>144689</v>
      </c>
      <c r="F44" s="266">
        <v>18522</v>
      </c>
      <c r="G44" s="266">
        <v>87630</v>
      </c>
      <c r="H44" s="266">
        <v>34035</v>
      </c>
      <c r="I44" s="266">
        <v>71058</v>
      </c>
      <c r="J44" s="266">
        <v>9480</v>
      </c>
      <c r="K44" s="266">
        <v>44396</v>
      </c>
      <c r="L44" s="266">
        <v>14561</v>
      </c>
      <c r="M44" s="266">
        <v>73631</v>
      </c>
      <c r="N44" s="266">
        <v>9042</v>
      </c>
      <c r="O44" s="266">
        <v>43234</v>
      </c>
      <c r="P44" s="266">
        <v>19474</v>
      </c>
      <c r="Q44" s="268">
        <v>13.21235</v>
      </c>
      <c r="R44" s="268">
        <v>62.50936</v>
      </c>
      <c r="S44" s="268">
        <v>24.27829</v>
      </c>
      <c r="T44" s="270">
        <v>59.976035604245126</v>
      </c>
      <c r="U44" s="270">
        <v>21.13659705580281</v>
      </c>
      <c r="V44" s="270">
        <v>38.83943854844231</v>
      </c>
      <c r="W44" s="270">
        <v>183.7544541626174</v>
      </c>
      <c r="X44" s="268">
        <v>45.39231</v>
      </c>
      <c r="Y44" s="246" t="s">
        <v>31</v>
      </c>
    </row>
    <row r="45" spans="1:25" ht="13.5" customHeight="1">
      <c r="A45" s="242" t="s">
        <v>34</v>
      </c>
      <c r="B45" s="214" t="s">
        <v>806</v>
      </c>
      <c r="C45" s="214" t="s">
        <v>16</v>
      </c>
      <c r="D45" s="248"/>
      <c r="E45" s="266">
        <v>178803</v>
      </c>
      <c r="F45" s="266">
        <v>21957</v>
      </c>
      <c r="G45" s="266">
        <v>103495</v>
      </c>
      <c r="H45" s="266">
        <v>39542</v>
      </c>
      <c r="I45" s="266">
        <v>85774</v>
      </c>
      <c r="J45" s="266">
        <v>11106</v>
      </c>
      <c r="K45" s="266">
        <v>50360</v>
      </c>
      <c r="L45" s="266">
        <v>17049</v>
      </c>
      <c r="M45" s="266">
        <v>93029</v>
      </c>
      <c r="N45" s="266">
        <v>10851</v>
      </c>
      <c r="O45" s="266">
        <v>53135</v>
      </c>
      <c r="P45" s="266">
        <v>22493</v>
      </c>
      <c r="Q45" s="268">
        <v>13.30776</v>
      </c>
      <c r="R45" s="268">
        <v>62.72652</v>
      </c>
      <c r="S45" s="268">
        <v>23.96572</v>
      </c>
      <c r="T45" s="270">
        <v>59.42219430890381</v>
      </c>
      <c r="U45" s="270">
        <v>21.21551765785787</v>
      </c>
      <c r="V45" s="270">
        <v>38.206676651045946</v>
      </c>
      <c r="W45" s="270">
        <v>180.08835451108988</v>
      </c>
      <c r="X45" s="268">
        <v>45.34685</v>
      </c>
      <c r="Y45" s="246" t="s">
        <v>34</v>
      </c>
    </row>
    <row r="46" spans="1:25" ht="13.5" customHeight="1">
      <c r="A46" s="242" t="s">
        <v>36</v>
      </c>
      <c r="B46" s="214" t="s">
        <v>807</v>
      </c>
      <c r="C46" s="214" t="s">
        <v>16</v>
      </c>
      <c r="D46" s="248"/>
      <c r="E46" s="266">
        <v>210136</v>
      </c>
      <c r="F46" s="266">
        <v>33160</v>
      </c>
      <c r="G46" s="266">
        <v>128417</v>
      </c>
      <c r="H46" s="266">
        <v>43909</v>
      </c>
      <c r="I46" s="266">
        <v>102297</v>
      </c>
      <c r="J46" s="266">
        <v>16896</v>
      </c>
      <c r="K46" s="266">
        <v>63618</v>
      </c>
      <c r="L46" s="266">
        <v>19082</v>
      </c>
      <c r="M46" s="266">
        <v>107839</v>
      </c>
      <c r="N46" s="266">
        <v>16264</v>
      </c>
      <c r="O46" s="266">
        <v>64799</v>
      </c>
      <c r="P46" s="266">
        <v>24827</v>
      </c>
      <c r="Q46" s="268">
        <v>16.13735</v>
      </c>
      <c r="R46" s="268">
        <v>62.49428</v>
      </c>
      <c r="S46" s="268">
        <v>21.36837</v>
      </c>
      <c r="T46" s="270">
        <v>60.01463980625618</v>
      </c>
      <c r="U46" s="270">
        <v>25.8221263539874</v>
      </c>
      <c r="V46" s="270">
        <v>34.19251345226878</v>
      </c>
      <c r="W46" s="270">
        <v>132.4155609167672</v>
      </c>
      <c r="X46" s="268">
        <v>42.76912</v>
      </c>
      <c r="Y46" s="246" t="s">
        <v>36</v>
      </c>
    </row>
    <row r="47" spans="1:25" ht="13.5" customHeight="1">
      <c r="A47" s="242" t="s">
        <v>39</v>
      </c>
      <c r="B47" s="214" t="s">
        <v>808</v>
      </c>
      <c r="C47" s="214" t="s">
        <v>16</v>
      </c>
      <c r="D47" s="248"/>
      <c r="E47" s="266">
        <v>84375</v>
      </c>
      <c r="F47" s="266">
        <v>10360</v>
      </c>
      <c r="G47" s="266">
        <v>45436</v>
      </c>
      <c r="H47" s="266">
        <v>27994</v>
      </c>
      <c r="I47" s="266">
        <v>39745</v>
      </c>
      <c r="J47" s="266">
        <v>5352</v>
      </c>
      <c r="K47" s="266">
        <v>21925</v>
      </c>
      <c r="L47" s="266">
        <v>12195</v>
      </c>
      <c r="M47" s="266">
        <v>44630</v>
      </c>
      <c r="N47" s="266">
        <v>5008</v>
      </c>
      <c r="O47" s="266">
        <v>23511</v>
      </c>
      <c r="P47" s="266">
        <v>15799</v>
      </c>
      <c r="Q47" s="268">
        <v>12.36424</v>
      </c>
      <c r="R47" s="268">
        <v>54.22604</v>
      </c>
      <c r="S47" s="268">
        <v>33.40971</v>
      </c>
      <c r="T47" s="270">
        <v>84.41324060216569</v>
      </c>
      <c r="U47" s="270">
        <v>22.80130293159609</v>
      </c>
      <c r="V47" s="270">
        <v>61.611937670569596</v>
      </c>
      <c r="W47" s="270">
        <v>270.2123552123552</v>
      </c>
      <c r="X47" s="268">
        <v>49.27086</v>
      </c>
      <c r="Y47" s="246" t="s">
        <v>39</v>
      </c>
    </row>
    <row r="48" spans="1:25" ht="13.5" customHeight="1">
      <c r="A48" s="242" t="s">
        <v>42</v>
      </c>
      <c r="B48" s="214" t="s">
        <v>809</v>
      </c>
      <c r="C48" s="214" t="s">
        <v>16</v>
      </c>
      <c r="D48" s="248"/>
      <c r="E48" s="266">
        <v>62274</v>
      </c>
      <c r="F48" s="266">
        <v>8974</v>
      </c>
      <c r="G48" s="266">
        <v>38189</v>
      </c>
      <c r="H48" s="266">
        <v>15028</v>
      </c>
      <c r="I48" s="266">
        <v>31153</v>
      </c>
      <c r="J48" s="266">
        <v>4610</v>
      </c>
      <c r="K48" s="266">
        <v>19756</v>
      </c>
      <c r="L48" s="266">
        <v>6717</v>
      </c>
      <c r="M48" s="266">
        <v>31121</v>
      </c>
      <c r="N48" s="266">
        <v>4364</v>
      </c>
      <c r="O48" s="266">
        <v>18433</v>
      </c>
      <c r="P48" s="266">
        <v>8311</v>
      </c>
      <c r="Q48" s="268">
        <v>14.42974</v>
      </c>
      <c r="R48" s="268">
        <v>61.40599</v>
      </c>
      <c r="S48" s="268">
        <v>24.16427</v>
      </c>
      <c r="T48" s="270">
        <v>62.850559061509855</v>
      </c>
      <c r="U48" s="270">
        <v>23.49891329964126</v>
      </c>
      <c r="V48" s="270">
        <v>39.3516457618686</v>
      </c>
      <c r="W48" s="270">
        <v>167.46155560508134</v>
      </c>
      <c r="X48" s="268">
        <v>44.70423</v>
      </c>
      <c r="Y48" s="246" t="s">
        <v>42</v>
      </c>
    </row>
    <row r="49" spans="1:25" ht="13.5" customHeight="1">
      <c r="A49" s="242" t="s">
        <v>298</v>
      </c>
      <c r="B49" s="214" t="s">
        <v>810</v>
      </c>
      <c r="C49" s="214" t="s">
        <v>16</v>
      </c>
      <c r="D49" s="248"/>
      <c r="E49" s="266">
        <v>111592</v>
      </c>
      <c r="F49" s="266">
        <v>15738</v>
      </c>
      <c r="G49" s="266">
        <v>64792</v>
      </c>
      <c r="H49" s="266">
        <v>29530</v>
      </c>
      <c r="I49" s="266">
        <v>54086</v>
      </c>
      <c r="J49" s="266">
        <v>7980</v>
      </c>
      <c r="K49" s="266">
        <v>32239</v>
      </c>
      <c r="L49" s="266">
        <v>13084</v>
      </c>
      <c r="M49" s="266">
        <v>57506</v>
      </c>
      <c r="N49" s="266">
        <v>7758</v>
      </c>
      <c r="O49" s="266">
        <v>32553</v>
      </c>
      <c r="P49" s="266">
        <v>16446</v>
      </c>
      <c r="Q49" s="268">
        <v>14.29947</v>
      </c>
      <c r="R49" s="268">
        <v>58.86971</v>
      </c>
      <c r="S49" s="268">
        <v>26.83082</v>
      </c>
      <c r="T49" s="270">
        <v>69.86665020372885</v>
      </c>
      <c r="U49" s="270">
        <v>24.29003580688974</v>
      </c>
      <c r="V49" s="270">
        <v>45.57661439683912</v>
      </c>
      <c r="W49" s="270">
        <v>187.63502350997584</v>
      </c>
      <c r="X49" s="268">
        <v>45.88543</v>
      </c>
      <c r="Y49" s="246" t="s">
        <v>298</v>
      </c>
    </row>
    <row r="50" spans="1:25" ht="13.5" customHeight="1">
      <c r="A50" s="242" t="s">
        <v>45</v>
      </c>
      <c r="B50" s="214" t="s">
        <v>811</v>
      </c>
      <c r="C50" s="214" t="s">
        <v>16</v>
      </c>
      <c r="D50" s="248"/>
      <c r="E50" s="266">
        <v>142702</v>
      </c>
      <c r="F50" s="266">
        <v>17168</v>
      </c>
      <c r="G50" s="266">
        <v>80659</v>
      </c>
      <c r="H50" s="266">
        <v>43433</v>
      </c>
      <c r="I50" s="266">
        <v>69681</v>
      </c>
      <c r="J50" s="266">
        <v>8758</v>
      </c>
      <c r="K50" s="266">
        <v>41867</v>
      </c>
      <c r="L50" s="266">
        <v>18242</v>
      </c>
      <c r="M50" s="266">
        <v>73021</v>
      </c>
      <c r="N50" s="266">
        <v>8410</v>
      </c>
      <c r="O50" s="266">
        <v>38792</v>
      </c>
      <c r="P50" s="266">
        <v>25191</v>
      </c>
      <c r="Q50" s="268">
        <v>12.15348</v>
      </c>
      <c r="R50" s="268">
        <v>57.09967</v>
      </c>
      <c r="S50" s="268">
        <v>30.74685</v>
      </c>
      <c r="T50" s="270">
        <v>75.13234728920517</v>
      </c>
      <c r="U50" s="270">
        <v>21.28466755104824</v>
      </c>
      <c r="V50" s="270">
        <v>53.84767973815693</v>
      </c>
      <c r="W50" s="270">
        <v>252.9881174277726</v>
      </c>
      <c r="X50" s="268">
        <v>48.22645</v>
      </c>
      <c r="Y50" s="246" t="s">
        <v>45</v>
      </c>
    </row>
    <row r="51" spans="1:25" ht="13.5" customHeight="1">
      <c r="A51" s="242" t="s">
        <v>47</v>
      </c>
      <c r="B51" s="214" t="s">
        <v>812</v>
      </c>
      <c r="C51" s="214" t="s">
        <v>16</v>
      </c>
      <c r="D51" s="248"/>
      <c r="E51" s="266">
        <v>6084</v>
      </c>
      <c r="F51" s="266">
        <v>628</v>
      </c>
      <c r="G51" s="266">
        <v>2995</v>
      </c>
      <c r="H51" s="266">
        <v>2401</v>
      </c>
      <c r="I51" s="266">
        <v>2889</v>
      </c>
      <c r="J51" s="266">
        <v>300</v>
      </c>
      <c r="K51" s="266">
        <v>1541</v>
      </c>
      <c r="L51" s="266">
        <v>1008</v>
      </c>
      <c r="M51" s="266">
        <v>3195</v>
      </c>
      <c r="N51" s="266">
        <v>328</v>
      </c>
      <c r="O51" s="266">
        <v>1454</v>
      </c>
      <c r="P51" s="266">
        <v>1393</v>
      </c>
      <c r="Q51" s="268">
        <v>10.42497</v>
      </c>
      <c r="R51" s="268">
        <v>49.7178</v>
      </c>
      <c r="S51" s="268">
        <v>39.85724</v>
      </c>
      <c r="T51" s="270">
        <v>101.13522537562605</v>
      </c>
      <c r="U51" s="270">
        <v>20.968280467445744</v>
      </c>
      <c r="V51" s="270">
        <v>80.1669449081803</v>
      </c>
      <c r="W51" s="270">
        <v>382.3248407643312</v>
      </c>
      <c r="X51" s="268">
        <v>53.54084</v>
      </c>
      <c r="Y51" s="246" t="s">
        <v>47</v>
      </c>
    </row>
    <row r="52" spans="1:25" ht="13.5" customHeight="1">
      <c r="A52" s="242" t="s">
        <v>49</v>
      </c>
      <c r="B52" s="214" t="s">
        <v>813</v>
      </c>
      <c r="C52" s="214" t="s">
        <v>16</v>
      </c>
      <c r="D52" s="248"/>
      <c r="E52" s="266">
        <v>44685</v>
      </c>
      <c r="F52" s="266">
        <v>5757</v>
      </c>
      <c r="G52" s="266">
        <v>24634</v>
      </c>
      <c r="H52" s="266">
        <v>13945</v>
      </c>
      <c r="I52" s="266">
        <v>21009</v>
      </c>
      <c r="J52" s="266">
        <v>3010</v>
      </c>
      <c r="K52" s="266">
        <v>12043</v>
      </c>
      <c r="L52" s="266">
        <v>5773</v>
      </c>
      <c r="M52" s="266">
        <v>23676</v>
      </c>
      <c r="N52" s="266">
        <v>2747</v>
      </c>
      <c r="O52" s="266">
        <v>12591</v>
      </c>
      <c r="P52" s="266">
        <v>8172</v>
      </c>
      <c r="Q52" s="268">
        <v>12.98493</v>
      </c>
      <c r="R52" s="268">
        <v>55.56207</v>
      </c>
      <c r="S52" s="268">
        <v>31.453</v>
      </c>
      <c r="T52" s="271">
        <v>79.9788909637087</v>
      </c>
      <c r="U52" s="271">
        <v>23.370138832507916</v>
      </c>
      <c r="V52" s="271">
        <v>56.60875213120078</v>
      </c>
      <c r="W52" s="271">
        <v>242.22685426437383</v>
      </c>
      <c r="X52" s="268">
        <v>48.85157</v>
      </c>
      <c r="Y52" s="246" t="s">
        <v>49</v>
      </c>
    </row>
    <row r="53" spans="1:25" ht="13.5" customHeight="1">
      <c r="A53" s="242" t="s">
        <v>51</v>
      </c>
      <c r="B53" s="231" t="s">
        <v>814</v>
      </c>
      <c r="C53" s="214" t="s">
        <v>16</v>
      </c>
      <c r="D53" s="248"/>
      <c r="E53" s="266">
        <v>48121</v>
      </c>
      <c r="F53" s="266">
        <v>5846</v>
      </c>
      <c r="G53" s="266">
        <v>27067</v>
      </c>
      <c r="H53" s="266">
        <v>14654</v>
      </c>
      <c r="I53" s="266">
        <v>23039</v>
      </c>
      <c r="J53" s="266">
        <v>2983</v>
      </c>
      <c r="K53" s="266">
        <v>13594</v>
      </c>
      <c r="L53" s="266">
        <v>6107</v>
      </c>
      <c r="M53" s="266">
        <v>25082</v>
      </c>
      <c r="N53" s="266">
        <v>2863</v>
      </c>
      <c r="O53" s="266">
        <v>13473</v>
      </c>
      <c r="P53" s="266">
        <v>8547</v>
      </c>
      <c r="Q53" s="268">
        <v>12.29003</v>
      </c>
      <c r="R53" s="268">
        <v>56.90289</v>
      </c>
      <c r="S53" s="268">
        <v>30.80707</v>
      </c>
      <c r="T53" s="270">
        <v>75.73798352237041</v>
      </c>
      <c r="U53" s="270">
        <v>21.598256179111093</v>
      </c>
      <c r="V53" s="270">
        <v>54.13972734325932</v>
      </c>
      <c r="W53" s="270">
        <v>250.66712281902156</v>
      </c>
      <c r="X53" s="268">
        <v>48.62666</v>
      </c>
      <c r="Y53" s="246" t="s">
        <v>51</v>
      </c>
    </row>
    <row r="54" spans="1:25" ht="13.5" customHeight="1">
      <c r="A54" s="242" t="s">
        <v>54</v>
      </c>
      <c r="B54" s="214" t="s">
        <v>815</v>
      </c>
      <c r="C54" s="214" t="s">
        <v>16</v>
      </c>
      <c r="D54" s="248"/>
      <c r="E54" s="266">
        <v>264631</v>
      </c>
      <c r="F54" s="266">
        <v>35537</v>
      </c>
      <c r="G54" s="266">
        <v>154362</v>
      </c>
      <c r="H54" s="266">
        <v>68558</v>
      </c>
      <c r="I54" s="266">
        <v>128770</v>
      </c>
      <c r="J54" s="266">
        <v>18206</v>
      </c>
      <c r="K54" s="266">
        <v>77125</v>
      </c>
      <c r="L54" s="266">
        <v>29759</v>
      </c>
      <c r="M54" s="266">
        <v>135861</v>
      </c>
      <c r="N54" s="266">
        <v>17331</v>
      </c>
      <c r="O54" s="266">
        <v>77237</v>
      </c>
      <c r="P54" s="266">
        <v>38799</v>
      </c>
      <c r="Q54" s="268">
        <v>13.74968</v>
      </c>
      <c r="R54" s="268">
        <v>59.72444</v>
      </c>
      <c r="S54" s="268">
        <v>26.52588</v>
      </c>
      <c r="T54" s="270">
        <v>67.43563830476413</v>
      </c>
      <c r="U54" s="270">
        <v>23.021857711094697</v>
      </c>
      <c r="V54" s="270">
        <v>44.41378059366943</v>
      </c>
      <c r="W54" s="270">
        <v>192.92005515378338</v>
      </c>
      <c r="X54" s="268">
        <v>45.90908</v>
      </c>
      <c r="Y54" s="246" t="s">
        <v>54</v>
      </c>
    </row>
    <row r="55" spans="1:25" ht="13.5" customHeight="1">
      <c r="A55" s="242" t="s">
        <v>56</v>
      </c>
      <c r="B55" s="214" t="s">
        <v>816</v>
      </c>
      <c r="C55" s="214" t="s">
        <v>16</v>
      </c>
      <c r="D55" s="248"/>
      <c r="E55" s="266">
        <v>18628</v>
      </c>
      <c r="F55" s="266">
        <v>2154</v>
      </c>
      <c r="G55" s="266">
        <v>10122</v>
      </c>
      <c r="H55" s="266">
        <v>6290</v>
      </c>
      <c r="I55" s="266">
        <v>8948</v>
      </c>
      <c r="J55" s="266">
        <v>1127</v>
      </c>
      <c r="K55" s="266">
        <v>5201</v>
      </c>
      <c r="L55" s="266">
        <v>2591</v>
      </c>
      <c r="M55" s="266">
        <v>9680</v>
      </c>
      <c r="N55" s="266">
        <v>1027</v>
      </c>
      <c r="O55" s="266">
        <v>4921</v>
      </c>
      <c r="P55" s="266">
        <v>3699</v>
      </c>
      <c r="Q55" s="268">
        <v>11.60185</v>
      </c>
      <c r="R55" s="268">
        <v>54.51901</v>
      </c>
      <c r="S55" s="268">
        <v>33.87913</v>
      </c>
      <c r="T55" s="270">
        <v>83.42224856747679</v>
      </c>
      <c r="U55" s="270">
        <v>21.280379371665678</v>
      </c>
      <c r="V55" s="270">
        <v>62.141869195811104</v>
      </c>
      <c r="W55" s="270">
        <v>292.01485608170844</v>
      </c>
      <c r="X55" s="268">
        <v>50.65232</v>
      </c>
      <c r="Y55" s="246" t="s">
        <v>56</v>
      </c>
    </row>
    <row r="56" spans="1:25" ht="13.5" customHeight="1">
      <c r="A56" s="242" t="s">
        <v>58</v>
      </c>
      <c r="B56" s="214" t="s">
        <v>788</v>
      </c>
      <c r="C56" s="214" t="s">
        <v>16</v>
      </c>
      <c r="D56" s="248"/>
      <c r="E56" s="266">
        <v>8793</v>
      </c>
      <c r="F56" s="266">
        <v>1139</v>
      </c>
      <c r="G56" s="266">
        <v>5123</v>
      </c>
      <c r="H56" s="266">
        <v>2209</v>
      </c>
      <c r="I56" s="266">
        <v>4249</v>
      </c>
      <c r="J56" s="266">
        <v>568</v>
      </c>
      <c r="K56" s="266">
        <v>2600</v>
      </c>
      <c r="L56" s="266">
        <v>885</v>
      </c>
      <c r="M56" s="266">
        <v>4544</v>
      </c>
      <c r="N56" s="266">
        <v>571</v>
      </c>
      <c r="O56" s="266">
        <v>2523</v>
      </c>
      <c r="P56" s="266">
        <v>1324</v>
      </c>
      <c r="Q56" s="268">
        <v>13.44587</v>
      </c>
      <c r="R56" s="268">
        <v>60.47692</v>
      </c>
      <c r="S56" s="268">
        <v>26.0772</v>
      </c>
      <c r="T56" s="270">
        <v>65.35233261760686</v>
      </c>
      <c r="U56" s="270">
        <v>22.233066562561</v>
      </c>
      <c r="V56" s="270">
        <v>43.11926605504588</v>
      </c>
      <c r="W56" s="270">
        <v>193.94205443371376</v>
      </c>
      <c r="X56" s="268">
        <v>46.54569</v>
      </c>
      <c r="Y56" s="246" t="s">
        <v>58</v>
      </c>
    </row>
    <row r="57" spans="1:25" ht="13.5" customHeight="1">
      <c r="A57" s="242" t="s">
        <v>61</v>
      </c>
      <c r="B57" s="214" t="s">
        <v>817</v>
      </c>
      <c r="C57" s="214" t="s">
        <v>16</v>
      </c>
      <c r="D57" s="248"/>
      <c r="E57" s="266">
        <v>21871</v>
      </c>
      <c r="F57" s="266">
        <v>2313</v>
      </c>
      <c r="G57" s="266">
        <v>11992</v>
      </c>
      <c r="H57" s="266">
        <v>7490</v>
      </c>
      <c r="I57" s="266">
        <v>10655</v>
      </c>
      <c r="J57" s="266">
        <v>1182</v>
      </c>
      <c r="K57" s="266">
        <v>6217</v>
      </c>
      <c r="L57" s="266">
        <v>3202</v>
      </c>
      <c r="M57" s="266">
        <v>11216</v>
      </c>
      <c r="N57" s="266">
        <v>1131</v>
      </c>
      <c r="O57" s="266">
        <v>5775</v>
      </c>
      <c r="P57" s="266">
        <v>4288</v>
      </c>
      <c r="Q57" s="268">
        <v>10.61253</v>
      </c>
      <c r="R57" s="268">
        <v>55.02179</v>
      </c>
      <c r="S57" s="268">
        <v>34.36568</v>
      </c>
      <c r="T57" s="270">
        <v>81.74616410940627</v>
      </c>
      <c r="U57" s="270">
        <v>19.287858572381587</v>
      </c>
      <c r="V57" s="270">
        <v>62.458305537024685</v>
      </c>
      <c r="W57" s="270">
        <v>323.82187635105925</v>
      </c>
      <c r="X57" s="268">
        <v>50.62319</v>
      </c>
      <c r="Y57" s="246" t="s">
        <v>61</v>
      </c>
    </row>
    <row r="58" spans="1:25" ht="13.5" customHeight="1">
      <c r="A58" s="242" t="s">
        <v>62</v>
      </c>
      <c r="B58" s="231" t="s">
        <v>818</v>
      </c>
      <c r="C58" s="214" t="s">
        <v>16</v>
      </c>
      <c r="D58" s="248"/>
      <c r="E58" s="266">
        <v>67464</v>
      </c>
      <c r="F58" s="266">
        <v>10557</v>
      </c>
      <c r="G58" s="266">
        <v>45557</v>
      </c>
      <c r="H58" s="266">
        <v>8432</v>
      </c>
      <c r="I58" s="266">
        <v>34958</v>
      </c>
      <c r="J58" s="266">
        <v>5403</v>
      </c>
      <c r="K58" s="266">
        <v>24390</v>
      </c>
      <c r="L58" s="266">
        <v>3707</v>
      </c>
      <c r="M58" s="266">
        <v>32506</v>
      </c>
      <c r="N58" s="266">
        <v>5154</v>
      </c>
      <c r="O58" s="266">
        <v>21167</v>
      </c>
      <c r="P58" s="266">
        <v>4725</v>
      </c>
      <c r="Q58" s="268">
        <v>16.35578</v>
      </c>
      <c r="R58" s="268">
        <v>70.58067</v>
      </c>
      <c r="S58" s="268">
        <v>13.06355</v>
      </c>
      <c r="T58" s="270">
        <v>41.68184911210132</v>
      </c>
      <c r="U58" s="270">
        <v>23.17316768004917</v>
      </c>
      <c r="V58" s="270">
        <v>18.508681432052153</v>
      </c>
      <c r="W58" s="270">
        <v>79.87117552334944</v>
      </c>
      <c r="X58" s="268">
        <v>38.1309</v>
      </c>
      <c r="Y58" s="246" t="s">
        <v>62</v>
      </c>
    </row>
    <row r="59" spans="1:25" ht="13.5" customHeight="1">
      <c r="A59" s="242" t="s">
        <v>492</v>
      </c>
      <c r="B59" s="214" t="s">
        <v>819</v>
      </c>
      <c r="C59" s="214" t="s">
        <v>16</v>
      </c>
      <c r="D59" s="248"/>
      <c r="E59" s="266">
        <v>81178</v>
      </c>
      <c r="F59" s="266">
        <v>11132</v>
      </c>
      <c r="G59" s="266">
        <v>46321</v>
      </c>
      <c r="H59" s="266">
        <v>23033</v>
      </c>
      <c r="I59" s="266">
        <v>38684</v>
      </c>
      <c r="J59" s="266">
        <v>5746</v>
      </c>
      <c r="K59" s="266">
        <v>22169</v>
      </c>
      <c r="L59" s="266">
        <v>10367</v>
      </c>
      <c r="M59" s="266">
        <v>42494</v>
      </c>
      <c r="N59" s="266">
        <v>5386</v>
      </c>
      <c r="O59" s="266">
        <v>24152</v>
      </c>
      <c r="P59" s="266">
        <v>12666</v>
      </c>
      <c r="Q59" s="268">
        <v>13.83098</v>
      </c>
      <c r="R59" s="268">
        <v>57.55162</v>
      </c>
      <c r="S59" s="268">
        <v>28.6174</v>
      </c>
      <c r="T59" s="270">
        <v>73.75704324172622</v>
      </c>
      <c r="U59" s="270">
        <v>24.032296366658752</v>
      </c>
      <c r="V59" s="270">
        <v>49.72474687506747</v>
      </c>
      <c r="W59" s="270">
        <v>206.90801293568092</v>
      </c>
      <c r="X59" s="268">
        <v>46.97262</v>
      </c>
      <c r="Y59" s="246" t="s">
        <v>492</v>
      </c>
    </row>
    <row r="60" spans="1:25" ht="13.5" customHeight="1">
      <c r="A60" s="242" t="s">
        <v>64</v>
      </c>
      <c r="B60" s="214" t="s">
        <v>820</v>
      </c>
      <c r="C60" s="214" t="s">
        <v>16</v>
      </c>
      <c r="D60" s="213"/>
      <c r="E60" s="266">
        <v>50893</v>
      </c>
      <c r="F60" s="266">
        <v>7474</v>
      </c>
      <c r="G60" s="266">
        <v>30513</v>
      </c>
      <c r="H60" s="266">
        <v>12492</v>
      </c>
      <c r="I60" s="266">
        <v>24871</v>
      </c>
      <c r="J60" s="266">
        <v>3843</v>
      </c>
      <c r="K60" s="266">
        <v>15318</v>
      </c>
      <c r="L60" s="266">
        <v>5520</v>
      </c>
      <c r="M60" s="266">
        <v>26022</v>
      </c>
      <c r="N60" s="266">
        <v>3631</v>
      </c>
      <c r="O60" s="266">
        <v>15195</v>
      </c>
      <c r="P60" s="266">
        <v>6972</v>
      </c>
      <c r="Q60" s="268">
        <v>14.80616</v>
      </c>
      <c r="R60" s="268">
        <v>60.44692</v>
      </c>
      <c r="S60" s="268">
        <v>24.74692</v>
      </c>
      <c r="T60" s="270">
        <v>65.43440500770163</v>
      </c>
      <c r="U60" s="270">
        <v>24.49447776357618</v>
      </c>
      <c r="V60" s="270">
        <v>40.93992724412546</v>
      </c>
      <c r="W60" s="270">
        <v>167.13941664436715</v>
      </c>
      <c r="X60" s="268">
        <v>45.3019</v>
      </c>
      <c r="Y60" s="246" t="s">
        <v>64</v>
      </c>
    </row>
    <row r="61" spans="1:25" ht="13.5" customHeight="1">
      <c r="A61" s="242" t="s">
        <v>66</v>
      </c>
      <c r="B61" s="214" t="s">
        <v>793</v>
      </c>
      <c r="C61" s="214" t="s">
        <v>16</v>
      </c>
      <c r="D61" s="213"/>
      <c r="E61" s="266">
        <v>27732</v>
      </c>
      <c r="F61" s="266">
        <v>4101</v>
      </c>
      <c r="G61" s="266">
        <v>17044</v>
      </c>
      <c r="H61" s="266">
        <v>6425</v>
      </c>
      <c r="I61" s="266">
        <v>13663</v>
      </c>
      <c r="J61" s="266">
        <v>2080</v>
      </c>
      <c r="K61" s="266">
        <v>8703</v>
      </c>
      <c r="L61" s="266">
        <v>2793</v>
      </c>
      <c r="M61" s="266">
        <v>14069</v>
      </c>
      <c r="N61" s="266">
        <v>2021</v>
      </c>
      <c r="O61" s="266">
        <v>8341</v>
      </c>
      <c r="P61" s="266">
        <v>3632</v>
      </c>
      <c r="Q61" s="268">
        <v>14.87486</v>
      </c>
      <c r="R61" s="268">
        <v>61.82082</v>
      </c>
      <c r="S61" s="268">
        <v>23.30432</v>
      </c>
      <c r="T61" s="270">
        <v>61.75780333255104</v>
      </c>
      <c r="U61" s="270">
        <v>24.061253226942032</v>
      </c>
      <c r="V61" s="270">
        <v>37.69655010560901</v>
      </c>
      <c r="W61" s="270">
        <v>156.66910509631796</v>
      </c>
      <c r="X61" s="268">
        <v>43.9128</v>
      </c>
      <c r="Y61" s="246" t="s">
        <v>66</v>
      </c>
    </row>
    <row r="62" spans="1:25" ht="13.5" customHeight="1" thickBot="1">
      <c r="A62" s="251" t="s">
        <v>72</v>
      </c>
      <c r="B62" s="218" t="s">
        <v>795</v>
      </c>
      <c r="C62" s="218" t="s">
        <v>16</v>
      </c>
      <c r="D62" s="219"/>
      <c r="E62" s="267">
        <v>9263</v>
      </c>
      <c r="F62" s="267">
        <v>1482</v>
      </c>
      <c r="G62" s="267">
        <v>5351</v>
      </c>
      <c r="H62" s="267">
        <v>2411</v>
      </c>
      <c r="I62" s="267">
        <v>4407</v>
      </c>
      <c r="J62" s="267">
        <v>731</v>
      </c>
      <c r="K62" s="267">
        <v>2632</v>
      </c>
      <c r="L62" s="267">
        <v>1031</v>
      </c>
      <c r="M62" s="267">
        <v>4856</v>
      </c>
      <c r="N62" s="267">
        <v>751</v>
      </c>
      <c r="O62" s="267">
        <v>2719</v>
      </c>
      <c r="P62" s="267">
        <v>1380</v>
      </c>
      <c r="Q62" s="269">
        <v>16.03202</v>
      </c>
      <c r="R62" s="269">
        <v>57.8862</v>
      </c>
      <c r="S62" s="269">
        <v>26.08178</v>
      </c>
      <c r="T62" s="272">
        <v>72.75275649411324</v>
      </c>
      <c r="U62" s="272">
        <v>27.695757802279946</v>
      </c>
      <c r="V62" s="272">
        <v>45.0569986918333</v>
      </c>
      <c r="W62" s="272">
        <v>162.6855600539811</v>
      </c>
      <c r="X62" s="269">
        <v>44.95922</v>
      </c>
      <c r="Y62" s="254" t="s">
        <v>72</v>
      </c>
    </row>
    <row r="63" spans="1:25" ht="12.75">
      <c r="A63" s="260" t="s">
        <v>883</v>
      </c>
      <c r="B63" s="231"/>
      <c r="C63" s="231"/>
      <c r="E63" s="231"/>
      <c r="F63" s="231"/>
      <c r="G63" s="231"/>
      <c r="H63" s="231"/>
      <c r="I63" s="231"/>
      <c r="J63" s="256"/>
      <c r="K63" s="257"/>
      <c r="L63" s="256"/>
      <c r="M63" s="257"/>
      <c r="N63" s="257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58"/>
    </row>
    <row r="64" spans="1:25" ht="12.75">
      <c r="A64" s="260" t="s">
        <v>882</v>
      </c>
      <c r="B64" s="231"/>
      <c r="C64" s="231"/>
      <c r="E64" s="231"/>
      <c r="F64" s="231"/>
      <c r="G64" s="231"/>
      <c r="H64" s="231"/>
      <c r="I64" s="231"/>
      <c r="J64" s="256"/>
      <c r="K64" s="257"/>
      <c r="L64" s="256"/>
      <c r="M64" s="257"/>
      <c r="N64" s="257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58"/>
    </row>
    <row r="65" spans="1:25" ht="12.75">
      <c r="A65" s="255" t="s">
        <v>823</v>
      </c>
      <c r="B65" s="231"/>
      <c r="C65" s="231"/>
      <c r="E65" s="231"/>
      <c r="F65" s="231"/>
      <c r="G65" s="231"/>
      <c r="H65" s="231"/>
      <c r="I65" s="231"/>
      <c r="J65" s="256"/>
      <c r="K65" s="257"/>
      <c r="L65" s="256"/>
      <c r="M65" s="257"/>
      <c r="N65" s="257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58"/>
    </row>
    <row r="66" spans="1:25" ht="12.75">
      <c r="A66" s="255" t="s">
        <v>824</v>
      </c>
      <c r="B66" s="231"/>
      <c r="C66" s="231"/>
      <c r="E66" s="231"/>
      <c r="F66" s="231"/>
      <c r="G66" s="231"/>
      <c r="H66" s="231"/>
      <c r="I66" s="231"/>
      <c r="J66" s="256"/>
      <c r="K66" s="257"/>
      <c r="L66" s="256"/>
      <c r="M66" s="257"/>
      <c r="N66" s="257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58"/>
    </row>
    <row r="67" spans="1:25" ht="12.75">
      <c r="A67" s="255" t="s">
        <v>825</v>
      </c>
      <c r="B67" s="231"/>
      <c r="C67" s="231"/>
      <c r="E67" s="231"/>
      <c r="F67" s="231"/>
      <c r="G67" s="231"/>
      <c r="H67" s="231"/>
      <c r="I67" s="231"/>
      <c r="J67" s="256"/>
      <c r="K67" s="257"/>
      <c r="L67" s="256"/>
      <c r="M67" s="257"/>
      <c r="N67" s="257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58"/>
    </row>
    <row r="68" spans="1:25" ht="12.75">
      <c r="A68" s="255" t="s">
        <v>826</v>
      </c>
      <c r="B68" s="231"/>
      <c r="C68" s="231"/>
      <c r="E68" s="231"/>
      <c r="F68" s="231"/>
      <c r="G68" s="231"/>
      <c r="H68" s="231"/>
      <c r="I68" s="231"/>
      <c r="J68" s="256"/>
      <c r="K68" s="257"/>
      <c r="L68" s="256"/>
      <c r="M68" s="257"/>
      <c r="N68" s="257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58"/>
    </row>
    <row r="69" spans="1:25" ht="12.75">
      <c r="A69" s="260"/>
      <c r="Y69" s="259"/>
    </row>
    <row r="70" ht="12.75">
      <c r="Y70" s="259"/>
    </row>
    <row r="71" ht="12.75">
      <c r="Y71" s="259"/>
    </row>
    <row r="72" ht="12.75">
      <c r="Y72" s="259"/>
    </row>
    <row r="73" ht="12.75">
      <c r="Y73" s="259"/>
    </row>
    <row r="74" ht="12.75">
      <c r="Y74" s="259"/>
    </row>
    <row r="75" ht="12.75">
      <c r="Y75" s="259"/>
    </row>
    <row r="76" ht="12.75">
      <c r="Y76" s="259"/>
    </row>
    <row r="77" ht="12.75">
      <c r="Y77" s="259"/>
    </row>
  </sheetData>
  <sheetProtection/>
  <mergeCells count="11">
    <mergeCell ref="W3:W5"/>
    <mergeCell ref="X3:X5"/>
    <mergeCell ref="Y3:Y5"/>
    <mergeCell ref="E4:H4"/>
    <mergeCell ref="I4:L4"/>
    <mergeCell ref="M4:P4"/>
    <mergeCell ref="A3:D5"/>
    <mergeCell ref="E3:P3"/>
    <mergeCell ref="T3:T5"/>
    <mergeCell ref="U3:U5"/>
    <mergeCell ref="V3:V5"/>
  </mergeCells>
  <printOptions/>
  <pageMargins left="0.7874015748031497" right="0.31496062992125984" top="0.5905511811023623" bottom="0.5118110236220472" header="0.2755905511811024" footer="0.2362204724409449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ラジコン技術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中国法人営業本部</dc:creator>
  <cp:keywords/>
  <dc:description/>
  <cp:lastModifiedBy>広島県</cp:lastModifiedBy>
  <cp:lastPrinted>2001-10-26T07:12:47Z</cp:lastPrinted>
  <dcterms:created xsi:type="dcterms:W3CDTF">2000-12-18T01:17:20Z</dcterms:created>
  <dcterms:modified xsi:type="dcterms:W3CDTF">2022-03-02T04:27:56Z</dcterms:modified>
  <cp:category/>
  <cp:version/>
  <cp:contentType/>
  <cp:contentStatus/>
</cp:coreProperties>
</file>