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E984ECBD-DDE9-4CDC-BCB4-E0CE1EB8D260}" xr6:coauthVersionLast="47" xr6:coauthVersionMax="47" xr10:uidLastSave="{00000000-0000-0000-0000-000000000000}"/>
  <bookViews>
    <workbookView xWindow="2745" yWindow="3480" windowWidth="24300" windowHeight="15345" xr2:uid="{00000000-000D-0000-FFFF-FFFF00000000}"/>
  </bookViews>
  <sheets>
    <sheet name="素材生産" sheetId="1" r:id="rId1"/>
    <sheet name="造林保育" sheetId="4" r:id="rId2"/>
  </sheets>
  <definedNames>
    <definedName name="_xlnm._FilterDatabase" localSheetId="0" hidden="1">素材生産!$A$5:$L$67</definedName>
    <definedName name="_xlnm._FilterDatabase" localSheetId="1" hidden="1">造林保育!$A$5:$L$37</definedName>
    <definedName name="_xlnm.Print_Area" localSheetId="0">素材生産!$A:$L</definedName>
    <definedName name="_xlnm.Print_Area" localSheetId="1">造林保育!$A:$L</definedName>
    <definedName name="_xlnm.Print_Titles" localSheetId="0">素材生産!$1:$5</definedName>
    <definedName name="_xlnm.Print_Titles" localSheetId="1">造林保育!$1:$5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B68" i="1"/>
  <c r="K62" i="1"/>
  <c r="K61" i="1"/>
  <c r="K38" i="4" l="1"/>
  <c r="J38" i="4"/>
  <c r="C38" i="4"/>
  <c r="D38" i="4"/>
  <c r="E38" i="4"/>
  <c r="F38" i="4"/>
  <c r="G38" i="4"/>
  <c r="H38" i="4"/>
  <c r="I38" i="4"/>
  <c r="B38" i="4"/>
  <c r="K68" i="1" l="1"/>
  <c r="J68" i="1"/>
  <c r="I68" i="1"/>
  <c r="H68" i="1"/>
  <c r="G68" i="1"/>
  <c r="F68" i="1"/>
  <c r="E68" i="1"/>
  <c r="D68" i="1"/>
  <c r="C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R6.7⇒R6.9に修正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6" authorId="0" shapeId="0" xr:uid="{ECB19D5E-79B4-4131-9C44-01DF2394BA0E}">
      <text>
        <r>
          <rPr>
            <sz val="9"/>
            <color indexed="81"/>
            <rFont val="MS P ゴシック"/>
            <family val="3"/>
            <charset val="128"/>
          </rPr>
          <t>広島市(鷹山:立石山)・東広島市(段原山:花茎山)</t>
        </r>
      </text>
    </comment>
    <comment ref="L10" authorId="0" shapeId="0" xr:uid="{1054B405-F3D8-4FBA-BF54-DC0C93B0469F}">
      <text>
        <r>
          <rPr>
            <sz val="9"/>
            <color indexed="81"/>
            <rFont val="MS P ゴシック"/>
            <family val="3"/>
            <charset val="128"/>
          </rPr>
          <t xml:space="preserve">呉市(野路山)・三原市（用倉山）
</t>
        </r>
      </text>
    </comment>
    <comment ref="D36" authorId="0" shapeId="0" xr:uid="{3FC9B94B-09A1-4220-A4E8-D3ABC30DB935}">
      <text>
        <r>
          <rPr>
            <b/>
            <sz val="12"/>
            <color indexed="81"/>
            <rFont val="MS P ゴシック"/>
            <family val="3"/>
            <charset val="128"/>
          </rPr>
          <t>作成者:
実際は除伐</t>
        </r>
      </text>
    </comment>
  </commentList>
</comments>
</file>

<file path=xl/sharedStrings.xml><?xml version="1.0" encoding="utf-8"?>
<sst xmlns="http://schemas.openxmlformats.org/spreadsheetml/2006/main" count="876" uniqueCount="237">
  <si>
    <t>単位：ha，ｍ3</t>
    <rPh sb="0" eb="2">
      <t>タンイ</t>
    </rPh>
    <phoneticPr fontId="3"/>
  </si>
  <si>
    <t>発注者区分</t>
    <rPh sb="0" eb="3">
      <t>ハッチュウシャ</t>
    </rPh>
    <rPh sb="3" eb="5">
      <t>クブン</t>
    </rPh>
    <phoneticPr fontId="3"/>
  </si>
  <si>
    <t>発注区分</t>
    <rPh sb="0" eb="2">
      <t>ハッチュウ</t>
    </rPh>
    <rPh sb="2" eb="4">
      <t>クブン</t>
    </rPh>
    <phoneticPr fontId="3"/>
  </si>
  <si>
    <t>発注時期</t>
    <rPh sb="0" eb="2">
      <t>ハッチュウ</t>
    </rPh>
    <rPh sb="2" eb="4">
      <t>ジキ</t>
    </rPh>
    <phoneticPr fontId="3"/>
  </si>
  <si>
    <t>事業地</t>
    <rPh sb="0" eb="2">
      <t>ジギョウ</t>
    </rPh>
    <rPh sb="2" eb="3">
      <t>チ</t>
    </rPh>
    <phoneticPr fontId="3"/>
  </si>
  <si>
    <t>事業量</t>
    <rPh sb="0" eb="2">
      <t>ジギョウ</t>
    </rPh>
    <rPh sb="2" eb="3">
      <t>リョウ</t>
    </rPh>
    <phoneticPr fontId="3"/>
  </si>
  <si>
    <t>備考</t>
    <rPh sb="0" eb="2">
      <t>ビコウ</t>
    </rPh>
    <phoneticPr fontId="3"/>
  </si>
  <si>
    <t>区分</t>
    <rPh sb="0" eb="2">
      <t>クブン</t>
    </rPh>
    <phoneticPr fontId="3"/>
  </si>
  <si>
    <t>発注者</t>
    <rPh sb="0" eb="3">
      <t>ハッチュウシャ</t>
    </rPh>
    <phoneticPr fontId="3"/>
  </si>
  <si>
    <t>発注形態</t>
    <rPh sb="0" eb="2">
      <t>ハッチュウ</t>
    </rPh>
    <rPh sb="2" eb="4">
      <t>ケイタイ</t>
    </rPh>
    <phoneticPr fontId="3"/>
  </si>
  <si>
    <t>作業区分</t>
    <rPh sb="0" eb="2">
      <t>サギョウ</t>
    </rPh>
    <rPh sb="2" eb="4">
      <t>クブン</t>
    </rPh>
    <phoneticPr fontId="3"/>
  </si>
  <si>
    <t>上期・下期</t>
    <rPh sb="0" eb="2">
      <t>カミキ</t>
    </rPh>
    <rPh sb="3" eb="5">
      <t>シモキ</t>
    </rPh>
    <phoneticPr fontId="3"/>
  </si>
  <si>
    <t>時期</t>
    <rPh sb="0" eb="2">
      <t>ジキ</t>
    </rPh>
    <phoneticPr fontId="3"/>
  </si>
  <si>
    <t>区町村</t>
    <rPh sb="0" eb="1">
      <t>ク</t>
    </rPh>
    <rPh sb="1" eb="3">
      <t>チョウソン</t>
    </rPh>
    <phoneticPr fontId="3"/>
  </si>
  <si>
    <t>大字等</t>
    <rPh sb="0" eb="2">
      <t>オオアザ</t>
    </rPh>
    <rPh sb="2" eb="3">
      <t>トウ</t>
    </rPh>
    <phoneticPr fontId="3"/>
  </si>
  <si>
    <t>面積</t>
    <rPh sb="0" eb="2">
      <t>メンセキ</t>
    </rPh>
    <phoneticPr fontId="3"/>
  </si>
  <si>
    <t>材積</t>
    <rPh sb="0" eb="2">
      <t>ザイセキ</t>
    </rPh>
    <phoneticPr fontId="3"/>
  </si>
  <si>
    <t>民有林</t>
    <rPh sb="0" eb="3">
      <t>ミンユウリン</t>
    </rPh>
    <phoneticPr fontId="3"/>
  </si>
  <si>
    <t>請負生産</t>
    <rPh sb="0" eb="2">
      <t>ウケオイ</t>
    </rPh>
    <rPh sb="2" eb="4">
      <t>セイサン</t>
    </rPh>
    <phoneticPr fontId="3"/>
  </si>
  <si>
    <t>搬出間伐</t>
    <rPh sb="0" eb="2">
      <t>ハンシュツ</t>
    </rPh>
    <rPh sb="2" eb="4">
      <t>カンバツ</t>
    </rPh>
    <phoneticPr fontId="3"/>
  </si>
  <si>
    <t>上期</t>
    <rPh sb="0" eb="2">
      <t>カミキ</t>
    </rPh>
    <phoneticPr fontId="3"/>
  </si>
  <si>
    <t>庄原市</t>
    <rPh sb="0" eb="3">
      <t>ショウバラシ</t>
    </rPh>
    <phoneticPr fontId="3"/>
  </si>
  <si>
    <t>国有林</t>
    <rPh sb="0" eb="3">
      <t>コクユウリン</t>
    </rPh>
    <phoneticPr fontId="3"/>
  </si>
  <si>
    <t>広島森林管理署</t>
    <rPh sb="0" eb="2">
      <t>ヒロシマ</t>
    </rPh>
    <rPh sb="2" eb="4">
      <t>シンリン</t>
    </rPh>
    <rPh sb="4" eb="6">
      <t>カンリ</t>
    </rPh>
    <rPh sb="6" eb="7">
      <t>ショ</t>
    </rPh>
    <phoneticPr fontId="3"/>
  </si>
  <si>
    <t>立木販売</t>
    <rPh sb="0" eb="2">
      <t>リュウボク</t>
    </rPh>
    <rPh sb="2" eb="4">
      <t>ハンバイ</t>
    </rPh>
    <phoneticPr fontId="3"/>
  </si>
  <si>
    <t>下期</t>
    <rPh sb="0" eb="2">
      <t>シモキ</t>
    </rPh>
    <phoneticPr fontId="3"/>
  </si>
  <si>
    <t>安芸高田市</t>
    <rPh sb="0" eb="5">
      <t>アキタカタシ</t>
    </rPh>
    <phoneticPr fontId="3"/>
  </si>
  <si>
    <t>広島北部森林管理署</t>
    <rPh sb="0" eb="2">
      <t>ヒロシマ</t>
    </rPh>
    <rPh sb="2" eb="4">
      <t>ホクブ</t>
    </rPh>
    <rPh sb="4" eb="6">
      <t>シンリン</t>
    </rPh>
    <rPh sb="6" eb="8">
      <t>カンリ</t>
    </rPh>
    <rPh sb="8" eb="9">
      <t>ショ</t>
    </rPh>
    <phoneticPr fontId="3"/>
  </si>
  <si>
    <t>広島県（県営林）</t>
    <rPh sb="0" eb="3">
      <t>ヒロシマケン</t>
    </rPh>
    <rPh sb="4" eb="7">
      <t>ケンエイリン</t>
    </rPh>
    <phoneticPr fontId="3"/>
  </si>
  <si>
    <t>三次市</t>
    <rPh sb="0" eb="3">
      <t>ミヨシシ</t>
    </rPh>
    <phoneticPr fontId="3"/>
  </si>
  <si>
    <t>計</t>
    <rPh sb="0" eb="1">
      <t>ケイ</t>
    </rPh>
    <phoneticPr fontId="3"/>
  </si>
  <si>
    <t>調整中</t>
    <rPh sb="0" eb="2">
      <t>チョウセイ</t>
    </rPh>
    <rPh sb="2" eb="3">
      <t>ナカ</t>
    </rPh>
    <phoneticPr fontId="3"/>
  </si>
  <si>
    <t>神石高原町</t>
    <rPh sb="0" eb="2">
      <t>ジンセキ</t>
    </rPh>
    <rPh sb="2" eb="4">
      <t>コウゲン</t>
    </rPh>
    <rPh sb="4" eb="5">
      <t>チョウ</t>
    </rPh>
    <phoneticPr fontId="3"/>
  </si>
  <si>
    <t>広島市</t>
    <rPh sb="0" eb="3">
      <t>ヒロシマシ</t>
    </rPh>
    <phoneticPr fontId="3"/>
  </si>
  <si>
    <t>市・町</t>
    <rPh sb="0" eb="1">
      <t>シ</t>
    </rPh>
    <rPh sb="2" eb="3">
      <t>マチ</t>
    </rPh>
    <phoneticPr fontId="3"/>
  </si>
  <si>
    <t>呉市</t>
    <rPh sb="0" eb="2">
      <t>クレシ</t>
    </rPh>
    <phoneticPr fontId="3"/>
  </si>
  <si>
    <t>竹原市</t>
    <rPh sb="0" eb="2">
      <t>タケハラ</t>
    </rPh>
    <rPh sb="2" eb="3">
      <t>シ</t>
    </rPh>
    <phoneticPr fontId="3"/>
  </si>
  <si>
    <t>三原市</t>
    <rPh sb="0" eb="3">
      <t>ミハラシ</t>
    </rPh>
    <phoneticPr fontId="3"/>
  </si>
  <si>
    <t>福山市</t>
    <rPh sb="0" eb="3">
      <t>フクヤマシ</t>
    </rPh>
    <phoneticPr fontId="3"/>
  </si>
  <si>
    <t>東広島市</t>
    <rPh sb="0" eb="1">
      <t>ヒガシ</t>
    </rPh>
    <rPh sb="1" eb="4">
      <t>ヒロシマシ</t>
    </rPh>
    <phoneticPr fontId="3"/>
  </si>
  <si>
    <t>廿日市市</t>
    <rPh sb="0" eb="4">
      <t>ハツカイチシ</t>
    </rPh>
    <phoneticPr fontId="3"/>
  </si>
  <si>
    <t>安芸太田町</t>
    <rPh sb="0" eb="5">
      <t>アキオオタチョウ</t>
    </rPh>
    <phoneticPr fontId="3"/>
  </si>
  <si>
    <t>北広島町</t>
    <rPh sb="0" eb="4">
      <t>キタヒロシマチョウ</t>
    </rPh>
    <phoneticPr fontId="3"/>
  </si>
  <si>
    <t>府中市</t>
    <rPh sb="0" eb="3">
      <t>フチュウシ</t>
    </rPh>
    <phoneticPr fontId="3"/>
  </si>
  <si>
    <t>府中町</t>
    <rPh sb="0" eb="3">
      <t>フチュウチョウ</t>
    </rPh>
    <phoneticPr fontId="3"/>
  </si>
  <si>
    <t>熊野町</t>
    <rPh sb="0" eb="3">
      <t>クマノチョウ</t>
    </rPh>
    <phoneticPr fontId="3"/>
  </si>
  <si>
    <t>主伐</t>
    <rPh sb="0" eb="2">
      <t>シュバツ</t>
    </rPh>
    <phoneticPr fontId="3"/>
  </si>
  <si>
    <t>保育間伐</t>
    <rPh sb="0" eb="2">
      <t>ホイク</t>
    </rPh>
    <rPh sb="2" eb="4">
      <t>カンバツ</t>
    </rPh>
    <phoneticPr fontId="3"/>
  </si>
  <si>
    <t>人工造林</t>
    <rPh sb="0" eb="2">
      <t>ジンコウ</t>
    </rPh>
    <rPh sb="2" eb="4">
      <t>ゾウリン</t>
    </rPh>
    <phoneticPr fontId="3"/>
  </si>
  <si>
    <t>除伐</t>
    <rPh sb="0" eb="2">
      <t>ジョバツ</t>
    </rPh>
    <phoneticPr fontId="3"/>
  </si>
  <si>
    <t>枝打ち</t>
    <rPh sb="0" eb="2">
      <t>エダウ</t>
    </rPh>
    <phoneticPr fontId="3"/>
  </si>
  <si>
    <t>その他</t>
    <rPh sb="2" eb="3">
      <t>タ</t>
    </rPh>
    <phoneticPr fontId="3"/>
  </si>
  <si>
    <t>延長</t>
    <rPh sb="0" eb="2">
      <t>エンチョウ</t>
    </rPh>
    <phoneticPr fontId="3"/>
  </si>
  <si>
    <t>作業道開設</t>
    <rPh sb="0" eb="2">
      <t>サギョウ</t>
    </rPh>
    <rPh sb="2" eb="3">
      <t>ドウ</t>
    </rPh>
    <rPh sb="3" eb="5">
      <t>カイセツ</t>
    </rPh>
    <phoneticPr fontId="3"/>
  </si>
  <si>
    <t>請負・委託</t>
    <rPh sb="0" eb="2">
      <t>ウケオイ</t>
    </rPh>
    <rPh sb="3" eb="5">
      <t>イタク</t>
    </rPh>
    <phoneticPr fontId="3"/>
  </si>
  <si>
    <t>単位：ha，ｍ</t>
    <rPh sb="0" eb="2">
      <t>タンイ</t>
    </rPh>
    <phoneticPr fontId="3"/>
  </si>
  <si>
    <r>
      <t>広島県内における令和６年度の</t>
    </r>
    <r>
      <rPr>
        <b/>
        <sz val="11"/>
        <color rgb="FF006666"/>
        <rFont val="ＭＳ Ｐゴシック"/>
        <family val="3"/>
        <charset val="128"/>
        <scheme val="minor"/>
      </rPr>
      <t>造林保育等</t>
    </r>
    <r>
      <rPr>
        <sz val="11"/>
        <color theme="1"/>
        <rFont val="ＭＳ Ｐゴシック"/>
        <family val="3"/>
        <charset val="128"/>
        <scheme val="minor"/>
      </rPr>
      <t>の事業予定量</t>
    </r>
    <rPh sb="0" eb="3">
      <t>ヒロシマケン</t>
    </rPh>
    <rPh sb="3" eb="4">
      <t>ナイ</t>
    </rPh>
    <rPh sb="8" eb="10">
      <t>レイワ</t>
    </rPh>
    <rPh sb="11" eb="13">
      <t>ネンド</t>
    </rPh>
    <rPh sb="12" eb="13">
      <t>ガンネン</t>
    </rPh>
    <rPh sb="14" eb="16">
      <t>ゾウリン</t>
    </rPh>
    <rPh sb="16" eb="18">
      <t>ホイク</t>
    </rPh>
    <rPh sb="18" eb="19">
      <t>トウ</t>
    </rPh>
    <rPh sb="20" eb="22">
      <t>ジギョウ</t>
    </rPh>
    <rPh sb="22" eb="24">
      <t>ヨテイ</t>
    </rPh>
    <rPh sb="24" eb="25">
      <t>リョウ</t>
    </rPh>
    <phoneticPr fontId="3"/>
  </si>
  <si>
    <r>
      <t>広島県内における令和６年度の</t>
    </r>
    <r>
      <rPr>
        <b/>
        <sz val="11"/>
        <color rgb="FF0000FF"/>
        <rFont val="ＭＳ Ｐゴシック"/>
        <family val="3"/>
        <charset val="128"/>
        <scheme val="minor"/>
      </rPr>
      <t>素材生産</t>
    </r>
    <r>
      <rPr>
        <sz val="11"/>
        <color theme="1"/>
        <rFont val="ＭＳ Ｐゴシック"/>
        <family val="3"/>
        <charset val="128"/>
        <scheme val="minor"/>
      </rPr>
      <t>の事業予定量</t>
    </r>
    <rPh sb="0" eb="3">
      <t>ヒロシマケン</t>
    </rPh>
    <rPh sb="3" eb="4">
      <t>ナイ</t>
    </rPh>
    <rPh sb="8" eb="10">
      <t>レイワ</t>
    </rPh>
    <rPh sb="11" eb="13">
      <t>ネンド</t>
    </rPh>
    <rPh sb="12" eb="13">
      <t>ガンネン</t>
    </rPh>
    <rPh sb="14" eb="16">
      <t>ソザイ</t>
    </rPh>
    <rPh sb="16" eb="18">
      <t>セイサン</t>
    </rPh>
    <rPh sb="19" eb="21">
      <t>ジギョウ</t>
    </rPh>
    <rPh sb="21" eb="23">
      <t>ヨテイ</t>
    </rPh>
    <rPh sb="23" eb="24">
      <t>リョウ</t>
    </rPh>
    <phoneticPr fontId="3"/>
  </si>
  <si>
    <t>＜令和６年５月31日現在＞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</si>
  <si>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庄原市</t>
    <rPh sb="0" eb="2">
      <t>ショウバラ</t>
    </rPh>
    <rPh sb="2" eb="3">
      <t>シ</t>
    </rPh>
    <phoneticPr fontId="3"/>
  </si>
  <si>
    <t>東城町</t>
    <rPh sb="0" eb="2">
      <t>トウジョウ</t>
    </rPh>
    <rPh sb="2" eb="3">
      <t>チョウ</t>
    </rPh>
    <phoneticPr fontId="3"/>
  </si>
  <si>
    <t>安芸高田市</t>
    <rPh sb="0" eb="2">
      <t>アキ</t>
    </rPh>
    <rPh sb="2" eb="4">
      <t>タカタ</t>
    </rPh>
    <rPh sb="4" eb="5">
      <t>シ</t>
    </rPh>
    <phoneticPr fontId="3"/>
  </si>
  <si>
    <t>高宮町</t>
    <rPh sb="0" eb="2">
      <t>タカミヤ</t>
    </rPh>
    <rPh sb="2" eb="3">
      <t>チョウ</t>
    </rPh>
    <phoneticPr fontId="3"/>
  </si>
  <si>
    <t>吉和村</t>
    <rPh sb="0" eb="2">
      <t>ヨシワ</t>
    </rPh>
    <rPh sb="2" eb="3">
      <t>ソン</t>
    </rPh>
    <phoneticPr fontId="3"/>
  </si>
  <si>
    <t>東広島市</t>
    <rPh sb="0" eb="4">
      <t>ヒガシヒロシマシ</t>
    </rPh>
    <phoneticPr fontId="3"/>
  </si>
  <si>
    <t>福富町</t>
    <rPh sb="0" eb="2">
      <t>フクトミ</t>
    </rPh>
    <rPh sb="2" eb="3">
      <t>マチ</t>
    </rPh>
    <phoneticPr fontId="3"/>
  </si>
  <si>
    <t>比和町</t>
    <rPh sb="0" eb="2">
      <t>ヒワ</t>
    </rPh>
    <rPh sb="2" eb="3">
      <t>マチ</t>
    </rPh>
    <phoneticPr fontId="3"/>
  </si>
  <si>
    <t>安芸太田町</t>
    <rPh sb="0" eb="5">
      <t>アキオオタマチ</t>
    </rPh>
    <phoneticPr fontId="3"/>
  </si>
  <si>
    <t>戸河内町</t>
    <rPh sb="0" eb="4">
      <t>トゴウチマチ</t>
    </rPh>
    <phoneticPr fontId="3"/>
  </si>
  <si>
    <t>庄原市</t>
    <rPh sb="0" eb="3">
      <t>ショウバラシ</t>
    </rPh>
    <phoneticPr fontId="3"/>
  </si>
  <si>
    <t>西城町</t>
    <rPh sb="0" eb="3">
      <t>サイジョウチョウ</t>
    </rPh>
    <phoneticPr fontId="3"/>
  </si>
  <si>
    <t>大朝町</t>
    <rPh sb="0" eb="2">
      <t>オオアサ</t>
    </rPh>
    <rPh sb="2" eb="3">
      <t>マチ</t>
    </rPh>
    <phoneticPr fontId="3"/>
  </si>
  <si>
    <t>広島市</t>
    <rPh sb="0" eb="3">
      <t>ヒロシマシ</t>
    </rPh>
    <phoneticPr fontId="3"/>
  </si>
  <si>
    <t>白木町</t>
    <rPh sb="0" eb="2">
      <t>シラキ</t>
    </rPh>
    <rPh sb="2" eb="3">
      <t>マチ</t>
    </rPh>
    <phoneticPr fontId="3"/>
  </si>
  <si>
    <t>高野町</t>
    <rPh sb="0" eb="2">
      <t>タカノ</t>
    </rPh>
    <rPh sb="2" eb="3">
      <t>マチ</t>
    </rPh>
    <phoneticPr fontId="3"/>
  </si>
  <si>
    <t>三次市</t>
    <rPh sb="0" eb="2">
      <t>ミヨシ</t>
    </rPh>
    <rPh sb="2" eb="3">
      <t>シ</t>
    </rPh>
    <phoneticPr fontId="3"/>
  </si>
  <si>
    <t>安芸高田市</t>
    <rPh sb="0" eb="2">
      <t>アキ</t>
    </rPh>
    <rPh sb="2" eb="5">
      <t>タカダシ</t>
    </rPh>
    <phoneticPr fontId="3"/>
  </si>
  <si>
    <t>高宮町</t>
    <rPh sb="0" eb="2">
      <t>タカミヤ</t>
    </rPh>
    <rPh sb="2" eb="3">
      <t>マチ</t>
    </rPh>
    <phoneticPr fontId="3"/>
  </si>
  <si>
    <t>湯来町</t>
    <rPh sb="0" eb="3">
      <t>ユキマチ</t>
    </rPh>
    <phoneticPr fontId="3"/>
  </si>
  <si>
    <t>北広島町</t>
    <rPh sb="0" eb="3">
      <t>キタヒロシマ</t>
    </rPh>
    <rPh sb="3" eb="4">
      <t>マチ</t>
    </rPh>
    <phoneticPr fontId="3"/>
  </si>
  <si>
    <t>芸北町</t>
    <rPh sb="0" eb="3">
      <t>ゲイホクマチ</t>
    </rPh>
    <phoneticPr fontId="3"/>
  </si>
  <si>
    <t>豊平町</t>
    <rPh sb="0" eb="2">
      <t>トヨヒラ</t>
    </rPh>
    <rPh sb="2" eb="3">
      <t>マチ</t>
    </rPh>
    <phoneticPr fontId="3"/>
  </si>
  <si>
    <t>安芸高田市</t>
    <rPh sb="0" eb="5">
      <t>アキタカダシ</t>
    </rPh>
    <phoneticPr fontId="3"/>
  </si>
  <si>
    <t>八千代町</t>
    <rPh sb="0" eb="3">
      <t>ヤチヨ</t>
    </rPh>
    <rPh sb="3" eb="4">
      <t>マチ</t>
    </rPh>
    <phoneticPr fontId="3"/>
  </si>
  <si>
    <t>三次市</t>
    <rPh sb="0" eb="3">
      <t>ミヨシシ</t>
    </rPh>
    <phoneticPr fontId="3"/>
  </si>
  <si>
    <t>川西町</t>
    <rPh sb="0" eb="2">
      <t>カワニシ</t>
    </rPh>
    <rPh sb="2" eb="3">
      <t>マチ</t>
    </rPh>
    <phoneticPr fontId="3"/>
  </si>
  <si>
    <t>畠敷</t>
    <rPh sb="0" eb="1">
      <t>ハタ</t>
    </rPh>
    <rPh sb="1" eb="2">
      <t>フ</t>
    </rPh>
    <phoneticPr fontId="3"/>
  </si>
  <si>
    <t>東酒屋</t>
    <rPh sb="0" eb="1">
      <t>ヒガシ</t>
    </rPh>
    <rPh sb="1" eb="3">
      <t>サカヤ</t>
    </rPh>
    <phoneticPr fontId="3"/>
  </si>
  <si>
    <t>府中市</t>
    <rPh sb="0" eb="3">
      <t>フチュウシ</t>
    </rPh>
    <phoneticPr fontId="3"/>
  </si>
  <si>
    <t>上下町</t>
    <rPh sb="0" eb="3">
      <t>ジョウゲマチ</t>
    </rPh>
    <phoneticPr fontId="3"/>
  </si>
  <si>
    <t>R6.4月頃</t>
    <rPh sb="4" eb="5">
      <t>ガツ</t>
    </rPh>
    <rPh sb="5" eb="6">
      <t>コロ</t>
    </rPh>
    <phoneticPr fontId="3"/>
  </si>
  <si>
    <t>R6.6月頃</t>
    <rPh sb="4" eb="5">
      <t>ガツ</t>
    </rPh>
    <rPh sb="5" eb="6">
      <t>コロ</t>
    </rPh>
    <phoneticPr fontId="3"/>
  </si>
  <si>
    <t>R6.7月頃</t>
    <rPh sb="4" eb="5">
      <t>ガツ</t>
    </rPh>
    <rPh sb="5" eb="6">
      <t>コロ</t>
    </rPh>
    <phoneticPr fontId="3"/>
  </si>
  <si>
    <t>R6.8月頃</t>
    <rPh sb="4" eb="5">
      <t>ガツ</t>
    </rPh>
    <rPh sb="5" eb="6">
      <t>コロ</t>
    </rPh>
    <phoneticPr fontId="3"/>
  </si>
  <si>
    <t>R6.9月頃</t>
    <rPh sb="4" eb="5">
      <t>ガツ</t>
    </rPh>
    <rPh sb="5" eb="6">
      <t>コロ</t>
    </rPh>
    <phoneticPr fontId="3"/>
  </si>
  <si>
    <t>R6.10月頃</t>
    <rPh sb="5" eb="6">
      <t>ガツ</t>
    </rPh>
    <rPh sb="6" eb="7">
      <t>コロ</t>
    </rPh>
    <phoneticPr fontId="3"/>
  </si>
  <si>
    <t>R6.11月頃</t>
    <rPh sb="5" eb="6">
      <t>ガツ</t>
    </rPh>
    <rPh sb="6" eb="7">
      <t>コロ</t>
    </rPh>
    <phoneticPr fontId="3"/>
  </si>
  <si>
    <t>R6.12月頃</t>
    <rPh sb="5" eb="6">
      <t>ガツ</t>
    </rPh>
    <rPh sb="6" eb="7">
      <t>コロ</t>
    </rPh>
    <phoneticPr fontId="3"/>
  </si>
  <si>
    <t>R６.6月頃</t>
    <rPh sb="4" eb="5">
      <t>ガツ</t>
    </rPh>
    <rPh sb="5" eb="6">
      <t>コロ</t>
    </rPh>
    <phoneticPr fontId="3"/>
  </si>
  <si>
    <t>高坂町</t>
    <rPh sb="0" eb="2">
      <t>タカサカ</t>
    </rPh>
    <rPh sb="2" eb="3">
      <t>マチ</t>
    </rPh>
    <phoneticPr fontId="3"/>
  </si>
  <si>
    <t>R6.5.10契約済　　有松山国有林</t>
    <rPh sb="7" eb="10">
      <t>ケイヤクズ</t>
    </rPh>
    <rPh sb="12" eb="15">
      <t>アリマツヤマ</t>
    </rPh>
    <rPh sb="15" eb="18">
      <t>コクユウリン</t>
    </rPh>
    <phoneticPr fontId="3"/>
  </si>
  <si>
    <t>本郷町</t>
    <rPh sb="0" eb="3">
      <t>ホンゴウマチ</t>
    </rPh>
    <phoneticPr fontId="3"/>
  </si>
  <si>
    <t>R6.5.10契約済　　用倉山国有林</t>
    <rPh sb="7" eb="10">
      <t>ケイヤクズ</t>
    </rPh>
    <rPh sb="12" eb="13">
      <t>ヨウ</t>
    </rPh>
    <rPh sb="13" eb="14">
      <t>クラ</t>
    </rPh>
    <rPh sb="14" eb="15">
      <t>ヤマ</t>
    </rPh>
    <rPh sb="15" eb="18">
      <t>コクユウリン</t>
    </rPh>
    <phoneticPr fontId="3"/>
  </si>
  <si>
    <t>上下町</t>
    <rPh sb="0" eb="2">
      <t>ジョウゲ</t>
    </rPh>
    <rPh sb="2" eb="3">
      <t>マチ</t>
    </rPh>
    <phoneticPr fontId="3"/>
  </si>
  <si>
    <t>R6.5.16入札嶽山国有林　複数年契約(2年)生産予定数量7220㎥</t>
    <rPh sb="7" eb="9">
      <t>ニュウサツ</t>
    </rPh>
    <rPh sb="9" eb="11">
      <t>ダケヤマ</t>
    </rPh>
    <rPh sb="11" eb="14">
      <t>コクユウリン</t>
    </rPh>
    <rPh sb="15" eb="20">
      <t>フクスウネンケイヤク</t>
    </rPh>
    <rPh sb="22" eb="23">
      <t>ネン</t>
    </rPh>
    <rPh sb="24" eb="30">
      <t>セイサンヨテイスウリョウ</t>
    </rPh>
    <phoneticPr fontId="3"/>
  </si>
  <si>
    <t>佐伯区湯来町</t>
    <rPh sb="0" eb="6">
      <t>サエキクユキチョウ</t>
    </rPh>
    <phoneticPr fontId="3"/>
  </si>
  <si>
    <t>和田</t>
    <rPh sb="0" eb="2">
      <t>ワダ</t>
    </rPh>
    <phoneticPr fontId="3"/>
  </si>
  <si>
    <t>R6.5.27日入札　　恵下谷国有林　　（分収育林）</t>
    <rPh sb="7" eb="8">
      <t>ニチ</t>
    </rPh>
    <rPh sb="8" eb="10">
      <t>ニュウサツ</t>
    </rPh>
    <rPh sb="12" eb="15">
      <t>エゲダニ</t>
    </rPh>
    <rPh sb="15" eb="18">
      <t>コクユウリン</t>
    </rPh>
    <rPh sb="21" eb="25">
      <t>ブンシュウイクリン</t>
    </rPh>
    <phoneticPr fontId="3"/>
  </si>
  <si>
    <t>安浦町</t>
    <rPh sb="0" eb="3">
      <t>ヤスウラチョウ</t>
    </rPh>
    <phoneticPr fontId="3"/>
  </si>
  <si>
    <t>中畑</t>
    <rPh sb="0" eb="2">
      <t>ナカハタ</t>
    </rPh>
    <phoneticPr fontId="3"/>
  </si>
  <si>
    <t>R6.5.27日入札　　野路山国有林　　　（分収育林）</t>
    <rPh sb="7" eb="8">
      <t>ニチ</t>
    </rPh>
    <rPh sb="8" eb="10">
      <t>ニュウサツ</t>
    </rPh>
    <rPh sb="12" eb="14">
      <t>ノロ</t>
    </rPh>
    <rPh sb="14" eb="15">
      <t>サン</t>
    </rPh>
    <rPh sb="15" eb="18">
      <t>コクユウリン</t>
    </rPh>
    <rPh sb="22" eb="26">
      <t>ブンシュウイクリン</t>
    </rPh>
    <phoneticPr fontId="3"/>
  </si>
  <si>
    <t>安芸区阿戸町</t>
    <rPh sb="0" eb="3">
      <t>アキク</t>
    </rPh>
    <rPh sb="3" eb="4">
      <t>ア</t>
    </rPh>
    <rPh sb="4" eb="5">
      <t>ト</t>
    </rPh>
    <rPh sb="5" eb="6">
      <t>マチ</t>
    </rPh>
    <phoneticPr fontId="3"/>
  </si>
  <si>
    <t>R6.5.27日入札　　大谷山国有林　　（分収育林）</t>
    <rPh sb="7" eb="8">
      <t>ニチ</t>
    </rPh>
    <rPh sb="8" eb="10">
      <t>ニュウサツ</t>
    </rPh>
    <rPh sb="12" eb="15">
      <t>オオタニヤマ</t>
    </rPh>
    <rPh sb="15" eb="18">
      <t>コクユウリン</t>
    </rPh>
    <rPh sb="21" eb="25">
      <t>ブンシュウイクリン</t>
    </rPh>
    <phoneticPr fontId="3"/>
  </si>
  <si>
    <t>荒谷町</t>
    <rPh sb="0" eb="3">
      <t>アラタニマチ</t>
    </rPh>
    <phoneticPr fontId="3"/>
  </si>
  <si>
    <t>R6.5.27日入札　　神谷平山国有林（分収造林）</t>
    <rPh sb="7" eb="8">
      <t>ニチ</t>
    </rPh>
    <rPh sb="8" eb="10">
      <t>ニュウサツ</t>
    </rPh>
    <rPh sb="12" eb="14">
      <t>カミタニ</t>
    </rPh>
    <rPh sb="14" eb="16">
      <t>ヒラヤマ</t>
    </rPh>
    <rPh sb="16" eb="19">
      <t>コクユウリン</t>
    </rPh>
    <rPh sb="20" eb="21">
      <t>ブン</t>
    </rPh>
    <rPh sb="21" eb="22">
      <t>シュウ</t>
    </rPh>
    <rPh sb="22" eb="24">
      <t>ゾウリン</t>
    </rPh>
    <phoneticPr fontId="3"/>
  </si>
  <si>
    <t>R6.5.27日入札　　光林寺奥山国有林（分収造林）</t>
    <rPh sb="7" eb="8">
      <t>ニチ</t>
    </rPh>
    <rPh sb="8" eb="10">
      <t>ニュウサツ</t>
    </rPh>
    <rPh sb="12" eb="17">
      <t>コウリンジオクヤマ</t>
    </rPh>
    <rPh sb="17" eb="20">
      <t>コクユウリン</t>
    </rPh>
    <rPh sb="21" eb="22">
      <t>ブン</t>
    </rPh>
    <rPh sb="22" eb="23">
      <t>シュウ</t>
    </rPh>
    <rPh sb="23" eb="25">
      <t>ゾウリン</t>
    </rPh>
    <phoneticPr fontId="3"/>
  </si>
  <si>
    <t>福富町</t>
    <rPh sb="0" eb="3">
      <t>フクトミチョウ</t>
    </rPh>
    <phoneticPr fontId="3"/>
  </si>
  <si>
    <t>上竹仁字向山837番6外2筆</t>
    <rPh sb="0" eb="1">
      <t>カミ</t>
    </rPh>
    <rPh sb="1" eb="2">
      <t>タケ</t>
    </rPh>
    <rPh sb="2" eb="3">
      <t>ジン</t>
    </rPh>
    <rPh sb="3" eb="4">
      <t>アザ</t>
    </rPh>
    <rPh sb="4" eb="6">
      <t>ムカイヤマ</t>
    </rPh>
    <rPh sb="9" eb="10">
      <t>バン</t>
    </rPh>
    <rPh sb="11" eb="12">
      <t>ホカ</t>
    </rPh>
    <rPh sb="13" eb="14">
      <t>ヒツ</t>
    </rPh>
    <phoneticPr fontId="3"/>
  </si>
  <si>
    <t>R6.5.27日入札　　向山（官行造林）</t>
    <rPh sb="7" eb="8">
      <t>ニチ</t>
    </rPh>
    <rPh sb="8" eb="10">
      <t>ニュウサツ</t>
    </rPh>
    <rPh sb="12" eb="14">
      <t>ムコウヤマ</t>
    </rPh>
    <rPh sb="15" eb="16">
      <t>カン</t>
    </rPh>
    <rPh sb="16" eb="17">
      <t>オコナ</t>
    </rPh>
    <rPh sb="17" eb="19">
      <t>ゾウリン</t>
    </rPh>
    <phoneticPr fontId="3"/>
  </si>
  <si>
    <t>安佐北区白木町</t>
    <rPh sb="0" eb="4">
      <t>アサキタク</t>
    </rPh>
    <rPh sb="4" eb="7">
      <t>シラキチョウ</t>
    </rPh>
    <phoneticPr fontId="3"/>
  </si>
  <si>
    <t>大字秋山字大槌山2番1の内</t>
    <rPh sb="0" eb="2">
      <t>オオアザ</t>
    </rPh>
    <rPh sb="2" eb="4">
      <t>アキヤマ</t>
    </rPh>
    <rPh sb="4" eb="5">
      <t>アザ</t>
    </rPh>
    <rPh sb="5" eb="8">
      <t>オオツチヤマ</t>
    </rPh>
    <rPh sb="9" eb="10">
      <t>バン</t>
    </rPh>
    <rPh sb="12" eb="13">
      <t>ウチ</t>
    </rPh>
    <phoneticPr fontId="3"/>
  </si>
  <si>
    <t>調整中　　　　　　　大槌山（官行造林）</t>
    <rPh sb="0" eb="3">
      <t>チョウセイチュウ</t>
    </rPh>
    <rPh sb="10" eb="13">
      <t>オオツチヤマ</t>
    </rPh>
    <rPh sb="14" eb="16">
      <t>カンコウ</t>
    </rPh>
    <rPh sb="16" eb="18">
      <t>ゾウリン</t>
    </rPh>
    <phoneticPr fontId="3"/>
  </si>
  <si>
    <t>虫所山</t>
    <rPh sb="0" eb="3">
      <t>ムシトコロヤマ</t>
    </rPh>
    <phoneticPr fontId="3"/>
  </si>
  <si>
    <t>中ノ河山国有林（分収育林）</t>
    <rPh sb="0" eb="1">
      <t>ナカ</t>
    </rPh>
    <rPh sb="2" eb="3">
      <t>カワ</t>
    </rPh>
    <rPh sb="3" eb="4">
      <t>ヤマ</t>
    </rPh>
    <rPh sb="4" eb="7">
      <t>コクユウリン</t>
    </rPh>
    <rPh sb="8" eb="12">
      <t>ブンシュウイクリン</t>
    </rPh>
    <phoneticPr fontId="3"/>
  </si>
  <si>
    <t>佐伯区湯来町</t>
    <rPh sb="0" eb="3">
      <t>サエキク</t>
    </rPh>
    <rPh sb="3" eb="6">
      <t>ユキチョウ</t>
    </rPh>
    <phoneticPr fontId="3"/>
  </si>
  <si>
    <t>和田外１</t>
    <rPh sb="0" eb="3">
      <t>ワダホカ</t>
    </rPh>
    <phoneticPr fontId="3"/>
  </si>
  <si>
    <t>不明山国有林（分収育林）</t>
    <rPh sb="0" eb="2">
      <t>フメイ</t>
    </rPh>
    <rPh sb="2" eb="3">
      <t>ヤマ</t>
    </rPh>
    <rPh sb="3" eb="6">
      <t>コクユウリン</t>
    </rPh>
    <rPh sb="7" eb="8">
      <t>ブン</t>
    </rPh>
    <rPh sb="8" eb="9">
      <t>シュウ</t>
    </rPh>
    <rPh sb="9" eb="11">
      <t>イクリン</t>
    </rPh>
    <phoneticPr fontId="3"/>
  </si>
  <si>
    <t>佐伯区湯来町</t>
    <phoneticPr fontId="3"/>
  </si>
  <si>
    <t>恵下谷山国有林（分収育林）</t>
    <rPh sb="0" eb="4">
      <t>エゲダニヤマ</t>
    </rPh>
    <rPh sb="4" eb="7">
      <t>コクユウリン</t>
    </rPh>
    <rPh sb="8" eb="12">
      <t>ブンシュウイクリン</t>
    </rPh>
    <phoneticPr fontId="3"/>
  </si>
  <si>
    <t>恵下谷山国有林（分収育林）</t>
    <phoneticPr fontId="3"/>
  </si>
  <si>
    <t>新市町</t>
    <rPh sb="0" eb="3">
      <t>シンイチマチ</t>
    </rPh>
    <phoneticPr fontId="3"/>
  </si>
  <si>
    <t>藤尾</t>
    <rPh sb="0" eb="2">
      <t>フジオ</t>
    </rPh>
    <phoneticPr fontId="3"/>
  </si>
  <si>
    <t>猿ヶ城山国有林（分収造林）</t>
    <rPh sb="0" eb="1">
      <t>サル</t>
    </rPh>
    <rPh sb="2" eb="3">
      <t>ジョウ</t>
    </rPh>
    <rPh sb="3" eb="4">
      <t>ザン</t>
    </rPh>
    <rPh sb="4" eb="7">
      <t>コクユウリン</t>
    </rPh>
    <rPh sb="8" eb="9">
      <t>ブン</t>
    </rPh>
    <rPh sb="9" eb="10">
      <t>シュウ</t>
    </rPh>
    <rPh sb="10" eb="12">
      <t>ゾウリン</t>
    </rPh>
    <phoneticPr fontId="3"/>
  </si>
  <si>
    <t>新元重山国有林（分収造林）</t>
    <rPh sb="0" eb="2">
      <t>ニイモト</t>
    </rPh>
    <rPh sb="2" eb="3">
      <t>シゲル</t>
    </rPh>
    <rPh sb="3" eb="4">
      <t>ヤマ</t>
    </rPh>
    <rPh sb="4" eb="7">
      <t>コクユウリン</t>
    </rPh>
    <rPh sb="8" eb="9">
      <t>ブン</t>
    </rPh>
    <rPh sb="9" eb="10">
      <t>シュウ</t>
    </rPh>
    <rPh sb="10" eb="12">
      <t>ゾウリン</t>
    </rPh>
    <phoneticPr fontId="3"/>
  </si>
  <si>
    <t>芦田町</t>
    <rPh sb="0" eb="3">
      <t>アシダマチ</t>
    </rPh>
    <phoneticPr fontId="3"/>
  </si>
  <si>
    <t>柞磨</t>
    <rPh sb="0" eb="1">
      <t>ハハソ</t>
    </rPh>
    <rPh sb="1" eb="2">
      <t>マ</t>
    </rPh>
    <phoneticPr fontId="3"/>
  </si>
  <si>
    <t>坊原山国有林（分収造林）</t>
    <rPh sb="0" eb="3">
      <t>ボウハラヤマ</t>
    </rPh>
    <rPh sb="3" eb="6">
      <t>コクユウリン</t>
    </rPh>
    <rPh sb="7" eb="8">
      <t>ブン</t>
    </rPh>
    <rPh sb="8" eb="9">
      <t>シュウ</t>
    </rPh>
    <rPh sb="9" eb="11">
      <t>ゾウリン</t>
    </rPh>
    <phoneticPr fontId="3"/>
  </si>
  <si>
    <t>戸谷</t>
    <rPh sb="0" eb="2">
      <t>トタニ</t>
    </rPh>
    <phoneticPr fontId="3"/>
  </si>
  <si>
    <t>鶉木山国有林（分収育林）</t>
    <rPh sb="0" eb="1">
      <t>ウズラ</t>
    </rPh>
    <rPh sb="1" eb="2">
      <t>キ</t>
    </rPh>
    <rPh sb="2" eb="3">
      <t>ヤマ</t>
    </rPh>
    <rPh sb="3" eb="6">
      <t>コクユウリン</t>
    </rPh>
    <rPh sb="7" eb="8">
      <t>ブン</t>
    </rPh>
    <rPh sb="8" eb="9">
      <t>シュウ</t>
    </rPh>
    <rPh sb="9" eb="11">
      <t>イクリン</t>
    </rPh>
    <phoneticPr fontId="3"/>
  </si>
  <si>
    <t>広町</t>
    <rPh sb="0" eb="2">
      <t>ヒロマチ</t>
    </rPh>
    <phoneticPr fontId="3"/>
  </si>
  <si>
    <t>野路山国有林（分収育林）</t>
    <rPh sb="0" eb="2">
      <t>ノロ</t>
    </rPh>
    <rPh sb="2" eb="3">
      <t>ヤマ</t>
    </rPh>
    <rPh sb="3" eb="6">
      <t>コクユウリン</t>
    </rPh>
    <rPh sb="7" eb="11">
      <t>ブンシュウイクリン</t>
    </rPh>
    <phoneticPr fontId="3"/>
  </si>
  <si>
    <t>大積山国有林（分収育林）</t>
    <rPh sb="0" eb="1">
      <t>ダイ</t>
    </rPh>
    <rPh sb="1" eb="2">
      <t>ツ</t>
    </rPh>
    <rPh sb="2" eb="3">
      <t>ヤマ</t>
    </rPh>
    <rPh sb="3" eb="6">
      <t>コクユウリン</t>
    </rPh>
    <rPh sb="7" eb="11">
      <t>ブンシュウイクリン</t>
    </rPh>
    <phoneticPr fontId="3"/>
  </si>
  <si>
    <t>上下町</t>
    <rPh sb="0" eb="3">
      <t>ジョウゲチョウ</t>
    </rPh>
    <phoneticPr fontId="3"/>
  </si>
  <si>
    <t>上下外1</t>
    <rPh sb="0" eb="3">
      <t>ジョウゲホカ</t>
    </rPh>
    <phoneticPr fontId="3"/>
  </si>
  <si>
    <t>中山国有林　　（分収育林）</t>
    <rPh sb="0" eb="2">
      <t>ナカヤマ</t>
    </rPh>
    <rPh sb="2" eb="5">
      <t>コクユウリン</t>
    </rPh>
    <rPh sb="8" eb="12">
      <t>ブンシュウイクリン</t>
    </rPh>
    <phoneticPr fontId="3"/>
  </si>
  <si>
    <t>木野山町</t>
    <rPh sb="0" eb="4">
      <t>キノヤマチョウ</t>
    </rPh>
    <phoneticPr fontId="3"/>
  </si>
  <si>
    <t>箱田山国有林（分収造林）</t>
    <rPh sb="0" eb="3">
      <t>ハコダヤマ</t>
    </rPh>
    <rPh sb="3" eb="6">
      <t>コクユウリン</t>
    </rPh>
    <rPh sb="7" eb="8">
      <t>ブン</t>
    </rPh>
    <rPh sb="8" eb="9">
      <t>シュウ</t>
    </rPh>
    <rPh sb="9" eb="11">
      <t>ゾウリン</t>
    </rPh>
    <phoneticPr fontId="3"/>
  </si>
  <si>
    <t>箱田山国有林（分収育林）</t>
    <rPh sb="0" eb="3">
      <t>ハコダヤマ</t>
    </rPh>
    <rPh sb="3" eb="6">
      <t>コクユウリン</t>
    </rPh>
    <rPh sb="7" eb="8">
      <t>ブン</t>
    </rPh>
    <rPh sb="8" eb="9">
      <t>シュウ</t>
    </rPh>
    <rPh sb="9" eb="11">
      <t>イクリン</t>
    </rPh>
    <phoneticPr fontId="3"/>
  </si>
  <si>
    <t>階見外1</t>
    <rPh sb="0" eb="1">
      <t>カイ</t>
    </rPh>
    <rPh sb="1" eb="2">
      <t>ミ</t>
    </rPh>
    <rPh sb="2" eb="3">
      <t>ホカ</t>
    </rPh>
    <phoneticPr fontId="3"/>
  </si>
  <si>
    <t>木頃山国有林（分収育林）</t>
    <rPh sb="0" eb="1">
      <t>キ</t>
    </rPh>
    <rPh sb="1" eb="2">
      <t>コロ</t>
    </rPh>
    <rPh sb="2" eb="3">
      <t>ヤマ</t>
    </rPh>
    <rPh sb="3" eb="6">
      <t>コクユウリン</t>
    </rPh>
    <rPh sb="7" eb="11">
      <t>ブンシュウイクリン</t>
    </rPh>
    <phoneticPr fontId="3"/>
  </si>
  <si>
    <t>安佐北区可部町</t>
    <rPh sb="0" eb="7">
      <t>アサキタクカベチョウ</t>
    </rPh>
    <phoneticPr fontId="3"/>
  </si>
  <si>
    <t>大林町</t>
    <rPh sb="0" eb="3">
      <t>オオバヤシマチ</t>
    </rPh>
    <phoneticPr fontId="3"/>
  </si>
  <si>
    <t>押手山国有林（分収造林）</t>
    <rPh sb="0" eb="3">
      <t>オシデヤマ</t>
    </rPh>
    <rPh sb="3" eb="6">
      <t>コクユウリン</t>
    </rPh>
    <rPh sb="7" eb="8">
      <t>ブン</t>
    </rPh>
    <rPh sb="8" eb="9">
      <t>シュウ</t>
    </rPh>
    <rPh sb="9" eb="11">
      <t>ゾウリン</t>
    </rPh>
    <phoneticPr fontId="3"/>
  </si>
  <si>
    <t>阿宇町</t>
    <rPh sb="0" eb="1">
      <t>ア</t>
    </rPh>
    <rPh sb="1" eb="2">
      <t>ウ</t>
    </rPh>
    <rPh sb="2" eb="3">
      <t>チョウ</t>
    </rPh>
    <phoneticPr fontId="3"/>
  </si>
  <si>
    <t>R6.5.9契約済　　唐松山国有林</t>
    <rPh sb="6" eb="9">
      <t>ケイヤクズ</t>
    </rPh>
    <rPh sb="11" eb="14">
      <t>カラマツヤマ</t>
    </rPh>
    <rPh sb="14" eb="17">
      <t>コクユウリン</t>
    </rPh>
    <phoneticPr fontId="3"/>
  </si>
  <si>
    <t>平見谷</t>
    <rPh sb="0" eb="3">
      <t>ヒラミダニ</t>
    </rPh>
    <phoneticPr fontId="3"/>
  </si>
  <si>
    <t>R6.5.9契約済　　榎平山国有林</t>
    <rPh sb="6" eb="9">
      <t>ケイヤクズ</t>
    </rPh>
    <rPh sb="11" eb="14">
      <t>エノヒラヤマ</t>
    </rPh>
    <rPh sb="14" eb="17">
      <t>コクユウリン</t>
    </rPh>
    <phoneticPr fontId="3"/>
  </si>
  <si>
    <t>飯山</t>
    <rPh sb="0" eb="2">
      <t>イイヤマ</t>
    </rPh>
    <phoneticPr fontId="3"/>
  </si>
  <si>
    <t>R6.5.9契約済　　天徳国有林</t>
    <rPh sb="6" eb="9">
      <t>ケイヤクズ</t>
    </rPh>
    <rPh sb="11" eb="13">
      <t>テントク</t>
    </rPh>
    <rPh sb="13" eb="16">
      <t>コクユウリン</t>
    </rPh>
    <phoneticPr fontId="3"/>
  </si>
  <si>
    <t>高坂町</t>
    <rPh sb="0" eb="2">
      <t>タカサカ</t>
    </rPh>
    <rPh sb="2" eb="3">
      <t>チョウ</t>
    </rPh>
    <phoneticPr fontId="3"/>
  </si>
  <si>
    <t>R6.5.10契約済　　　　有松山国有林　　　　搬出間伐と同一</t>
    <rPh sb="7" eb="10">
      <t>ケイヤクズ</t>
    </rPh>
    <rPh sb="14" eb="17">
      <t>アリマツヤマ</t>
    </rPh>
    <rPh sb="17" eb="20">
      <t>コクユウリン</t>
    </rPh>
    <rPh sb="24" eb="28">
      <t>ハンシュツカンバツ</t>
    </rPh>
    <rPh sb="29" eb="31">
      <t>ドウイツ</t>
    </rPh>
    <phoneticPr fontId="3"/>
  </si>
  <si>
    <t>河内町</t>
    <rPh sb="0" eb="2">
      <t>コウチ</t>
    </rPh>
    <rPh sb="2" eb="3">
      <t>チョウ</t>
    </rPh>
    <phoneticPr fontId="3"/>
  </si>
  <si>
    <t>Ｒ6.5.9契約済　　　　篁山国有林　　　　　丸太筋工350m含む</t>
    <rPh sb="6" eb="9">
      <t>ケイヤクズ</t>
    </rPh>
    <rPh sb="13" eb="14">
      <t>タカムラ</t>
    </rPh>
    <rPh sb="14" eb="15">
      <t>ヤマ</t>
    </rPh>
    <rPh sb="15" eb="18">
      <t>コクユウリン</t>
    </rPh>
    <rPh sb="23" eb="25">
      <t>マルタ</t>
    </rPh>
    <rPh sb="25" eb="26">
      <t>スジ</t>
    </rPh>
    <rPh sb="26" eb="27">
      <t>コウ</t>
    </rPh>
    <rPh sb="31" eb="32">
      <t>フク</t>
    </rPh>
    <phoneticPr fontId="3"/>
  </si>
  <si>
    <t>R6.6月頃</t>
  </si>
  <si>
    <t>総領町</t>
    <rPh sb="0" eb="3">
      <t>ソウリョウチョウ</t>
    </rPh>
    <phoneticPr fontId="3"/>
  </si>
  <si>
    <t>田尻</t>
    <rPh sb="0" eb="2">
      <t>タジリ</t>
    </rPh>
    <phoneticPr fontId="3"/>
  </si>
  <si>
    <t>分収造林地       田尻中山国有林</t>
    <rPh sb="0" eb="2">
      <t>ブンシュウ</t>
    </rPh>
    <rPh sb="2" eb="5">
      <t>ゾウリンチ</t>
    </rPh>
    <rPh sb="5" eb="6">
      <t>リンチ</t>
    </rPh>
    <rPh sb="12" eb="14">
      <t>タジリ</t>
    </rPh>
    <rPh sb="14" eb="16">
      <t>ナカヤマ</t>
    </rPh>
    <rPh sb="16" eb="19">
      <t>コクユウリン</t>
    </rPh>
    <phoneticPr fontId="3"/>
  </si>
  <si>
    <t>R6.8月頃</t>
  </si>
  <si>
    <t>日下町</t>
    <rPh sb="0" eb="1">
      <t>ヒ</t>
    </rPh>
    <rPh sb="1" eb="2">
      <t>シタ</t>
    </rPh>
    <rPh sb="2" eb="3">
      <t>マチ</t>
    </rPh>
    <phoneticPr fontId="3"/>
  </si>
  <si>
    <t>引字根</t>
    <rPh sb="0" eb="1">
      <t>ヒ</t>
    </rPh>
    <rPh sb="1" eb="2">
      <t>ジ</t>
    </rPh>
    <rPh sb="2" eb="3">
      <t>ネ</t>
    </rPh>
    <phoneticPr fontId="3"/>
  </si>
  <si>
    <t>分収育林地       鳴瀬山国有林</t>
    <rPh sb="12" eb="14">
      <t>ナルセ</t>
    </rPh>
    <rPh sb="14" eb="15">
      <t>ヤマ</t>
    </rPh>
    <rPh sb="15" eb="18">
      <t>コクユウリン</t>
    </rPh>
    <phoneticPr fontId="3"/>
  </si>
  <si>
    <t>分収育林地       鳴瀬山国有林</t>
    <rPh sb="0" eb="18">
      <t>ナルセヤマコクユウリン</t>
    </rPh>
    <phoneticPr fontId="3"/>
  </si>
  <si>
    <t>来女木</t>
    <rPh sb="0" eb="1">
      <t>キ</t>
    </rPh>
    <rPh sb="1" eb="2">
      <t>オンナ</t>
    </rPh>
    <rPh sb="2" eb="3">
      <t>キ</t>
    </rPh>
    <phoneticPr fontId="3"/>
  </si>
  <si>
    <t>分収育林地      大谷山国有林</t>
    <rPh sb="0" eb="17">
      <t>オオタニヤマコクユウリン</t>
    </rPh>
    <phoneticPr fontId="3"/>
  </si>
  <si>
    <t>美土里町</t>
    <rPh sb="0" eb="4">
      <t>ミドリチョウ</t>
    </rPh>
    <phoneticPr fontId="3"/>
  </si>
  <si>
    <t>生田</t>
    <rPh sb="0" eb="2">
      <t>イクタ</t>
    </rPh>
    <phoneticPr fontId="3"/>
  </si>
  <si>
    <t>分収育林地      犬伏山国有林</t>
    <rPh sb="11" eb="13">
      <t>イヌブシ</t>
    </rPh>
    <rPh sb="13" eb="14">
      <t>ヤマ</t>
    </rPh>
    <rPh sb="14" eb="17">
      <t>コクユウリン</t>
    </rPh>
    <phoneticPr fontId="3"/>
  </si>
  <si>
    <t>高野町</t>
    <rPh sb="0" eb="3">
      <t>タカノチョウ</t>
    </rPh>
    <phoneticPr fontId="3"/>
  </si>
  <si>
    <t>高暮</t>
    <rPh sb="0" eb="1">
      <t>タカ</t>
    </rPh>
    <rPh sb="1" eb="2">
      <t>ク</t>
    </rPh>
    <phoneticPr fontId="3"/>
  </si>
  <si>
    <t>ハニン原官行造林地</t>
    <rPh sb="3" eb="4">
      <t>ハラ</t>
    </rPh>
    <rPh sb="4" eb="5">
      <t>カン</t>
    </rPh>
    <rPh sb="5" eb="6">
      <t>イ</t>
    </rPh>
    <rPh sb="6" eb="8">
      <t>ゾウリン</t>
    </rPh>
    <rPh sb="8" eb="9">
      <t>チ</t>
    </rPh>
    <phoneticPr fontId="3"/>
  </si>
  <si>
    <t>三河内</t>
    <rPh sb="0" eb="2">
      <t>ミカワ</t>
    </rPh>
    <rPh sb="2" eb="3">
      <t>ウチ</t>
    </rPh>
    <phoneticPr fontId="3"/>
  </si>
  <si>
    <t>越原山官行造林地</t>
    <rPh sb="0" eb="1">
      <t>コシ</t>
    </rPh>
    <rPh sb="1" eb="2">
      <t>ハラ</t>
    </rPh>
    <rPh sb="2" eb="3">
      <t>ヤマ</t>
    </rPh>
    <rPh sb="3" eb="4">
      <t>カン</t>
    </rPh>
    <rPh sb="4" eb="5">
      <t>イ</t>
    </rPh>
    <rPh sb="5" eb="8">
      <t>ゾウリンチ</t>
    </rPh>
    <phoneticPr fontId="3"/>
  </si>
  <si>
    <t>井関</t>
    <rPh sb="0" eb="2">
      <t>イセキ</t>
    </rPh>
    <phoneticPr fontId="3"/>
  </si>
  <si>
    <t>分収育林地       新元重山国有林</t>
    <rPh sb="12" eb="14">
      <t>シンモト</t>
    </rPh>
    <rPh sb="14" eb="16">
      <t>シゲヤマ</t>
    </rPh>
    <rPh sb="16" eb="19">
      <t>コクユウリン</t>
    </rPh>
    <phoneticPr fontId="3"/>
  </si>
  <si>
    <t>逆瀬川</t>
    <rPh sb="0" eb="3">
      <t>サカセガワ</t>
    </rPh>
    <phoneticPr fontId="3"/>
  </si>
  <si>
    <t>時安</t>
    <rPh sb="0" eb="2">
      <t>トキヤス</t>
    </rPh>
    <phoneticPr fontId="3"/>
  </si>
  <si>
    <t>分収造林地      東山国有林</t>
    <rPh sb="2" eb="4">
      <t>ゾウリン</t>
    </rPh>
    <rPh sb="11" eb="13">
      <t>ヒガシヤマ</t>
    </rPh>
    <rPh sb="13" eb="16">
      <t>コクユウリン</t>
    </rPh>
    <phoneticPr fontId="3"/>
  </si>
  <si>
    <t>分収育林地       新元重山国有林</t>
    <rPh sb="2" eb="4">
      <t>イクリン</t>
    </rPh>
    <rPh sb="4" eb="5">
      <t>チ</t>
    </rPh>
    <rPh sb="12" eb="14">
      <t>シンモト</t>
    </rPh>
    <rPh sb="14" eb="16">
      <t>シゲヤマ</t>
    </rPh>
    <rPh sb="16" eb="19">
      <t>コクユウリン</t>
    </rPh>
    <phoneticPr fontId="3"/>
  </si>
  <si>
    <t>分収造林地       新元重山国有林</t>
    <rPh sb="2" eb="3">
      <t>ゾウ</t>
    </rPh>
    <rPh sb="17" eb="19">
      <t>シンモトシゲヤマコクユウリン</t>
    </rPh>
    <phoneticPr fontId="3"/>
  </si>
  <si>
    <t>大矢</t>
    <rPh sb="0" eb="2">
      <t>オオヤ</t>
    </rPh>
    <phoneticPr fontId="3"/>
  </si>
  <si>
    <t>分収造林地      古城山国有林</t>
    <rPh sb="2" eb="4">
      <t>ゾウリン</t>
    </rPh>
    <rPh sb="11" eb="14">
      <t>コジョウヤマ</t>
    </rPh>
    <rPh sb="14" eb="17">
      <t>コクユウリン</t>
    </rPh>
    <phoneticPr fontId="3"/>
  </si>
  <si>
    <t>R6.5月頃</t>
  </si>
  <si>
    <t>口和町</t>
    <rPh sb="0" eb="3">
      <t>クチワチョウ</t>
    </rPh>
    <phoneticPr fontId="3"/>
  </si>
  <si>
    <t>湯木</t>
    <rPh sb="0" eb="2">
      <t>ユキ</t>
    </rPh>
    <phoneticPr fontId="3"/>
  </si>
  <si>
    <t>カシナガ防除事業   釜ケ峰山国有林</t>
    <rPh sb="4" eb="6">
      <t>ボウジョ</t>
    </rPh>
    <rPh sb="6" eb="8">
      <t>ジギョウ</t>
    </rPh>
    <rPh sb="11" eb="12">
      <t>カマ</t>
    </rPh>
    <rPh sb="13" eb="15">
      <t>ミネヤマ</t>
    </rPh>
    <rPh sb="15" eb="18">
      <t>コクユウリン</t>
    </rPh>
    <phoneticPr fontId="3"/>
  </si>
  <si>
    <t>五箇</t>
    <rPh sb="0" eb="2">
      <t>ゴカ</t>
    </rPh>
    <phoneticPr fontId="3"/>
  </si>
  <si>
    <t>地拵3.36ha・植付新植3.71ha・除伐2.39ha           明現山国有林</t>
    <rPh sb="0" eb="2">
      <t>ジゴシラ</t>
    </rPh>
    <rPh sb="9" eb="10">
      <t>ウ</t>
    </rPh>
    <rPh sb="10" eb="11">
      <t>ツ</t>
    </rPh>
    <rPh sb="11" eb="13">
      <t>シンショク</t>
    </rPh>
    <rPh sb="20" eb="22">
      <t>ジョバツ</t>
    </rPh>
    <rPh sb="39" eb="40">
      <t>アカ</t>
    </rPh>
    <rPh sb="40" eb="42">
      <t>ゲンヤマ</t>
    </rPh>
    <rPh sb="42" eb="45">
      <t>コクユウリン</t>
    </rPh>
    <phoneticPr fontId="3"/>
  </si>
  <si>
    <t>安芸区</t>
    <rPh sb="0" eb="3">
      <t>アキク</t>
    </rPh>
    <phoneticPr fontId="3"/>
  </si>
  <si>
    <t>安佐北区外</t>
    <rPh sb="0" eb="5">
      <t>アサキタクホカ</t>
    </rPh>
    <phoneticPr fontId="3"/>
  </si>
  <si>
    <t>安佐北区外</t>
    <rPh sb="0" eb="4">
      <t>アサキタク</t>
    </rPh>
    <rPh sb="4" eb="5">
      <t>ホカ</t>
    </rPh>
    <phoneticPr fontId="3"/>
  </si>
  <si>
    <t>佐伯区</t>
    <rPh sb="0" eb="3">
      <t>サエキク</t>
    </rPh>
    <phoneticPr fontId="3"/>
  </si>
  <si>
    <t>民有林</t>
    <rPh sb="0" eb="3">
      <t>ミンユウリン</t>
    </rPh>
    <phoneticPr fontId="26"/>
  </si>
  <si>
    <t>廿日市市</t>
    <rPh sb="0" eb="4">
      <t>ハツカイチシ</t>
    </rPh>
    <phoneticPr fontId="26"/>
  </si>
  <si>
    <t>請負生産</t>
    <rPh sb="0" eb="2">
      <t>ウケオイ</t>
    </rPh>
    <rPh sb="2" eb="4">
      <t>セイサン</t>
    </rPh>
    <phoneticPr fontId="26"/>
  </si>
  <si>
    <t>搬出間伐</t>
    <rPh sb="0" eb="2">
      <t>ハンシュツ</t>
    </rPh>
    <rPh sb="2" eb="4">
      <t>カンバツ</t>
    </rPh>
    <phoneticPr fontId="26"/>
  </si>
  <si>
    <t>下期</t>
    <rPh sb="0" eb="2">
      <t>シモキ</t>
    </rPh>
    <phoneticPr fontId="26"/>
  </si>
  <si>
    <t>吉和村</t>
    <rPh sb="0" eb="2">
      <t>ヨシワ</t>
    </rPh>
    <rPh sb="2" eb="3">
      <t>ムラ</t>
    </rPh>
    <phoneticPr fontId="26"/>
  </si>
  <si>
    <t>汐谷</t>
    <rPh sb="0" eb="2">
      <t>シオタニ</t>
    </rPh>
    <phoneticPr fontId="26"/>
  </si>
  <si>
    <t>発注時期調整中</t>
    <rPh sb="0" eb="2">
      <t>ハッチュウ</t>
    </rPh>
    <rPh sb="2" eb="4">
      <t>ジキ</t>
    </rPh>
    <rPh sb="4" eb="7">
      <t>チョウセイチュウ</t>
    </rPh>
    <phoneticPr fontId="26"/>
  </si>
  <si>
    <t>請負・委託</t>
    <rPh sb="0" eb="2">
      <t>ウケオイ</t>
    </rPh>
    <rPh sb="3" eb="5">
      <t>イタク</t>
    </rPh>
    <phoneticPr fontId="26"/>
  </si>
  <si>
    <t>作業道開設</t>
    <rPh sb="0" eb="2">
      <t>サギョウ</t>
    </rPh>
    <rPh sb="2" eb="3">
      <t>ドウ</t>
    </rPh>
    <rPh sb="3" eb="5">
      <t>カイセツ</t>
    </rPh>
    <phoneticPr fontId="26"/>
  </si>
  <si>
    <t>吉和村</t>
    <rPh sb="0" eb="3">
      <t>ヨシワムラ</t>
    </rPh>
    <phoneticPr fontId="26"/>
  </si>
  <si>
    <t>安芸津町</t>
    <rPh sb="0" eb="4">
      <t>アキツチョウ</t>
    </rPh>
    <phoneticPr fontId="3"/>
  </si>
  <si>
    <t>三津</t>
    <rPh sb="0" eb="2">
      <t>ミツ</t>
    </rPh>
    <phoneticPr fontId="3"/>
  </si>
  <si>
    <t>石コロヒ</t>
    <rPh sb="0" eb="1">
      <t>イシ</t>
    </rPh>
    <phoneticPr fontId="3"/>
  </si>
  <si>
    <t>町有林</t>
    <rPh sb="0" eb="3">
      <t>チョウユウリン</t>
    </rPh>
    <phoneticPr fontId="3"/>
  </si>
  <si>
    <t>R6.5月頃</t>
    <rPh sb="4" eb="5">
      <t>ガツ</t>
    </rPh>
    <rPh sb="5" eb="6">
      <t>コロ</t>
    </rPh>
    <phoneticPr fontId="3"/>
  </si>
  <si>
    <t>田万里町</t>
    <rPh sb="0" eb="3">
      <t>タマリ</t>
    </rPh>
    <rPh sb="3" eb="4">
      <t>チョウ</t>
    </rPh>
    <phoneticPr fontId="3"/>
  </si>
  <si>
    <t>西鳥越　外</t>
    <rPh sb="0" eb="1">
      <t>ニシ</t>
    </rPh>
    <rPh sb="1" eb="3">
      <t>トリゴエ</t>
    </rPh>
    <rPh sb="4" eb="5">
      <t>ホカ</t>
    </rPh>
    <phoneticPr fontId="3"/>
  </si>
  <si>
    <t>事業量調整中</t>
    <rPh sb="0" eb="3">
      <t>ジギョウリョウ</t>
    </rPh>
    <rPh sb="3" eb="5">
      <t>チョウセイ</t>
    </rPh>
    <rPh sb="5" eb="6">
      <t>ナカ</t>
    </rPh>
    <phoneticPr fontId="3"/>
  </si>
  <si>
    <t>北広島町</t>
    <rPh sb="0" eb="4">
      <t>キタヒロシマチョウ</t>
    </rPh>
    <phoneticPr fontId="26"/>
  </si>
  <si>
    <t>下刈り</t>
    <rPh sb="0" eb="2">
      <t>シタガ</t>
    </rPh>
    <phoneticPr fontId="26"/>
  </si>
  <si>
    <t>上期</t>
    <rPh sb="0" eb="2">
      <t>カミキ</t>
    </rPh>
    <phoneticPr fontId="26"/>
  </si>
  <si>
    <t>奥原</t>
    <rPh sb="0" eb="2">
      <t>オクハラ</t>
    </rPh>
    <phoneticPr fontId="26"/>
  </si>
  <si>
    <t>町有林</t>
    <rPh sb="0" eb="3">
      <t>チョウユウリン</t>
    </rPh>
    <phoneticPr fontId="26"/>
  </si>
  <si>
    <t>溝口</t>
    <rPh sb="0" eb="2">
      <t>ミゾグチ</t>
    </rPh>
    <phoneticPr fontId="26"/>
  </si>
  <si>
    <t>田原</t>
    <rPh sb="0" eb="2">
      <t>タハラ</t>
    </rPh>
    <phoneticPr fontId="26"/>
  </si>
  <si>
    <t>R6.6月頃</t>
    <rPh sb="4" eb="5">
      <t>ガツ</t>
    </rPh>
    <rPh sb="5" eb="6">
      <t>コロ</t>
    </rPh>
    <phoneticPr fontId="26"/>
  </si>
  <si>
    <t>R6.5月頃</t>
    <phoneticPr fontId="3"/>
  </si>
  <si>
    <t>R6.7月頃</t>
    <rPh sb="4" eb="5">
      <t>ガツ</t>
    </rPh>
    <rPh sb="5" eb="6">
      <t>コロ</t>
    </rPh>
    <phoneticPr fontId="26"/>
  </si>
  <si>
    <t>R7.1月頃</t>
    <rPh sb="4" eb="5">
      <t>ガツ</t>
    </rPh>
    <rPh sb="5" eb="6">
      <t>コロ</t>
    </rPh>
    <phoneticPr fontId="26"/>
  </si>
  <si>
    <t>発注済</t>
    <rPh sb="0" eb="3">
      <t>ハッチュウスミ</t>
    </rPh>
    <phoneticPr fontId="3"/>
  </si>
  <si>
    <t>西城町</t>
    <rPh sb="0" eb="2">
      <t>サイジョウ</t>
    </rPh>
    <rPh sb="2" eb="3">
      <t>マチ</t>
    </rPh>
    <phoneticPr fontId="3"/>
  </si>
  <si>
    <t>作木町</t>
    <rPh sb="0" eb="2">
      <t>サクギ</t>
    </rPh>
    <rPh sb="2" eb="3">
      <t>マチ</t>
    </rPh>
    <phoneticPr fontId="3"/>
  </si>
  <si>
    <t>八千代町</t>
    <rPh sb="0" eb="4">
      <t>ヤチヨマチ</t>
    </rPh>
    <phoneticPr fontId="3"/>
  </si>
  <si>
    <t>作木町</t>
    <rPh sb="0" eb="3">
      <t>サクギマチ</t>
    </rPh>
    <phoneticPr fontId="3"/>
  </si>
  <si>
    <t>布野村</t>
    <rPh sb="0" eb="2">
      <t>フノ</t>
    </rPh>
    <rPh sb="2" eb="3">
      <t>ムラ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</si>
</sst>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;&quot;▲ &quot;#,##0"/>
    <numFmt numFmtId="178" formatCode="#,##0.0;&quot;▲ &quot;#,##0.0"/>
    <numFmt numFmtId="179" formatCode="#,##0.00;&quot;▲ &quot;#,##0.00"/>
  </numFmts>
  <fonts count="3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Verdana"/>
      <family val="2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CCECFF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  <scheme val="minor"/>
    </font>
    <font>
      <b/>
      <sz val="11"/>
      <color rgb="FF006666"/>
      <name val="ＭＳ Ｐゴシック"/>
      <family val="3"/>
      <charset val="128"/>
      <scheme val="minor"/>
    </font>
    <font>
      <sz val="9"/>
      <color rgb="FF006666"/>
      <name val="ＭＳ Ｐゴシック"/>
      <family val="3"/>
      <charset val="128"/>
      <scheme val="minor"/>
    </font>
    <font>
      <sz val="10"/>
      <color rgb="FF006666"/>
      <name val="ＭＳ Ｐゴシック"/>
      <family val="3"/>
      <charset val="128"/>
    </font>
    <font>
      <sz val="10"/>
      <color rgb="FF006666"/>
      <name val="ＭＳ Ｐゴシック"/>
      <family val="3"/>
      <charset val="128"/>
      <scheme val="minor"/>
    </font>
    <font>
      <u/>
      <sz val="10"/>
      <color rgb="FF00666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rgb="FF00666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8"/>
      <color rgb="FF00666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6"/>
      <color rgb="FF006666"/>
      <name val="ＭＳ Ｐゴシック"/>
      <family val="3"/>
      <charset val="128"/>
    </font>
    <font>
      <sz val="6"/>
      <name val="ＭＳ Ｐゴシック"/>
      <family val="3"/>
      <scheme val="minor"/>
    </font>
    <font>
      <sz val="9"/>
      <color rgb="FF006666"/>
      <name val="ＭＳ Ｐゴシック"/>
      <family val="3"/>
      <scheme val="minor"/>
    </font>
    <font>
      <sz val="10"/>
      <color rgb="FF006666"/>
      <name val="ＭＳ Ｐゴシック"/>
      <family val="3"/>
    </font>
    <font>
      <b/>
      <sz val="12"/>
      <color indexed="81"/>
      <name val="MS P ゴシック"/>
      <family val="3"/>
      <charset val="128"/>
    </font>
    <font>
      <sz val="9"/>
      <name val="ＭＳ Ｐゴシック"/>
      <family val="3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7" fontId="7" fillId="0" borderId="1" xfId="1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177" fontId="15" fillId="0" borderId="1" xfId="1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178" fontId="7" fillId="0" borderId="1" xfId="1" applyNumberFormat="1" applyFont="1" applyBorder="1" applyAlignment="1">
      <alignment horizontal="right" vertical="center" wrapText="1"/>
    </xf>
    <xf numFmtId="178" fontId="15" fillId="0" borderId="1" xfId="1" applyNumberFormat="1" applyFont="1" applyBorder="1" applyAlignment="1">
      <alignment horizontal="right" wrapText="1"/>
    </xf>
    <xf numFmtId="0" fontId="5" fillId="2" borderId="7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57" fontId="16" fillId="0" borderId="1" xfId="0" applyNumberFormat="1" applyFont="1" applyBorder="1" applyAlignment="1">
      <alignment wrapText="1"/>
    </xf>
    <xf numFmtId="57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179" fontId="15" fillId="0" borderId="1" xfId="1" applyNumberFormat="1" applyFont="1" applyBorder="1" applyAlignment="1">
      <alignment horizontal="right" wrapText="1"/>
    </xf>
    <xf numFmtId="0" fontId="25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7" fillId="0" borderId="6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left" wrapText="1"/>
    </xf>
    <xf numFmtId="178" fontId="27" fillId="0" borderId="1" xfId="1" applyNumberFormat="1" applyFont="1" applyBorder="1" applyAlignment="1">
      <alignment horizontal="right" wrapText="1"/>
    </xf>
    <xf numFmtId="177" fontId="27" fillId="0" borderId="1" xfId="1" applyNumberFormat="1" applyFont="1" applyBorder="1" applyAlignment="1">
      <alignment horizontal="right" wrapText="1"/>
    </xf>
    <xf numFmtId="0" fontId="28" fillId="0" borderId="1" xfId="0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27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178" fontId="11" fillId="3" borderId="1" xfId="1" applyNumberFormat="1" applyFont="1" applyFill="1" applyBorder="1" applyAlignment="1">
      <alignment horizontal="right" wrapText="1"/>
    </xf>
    <xf numFmtId="177" fontId="11" fillId="3" borderId="1" xfId="1" applyNumberFormat="1" applyFont="1" applyFill="1" applyBorder="1" applyAlignment="1">
      <alignment horizontal="right" wrapText="1"/>
    </xf>
    <xf numFmtId="0" fontId="12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wrapText="1"/>
    </xf>
    <xf numFmtId="0" fontId="15" fillId="3" borderId="6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wrapText="1"/>
    </xf>
    <xf numFmtId="178" fontId="15" fillId="3" borderId="1" xfId="1" applyNumberFormat="1" applyFont="1" applyFill="1" applyBorder="1" applyAlignment="1">
      <alignment horizontal="right" wrapText="1"/>
    </xf>
    <xf numFmtId="177" fontId="15" fillId="3" borderId="1" xfId="1" applyNumberFormat="1" applyFont="1" applyFill="1" applyBorder="1" applyAlignment="1">
      <alignment horizontal="right" wrapText="1"/>
    </xf>
    <xf numFmtId="0" fontId="16" fillId="3" borderId="1" xfId="0" applyFont="1" applyFill="1" applyBorder="1" applyAlignment="1">
      <alignment wrapText="1"/>
    </xf>
    <xf numFmtId="0" fontId="31" fillId="0" borderId="6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left" wrapText="1"/>
    </xf>
    <xf numFmtId="178" fontId="31" fillId="0" borderId="1" xfId="1" applyNumberFormat="1" applyFont="1" applyBorder="1" applyAlignment="1">
      <alignment horizontal="right" wrapText="1"/>
    </xf>
    <xf numFmtId="177" fontId="31" fillId="0" borderId="1" xfId="1" applyNumberFormat="1" applyFont="1" applyBorder="1" applyAlignment="1">
      <alignment horizontal="right" wrapText="1"/>
    </xf>
    <xf numFmtId="0" fontId="32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179" fontId="31" fillId="0" borderId="1" xfId="1" applyNumberFormat="1" applyFont="1" applyBorder="1" applyAlignment="1">
      <alignment horizontal="right"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1" fillId="3" borderId="1" xfId="0" applyFont="1" applyFill="1" applyBorder="1" applyAlignment="1">
      <alignment wrapText="1"/>
    </xf>
    <xf numFmtId="0" fontId="31" fillId="3" borderId="6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left" wrapText="1"/>
    </xf>
    <xf numFmtId="178" fontId="31" fillId="3" borderId="1" xfId="1" applyNumberFormat="1" applyFont="1" applyFill="1" applyBorder="1" applyAlignment="1">
      <alignment horizontal="right" wrapText="1"/>
    </xf>
    <xf numFmtId="177" fontId="31" fillId="3" borderId="1" xfId="1" applyNumberFormat="1" applyFont="1" applyFill="1" applyBorder="1" applyAlignment="1">
      <alignment horizontal="right" wrapText="1"/>
    </xf>
    <xf numFmtId="0" fontId="34" fillId="3" borderId="1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 shrinkToFit="1"/>
    </xf>
    <xf numFmtId="0" fontId="17" fillId="0" borderId="0" xfId="2" applyFont="1" applyBorder="1" applyAlignment="1">
      <alignment horizontal="center" vertical="center" shrinkToFit="1"/>
    </xf>
    <xf numFmtId="0" fontId="17" fillId="0" borderId="0" xfId="2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66FF"/>
      <color rgb="FF0000FF"/>
      <color rgb="FF006666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Normal="75" zoomScaleSheetLayoutView="100" workbookViewId="0">
      <selection activeCell="A3" sqref="A3"/>
    </sheetView>
  </sheetViews>
  <sheetFormatPr defaultColWidth="9" defaultRowHeight="30" customHeight="1"/>
  <cols>
    <col min="1" max="1" width="6.625" style="5" customWidth="1"/>
    <col min="2" max="2" width="24.625" style="5" customWidth="1"/>
    <col min="3" max="3" width="8.625" style="4" customWidth="1"/>
    <col min="4" max="4" width="12.625" style="4" customWidth="1"/>
    <col min="5" max="5" width="8.625" style="4" customWidth="1"/>
    <col min="6" max="6" width="10.625" style="10" customWidth="1"/>
    <col min="7" max="7" width="14.625" style="10" customWidth="1"/>
    <col min="8" max="9" width="12.625" style="10" customWidth="1"/>
    <col min="10" max="11" width="8.625" style="11" customWidth="1"/>
    <col min="12" max="12" width="12.625" style="10" customWidth="1"/>
    <col min="13" max="13" width="9" style="4"/>
    <col min="14" max="16384" width="9" style="5"/>
  </cols>
  <sheetData>
    <row r="1" spans="1:13" ht="30" customHeight="1">
      <c r="A1" s="21" t="s">
        <v>57</v>
      </c>
      <c r="B1" s="3"/>
      <c r="C1" s="3"/>
      <c r="D1" s="3"/>
      <c r="F1" s="5"/>
      <c r="G1" s="5"/>
      <c r="H1" s="5"/>
      <c r="I1" s="5"/>
      <c r="J1" s="5"/>
      <c r="K1" s="5"/>
      <c r="L1" s="5"/>
      <c r="M1" s="5"/>
    </row>
    <row r="2" spans="1:13" ht="30" customHeight="1">
      <c r="A2" s="21"/>
      <c r="B2" s="3"/>
      <c r="C2" s="3"/>
      <c r="D2" s="3"/>
      <c r="F2" s="5"/>
      <c r="G2" s="5"/>
      <c r="H2" s="5"/>
      <c r="I2" s="5"/>
      <c r="J2" s="5"/>
      <c r="K2" s="5"/>
      <c r="L2" s="5"/>
      <c r="M2" s="5"/>
    </row>
    <row r="3" spans="1:13" ht="30" customHeight="1">
      <c r="A3" s="6" t="s">
        <v>58</v>
      </c>
      <c r="B3" s="7"/>
      <c r="C3" s="8"/>
      <c r="D3" s="15"/>
      <c r="E3" s="8"/>
      <c r="F3" s="6"/>
      <c r="G3" s="6"/>
      <c r="H3" s="6"/>
      <c r="I3" s="6"/>
      <c r="J3" s="9"/>
      <c r="K3" s="9"/>
      <c r="L3" s="9" t="s">
        <v>0</v>
      </c>
    </row>
    <row r="4" spans="1:13" ht="30" customHeight="1">
      <c r="A4" s="16" t="s">
        <v>1</v>
      </c>
      <c r="B4" s="17"/>
      <c r="C4" s="18" t="s">
        <v>2</v>
      </c>
      <c r="D4" s="17"/>
      <c r="E4" s="18" t="s">
        <v>3</v>
      </c>
      <c r="F4" s="17"/>
      <c r="G4" s="16" t="s">
        <v>4</v>
      </c>
      <c r="H4" s="18"/>
      <c r="I4" s="17"/>
      <c r="J4" s="16" t="s">
        <v>5</v>
      </c>
      <c r="K4" s="17"/>
      <c r="L4" s="19"/>
    </row>
    <row r="5" spans="1:13" ht="30" customHeight="1">
      <c r="A5" s="31" t="s">
        <v>7</v>
      </c>
      <c r="B5" s="31" t="s">
        <v>8</v>
      </c>
      <c r="C5" s="32" t="s">
        <v>9</v>
      </c>
      <c r="D5" s="32" t="s">
        <v>10</v>
      </c>
      <c r="E5" s="33" t="s">
        <v>11</v>
      </c>
      <c r="F5" s="32" t="s">
        <v>12</v>
      </c>
      <c r="G5" s="32" t="s">
        <v>34</v>
      </c>
      <c r="H5" s="32" t="s">
        <v>13</v>
      </c>
      <c r="I5" s="32" t="s">
        <v>14</v>
      </c>
      <c r="J5" s="34" t="s">
        <v>15</v>
      </c>
      <c r="K5" s="34" t="s">
        <v>16</v>
      </c>
      <c r="L5" s="20" t="s">
        <v>6</v>
      </c>
    </row>
    <row r="6" spans="1:13" ht="30" customHeight="1">
      <c r="A6" s="47" t="s">
        <v>22</v>
      </c>
      <c r="B6" s="47" t="s">
        <v>23</v>
      </c>
      <c r="C6" s="63" t="s">
        <v>18</v>
      </c>
      <c r="D6" s="63" t="s">
        <v>19</v>
      </c>
      <c r="E6" s="64" t="s">
        <v>20</v>
      </c>
      <c r="F6" s="65" t="s">
        <v>90</v>
      </c>
      <c r="G6" s="65" t="s">
        <v>37</v>
      </c>
      <c r="H6" s="65" t="s">
        <v>99</v>
      </c>
      <c r="I6" s="65"/>
      <c r="J6" s="66">
        <v>34.89</v>
      </c>
      <c r="K6" s="67">
        <v>2800</v>
      </c>
      <c r="L6" s="47" t="s">
        <v>100</v>
      </c>
    </row>
    <row r="7" spans="1:13" ht="30" customHeight="1">
      <c r="A7" s="47" t="s">
        <v>22</v>
      </c>
      <c r="B7" s="47" t="s">
        <v>23</v>
      </c>
      <c r="C7" s="63" t="s">
        <v>18</v>
      </c>
      <c r="D7" s="63" t="s">
        <v>19</v>
      </c>
      <c r="E7" s="64" t="s">
        <v>20</v>
      </c>
      <c r="F7" s="65" t="s">
        <v>216</v>
      </c>
      <c r="G7" s="65" t="s">
        <v>37</v>
      </c>
      <c r="H7" s="65" t="s">
        <v>101</v>
      </c>
      <c r="I7" s="65"/>
      <c r="J7" s="66">
        <v>65.13</v>
      </c>
      <c r="K7" s="67">
        <v>3200</v>
      </c>
      <c r="L7" s="47" t="s">
        <v>102</v>
      </c>
    </row>
    <row r="8" spans="1:13" ht="30" customHeight="1">
      <c r="A8" s="47" t="s">
        <v>22</v>
      </c>
      <c r="B8" s="47" t="s">
        <v>23</v>
      </c>
      <c r="C8" s="63" t="s">
        <v>18</v>
      </c>
      <c r="D8" s="63" t="s">
        <v>19</v>
      </c>
      <c r="E8" s="64" t="s">
        <v>20</v>
      </c>
      <c r="F8" s="65" t="s">
        <v>216</v>
      </c>
      <c r="G8" s="65" t="s">
        <v>43</v>
      </c>
      <c r="H8" s="65" t="s">
        <v>103</v>
      </c>
      <c r="I8" s="65"/>
      <c r="J8" s="66">
        <v>90.21</v>
      </c>
      <c r="K8" s="67">
        <v>3200</v>
      </c>
      <c r="L8" s="68" t="s">
        <v>104</v>
      </c>
    </row>
    <row r="9" spans="1:13" ht="30" customHeight="1">
      <c r="A9" s="47" t="s">
        <v>22</v>
      </c>
      <c r="B9" s="47" t="s">
        <v>23</v>
      </c>
      <c r="C9" s="63" t="s">
        <v>24</v>
      </c>
      <c r="D9" s="63" t="s">
        <v>46</v>
      </c>
      <c r="E9" s="64" t="s">
        <v>20</v>
      </c>
      <c r="F9" s="65" t="s">
        <v>216</v>
      </c>
      <c r="G9" s="65" t="s">
        <v>33</v>
      </c>
      <c r="H9" s="65" t="s">
        <v>105</v>
      </c>
      <c r="I9" s="65" t="s">
        <v>106</v>
      </c>
      <c r="J9" s="66">
        <v>3.92</v>
      </c>
      <c r="K9" s="67">
        <v>2607</v>
      </c>
      <c r="L9" s="47" t="s">
        <v>107</v>
      </c>
    </row>
    <row r="10" spans="1:13" ht="30" customHeight="1">
      <c r="A10" s="47" t="s">
        <v>22</v>
      </c>
      <c r="B10" s="47" t="s">
        <v>23</v>
      </c>
      <c r="C10" s="63" t="s">
        <v>24</v>
      </c>
      <c r="D10" s="63" t="s">
        <v>46</v>
      </c>
      <c r="E10" s="64" t="s">
        <v>20</v>
      </c>
      <c r="F10" s="65" t="s">
        <v>216</v>
      </c>
      <c r="G10" s="65" t="s">
        <v>33</v>
      </c>
      <c r="H10" s="65" t="s">
        <v>105</v>
      </c>
      <c r="I10" s="65" t="s">
        <v>106</v>
      </c>
      <c r="J10" s="66">
        <v>4.58</v>
      </c>
      <c r="K10" s="67">
        <v>3232</v>
      </c>
      <c r="L10" s="47" t="s">
        <v>107</v>
      </c>
    </row>
    <row r="11" spans="1:13" ht="30" customHeight="1">
      <c r="A11" s="47" t="s">
        <v>22</v>
      </c>
      <c r="B11" s="47" t="s">
        <v>23</v>
      </c>
      <c r="C11" s="63" t="s">
        <v>24</v>
      </c>
      <c r="D11" s="63" t="s">
        <v>46</v>
      </c>
      <c r="E11" s="64" t="s">
        <v>20</v>
      </c>
      <c r="F11" s="65" t="s">
        <v>216</v>
      </c>
      <c r="G11" s="65" t="s">
        <v>35</v>
      </c>
      <c r="H11" s="65" t="s">
        <v>108</v>
      </c>
      <c r="I11" s="65" t="s">
        <v>109</v>
      </c>
      <c r="J11" s="66">
        <v>3</v>
      </c>
      <c r="K11" s="67">
        <v>1594</v>
      </c>
      <c r="L11" s="47" t="s">
        <v>110</v>
      </c>
    </row>
    <row r="12" spans="1:13" ht="30" customHeight="1">
      <c r="A12" s="47" t="s">
        <v>22</v>
      </c>
      <c r="B12" s="47" t="s">
        <v>23</v>
      </c>
      <c r="C12" s="63" t="s">
        <v>24</v>
      </c>
      <c r="D12" s="63" t="s">
        <v>46</v>
      </c>
      <c r="E12" s="64" t="s">
        <v>20</v>
      </c>
      <c r="F12" s="65" t="s">
        <v>216</v>
      </c>
      <c r="G12" s="65" t="s">
        <v>33</v>
      </c>
      <c r="H12" s="65" t="s">
        <v>111</v>
      </c>
      <c r="I12" s="65"/>
      <c r="J12" s="66">
        <v>3.58</v>
      </c>
      <c r="K12" s="67">
        <v>2971</v>
      </c>
      <c r="L12" s="47" t="s">
        <v>112</v>
      </c>
    </row>
    <row r="13" spans="1:13" ht="30" customHeight="1">
      <c r="A13" s="47" t="s">
        <v>22</v>
      </c>
      <c r="B13" s="47" t="s">
        <v>23</v>
      </c>
      <c r="C13" s="63" t="s">
        <v>24</v>
      </c>
      <c r="D13" s="63" t="s">
        <v>46</v>
      </c>
      <c r="E13" s="64" t="s">
        <v>20</v>
      </c>
      <c r="F13" s="65" t="s">
        <v>216</v>
      </c>
      <c r="G13" s="65" t="s">
        <v>43</v>
      </c>
      <c r="H13" s="65" t="s">
        <v>113</v>
      </c>
      <c r="I13" s="65"/>
      <c r="J13" s="66">
        <v>9.4600000000000009</v>
      </c>
      <c r="K13" s="67">
        <v>2157</v>
      </c>
      <c r="L13" s="47" t="s">
        <v>114</v>
      </c>
    </row>
    <row r="14" spans="1:13" ht="30" customHeight="1">
      <c r="A14" s="47" t="s">
        <v>22</v>
      </c>
      <c r="B14" s="47" t="s">
        <v>23</v>
      </c>
      <c r="C14" s="63" t="s">
        <v>24</v>
      </c>
      <c r="D14" s="63" t="s">
        <v>46</v>
      </c>
      <c r="E14" s="64" t="s">
        <v>20</v>
      </c>
      <c r="F14" s="65" t="s">
        <v>216</v>
      </c>
      <c r="G14" s="65" t="s">
        <v>38</v>
      </c>
      <c r="H14" s="65" t="s">
        <v>45</v>
      </c>
      <c r="I14" s="65"/>
      <c r="J14" s="66">
        <v>2.69</v>
      </c>
      <c r="K14" s="67">
        <v>1323</v>
      </c>
      <c r="L14" s="47" t="s">
        <v>115</v>
      </c>
    </row>
    <row r="15" spans="1:13" ht="30" customHeight="1">
      <c r="A15" s="47" t="s">
        <v>22</v>
      </c>
      <c r="B15" s="47" t="s">
        <v>23</v>
      </c>
      <c r="C15" s="63" t="s">
        <v>24</v>
      </c>
      <c r="D15" s="63" t="s">
        <v>46</v>
      </c>
      <c r="E15" s="64" t="s">
        <v>20</v>
      </c>
      <c r="F15" s="65" t="s">
        <v>216</v>
      </c>
      <c r="G15" s="65" t="s">
        <v>39</v>
      </c>
      <c r="H15" s="65" t="s">
        <v>116</v>
      </c>
      <c r="I15" s="65" t="s">
        <v>117</v>
      </c>
      <c r="J15" s="66">
        <v>15.72</v>
      </c>
      <c r="K15" s="67">
        <v>4768</v>
      </c>
      <c r="L15" s="47" t="s">
        <v>118</v>
      </c>
    </row>
    <row r="16" spans="1:13" ht="30" customHeight="1">
      <c r="A16" s="47" t="s">
        <v>22</v>
      </c>
      <c r="B16" s="47" t="s">
        <v>23</v>
      </c>
      <c r="C16" s="63" t="s">
        <v>24</v>
      </c>
      <c r="D16" s="63" t="s">
        <v>46</v>
      </c>
      <c r="E16" s="64" t="s">
        <v>20</v>
      </c>
      <c r="F16" s="65"/>
      <c r="G16" s="65" t="s">
        <v>33</v>
      </c>
      <c r="H16" s="65" t="s">
        <v>119</v>
      </c>
      <c r="I16" s="65" t="s">
        <v>120</v>
      </c>
      <c r="J16" s="66">
        <v>2.31</v>
      </c>
      <c r="K16" s="67">
        <v>1096</v>
      </c>
      <c r="L16" s="69" t="s">
        <v>121</v>
      </c>
    </row>
    <row r="17" spans="1:13" s="1" customFormat="1" ht="30" customHeight="1">
      <c r="A17" s="47" t="s">
        <v>22</v>
      </c>
      <c r="B17" s="47" t="s">
        <v>23</v>
      </c>
      <c r="C17" s="63" t="s">
        <v>24</v>
      </c>
      <c r="D17" s="63" t="s">
        <v>46</v>
      </c>
      <c r="E17" s="64" t="s">
        <v>20</v>
      </c>
      <c r="F17" s="65" t="s">
        <v>92</v>
      </c>
      <c r="G17" s="65" t="s">
        <v>40</v>
      </c>
      <c r="H17" s="65"/>
      <c r="I17" s="65" t="s">
        <v>122</v>
      </c>
      <c r="J17" s="66">
        <v>5.42</v>
      </c>
      <c r="K17" s="67">
        <v>1842</v>
      </c>
      <c r="L17" s="70" t="s">
        <v>123</v>
      </c>
      <c r="M17" s="2"/>
    </row>
    <row r="18" spans="1:13" s="1" customFormat="1" ht="30" customHeight="1">
      <c r="A18" s="47" t="s">
        <v>22</v>
      </c>
      <c r="B18" s="47" t="s">
        <v>23</v>
      </c>
      <c r="C18" s="63" t="s">
        <v>24</v>
      </c>
      <c r="D18" s="63" t="s">
        <v>46</v>
      </c>
      <c r="E18" s="64" t="s">
        <v>20</v>
      </c>
      <c r="F18" s="65" t="s">
        <v>92</v>
      </c>
      <c r="G18" s="65" t="s">
        <v>33</v>
      </c>
      <c r="H18" s="65" t="s">
        <v>124</v>
      </c>
      <c r="I18" s="65" t="s">
        <v>125</v>
      </c>
      <c r="J18" s="66">
        <v>5.13</v>
      </c>
      <c r="K18" s="67">
        <v>2883</v>
      </c>
      <c r="L18" s="70" t="s">
        <v>126</v>
      </c>
      <c r="M18" s="2"/>
    </row>
    <row r="19" spans="1:13" s="1" customFormat="1" ht="30" customHeight="1">
      <c r="A19" s="47" t="s">
        <v>22</v>
      </c>
      <c r="B19" s="47" t="s">
        <v>23</v>
      </c>
      <c r="C19" s="63" t="s">
        <v>24</v>
      </c>
      <c r="D19" s="63" t="s">
        <v>46</v>
      </c>
      <c r="E19" s="64" t="s">
        <v>20</v>
      </c>
      <c r="F19" s="65" t="s">
        <v>92</v>
      </c>
      <c r="G19" s="65" t="s">
        <v>33</v>
      </c>
      <c r="H19" s="65" t="s">
        <v>127</v>
      </c>
      <c r="I19" s="65" t="s">
        <v>106</v>
      </c>
      <c r="J19" s="66">
        <v>4.2699999999999996</v>
      </c>
      <c r="K19" s="67">
        <v>1563</v>
      </c>
      <c r="L19" s="70" t="s">
        <v>128</v>
      </c>
      <c r="M19" s="2"/>
    </row>
    <row r="20" spans="1:13" ht="30" customHeight="1">
      <c r="A20" s="47" t="s">
        <v>22</v>
      </c>
      <c r="B20" s="47" t="s">
        <v>23</v>
      </c>
      <c r="C20" s="63" t="s">
        <v>24</v>
      </c>
      <c r="D20" s="63" t="s">
        <v>46</v>
      </c>
      <c r="E20" s="64" t="s">
        <v>20</v>
      </c>
      <c r="F20" s="65" t="s">
        <v>92</v>
      </c>
      <c r="G20" s="65" t="s">
        <v>33</v>
      </c>
      <c r="H20" s="65" t="s">
        <v>127</v>
      </c>
      <c r="I20" s="65" t="s">
        <v>106</v>
      </c>
      <c r="J20" s="66">
        <v>3.88</v>
      </c>
      <c r="K20" s="67">
        <v>1772</v>
      </c>
      <c r="L20" s="70" t="s">
        <v>129</v>
      </c>
    </row>
    <row r="21" spans="1:13" ht="30" customHeight="1">
      <c r="A21" s="47" t="s">
        <v>22</v>
      </c>
      <c r="B21" s="47" t="s">
        <v>23</v>
      </c>
      <c r="C21" s="63" t="s">
        <v>24</v>
      </c>
      <c r="D21" s="63" t="s">
        <v>46</v>
      </c>
      <c r="E21" s="64" t="s">
        <v>20</v>
      </c>
      <c r="F21" s="65" t="s">
        <v>92</v>
      </c>
      <c r="G21" s="65" t="s">
        <v>38</v>
      </c>
      <c r="H21" s="65" t="s">
        <v>130</v>
      </c>
      <c r="I21" s="65" t="s">
        <v>131</v>
      </c>
      <c r="J21" s="66">
        <v>4.3499999999999996</v>
      </c>
      <c r="K21" s="67">
        <v>2339</v>
      </c>
      <c r="L21" s="70" t="s">
        <v>132</v>
      </c>
    </row>
    <row r="22" spans="1:13" ht="30" customHeight="1">
      <c r="A22" s="47" t="s">
        <v>22</v>
      </c>
      <c r="B22" s="47" t="s">
        <v>23</v>
      </c>
      <c r="C22" s="63" t="s">
        <v>24</v>
      </c>
      <c r="D22" s="63" t="s">
        <v>46</v>
      </c>
      <c r="E22" s="64" t="s">
        <v>20</v>
      </c>
      <c r="F22" s="65" t="s">
        <v>92</v>
      </c>
      <c r="G22" s="65" t="s">
        <v>38</v>
      </c>
      <c r="H22" s="65" t="s">
        <v>130</v>
      </c>
      <c r="I22" s="65" t="s">
        <v>131</v>
      </c>
      <c r="J22" s="66">
        <v>9.07</v>
      </c>
      <c r="K22" s="67">
        <v>4131</v>
      </c>
      <c r="L22" s="70" t="s">
        <v>133</v>
      </c>
    </row>
    <row r="23" spans="1:13" ht="30" customHeight="1">
      <c r="A23" s="47" t="s">
        <v>22</v>
      </c>
      <c r="B23" s="47" t="s">
        <v>23</v>
      </c>
      <c r="C23" s="63" t="s">
        <v>24</v>
      </c>
      <c r="D23" s="63" t="s">
        <v>46</v>
      </c>
      <c r="E23" s="64" t="s">
        <v>20</v>
      </c>
      <c r="F23" s="65" t="s">
        <v>92</v>
      </c>
      <c r="G23" s="65" t="s">
        <v>38</v>
      </c>
      <c r="H23" s="65" t="s">
        <v>134</v>
      </c>
      <c r="I23" s="65" t="s">
        <v>135</v>
      </c>
      <c r="J23" s="66">
        <v>2.6</v>
      </c>
      <c r="K23" s="67">
        <v>1113</v>
      </c>
      <c r="L23" s="70" t="s">
        <v>136</v>
      </c>
    </row>
    <row r="24" spans="1:13" ht="30" customHeight="1">
      <c r="A24" s="47" t="s">
        <v>22</v>
      </c>
      <c r="B24" s="47" t="s">
        <v>23</v>
      </c>
      <c r="C24" s="63" t="s">
        <v>24</v>
      </c>
      <c r="D24" s="63" t="s">
        <v>46</v>
      </c>
      <c r="E24" s="64" t="s">
        <v>20</v>
      </c>
      <c r="F24" s="65" t="s">
        <v>94</v>
      </c>
      <c r="G24" s="65" t="s">
        <v>42</v>
      </c>
      <c r="H24" s="65"/>
      <c r="I24" s="65" t="s">
        <v>137</v>
      </c>
      <c r="J24" s="66">
        <v>9.18</v>
      </c>
      <c r="K24" s="67">
        <v>4536</v>
      </c>
      <c r="L24" s="70" t="s">
        <v>138</v>
      </c>
    </row>
    <row r="25" spans="1:13" ht="30" customHeight="1">
      <c r="A25" s="47" t="s">
        <v>22</v>
      </c>
      <c r="B25" s="47" t="s">
        <v>23</v>
      </c>
      <c r="C25" s="63" t="s">
        <v>24</v>
      </c>
      <c r="D25" s="63" t="s">
        <v>46</v>
      </c>
      <c r="E25" s="64" t="s">
        <v>20</v>
      </c>
      <c r="F25" s="65" t="s">
        <v>94</v>
      </c>
      <c r="G25" s="65" t="s">
        <v>35</v>
      </c>
      <c r="H25" s="65" t="s">
        <v>139</v>
      </c>
      <c r="I25" s="65"/>
      <c r="J25" s="66">
        <v>7.35</v>
      </c>
      <c r="K25" s="67">
        <v>3484</v>
      </c>
      <c r="L25" s="70" t="s">
        <v>140</v>
      </c>
    </row>
    <row r="26" spans="1:13" ht="30" customHeight="1">
      <c r="A26" s="47" t="s">
        <v>22</v>
      </c>
      <c r="B26" s="47" t="s">
        <v>23</v>
      </c>
      <c r="C26" s="63" t="s">
        <v>24</v>
      </c>
      <c r="D26" s="63" t="s">
        <v>46</v>
      </c>
      <c r="E26" s="64" t="s">
        <v>20</v>
      </c>
      <c r="F26" s="65" t="s">
        <v>94</v>
      </c>
      <c r="G26" s="65" t="s">
        <v>35</v>
      </c>
      <c r="H26" s="65" t="s">
        <v>139</v>
      </c>
      <c r="I26" s="65"/>
      <c r="J26" s="66">
        <v>6.62</v>
      </c>
      <c r="K26" s="67">
        <v>2965</v>
      </c>
      <c r="L26" s="70" t="s">
        <v>141</v>
      </c>
    </row>
    <row r="27" spans="1:13" ht="30" customHeight="1">
      <c r="A27" s="47" t="s">
        <v>22</v>
      </c>
      <c r="B27" s="47" t="s">
        <v>23</v>
      </c>
      <c r="C27" s="63" t="s">
        <v>24</v>
      </c>
      <c r="D27" s="63" t="s">
        <v>46</v>
      </c>
      <c r="E27" s="64" t="s">
        <v>20</v>
      </c>
      <c r="F27" s="65" t="s">
        <v>94</v>
      </c>
      <c r="G27" s="65" t="s">
        <v>35</v>
      </c>
      <c r="H27" s="65" t="s">
        <v>139</v>
      </c>
      <c r="I27" s="65"/>
      <c r="J27" s="66">
        <v>5.55</v>
      </c>
      <c r="K27" s="67">
        <v>3735</v>
      </c>
      <c r="L27" s="70" t="s">
        <v>141</v>
      </c>
    </row>
    <row r="28" spans="1:13" ht="30" customHeight="1">
      <c r="A28" s="47" t="s">
        <v>22</v>
      </c>
      <c r="B28" s="47" t="s">
        <v>23</v>
      </c>
      <c r="C28" s="63" t="s">
        <v>24</v>
      </c>
      <c r="D28" s="63" t="s">
        <v>46</v>
      </c>
      <c r="E28" s="64" t="s">
        <v>20</v>
      </c>
      <c r="F28" s="65" t="s">
        <v>94</v>
      </c>
      <c r="G28" s="65" t="s">
        <v>43</v>
      </c>
      <c r="H28" s="65" t="s">
        <v>142</v>
      </c>
      <c r="I28" s="65" t="s">
        <v>143</v>
      </c>
      <c r="J28" s="66">
        <v>5.55</v>
      </c>
      <c r="K28" s="67">
        <v>1955</v>
      </c>
      <c r="L28" s="70" t="s">
        <v>144</v>
      </c>
    </row>
    <row r="29" spans="1:13" ht="30" customHeight="1">
      <c r="A29" s="47" t="s">
        <v>22</v>
      </c>
      <c r="B29" s="47" t="s">
        <v>23</v>
      </c>
      <c r="C29" s="63" t="s">
        <v>24</v>
      </c>
      <c r="D29" s="63" t="s">
        <v>46</v>
      </c>
      <c r="E29" s="64" t="s">
        <v>20</v>
      </c>
      <c r="F29" s="65" t="s">
        <v>94</v>
      </c>
      <c r="G29" s="65" t="s">
        <v>43</v>
      </c>
      <c r="H29" s="65" t="s">
        <v>145</v>
      </c>
      <c r="I29" s="65"/>
      <c r="J29" s="66">
        <v>9.57</v>
      </c>
      <c r="K29" s="67">
        <v>3239</v>
      </c>
      <c r="L29" s="70" t="s">
        <v>146</v>
      </c>
    </row>
    <row r="30" spans="1:13" ht="30" customHeight="1">
      <c r="A30" s="47" t="s">
        <v>22</v>
      </c>
      <c r="B30" s="47" t="s">
        <v>23</v>
      </c>
      <c r="C30" s="63" t="s">
        <v>24</v>
      </c>
      <c r="D30" s="63" t="s">
        <v>46</v>
      </c>
      <c r="E30" s="64" t="s">
        <v>20</v>
      </c>
      <c r="F30" s="65" t="s">
        <v>94</v>
      </c>
      <c r="G30" s="65" t="s">
        <v>43</v>
      </c>
      <c r="H30" s="65" t="s">
        <v>145</v>
      </c>
      <c r="I30" s="65"/>
      <c r="J30" s="66">
        <v>17.62</v>
      </c>
      <c r="K30" s="67">
        <v>6696</v>
      </c>
      <c r="L30" s="70" t="s">
        <v>147</v>
      </c>
    </row>
    <row r="31" spans="1:13" ht="30" customHeight="1">
      <c r="A31" s="47" t="s">
        <v>22</v>
      </c>
      <c r="B31" s="47" t="s">
        <v>23</v>
      </c>
      <c r="C31" s="63" t="s">
        <v>24</v>
      </c>
      <c r="D31" s="63" t="s">
        <v>46</v>
      </c>
      <c r="E31" s="64" t="s">
        <v>20</v>
      </c>
      <c r="F31" s="65" t="s">
        <v>94</v>
      </c>
      <c r="G31" s="65" t="s">
        <v>43</v>
      </c>
      <c r="H31" s="65" t="s">
        <v>89</v>
      </c>
      <c r="I31" s="65" t="s">
        <v>148</v>
      </c>
      <c r="J31" s="66">
        <v>3.28</v>
      </c>
      <c r="K31" s="67">
        <v>1635</v>
      </c>
      <c r="L31" s="70" t="s">
        <v>149</v>
      </c>
    </row>
    <row r="32" spans="1:13" ht="30" customHeight="1">
      <c r="A32" s="47" t="s">
        <v>22</v>
      </c>
      <c r="B32" s="47" t="s">
        <v>23</v>
      </c>
      <c r="C32" s="63" t="s">
        <v>24</v>
      </c>
      <c r="D32" s="63" t="s">
        <v>46</v>
      </c>
      <c r="E32" s="64" t="s">
        <v>25</v>
      </c>
      <c r="F32" s="65" t="s">
        <v>96</v>
      </c>
      <c r="G32" s="65" t="s">
        <v>33</v>
      </c>
      <c r="H32" s="65" t="s">
        <v>150</v>
      </c>
      <c r="I32" s="65" t="s">
        <v>151</v>
      </c>
      <c r="J32" s="66">
        <v>4.1399999999999997</v>
      </c>
      <c r="K32" s="67">
        <v>1836</v>
      </c>
      <c r="L32" s="70" t="s">
        <v>152</v>
      </c>
    </row>
    <row r="33" spans="1:12" ht="30" customHeight="1">
      <c r="A33" s="47" t="s">
        <v>22</v>
      </c>
      <c r="B33" s="47" t="s">
        <v>27</v>
      </c>
      <c r="C33" s="63" t="s">
        <v>24</v>
      </c>
      <c r="D33" s="63" t="s">
        <v>19</v>
      </c>
      <c r="E33" s="64" t="s">
        <v>20</v>
      </c>
      <c r="F33" s="65" t="s">
        <v>163</v>
      </c>
      <c r="G33" s="65" t="s">
        <v>21</v>
      </c>
      <c r="H33" s="65" t="s">
        <v>164</v>
      </c>
      <c r="I33" s="65" t="s">
        <v>165</v>
      </c>
      <c r="J33" s="71">
        <v>3.74</v>
      </c>
      <c r="K33" s="67">
        <v>502</v>
      </c>
      <c r="L33" s="47" t="s">
        <v>166</v>
      </c>
    </row>
    <row r="34" spans="1:12" ht="30" customHeight="1">
      <c r="A34" s="47" t="s">
        <v>22</v>
      </c>
      <c r="B34" s="47" t="s">
        <v>27</v>
      </c>
      <c r="C34" s="63" t="s">
        <v>24</v>
      </c>
      <c r="D34" s="63" t="s">
        <v>46</v>
      </c>
      <c r="E34" s="64" t="s">
        <v>20</v>
      </c>
      <c r="F34" s="65" t="s">
        <v>167</v>
      </c>
      <c r="G34" s="65" t="s">
        <v>29</v>
      </c>
      <c r="H34" s="65" t="s">
        <v>168</v>
      </c>
      <c r="I34" s="65" t="s">
        <v>169</v>
      </c>
      <c r="J34" s="71">
        <v>8.18</v>
      </c>
      <c r="K34" s="67">
        <v>3458</v>
      </c>
      <c r="L34" s="72" t="s">
        <v>170</v>
      </c>
    </row>
    <row r="35" spans="1:12" ht="30" customHeight="1">
      <c r="A35" s="47" t="s">
        <v>22</v>
      </c>
      <c r="B35" s="47" t="s">
        <v>27</v>
      </c>
      <c r="C35" s="63" t="s">
        <v>24</v>
      </c>
      <c r="D35" s="63" t="s">
        <v>46</v>
      </c>
      <c r="E35" s="64" t="s">
        <v>20</v>
      </c>
      <c r="F35" s="65" t="s">
        <v>167</v>
      </c>
      <c r="G35" s="65" t="s">
        <v>29</v>
      </c>
      <c r="H35" s="65" t="s">
        <v>168</v>
      </c>
      <c r="I35" s="65" t="s">
        <v>169</v>
      </c>
      <c r="J35" s="71">
        <v>8.42</v>
      </c>
      <c r="K35" s="67">
        <v>4683</v>
      </c>
      <c r="L35" s="72" t="s">
        <v>171</v>
      </c>
    </row>
    <row r="36" spans="1:12" ht="30" customHeight="1">
      <c r="A36" s="47" t="s">
        <v>22</v>
      </c>
      <c r="B36" s="47" t="s">
        <v>27</v>
      </c>
      <c r="C36" s="63" t="s">
        <v>24</v>
      </c>
      <c r="D36" s="63" t="s">
        <v>46</v>
      </c>
      <c r="E36" s="64" t="s">
        <v>20</v>
      </c>
      <c r="F36" s="65" t="s">
        <v>163</v>
      </c>
      <c r="G36" s="65" t="s">
        <v>26</v>
      </c>
      <c r="H36" s="65" t="s">
        <v>62</v>
      </c>
      <c r="I36" s="65" t="s">
        <v>172</v>
      </c>
      <c r="J36" s="71">
        <v>9.15</v>
      </c>
      <c r="K36" s="67">
        <v>4168</v>
      </c>
      <c r="L36" s="70" t="s">
        <v>173</v>
      </c>
    </row>
    <row r="37" spans="1:12" ht="30" customHeight="1">
      <c r="A37" s="47" t="s">
        <v>22</v>
      </c>
      <c r="B37" s="47" t="s">
        <v>27</v>
      </c>
      <c r="C37" s="63" t="s">
        <v>24</v>
      </c>
      <c r="D37" s="63" t="s">
        <v>46</v>
      </c>
      <c r="E37" s="64" t="s">
        <v>20</v>
      </c>
      <c r="F37" s="65" t="s">
        <v>167</v>
      </c>
      <c r="G37" s="65" t="s">
        <v>26</v>
      </c>
      <c r="H37" s="65" t="s">
        <v>174</v>
      </c>
      <c r="I37" s="65" t="s">
        <v>175</v>
      </c>
      <c r="J37" s="71">
        <v>8.51</v>
      </c>
      <c r="K37" s="67">
        <v>4089</v>
      </c>
      <c r="L37" s="70" t="s">
        <v>176</v>
      </c>
    </row>
    <row r="38" spans="1:12" ht="30" customHeight="1">
      <c r="A38" s="47" t="s">
        <v>22</v>
      </c>
      <c r="B38" s="47" t="s">
        <v>27</v>
      </c>
      <c r="C38" s="63" t="s">
        <v>24</v>
      </c>
      <c r="D38" s="63" t="s">
        <v>46</v>
      </c>
      <c r="E38" s="64" t="s">
        <v>20</v>
      </c>
      <c r="F38" s="65" t="s">
        <v>163</v>
      </c>
      <c r="G38" s="65" t="s">
        <v>21</v>
      </c>
      <c r="H38" s="65" t="s">
        <v>177</v>
      </c>
      <c r="I38" s="65" t="s">
        <v>178</v>
      </c>
      <c r="J38" s="71">
        <v>4.5</v>
      </c>
      <c r="K38" s="67">
        <v>2198</v>
      </c>
      <c r="L38" s="73" t="s">
        <v>179</v>
      </c>
    </row>
    <row r="39" spans="1:12" ht="30" customHeight="1">
      <c r="A39" s="47" t="s">
        <v>22</v>
      </c>
      <c r="B39" s="47" t="s">
        <v>27</v>
      </c>
      <c r="C39" s="63" t="s">
        <v>24</v>
      </c>
      <c r="D39" s="63" t="s">
        <v>46</v>
      </c>
      <c r="E39" s="64" t="s">
        <v>20</v>
      </c>
      <c r="F39" s="65" t="s">
        <v>163</v>
      </c>
      <c r="G39" s="65" t="s">
        <v>21</v>
      </c>
      <c r="H39" s="65" t="s">
        <v>66</v>
      </c>
      <c r="I39" s="65" t="s">
        <v>180</v>
      </c>
      <c r="J39" s="71">
        <v>15.36</v>
      </c>
      <c r="K39" s="67">
        <v>4308</v>
      </c>
      <c r="L39" s="74" t="s">
        <v>181</v>
      </c>
    </row>
    <row r="40" spans="1:12" ht="30" customHeight="1">
      <c r="A40" s="47" t="s">
        <v>22</v>
      </c>
      <c r="B40" s="47" t="s">
        <v>27</v>
      </c>
      <c r="C40" s="63" t="s">
        <v>24</v>
      </c>
      <c r="D40" s="63" t="s">
        <v>46</v>
      </c>
      <c r="E40" s="64" t="s">
        <v>20</v>
      </c>
      <c r="F40" s="65" t="s">
        <v>163</v>
      </c>
      <c r="G40" s="65" t="s">
        <v>32</v>
      </c>
      <c r="H40" s="65"/>
      <c r="I40" s="65" t="s">
        <v>182</v>
      </c>
      <c r="J40" s="71">
        <v>11.88</v>
      </c>
      <c r="K40" s="67">
        <v>5722</v>
      </c>
      <c r="L40" s="47" t="s">
        <v>183</v>
      </c>
    </row>
    <row r="41" spans="1:12" ht="30" customHeight="1">
      <c r="A41" s="47" t="s">
        <v>22</v>
      </c>
      <c r="B41" s="47" t="s">
        <v>27</v>
      </c>
      <c r="C41" s="63" t="s">
        <v>24</v>
      </c>
      <c r="D41" s="63" t="s">
        <v>46</v>
      </c>
      <c r="E41" s="64" t="s">
        <v>20</v>
      </c>
      <c r="F41" s="65" t="s">
        <v>163</v>
      </c>
      <c r="G41" s="65" t="s">
        <v>32</v>
      </c>
      <c r="H41" s="65"/>
      <c r="I41" s="65" t="s">
        <v>184</v>
      </c>
      <c r="J41" s="71">
        <v>4.5</v>
      </c>
      <c r="K41" s="67">
        <v>2435</v>
      </c>
      <c r="L41" s="47" t="s">
        <v>183</v>
      </c>
    </row>
    <row r="42" spans="1:12" ht="30" customHeight="1">
      <c r="A42" s="47" t="s">
        <v>22</v>
      </c>
      <c r="B42" s="47" t="s">
        <v>27</v>
      </c>
      <c r="C42" s="63" t="s">
        <v>24</v>
      </c>
      <c r="D42" s="63" t="s">
        <v>46</v>
      </c>
      <c r="E42" s="64" t="s">
        <v>20</v>
      </c>
      <c r="F42" s="65" t="s">
        <v>163</v>
      </c>
      <c r="G42" s="65" t="s">
        <v>32</v>
      </c>
      <c r="H42" s="65"/>
      <c r="I42" s="65" t="s">
        <v>185</v>
      </c>
      <c r="J42" s="71">
        <v>2.95</v>
      </c>
      <c r="K42" s="67">
        <v>850</v>
      </c>
      <c r="L42" s="70" t="s">
        <v>186</v>
      </c>
    </row>
    <row r="43" spans="1:12" ht="30" customHeight="1">
      <c r="A43" s="47" t="s">
        <v>22</v>
      </c>
      <c r="B43" s="47" t="s">
        <v>27</v>
      </c>
      <c r="C43" s="63" t="s">
        <v>24</v>
      </c>
      <c r="D43" s="63" t="s">
        <v>46</v>
      </c>
      <c r="E43" s="64" t="s">
        <v>20</v>
      </c>
      <c r="F43" s="65" t="s">
        <v>163</v>
      </c>
      <c r="G43" s="65" t="s">
        <v>32</v>
      </c>
      <c r="H43" s="65"/>
      <c r="I43" s="65" t="s">
        <v>184</v>
      </c>
      <c r="J43" s="71">
        <v>3.92</v>
      </c>
      <c r="K43" s="67">
        <v>1851</v>
      </c>
      <c r="L43" s="47" t="s">
        <v>187</v>
      </c>
    </row>
    <row r="44" spans="1:12" ht="30" customHeight="1">
      <c r="A44" s="47" t="s">
        <v>22</v>
      </c>
      <c r="B44" s="47" t="s">
        <v>27</v>
      </c>
      <c r="C44" s="63" t="s">
        <v>24</v>
      </c>
      <c r="D44" s="63" t="s">
        <v>46</v>
      </c>
      <c r="E44" s="64" t="s">
        <v>20</v>
      </c>
      <c r="F44" s="65" t="s">
        <v>163</v>
      </c>
      <c r="G44" s="65" t="s">
        <v>32</v>
      </c>
      <c r="H44" s="65"/>
      <c r="I44" s="65" t="s">
        <v>184</v>
      </c>
      <c r="J44" s="71">
        <v>1.04</v>
      </c>
      <c r="K44" s="67">
        <v>445</v>
      </c>
      <c r="L44" s="47" t="s">
        <v>188</v>
      </c>
    </row>
    <row r="45" spans="1:12" ht="30" customHeight="1">
      <c r="A45" s="47" t="s">
        <v>22</v>
      </c>
      <c r="B45" s="47" t="s">
        <v>27</v>
      </c>
      <c r="C45" s="63" t="s">
        <v>24</v>
      </c>
      <c r="D45" s="63" t="s">
        <v>46</v>
      </c>
      <c r="E45" s="64" t="s">
        <v>20</v>
      </c>
      <c r="F45" s="65" t="s">
        <v>167</v>
      </c>
      <c r="G45" s="65" t="s">
        <v>32</v>
      </c>
      <c r="H45" s="65"/>
      <c r="I45" s="65" t="s">
        <v>189</v>
      </c>
      <c r="J45" s="71">
        <v>3.27</v>
      </c>
      <c r="K45" s="67">
        <v>590</v>
      </c>
      <c r="L45" s="70" t="s">
        <v>190</v>
      </c>
    </row>
    <row r="46" spans="1:12" ht="30" customHeight="1">
      <c r="A46" s="47" t="s">
        <v>17</v>
      </c>
      <c r="B46" s="47" t="s">
        <v>28</v>
      </c>
      <c r="C46" s="63" t="s">
        <v>24</v>
      </c>
      <c r="D46" s="63" t="s">
        <v>46</v>
      </c>
      <c r="E46" s="64" t="s">
        <v>20</v>
      </c>
      <c r="F46" s="65" t="s">
        <v>92</v>
      </c>
      <c r="G46" s="65" t="s">
        <v>61</v>
      </c>
      <c r="H46" s="65" t="s">
        <v>62</v>
      </c>
      <c r="I46" s="65"/>
      <c r="J46" s="66">
        <v>10.7</v>
      </c>
      <c r="K46" s="67">
        <v>3210</v>
      </c>
      <c r="L46" s="70" t="s">
        <v>31</v>
      </c>
    </row>
    <row r="47" spans="1:12" ht="30" customHeight="1">
      <c r="A47" s="75" t="s">
        <v>17</v>
      </c>
      <c r="B47" s="75" t="s">
        <v>28</v>
      </c>
      <c r="C47" s="63" t="s">
        <v>24</v>
      </c>
      <c r="D47" s="63" t="s">
        <v>46</v>
      </c>
      <c r="E47" s="64" t="s">
        <v>20</v>
      </c>
      <c r="F47" s="65" t="s">
        <v>94</v>
      </c>
      <c r="G47" s="65" t="s">
        <v>59</v>
      </c>
      <c r="H47" s="65" t="s">
        <v>60</v>
      </c>
      <c r="I47" s="65"/>
      <c r="J47" s="66">
        <v>12.62</v>
      </c>
      <c r="K47" s="67">
        <v>3785.9999999999995</v>
      </c>
      <c r="L47" s="70" t="s">
        <v>31</v>
      </c>
    </row>
    <row r="48" spans="1:12" ht="30" customHeight="1">
      <c r="A48" s="47" t="s">
        <v>17</v>
      </c>
      <c r="B48" s="47" t="s">
        <v>28</v>
      </c>
      <c r="C48" s="63" t="s">
        <v>24</v>
      </c>
      <c r="D48" s="63" t="s">
        <v>46</v>
      </c>
      <c r="E48" s="64" t="s">
        <v>25</v>
      </c>
      <c r="F48" s="65" t="s">
        <v>94</v>
      </c>
      <c r="G48" s="65" t="s">
        <v>40</v>
      </c>
      <c r="H48" s="65" t="s">
        <v>63</v>
      </c>
      <c r="I48" s="65"/>
      <c r="J48" s="66">
        <v>16.829999999999998</v>
      </c>
      <c r="K48" s="67">
        <v>5048.9999999999991</v>
      </c>
      <c r="L48" s="70" t="s">
        <v>31</v>
      </c>
    </row>
    <row r="49" spans="1:12" ht="30" customHeight="1">
      <c r="A49" s="47" t="s">
        <v>17</v>
      </c>
      <c r="B49" s="47" t="s">
        <v>28</v>
      </c>
      <c r="C49" s="63" t="s">
        <v>24</v>
      </c>
      <c r="D49" s="63" t="s">
        <v>46</v>
      </c>
      <c r="E49" s="64" t="s">
        <v>25</v>
      </c>
      <c r="F49" s="65" t="s">
        <v>95</v>
      </c>
      <c r="G49" s="65" t="s">
        <v>64</v>
      </c>
      <c r="H49" s="65" t="s">
        <v>65</v>
      </c>
      <c r="I49" s="65"/>
      <c r="J49" s="66">
        <v>16.510000000000002</v>
      </c>
      <c r="K49" s="67">
        <v>4953.0000000000009</v>
      </c>
      <c r="L49" s="70" t="s">
        <v>31</v>
      </c>
    </row>
    <row r="50" spans="1:12" ht="30" customHeight="1">
      <c r="A50" s="47" t="s">
        <v>17</v>
      </c>
      <c r="B50" s="47" t="s">
        <v>28</v>
      </c>
      <c r="C50" s="63" t="s">
        <v>18</v>
      </c>
      <c r="D50" s="63" t="s">
        <v>19</v>
      </c>
      <c r="E50" s="64" t="s">
        <v>20</v>
      </c>
      <c r="F50" s="65" t="s">
        <v>91</v>
      </c>
      <c r="G50" s="65" t="s">
        <v>59</v>
      </c>
      <c r="H50" s="65" t="s">
        <v>66</v>
      </c>
      <c r="I50" s="65"/>
      <c r="J50" s="66">
        <v>16</v>
      </c>
      <c r="K50" s="67">
        <v>1216</v>
      </c>
      <c r="L50" s="70" t="s">
        <v>31</v>
      </c>
    </row>
    <row r="51" spans="1:12" ht="30" customHeight="1">
      <c r="A51" s="47" t="s">
        <v>17</v>
      </c>
      <c r="B51" s="47" t="s">
        <v>28</v>
      </c>
      <c r="C51" s="63" t="s">
        <v>18</v>
      </c>
      <c r="D51" s="63" t="s">
        <v>19</v>
      </c>
      <c r="E51" s="64" t="s">
        <v>20</v>
      </c>
      <c r="F51" s="65" t="s">
        <v>91</v>
      </c>
      <c r="G51" s="65" t="s">
        <v>67</v>
      </c>
      <c r="H51" s="65" t="s">
        <v>68</v>
      </c>
      <c r="I51" s="65"/>
      <c r="J51" s="66">
        <v>15</v>
      </c>
      <c r="K51" s="67">
        <v>1050</v>
      </c>
      <c r="L51" s="70" t="s">
        <v>31</v>
      </c>
    </row>
    <row r="52" spans="1:12" ht="30" customHeight="1">
      <c r="A52" s="47" t="s">
        <v>17</v>
      </c>
      <c r="B52" s="47" t="s">
        <v>28</v>
      </c>
      <c r="C52" s="63" t="s">
        <v>18</v>
      </c>
      <c r="D52" s="63" t="s">
        <v>19</v>
      </c>
      <c r="E52" s="64" t="s">
        <v>20</v>
      </c>
      <c r="F52" s="65" t="s">
        <v>92</v>
      </c>
      <c r="G52" s="65" t="s">
        <v>59</v>
      </c>
      <c r="H52" s="65" t="s">
        <v>66</v>
      </c>
      <c r="I52" s="65"/>
      <c r="J52" s="66">
        <v>20</v>
      </c>
      <c r="K52" s="67">
        <v>1420</v>
      </c>
      <c r="L52" s="70" t="s">
        <v>31</v>
      </c>
    </row>
    <row r="53" spans="1:12" ht="30" customHeight="1">
      <c r="A53" s="47" t="s">
        <v>17</v>
      </c>
      <c r="B53" s="47" t="s">
        <v>28</v>
      </c>
      <c r="C53" s="63" t="s">
        <v>18</v>
      </c>
      <c r="D53" s="63" t="s">
        <v>19</v>
      </c>
      <c r="E53" s="64" t="s">
        <v>20</v>
      </c>
      <c r="F53" s="65" t="s">
        <v>92</v>
      </c>
      <c r="G53" s="65" t="s">
        <v>41</v>
      </c>
      <c r="H53" s="65" t="s">
        <v>68</v>
      </c>
      <c r="I53" s="65"/>
      <c r="J53" s="66">
        <v>10.49</v>
      </c>
      <c r="K53" s="67">
        <v>975.57</v>
      </c>
      <c r="L53" s="70" t="s">
        <v>31</v>
      </c>
    </row>
    <row r="54" spans="1:12" ht="30" customHeight="1">
      <c r="A54" s="47" t="s">
        <v>17</v>
      </c>
      <c r="B54" s="47" t="s">
        <v>28</v>
      </c>
      <c r="C54" s="63" t="s">
        <v>18</v>
      </c>
      <c r="D54" s="63" t="s">
        <v>19</v>
      </c>
      <c r="E54" s="64" t="s">
        <v>20</v>
      </c>
      <c r="F54" s="65" t="s">
        <v>92</v>
      </c>
      <c r="G54" s="65" t="s">
        <v>69</v>
      </c>
      <c r="H54" s="65" t="s">
        <v>70</v>
      </c>
      <c r="I54" s="65"/>
      <c r="J54" s="66">
        <v>14</v>
      </c>
      <c r="K54" s="67">
        <v>1092</v>
      </c>
      <c r="L54" s="70" t="s">
        <v>31</v>
      </c>
    </row>
    <row r="55" spans="1:12" ht="30" customHeight="1">
      <c r="A55" s="47" t="s">
        <v>17</v>
      </c>
      <c r="B55" s="47" t="s">
        <v>28</v>
      </c>
      <c r="C55" s="63" t="s">
        <v>18</v>
      </c>
      <c r="D55" s="63" t="s">
        <v>19</v>
      </c>
      <c r="E55" s="64" t="s">
        <v>20</v>
      </c>
      <c r="F55" s="65" t="s">
        <v>93</v>
      </c>
      <c r="G55" s="65" t="s">
        <v>42</v>
      </c>
      <c r="H55" s="65" t="s">
        <v>71</v>
      </c>
      <c r="I55" s="65"/>
      <c r="J55" s="66">
        <v>5</v>
      </c>
      <c r="K55" s="67">
        <v>350</v>
      </c>
      <c r="L55" s="70" t="s">
        <v>31</v>
      </c>
    </row>
    <row r="56" spans="1:12" ht="30" customHeight="1">
      <c r="A56" s="47" t="s">
        <v>17</v>
      </c>
      <c r="B56" s="47" t="s">
        <v>28</v>
      </c>
      <c r="C56" s="63" t="s">
        <v>18</v>
      </c>
      <c r="D56" s="63" t="s">
        <v>19</v>
      </c>
      <c r="E56" s="64" t="s">
        <v>20</v>
      </c>
      <c r="F56" s="65" t="s">
        <v>93</v>
      </c>
      <c r="G56" s="65" t="s">
        <v>72</v>
      </c>
      <c r="H56" s="65" t="s">
        <v>73</v>
      </c>
      <c r="I56" s="65"/>
      <c r="J56" s="66">
        <v>29.09</v>
      </c>
      <c r="K56" s="67">
        <v>2269.02</v>
      </c>
      <c r="L56" s="70" t="s">
        <v>31</v>
      </c>
    </row>
    <row r="57" spans="1:12" ht="30" customHeight="1">
      <c r="A57" s="47" t="s">
        <v>17</v>
      </c>
      <c r="B57" s="47" t="s">
        <v>28</v>
      </c>
      <c r="C57" s="63" t="s">
        <v>18</v>
      </c>
      <c r="D57" s="63" t="s">
        <v>19</v>
      </c>
      <c r="E57" s="64" t="s">
        <v>20</v>
      </c>
      <c r="F57" s="65" t="s">
        <v>93</v>
      </c>
      <c r="G57" s="65" t="s">
        <v>59</v>
      </c>
      <c r="H57" s="65" t="s">
        <v>66</v>
      </c>
      <c r="I57" s="65"/>
      <c r="J57" s="66">
        <v>21</v>
      </c>
      <c r="K57" s="67">
        <v>1470</v>
      </c>
      <c r="L57" s="70" t="s">
        <v>31</v>
      </c>
    </row>
    <row r="58" spans="1:12" ht="30" customHeight="1">
      <c r="A58" s="47" t="s">
        <v>17</v>
      </c>
      <c r="B58" s="47" t="s">
        <v>28</v>
      </c>
      <c r="C58" s="63" t="s">
        <v>18</v>
      </c>
      <c r="D58" s="63" t="s">
        <v>19</v>
      </c>
      <c r="E58" s="64" t="s">
        <v>25</v>
      </c>
      <c r="F58" s="65" t="s">
        <v>95</v>
      </c>
      <c r="G58" s="65" t="s">
        <v>59</v>
      </c>
      <c r="H58" s="65" t="s">
        <v>66</v>
      </c>
      <c r="I58" s="65"/>
      <c r="J58" s="66">
        <v>22.7</v>
      </c>
      <c r="K58" s="67">
        <v>1589</v>
      </c>
      <c r="L58" s="70" t="s">
        <v>31</v>
      </c>
    </row>
    <row r="59" spans="1:12" ht="30" customHeight="1">
      <c r="A59" s="47" t="s">
        <v>17</v>
      </c>
      <c r="B59" s="47" t="s">
        <v>28</v>
      </c>
      <c r="C59" s="63" t="s">
        <v>18</v>
      </c>
      <c r="D59" s="63" t="s">
        <v>19</v>
      </c>
      <c r="E59" s="64" t="s">
        <v>25</v>
      </c>
      <c r="F59" s="65" t="s">
        <v>97</v>
      </c>
      <c r="G59" s="65" t="s">
        <v>59</v>
      </c>
      <c r="H59" s="65" t="s">
        <v>74</v>
      </c>
      <c r="I59" s="65"/>
      <c r="J59" s="66">
        <v>9</v>
      </c>
      <c r="K59" s="67">
        <v>630</v>
      </c>
      <c r="L59" s="70" t="s">
        <v>31</v>
      </c>
    </row>
    <row r="60" spans="1:12" ht="30" customHeight="1">
      <c r="A60" s="76" t="s">
        <v>17</v>
      </c>
      <c r="B60" s="76" t="s">
        <v>28</v>
      </c>
      <c r="C60" s="77" t="s">
        <v>18</v>
      </c>
      <c r="D60" s="77" t="s">
        <v>19</v>
      </c>
      <c r="E60" s="78" t="s">
        <v>20</v>
      </c>
      <c r="F60" s="79" t="s">
        <v>216</v>
      </c>
      <c r="G60" s="79" t="s">
        <v>42</v>
      </c>
      <c r="H60" s="79" t="s">
        <v>81</v>
      </c>
      <c r="I60" s="79"/>
      <c r="J60" s="80">
        <v>8.31</v>
      </c>
      <c r="K60" s="81">
        <v>588</v>
      </c>
      <c r="L60" s="82" t="s">
        <v>231</v>
      </c>
    </row>
    <row r="61" spans="1:12" ht="30" customHeight="1">
      <c r="A61" s="76" t="s">
        <v>17</v>
      </c>
      <c r="B61" s="76" t="s">
        <v>28</v>
      </c>
      <c r="C61" s="77" t="s">
        <v>18</v>
      </c>
      <c r="D61" s="77" t="s">
        <v>19</v>
      </c>
      <c r="E61" s="78" t="s">
        <v>20</v>
      </c>
      <c r="F61" s="79" t="s">
        <v>216</v>
      </c>
      <c r="G61" s="79" t="s">
        <v>21</v>
      </c>
      <c r="H61" s="79" t="s">
        <v>232</v>
      </c>
      <c r="I61" s="79"/>
      <c r="J61" s="80">
        <v>22.68</v>
      </c>
      <c r="K61" s="81">
        <f>70*J61</f>
        <v>1587.6</v>
      </c>
      <c r="L61" s="82" t="s">
        <v>231</v>
      </c>
    </row>
    <row r="62" spans="1:12" ht="30" customHeight="1">
      <c r="A62" s="76" t="s">
        <v>17</v>
      </c>
      <c r="B62" s="76" t="s">
        <v>28</v>
      </c>
      <c r="C62" s="77" t="s">
        <v>18</v>
      </c>
      <c r="D62" s="77" t="s">
        <v>19</v>
      </c>
      <c r="E62" s="78" t="s">
        <v>20</v>
      </c>
      <c r="F62" s="79" t="s">
        <v>216</v>
      </c>
      <c r="G62" s="79" t="s">
        <v>29</v>
      </c>
      <c r="H62" s="79" t="s">
        <v>233</v>
      </c>
      <c r="I62" s="79"/>
      <c r="J62" s="80">
        <v>12.5</v>
      </c>
      <c r="K62" s="81">
        <f>70*J62</f>
        <v>875</v>
      </c>
      <c r="L62" s="82" t="s">
        <v>231</v>
      </c>
    </row>
    <row r="63" spans="1:12" ht="30" customHeight="1">
      <c r="A63" s="76" t="s">
        <v>17</v>
      </c>
      <c r="B63" s="76" t="s">
        <v>28</v>
      </c>
      <c r="C63" s="77" t="s">
        <v>18</v>
      </c>
      <c r="D63" s="77" t="s">
        <v>19</v>
      </c>
      <c r="E63" s="78" t="s">
        <v>25</v>
      </c>
      <c r="F63" s="79" t="s">
        <v>97</v>
      </c>
      <c r="G63" s="79" t="s">
        <v>33</v>
      </c>
      <c r="H63" s="79" t="s">
        <v>78</v>
      </c>
      <c r="I63" s="79"/>
      <c r="J63" s="80">
        <v>14</v>
      </c>
      <c r="K63" s="81">
        <f>70*J63</f>
        <v>980</v>
      </c>
      <c r="L63" s="82"/>
    </row>
    <row r="64" spans="1:12" ht="30" customHeight="1">
      <c r="A64" s="47" t="s">
        <v>17</v>
      </c>
      <c r="B64" s="47" t="s">
        <v>33</v>
      </c>
      <c r="C64" s="63" t="s">
        <v>18</v>
      </c>
      <c r="D64" s="63" t="s">
        <v>19</v>
      </c>
      <c r="E64" s="64" t="s">
        <v>25</v>
      </c>
      <c r="F64" s="65"/>
      <c r="G64" s="65" t="s">
        <v>33</v>
      </c>
      <c r="H64" s="65" t="s">
        <v>197</v>
      </c>
      <c r="I64" s="65"/>
      <c r="J64" s="66">
        <v>7.62</v>
      </c>
      <c r="K64" s="67">
        <v>500</v>
      </c>
      <c r="L64" s="70" t="s">
        <v>31</v>
      </c>
    </row>
    <row r="65" spans="1:12" ht="30" customHeight="1">
      <c r="A65" s="75" t="s">
        <v>201</v>
      </c>
      <c r="B65" s="75" t="s">
        <v>202</v>
      </c>
      <c r="C65" s="63" t="s">
        <v>203</v>
      </c>
      <c r="D65" s="63" t="s">
        <v>204</v>
      </c>
      <c r="E65" s="64" t="s">
        <v>205</v>
      </c>
      <c r="F65" s="65"/>
      <c r="G65" s="65" t="s">
        <v>202</v>
      </c>
      <c r="H65" s="65" t="s">
        <v>206</v>
      </c>
      <c r="I65" s="65" t="s">
        <v>207</v>
      </c>
      <c r="J65" s="66">
        <v>5.87</v>
      </c>
      <c r="K65" s="67">
        <v>499</v>
      </c>
      <c r="L65" s="75" t="s">
        <v>208</v>
      </c>
    </row>
    <row r="66" spans="1:12" ht="30" customHeight="1">
      <c r="A66" s="75" t="s">
        <v>201</v>
      </c>
      <c r="B66" s="75" t="s">
        <v>220</v>
      </c>
      <c r="C66" s="63" t="s">
        <v>203</v>
      </c>
      <c r="D66" s="63" t="s">
        <v>204</v>
      </c>
      <c r="E66" s="64" t="s">
        <v>222</v>
      </c>
      <c r="F66" s="65" t="s">
        <v>227</v>
      </c>
      <c r="G66" s="65" t="s">
        <v>220</v>
      </c>
      <c r="H66" s="65"/>
      <c r="I66" s="65" t="s">
        <v>225</v>
      </c>
      <c r="J66" s="66">
        <v>11.3</v>
      </c>
      <c r="K66" s="67">
        <v>528</v>
      </c>
      <c r="L66" s="75" t="s">
        <v>224</v>
      </c>
    </row>
    <row r="67" spans="1:12" ht="30" customHeight="1">
      <c r="A67" s="75" t="s">
        <v>201</v>
      </c>
      <c r="B67" s="75" t="s">
        <v>220</v>
      </c>
      <c r="C67" s="63" t="s">
        <v>203</v>
      </c>
      <c r="D67" s="63" t="s">
        <v>204</v>
      </c>
      <c r="E67" s="64" t="s">
        <v>222</v>
      </c>
      <c r="F67" s="65" t="s">
        <v>227</v>
      </c>
      <c r="G67" s="65" t="s">
        <v>220</v>
      </c>
      <c r="H67" s="65"/>
      <c r="I67" s="65" t="s">
        <v>226</v>
      </c>
      <c r="J67" s="66">
        <v>6.06</v>
      </c>
      <c r="K67" s="67">
        <v>430</v>
      </c>
      <c r="L67" s="75" t="s">
        <v>224</v>
      </c>
    </row>
    <row r="68" spans="1:12" ht="30" customHeight="1">
      <c r="A68" s="12" t="s">
        <v>30</v>
      </c>
      <c r="B68" s="14">
        <f t="shared" ref="B68:I68" si="0">SUBTOTAL(3,B6:B67)</f>
        <v>62</v>
      </c>
      <c r="C68" s="14">
        <f t="shared" si="0"/>
        <v>62</v>
      </c>
      <c r="D68" s="14">
        <f t="shared" si="0"/>
        <v>62</v>
      </c>
      <c r="E68" s="14">
        <f t="shared" si="0"/>
        <v>62</v>
      </c>
      <c r="F68" s="14">
        <f t="shared" si="0"/>
        <v>59</v>
      </c>
      <c r="G68" s="14">
        <f t="shared" si="0"/>
        <v>62</v>
      </c>
      <c r="H68" s="14">
        <f t="shared" si="0"/>
        <v>52</v>
      </c>
      <c r="I68" s="14">
        <f t="shared" si="0"/>
        <v>32</v>
      </c>
      <c r="J68" s="29">
        <f>SUBTOTAL(9,J6:J67)</f>
        <v>731.77</v>
      </c>
      <c r="K68" s="22">
        <f>SUBTOTAL(9,K6:K67)</f>
        <v>145018.19</v>
      </c>
      <c r="L68" s="13"/>
    </row>
  </sheetData>
  <autoFilter ref="A5:L67" xr:uid="{00000000-0009-0000-0000-000000000000}"/>
  <dataConsolidate/>
  <phoneticPr fontId="3"/>
  <dataValidations count="20">
    <dataValidation type="decimal" allowBlank="1" showInputMessage="1" showErrorMessage="1" sqref="J6:K67" xr:uid="{00000000-0002-0000-0000-000005000000}">
      <formula1>0</formula1>
      <formula2>10000</formula2>
    </dataValidation>
    <dataValidation type="list" allowBlank="1" showInputMessage="1" showErrorMessage="1" sqref="A6 A46:A63" xr:uid="{00000000-0002-0000-0000-000000000000}">
      <formula1>#REF!</formula1>
    </dataValidation>
    <dataValidation type="list" allowBlank="1" showInputMessage="1" showErrorMessage="1" sqref="A7:A32" xr:uid="{990DB8AD-5081-4D93-93FD-26A2E7EB0B5B}">
      <formula1>#REF!</formula1>
    </dataValidation>
    <dataValidation type="list" allowBlank="1" showInputMessage="1" showErrorMessage="1" sqref="A33:A45 A64:A67" xr:uid="{04F003EF-DA0D-4FDE-B1BE-AEEEAFEB6178}">
      <formula1>#REF!</formula1>
    </dataValidation>
    <dataValidation type="list" allowBlank="1" showInputMessage="1" showErrorMessage="1" sqref="E6:E32" xr:uid="{2A849BC0-1FE1-481D-86B5-52498CE7017C}">
      <formula1>#REF!</formula1>
    </dataValidation>
    <dataValidation type="list" allowBlank="1" showInputMessage="1" showErrorMessage="1" sqref="D6:D32" xr:uid="{DDF2CC78-6812-4F93-A848-F4E93F6F2035}">
      <formula1>#REF!</formula1>
    </dataValidation>
    <dataValidation type="list" allowBlank="1" showInputMessage="1" showErrorMessage="1" sqref="C6:C32" xr:uid="{C6D556CA-84A8-4D0F-B219-219D5D1F5DD5}">
      <formula1>#REF!</formula1>
    </dataValidation>
    <dataValidation type="list" allowBlank="1" showInputMessage="1" showErrorMessage="1" sqref="B46:B59" xr:uid="{00000000-0002-0000-0000-000006000000}">
      <formula1>#REF!</formula1>
    </dataValidation>
    <dataValidation type="list" allowBlank="1" showInputMessage="1" showErrorMessage="1" sqref="G46:G59" xr:uid="{00000000-0002-0000-0000-000007000000}">
      <formula1>#REF!</formula1>
    </dataValidation>
    <dataValidation type="list" allowBlank="1" showInputMessage="1" showErrorMessage="1" sqref="B6:B32" xr:uid="{A16ADFDF-0798-41FA-9583-4727BFBE2A58}">
      <formula1>#REF!</formula1>
    </dataValidation>
    <dataValidation type="list" allowBlank="1" showInputMessage="1" showErrorMessage="1" sqref="G6:G23 G25:G32" xr:uid="{C76E63F6-4925-434B-9FA5-AD01E4FA03EF}">
      <formula1>#REF!</formula1>
    </dataValidation>
    <dataValidation type="list" allowBlank="1" showInputMessage="1" showErrorMessage="1" sqref="G33:G45 G64:G67" xr:uid="{CB5F9B0F-402E-4626-B842-B2C79BBCEBAD}">
      <formula1>#REF!</formula1>
    </dataValidation>
    <dataValidation type="list" allowBlank="1" showInputMessage="1" showErrorMessage="1" sqref="B33:B45 B64:B67" xr:uid="{6DE7A033-EA29-4175-B206-3B285A2BDD54}">
      <formula1>#REF!</formula1>
    </dataValidation>
    <dataValidation type="list" allowBlank="1" showInputMessage="1" showErrorMessage="1" sqref="D33:D59 D64:D67" xr:uid="{00000000-0002-0000-0000-000002000000}">
      <formula1>#REF!</formula1>
    </dataValidation>
    <dataValidation type="list" allowBlank="1" showInputMessage="1" showErrorMessage="1" sqref="G60:G63" xr:uid="{C3892622-F6E5-4ABA-B39E-4F912DEE75AE}">
      <formula1>#REF!</formula1>
    </dataValidation>
    <dataValidation type="list" allowBlank="1" showInputMessage="1" showErrorMessage="1" sqref="B60:B63" xr:uid="{51CF84D1-057F-44B1-B5DA-EF32F9E4D69C}">
      <formula1>#REF!</formula1>
    </dataValidation>
    <dataValidation type="list" allowBlank="1" showInputMessage="1" showErrorMessage="1" sqref="F60:F63" xr:uid="{9EE3EE7E-669B-41F1-A24E-50D0001040C1}">
      <formula1>#REF!</formula1>
    </dataValidation>
    <dataValidation type="list" allowBlank="1" showInputMessage="1" showErrorMessage="1" sqref="D60:D63" xr:uid="{804169C9-2653-4BAA-84AB-7F3EF4A728EB}">
      <formula1>#REF!</formula1>
    </dataValidation>
    <dataValidation type="list" allowBlank="1" showInputMessage="1" showErrorMessage="1" sqref="C33:C67" xr:uid="{00000000-0002-0000-0000-000001000000}">
      <formula1>#REF!</formula1>
    </dataValidation>
    <dataValidation type="list" allowBlank="1" showInputMessage="1" showErrorMessage="1" sqref="E33:E67" xr:uid="{00000000-0002-0000-0000-000003000000}">
      <formula1>#REF!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view="pageBreakPreview" zoomScale="110" zoomScaleNormal="75" zoomScaleSheetLayoutView="75" workbookViewId="0">
      <selection activeCell="A3" sqref="A3"/>
    </sheetView>
  </sheetViews>
  <sheetFormatPr defaultColWidth="9" defaultRowHeight="30" customHeight="1"/>
  <cols>
    <col min="1" max="1" width="6.625" style="5" customWidth="1"/>
    <col min="2" max="2" width="24.625" style="5" customWidth="1"/>
    <col min="3" max="3" width="8.625" style="4" customWidth="1"/>
    <col min="4" max="4" width="12.625" style="4" customWidth="1"/>
    <col min="5" max="5" width="8.625" style="4" customWidth="1"/>
    <col min="6" max="6" width="10.625" style="10" customWidth="1"/>
    <col min="7" max="7" width="14.625" style="10" customWidth="1"/>
    <col min="8" max="9" width="12.625" style="10" customWidth="1"/>
    <col min="10" max="11" width="8.625" style="11" customWidth="1"/>
    <col min="12" max="12" width="12.625" style="10" customWidth="1"/>
    <col min="13" max="13" width="9" style="4"/>
    <col min="14" max="16384" width="9" style="5"/>
  </cols>
  <sheetData>
    <row r="1" spans="1:12" ht="30" customHeight="1">
      <c r="A1" s="21" t="s">
        <v>56</v>
      </c>
      <c r="B1" s="3"/>
      <c r="C1" s="3"/>
      <c r="D1" s="3"/>
      <c r="E1" s="83"/>
      <c r="F1" s="84"/>
      <c r="G1" s="84"/>
      <c r="H1" s="85"/>
      <c r="I1" s="86"/>
      <c r="J1" s="85"/>
      <c r="K1" s="87"/>
      <c r="L1" s="87"/>
    </row>
    <row r="2" spans="1:12" ht="30" customHeight="1">
      <c r="A2" s="21"/>
      <c r="B2" s="3"/>
      <c r="C2" s="3"/>
      <c r="D2" s="3"/>
      <c r="E2" s="88"/>
      <c r="F2" s="88"/>
      <c r="G2" s="89"/>
      <c r="H2" s="89"/>
      <c r="I2" s="89"/>
      <c r="J2" s="89"/>
      <c r="K2" s="89"/>
      <c r="L2" s="89"/>
    </row>
    <row r="3" spans="1:12" ht="30" customHeight="1">
      <c r="A3" s="6" t="s">
        <v>58</v>
      </c>
      <c r="B3" s="7"/>
      <c r="C3" s="8"/>
      <c r="D3" s="15"/>
      <c r="E3" s="8"/>
      <c r="F3" s="6"/>
      <c r="G3" s="6"/>
      <c r="H3" s="6"/>
      <c r="I3" s="6"/>
      <c r="J3" s="9"/>
      <c r="K3" s="9"/>
      <c r="L3" s="9" t="s">
        <v>55</v>
      </c>
    </row>
    <row r="4" spans="1:12" ht="30" customHeight="1">
      <c r="A4" s="16" t="s">
        <v>1</v>
      </c>
      <c r="B4" s="17"/>
      <c r="C4" s="18" t="s">
        <v>2</v>
      </c>
      <c r="D4" s="17"/>
      <c r="E4" s="18" t="s">
        <v>3</v>
      </c>
      <c r="F4" s="17"/>
      <c r="G4" s="16" t="s">
        <v>4</v>
      </c>
      <c r="H4" s="18"/>
      <c r="I4" s="17"/>
      <c r="J4" s="16" t="s">
        <v>5</v>
      </c>
      <c r="K4" s="17"/>
      <c r="L4" s="19"/>
    </row>
    <row r="5" spans="1:12" ht="30" customHeight="1">
      <c r="A5" s="31" t="s">
        <v>7</v>
      </c>
      <c r="B5" s="31" t="s">
        <v>8</v>
      </c>
      <c r="C5" s="32" t="s">
        <v>9</v>
      </c>
      <c r="D5" s="32" t="s">
        <v>10</v>
      </c>
      <c r="E5" s="33" t="s">
        <v>11</v>
      </c>
      <c r="F5" s="32" t="s">
        <v>12</v>
      </c>
      <c r="G5" s="32" t="s">
        <v>34</v>
      </c>
      <c r="H5" s="32" t="s">
        <v>13</v>
      </c>
      <c r="I5" s="32" t="s">
        <v>14</v>
      </c>
      <c r="J5" s="34" t="s">
        <v>15</v>
      </c>
      <c r="K5" s="34" t="s">
        <v>52</v>
      </c>
      <c r="L5" s="20" t="s">
        <v>6</v>
      </c>
    </row>
    <row r="6" spans="1:12" ht="30" customHeight="1">
      <c r="A6" s="23" t="s">
        <v>22</v>
      </c>
      <c r="B6" s="23" t="s">
        <v>23</v>
      </c>
      <c r="C6" s="24" t="s">
        <v>54</v>
      </c>
      <c r="D6" s="24" t="s">
        <v>49</v>
      </c>
      <c r="E6" s="25" t="s">
        <v>20</v>
      </c>
      <c r="F6" s="26" t="s">
        <v>90</v>
      </c>
      <c r="G6" s="26" t="s">
        <v>43</v>
      </c>
      <c r="H6" s="26" t="s">
        <v>153</v>
      </c>
      <c r="I6" s="26"/>
      <c r="J6" s="30">
        <v>8.0500000000000007</v>
      </c>
      <c r="K6" s="27"/>
      <c r="L6" s="35" t="s">
        <v>154</v>
      </c>
    </row>
    <row r="7" spans="1:12" ht="30" customHeight="1">
      <c r="A7" s="23" t="s">
        <v>22</v>
      </c>
      <c r="B7" s="23" t="s">
        <v>23</v>
      </c>
      <c r="C7" s="24" t="s">
        <v>54</v>
      </c>
      <c r="D7" s="24" t="s">
        <v>48</v>
      </c>
      <c r="E7" s="25" t="s">
        <v>20</v>
      </c>
      <c r="F7" s="26" t="s">
        <v>90</v>
      </c>
      <c r="G7" s="26" t="s">
        <v>41</v>
      </c>
      <c r="H7" s="26"/>
      <c r="I7" s="26" t="s">
        <v>155</v>
      </c>
      <c r="J7" s="30">
        <v>6.67</v>
      </c>
      <c r="K7" s="27"/>
      <c r="L7" s="35" t="s">
        <v>156</v>
      </c>
    </row>
    <row r="8" spans="1:12" ht="30" customHeight="1">
      <c r="A8" s="23" t="s">
        <v>22</v>
      </c>
      <c r="B8" s="23" t="s">
        <v>23</v>
      </c>
      <c r="C8" s="24" t="s">
        <v>54</v>
      </c>
      <c r="D8" s="24" t="s">
        <v>51</v>
      </c>
      <c r="E8" s="25" t="s">
        <v>20</v>
      </c>
      <c r="F8" s="26" t="s">
        <v>90</v>
      </c>
      <c r="G8" s="26" t="s">
        <v>40</v>
      </c>
      <c r="H8" s="26"/>
      <c r="I8" s="26" t="s">
        <v>157</v>
      </c>
      <c r="J8" s="30">
        <v>18.39</v>
      </c>
      <c r="K8" s="27"/>
      <c r="L8" s="35" t="s">
        <v>158</v>
      </c>
    </row>
    <row r="9" spans="1:12" ht="30" customHeight="1">
      <c r="A9" s="23" t="s">
        <v>22</v>
      </c>
      <c r="B9" s="23" t="s">
        <v>23</v>
      </c>
      <c r="C9" s="24" t="s">
        <v>54</v>
      </c>
      <c r="D9" s="24" t="s">
        <v>48</v>
      </c>
      <c r="E9" s="25" t="s">
        <v>20</v>
      </c>
      <c r="F9" s="26" t="s">
        <v>90</v>
      </c>
      <c r="G9" s="26" t="s">
        <v>37</v>
      </c>
      <c r="H9" s="26" t="s">
        <v>159</v>
      </c>
      <c r="I9" s="26"/>
      <c r="J9" s="30">
        <v>3.36</v>
      </c>
      <c r="K9" s="27"/>
      <c r="L9" s="36" t="s">
        <v>160</v>
      </c>
    </row>
    <row r="10" spans="1:12" ht="30" customHeight="1">
      <c r="A10" s="23" t="s">
        <v>22</v>
      </c>
      <c r="B10" s="23" t="s">
        <v>23</v>
      </c>
      <c r="C10" s="24" t="s">
        <v>54</v>
      </c>
      <c r="D10" s="24" t="s">
        <v>47</v>
      </c>
      <c r="E10" s="25" t="s">
        <v>20</v>
      </c>
      <c r="F10" s="26" t="s">
        <v>90</v>
      </c>
      <c r="G10" s="26" t="s">
        <v>39</v>
      </c>
      <c r="H10" s="26" t="s">
        <v>161</v>
      </c>
      <c r="I10" s="26"/>
      <c r="J10" s="30">
        <v>5.89</v>
      </c>
      <c r="K10" s="27">
        <v>350</v>
      </c>
      <c r="L10" s="37" t="s">
        <v>162</v>
      </c>
    </row>
    <row r="11" spans="1:12" ht="30" customHeight="1">
      <c r="A11" s="23" t="s">
        <v>22</v>
      </c>
      <c r="B11" s="23" t="s">
        <v>27</v>
      </c>
      <c r="C11" s="24" t="s">
        <v>54</v>
      </c>
      <c r="D11" s="24" t="s">
        <v>51</v>
      </c>
      <c r="E11" s="25" t="s">
        <v>20</v>
      </c>
      <c r="F11" s="26" t="s">
        <v>228</v>
      </c>
      <c r="G11" s="26" t="s">
        <v>21</v>
      </c>
      <c r="H11" s="26" t="s">
        <v>192</v>
      </c>
      <c r="I11" s="26" t="s">
        <v>193</v>
      </c>
      <c r="J11" s="38"/>
      <c r="K11" s="38"/>
      <c r="L11" s="37" t="s">
        <v>194</v>
      </c>
    </row>
    <row r="12" spans="1:12" ht="30" customHeight="1">
      <c r="A12" s="23" t="s">
        <v>22</v>
      </c>
      <c r="B12" s="23" t="s">
        <v>27</v>
      </c>
      <c r="C12" s="24" t="s">
        <v>54</v>
      </c>
      <c r="D12" s="24" t="s">
        <v>48</v>
      </c>
      <c r="E12" s="25" t="s">
        <v>20</v>
      </c>
      <c r="F12" s="26" t="s">
        <v>191</v>
      </c>
      <c r="G12" s="26" t="s">
        <v>21</v>
      </c>
      <c r="H12" s="26" t="s">
        <v>164</v>
      </c>
      <c r="I12" s="26" t="s">
        <v>195</v>
      </c>
      <c r="J12" s="38">
        <v>3.71</v>
      </c>
      <c r="K12" s="38"/>
      <c r="L12" s="39" t="s">
        <v>196</v>
      </c>
    </row>
    <row r="13" spans="1:12" ht="30" customHeight="1">
      <c r="A13" s="23" t="s">
        <v>17</v>
      </c>
      <c r="B13" s="23" t="s">
        <v>28</v>
      </c>
      <c r="C13" s="24" t="s">
        <v>54</v>
      </c>
      <c r="D13" s="24" t="s">
        <v>47</v>
      </c>
      <c r="E13" s="25" t="s">
        <v>20</v>
      </c>
      <c r="F13" s="26" t="s">
        <v>98</v>
      </c>
      <c r="G13" s="26" t="s">
        <v>75</v>
      </c>
      <c r="H13" s="26" t="s">
        <v>87</v>
      </c>
      <c r="I13" s="26"/>
      <c r="J13" s="30">
        <v>9.84</v>
      </c>
      <c r="K13" s="27"/>
      <c r="L13" s="28" t="s">
        <v>31</v>
      </c>
    </row>
    <row r="14" spans="1:12" ht="30" customHeight="1">
      <c r="A14" s="23" t="s">
        <v>17</v>
      </c>
      <c r="B14" s="23" t="s">
        <v>28</v>
      </c>
      <c r="C14" s="24" t="s">
        <v>54</v>
      </c>
      <c r="D14" s="24" t="s">
        <v>47</v>
      </c>
      <c r="E14" s="25"/>
      <c r="F14" s="26"/>
      <c r="G14" s="26" t="s">
        <v>76</v>
      </c>
      <c r="H14" s="26" t="s">
        <v>77</v>
      </c>
      <c r="I14" s="26"/>
      <c r="J14" s="30">
        <v>6.67</v>
      </c>
      <c r="K14" s="27"/>
      <c r="L14" s="28" t="s">
        <v>31</v>
      </c>
    </row>
    <row r="15" spans="1:12" ht="30" customHeight="1">
      <c r="A15" s="23" t="s">
        <v>17</v>
      </c>
      <c r="B15" s="23" t="s">
        <v>28</v>
      </c>
      <c r="C15" s="24" t="s">
        <v>54</v>
      </c>
      <c r="D15" s="24" t="s">
        <v>47</v>
      </c>
      <c r="E15" s="25"/>
      <c r="F15" s="26"/>
      <c r="G15" s="26" t="s">
        <v>33</v>
      </c>
      <c r="H15" s="26" t="s">
        <v>78</v>
      </c>
      <c r="I15" s="26"/>
      <c r="J15" s="30">
        <v>7.53</v>
      </c>
      <c r="K15" s="27"/>
      <c r="L15" s="28" t="s">
        <v>31</v>
      </c>
    </row>
    <row r="16" spans="1:12" ht="30" customHeight="1">
      <c r="A16" s="23" t="s">
        <v>17</v>
      </c>
      <c r="B16" s="23" t="s">
        <v>28</v>
      </c>
      <c r="C16" s="24" t="s">
        <v>54</v>
      </c>
      <c r="D16" s="24" t="s">
        <v>47</v>
      </c>
      <c r="E16" s="25"/>
      <c r="F16" s="26"/>
      <c r="G16" s="26" t="s">
        <v>79</v>
      </c>
      <c r="H16" s="26" t="s">
        <v>80</v>
      </c>
      <c r="I16" s="26"/>
      <c r="J16" s="30">
        <v>10.039999999999999</v>
      </c>
      <c r="K16" s="27"/>
      <c r="L16" s="28" t="s">
        <v>31</v>
      </c>
    </row>
    <row r="17" spans="1:13" s="1" customFormat="1" ht="30" customHeight="1">
      <c r="A17" s="23" t="s">
        <v>17</v>
      </c>
      <c r="B17" s="23" t="s">
        <v>28</v>
      </c>
      <c r="C17" s="24" t="s">
        <v>54</v>
      </c>
      <c r="D17" s="24" t="s">
        <v>47</v>
      </c>
      <c r="E17" s="25"/>
      <c r="F17" s="26"/>
      <c r="G17" s="26" t="s">
        <v>79</v>
      </c>
      <c r="H17" s="26" t="s">
        <v>80</v>
      </c>
      <c r="I17" s="26"/>
      <c r="J17" s="30">
        <v>6.89</v>
      </c>
      <c r="K17" s="27"/>
      <c r="L17" s="28" t="s">
        <v>31</v>
      </c>
      <c r="M17" s="2"/>
    </row>
    <row r="18" spans="1:13" s="1" customFormat="1" ht="30" customHeight="1">
      <c r="A18" s="23" t="s">
        <v>17</v>
      </c>
      <c r="B18" s="23" t="s">
        <v>28</v>
      </c>
      <c r="C18" s="24" t="s">
        <v>54</v>
      </c>
      <c r="D18" s="24" t="s">
        <v>47</v>
      </c>
      <c r="E18" s="25"/>
      <c r="F18" s="26"/>
      <c r="G18" s="26" t="s">
        <v>79</v>
      </c>
      <c r="H18" s="26" t="s">
        <v>81</v>
      </c>
      <c r="I18" s="26"/>
      <c r="J18" s="30">
        <v>11.24</v>
      </c>
      <c r="K18" s="27"/>
      <c r="L18" s="28" t="s">
        <v>31</v>
      </c>
      <c r="M18" s="2"/>
    </row>
    <row r="19" spans="1:13" ht="30" customHeight="1">
      <c r="A19" s="23" t="s">
        <v>17</v>
      </c>
      <c r="B19" s="23" t="s">
        <v>28</v>
      </c>
      <c r="C19" s="24" t="s">
        <v>54</v>
      </c>
      <c r="D19" s="24" t="s">
        <v>47</v>
      </c>
      <c r="E19" s="25"/>
      <c r="F19" s="26"/>
      <c r="G19" s="26" t="s">
        <v>82</v>
      </c>
      <c r="H19" s="26" t="s">
        <v>83</v>
      </c>
      <c r="I19" s="26"/>
      <c r="J19" s="30">
        <v>10.74</v>
      </c>
      <c r="K19" s="27"/>
      <c r="L19" s="28" t="s">
        <v>31</v>
      </c>
    </row>
    <row r="20" spans="1:13" ht="30" customHeight="1">
      <c r="A20" s="23" t="s">
        <v>17</v>
      </c>
      <c r="B20" s="23" t="s">
        <v>28</v>
      </c>
      <c r="C20" s="24" t="s">
        <v>54</v>
      </c>
      <c r="D20" s="24" t="s">
        <v>47</v>
      </c>
      <c r="E20" s="25"/>
      <c r="F20" s="26"/>
      <c r="G20" s="26" t="s">
        <v>84</v>
      </c>
      <c r="H20" s="26" t="s">
        <v>86</v>
      </c>
      <c r="I20" s="26"/>
      <c r="J20" s="30">
        <v>4.9800000000000004</v>
      </c>
      <c r="K20" s="27"/>
      <c r="L20" s="28" t="s">
        <v>31</v>
      </c>
    </row>
    <row r="21" spans="1:13" ht="30" customHeight="1">
      <c r="A21" s="23" t="s">
        <v>17</v>
      </c>
      <c r="B21" s="23" t="s">
        <v>28</v>
      </c>
      <c r="C21" s="24" t="s">
        <v>54</v>
      </c>
      <c r="D21" s="24" t="s">
        <v>47</v>
      </c>
      <c r="E21" s="25"/>
      <c r="F21" s="26"/>
      <c r="G21" s="26" t="s">
        <v>69</v>
      </c>
      <c r="H21" s="26" t="s">
        <v>85</v>
      </c>
      <c r="I21" s="26"/>
      <c r="J21" s="30">
        <v>2.42</v>
      </c>
      <c r="K21" s="27"/>
      <c r="L21" s="28" t="s">
        <v>31</v>
      </c>
    </row>
    <row r="22" spans="1:13" ht="30" customHeight="1">
      <c r="A22" s="23" t="s">
        <v>17</v>
      </c>
      <c r="B22" s="23" t="s">
        <v>28</v>
      </c>
      <c r="C22" s="24" t="s">
        <v>54</v>
      </c>
      <c r="D22" s="24" t="s">
        <v>47</v>
      </c>
      <c r="E22" s="25"/>
      <c r="F22" s="26"/>
      <c r="G22" s="26" t="s">
        <v>88</v>
      </c>
      <c r="H22" s="26" t="s">
        <v>89</v>
      </c>
      <c r="I22" s="26"/>
      <c r="J22" s="30">
        <v>3.47</v>
      </c>
      <c r="K22" s="27"/>
      <c r="L22" s="28" t="s">
        <v>31</v>
      </c>
    </row>
    <row r="23" spans="1:13" ht="30" customHeight="1">
      <c r="A23" s="56" t="s">
        <v>17</v>
      </c>
      <c r="B23" s="56" t="s">
        <v>28</v>
      </c>
      <c r="C23" s="57" t="s">
        <v>54</v>
      </c>
      <c r="D23" s="57" t="s">
        <v>47</v>
      </c>
      <c r="E23" s="58"/>
      <c r="F23" s="59"/>
      <c r="G23" s="59" t="s">
        <v>82</v>
      </c>
      <c r="H23" s="59" t="s">
        <v>234</v>
      </c>
      <c r="I23" s="59"/>
      <c r="J23" s="60">
        <v>11.96</v>
      </c>
      <c r="K23" s="61"/>
      <c r="L23" s="62" t="s">
        <v>231</v>
      </c>
    </row>
    <row r="24" spans="1:13" ht="30" customHeight="1">
      <c r="A24" s="56" t="s">
        <v>17</v>
      </c>
      <c r="B24" s="56" t="s">
        <v>28</v>
      </c>
      <c r="C24" s="57" t="s">
        <v>54</v>
      </c>
      <c r="D24" s="57" t="s">
        <v>47</v>
      </c>
      <c r="E24" s="58"/>
      <c r="F24" s="59"/>
      <c r="G24" s="59" t="s">
        <v>75</v>
      </c>
      <c r="H24" s="59" t="s">
        <v>235</v>
      </c>
      <c r="I24" s="59"/>
      <c r="J24" s="60">
        <v>4.8600000000000003</v>
      </c>
      <c r="K24" s="61"/>
      <c r="L24" s="62" t="s">
        <v>231</v>
      </c>
    </row>
    <row r="25" spans="1:13" ht="30" customHeight="1">
      <c r="A25" s="56" t="s">
        <v>17</v>
      </c>
      <c r="B25" s="56" t="s">
        <v>28</v>
      </c>
      <c r="C25" s="57" t="s">
        <v>54</v>
      </c>
      <c r="D25" s="57" t="s">
        <v>47</v>
      </c>
      <c r="E25" s="58"/>
      <c r="F25" s="59"/>
      <c r="G25" s="59" t="s">
        <v>79</v>
      </c>
      <c r="H25" s="59" t="s">
        <v>81</v>
      </c>
      <c r="I25" s="59"/>
      <c r="J25" s="60">
        <v>10.3</v>
      </c>
      <c r="K25" s="61"/>
      <c r="L25" s="62" t="s">
        <v>31</v>
      </c>
    </row>
    <row r="26" spans="1:13" ht="30" customHeight="1">
      <c r="A26" s="56" t="s">
        <v>17</v>
      </c>
      <c r="B26" s="56" t="s">
        <v>28</v>
      </c>
      <c r="C26" s="57" t="s">
        <v>54</v>
      </c>
      <c r="D26" s="57" t="s">
        <v>47</v>
      </c>
      <c r="E26" s="58"/>
      <c r="F26" s="59"/>
      <c r="G26" s="59" t="s">
        <v>29</v>
      </c>
      <c r="H26" s="59" t="s">
        <v>236</v>
      </c>
      <c r="I26" s="59"/>
      <c r="J26" s="60">
        <v>19.440000000000001</v>
      </c>
      <c r="K26" s="61"/>
      <c r="L26" s="62" t="s">
        <v>31</v>
      </c>
    </row>
    <row r="27" spans="1:13" ht="30" customHeight="1">
      <c r="A27" s="56" t="s">
        <v>17</v>
      </c>
      <c r="B27" s="56" t="s">
        <v>28</v>
      </c>
      <c r="C27" s="57" t="s">
        <v>54</v>
      </c>
      <c r="D27" s="57" t="s">
        <v>47</v>
      </c>
      <c r="E27" s="58"/>
      <c r="F27" s="59"/>
      <c r="G27" s="59" t="s">
        <v>21</v>
      </c>
      <c r="H27" s="59" t="s">
        <v>77</v>
      </c>
      <c r="I27" s="59"/>
      <c r="J27" s="60">
        <v>10.210000000000001</v>
      </c>
      <c r="K27" s="61"/>
      <c r="L27" s="62" t="s">
        <v>31</v>
      </c>
    </row>
    <row r="28" spans="1:13" ht="30" customHeight="1">
      <c r="A28" s="23" t="s">
        <v>17</v>
      </c>
      <c r="B28" s="23" t="s">
        <v>33</v>
      </c>
      <c r="C28" s="24" t="s">
        <v>54</v>
      </c>
      <c r="D28" s="24" t="s">
        <v>47</v>
      </c>
      <c r="E28" s="25" t="s">
        <v>25</v>
      </c>
      <c r="F28" s="26"/>
      <c r="G28" s="26" t="s">
        <v>33</v>
      </c>
      <c r="H28" s="26" t="s">
        <v>198</v>
      </c>
      <c r="I28" s="26"/>
      <c r="J28" s="30">
        <v>28.72</v>
      </c>
      <c r="K28" s="27"/>
      <c r="L28" s="28" t="s">
        <v>31</v>
      </c>
    </row>
    <row r="29" spans="1:13" ht="30" customHeight="1">
      <c r="A29" s="23" t="s">
        <v>17</v>
      </c>
      <c r="B29" s="23" t="s">
        <v>33</v>
      </c>
      <c r="C29" s="24" t="s">
        <v>54</v>
      </c>
      <c r="D29" s="24" t="s">
        <v>50</v>
      </c>
      <c r="E29" s="25" t="s">
        <v>25</v>
      </c>
      <c r="F29" s="26"/>
      <c r="G29" s="26" t="s">
        <v>33</v>
      </c>
      <c r="H29" s="26" t="s">
        <v>199</v>
      </c>
      <c r="I29" s="26"/>
      <c r="J29" s="30">
        <v>7.88</v>
      </c>
      <c r="K29" s="27"/>
      <c r="L29" s="28" t="s">
        <v>31</v>
      </c>
    </row>
    <row r="30" spans="1:13" ht="30" customHeight="1">
      <c r="A30" s="23" t="s">
        <v>17</v>
      </c>
      <c r="B30" s="23" t="s">
        <v>33</v>
      </c>
      <c r="C30" s="24" t="s">
        <v>54</v>
      </c>
      <c r="D30" s="24" t="s">
        <v>47</v>
      </c>
      <c r="E30" s="25" t="s">
        <v>25</v>
      </c>
      <c r="F30" s="26"/>
      <c r="G30" s="26" t="s">
        <v>33</v>
      </c>
      <c r="H30" s="26" t="s">
        <v>197</v>
      </c>
      <c r="I30" s="26"/>
      <c r="J30" s="30">
        <v>5.5</v>
      </c>
      <c r="K30" s="27"/>
      <c r="L30" s="28" t="s">
        <v>31</v>
      </c>
    </row>
    <row r="31" spans="1:13" ht="30" customHeight="1">
      <c r="A31" s="23" t="s">
        <v>17</v>
      </c>
      <c r="B31" s="23" t="s">
        <v>33</v>
      </c>
      <c r="C31" s="24" t="s">
        <v>54</v>
      </c>
      <c r="D31" s="24" t="s">
        <v>47</v>
      </c>
      <c r="E31" s="25" t="s">
        <v>25</v>
      </c>
      <c r="F31" s="26"/>
      <c r="G31" s="26" t="s">
        <v>33</v>
      </c>
      <c r="H31" s="26" t="s">
        <v>200</v>
      </c>
      <c r="I31" s="26"/>
      <c r="J31" s="30">
        <v>4.5</v>
      </c>
      <c r="K31" s="27"/>
      <c r="L31" s="28" t="s">
        <v>31</v>
      </c>
    </row>
    <row r="32" spans="1:13" ht="30" customHeight="1">
      <c r="A32" s="23" t="s">
        <v>17</v>
      </c>
      <c r="B32" s="23" t="s">
        <v>33</v>
      </c>
      <c r="C32" s="24" t="s">
        <v>54</v>
      </c>
      <c r="D32" s="24" t="s">
        <v>53</v>
      </c>
      <c r="E32" s="25" t="s">
        <v>25</v>
      </c>
      <c r="F32" s="26"/>
      <c r="G32" s="26" t="s">
        <v>33</v>
      </c>
      <c r="H32" s="26" t="s">
        <v>197</v>
      </c>
      <c r="I32" s="26"/>
      <c r="J32" s="30"/>
      <c r="K32" s="27">
        <v>1400</v>
      </c>
      <c r="L32" s="28" t="s">
        <v>31</v>
      </c>
    </row>
    <row r="33" spans="1:12" ht="30" customHeight="1">
      <c r="A33" s="40" t="s">
        <v>201</v>
      </c>
      <c r="B33" s="40" t="s">
        <v>202</v>
      </c>
      <c r="C33" s="41" t="s">
        <v>209</v>
      </c>
      <c r="D33" s="41" t="s">
        <v>210</v>
      </c>
      <c r="E33" s="42" t="s">
        <v>205</v>
      </c>
      <c r="F33" s="43"/>
      <c r="G33" s="43" t="s">
        <v>202</v>
      </c>
      <c r="H33" s="43" t="s">
        <v>211</v>
      </c>
      <c r="I33" s="43" t="s">
        <v>207</v>
      </c>
      <c r="J33" s="44"/>
      <c r="K33" s="45">
        <v>1500</v>
      </c>
      <c r="L33" s="46" t="s">
        <v>208</v>
      </c>
    </row>
    <row r="34" spans="1:12" ht="30" customHeight="1">
      <c r="A34" s="23" t="s">
        <v>17</v>
      </c>
      <c r="B34" s="23" t="s">
        <v>39</v>
      </c>
      <c r="C34" s="24" t="s">
        <v>54</v>
      </c>
      <c r="D34" s="24" t="s">
        <v>47</v>
      </c>
      <c r="E34" s="25" t="s">
        <v>25</v>
      </c>
      <c r="F34" s="26" t="s">
        <v>96</v>
      </c>
      <c r="G34" s="26" t="s">
        <v>39</v>
      </c>
      <c r="H34" s="26" t="s">
        <v>212</v>
      </c>
      <c r="I34" s="26" t="s">
        <v>213</v>
      </c>
      <c r="J34" s="30">
        <v>14.89</v>
      </c>
      <c r="K34" s="27"/>
      <c r="L34" s="28" t="s">
        <v>31</v>
      </c>
    </row>
    <row r="35" spans="1:12" ht="30" customHeight="1">
      <c r="A35" s="23" t="s">
        <v>17</v>
      </c>
      <c r="B35" s="23" t="s">
        <v>36</v>
      </c>
      <c r="C35" s="24" t="s">
        <v>54</v>
      </c>
      <c r="D35" s="24" t="s">
        <v>47</v>
      </c>
      <c r="E35" s="25" t="s">
        <v>25</v>
      </c>
      <c r="F35" s="26"/>
      <c r="G35" s="26" t="s">
        <v>36</v>
      </c>
      <c r="H35" s="26" t="s">
        <v>217</v>
      </c>
      <c r="I35" s="26" t="s">
        <v>218</v>
      </c>
      <c r="J35" s="30"/>
      <c r="K35" s="27"/>
      <c r="L35" s="28" t="s">
        <v>219</v>
      </c>
    </row>
    <row r="36" spans="1:12" ht="30" customHeight="1">
      <c r="A36" s="48" t="s">
        <v>17</v>
      </c>
      <c r="B36" s="48" t="s">
        <v>44</v>
      </c>
      <c r="C36" s="49" t="s">
        <v>54</v>
      </c>
      <c r="D36" s="49" t="s">
        <v>49</v>
      </c>
      <c r="E36" s="50" t="s">
        <v>25</v>
      </c>
      <c r="F36" s="51" t="s">
        <v>230</v>
      </c>
      <c r="G36" s="52" t="s">
        <v>44</v>
      </c>
      <c r="H36" s="52"/>
      <c r="I36" s="52" t="s">
        <v>214</v>
      </c>
      <c r="J36" s="53">
        <v>7.37</v>
      </c>
      <c r="K36" s="54">
        <v>1680</v>
      </c>
      <c r="L36" s="55" t="s">
        <v>215</v>
      </c>
    </row>
    <row r="37" spans="1:12" ht="30" customHeight="1">
      <c r="A37" s="40" t="s">
        <v>201</v>
      </c>
      <c r="B37" s="40" t="s">
        <v>220</v>
      </c>
      <c r="C37" s="41" t="s">
        <v>209</v>
      </c>
      <c r="D37" s="41" t="s">
        <v>221</v>
      </c>
      <c r="E37" s="42" t="s">
        <v>222</v>
      </c>
      <c r="F37" s="43" t="s">
        <v>229</v>
      </c>
      <c r="G37" s="43" t="s">
        <v>220</v>
      </c>
      <c r="H37" s="43"/>
      <c r="I37" s="43" t="s">
        <v>223</v>
      </c>
      <c r="J37" s="44">
        <v>15</v>
      </c>
      <c r="K37" s="45"/>
      <c r="L37" s="46" t="s">
        <v>224</v>
      </c>
    </row>
    <row r="38" spans="1:12" ht="30" customHeight="1">
      <c r="A38" s="12" t="s">
        <v>30</v>
      </c>
      <c r="B38" s="14">
        <f t="shared" ref="B38:I38" si="0">SUBTOTAL(3,B6:B37)</f>
        <v>32</v>
      </c>
      <c r="C38" s="14">
        <f t="shared" si="0"/>
        <v>32</v>
      </c>
      <c r="D38" s="14">
        <f t="shared" si="0"/>
        <v>32</v>
      </c>
      <c r="E38" s="14">
        <f t="shared" si="0"/>
        <v>18</v>
      </c>
      <c r="F38" s="14">
        <f t="shared" si="0"/>
        <v>11</v>
      </c>
      <c r="G38" s="14">
        <f t="shared" si="0"/>
        <v>32</v>
      </c>
      <c r="H38" s="14">
        <f t="shared" si="0"/>
        <v>28</v>
      </c>
      <c r="I38" s="14">
        <f t="shared" si="0"/>
        <v>9</v>
      </c>
      <c r="J38" s="14">
        <f>SUBTOTAL(9,J6:J37)</f>
        <v>260.52000000000004</v>
      </c>
      <c r="K38" s="14">
        <f>SUBTOTAL(9,K6:K37)</f>
        <v>4930</v>
      </c>
      <c r="L38" s="13"/>
    </row>
  </sheetData>
  <autoFilter ref="A5:L37" xr:uid="{00000000-0009-0000-0000-000001000000}"/>
  <mergeCells count="4">
    <mergeCell ref="F1:G1"/>
    <mergeCell ref="K1:L1"/>
    <mergeCell ref="E2:F2"/>
    <mergeCell ref="G2:L2"/>
  </mergeCells>
  <phoneticPr fontId="3"/>
  <dataValidations count="12">
    <dataValidation type="decimal" allowBlank="1" showInputMessage="1" showErrorMessage="1" sqref="J6:K37" xr:uid="{00000000-0002-0000-0100-000007000000}">
      <formula1>0</formula1>
      <formula2>10000</formula2>
    </dataValidation>
    <dataValidation type="list" allowBlank="1" showInputMessage="1" showErrorMessage="1" sqref="C37 C6:C35" xr:uid="{00000000-0002-0000-0100-000005000000}">
      <formula1>#REF!</formula1>
    </dataValidation>
    <dataValidation type="list" allowBlank="1" showInputMessage="1" showErrorMessage="1" sqref="D37 D6:D35" xr:uid="{00000000-0002-0000-0100-000006000000}">
      <formula1>#REF!</formula1>
    </dataValidation>
    <dataValidation type="list" allowBlank="1" showInputMessage="1" showErrorMessage="1" sqref="D36" xr:uid="{E0A7122D-0A47-415C-9471-4C679AFF02DE}">
      <formula1>#REF!</formula1>
    </dataValidation>
    <dataValidation type="list" allowBlank="1" showInputMessage="1" showErrorMessage="1" sqref="C36" xr:uid="{90E6EE05-DC94-442B-808E-368D29B48C9B}">
      <formula1>#REF!</formula1>
    </dataValidation>
    <dataValidation type="list" allowBlank="1" showInputMessage="1" showErrorMessage="1" sqref="G6:G22 G28:G37" xr:uid="{00000000-0002-0000-0100-000000000000}">
      <formula1>#REF!</formula1>
    </dataValidation>
    <dataValidation type="list" allowBlank="1" showInputMessage="1" showErrorMessage="1" sqref="E6:E37" xr:uid="{00000000-0002-0000-0100-000002000000}">
      <formula1>#REF!</formula1>
    </dataValidation>
    <dataValidation type="list" allowBlank="1" showInputMessage="1" showErrorMessage="1" sqref="A6:A37" xr:uid="{00000000-0002-0000-0100-000004000000}">
      <formula1>#REF!</formula1>
    </dataValidation>
    <dataValidation type="list" allowBlank="1" showInputMessage="1" showErrorMessage="1" sqref="B6:B22 B28:B37" xr:uid="{00000000-0002-0000-0100-000003000000}">
      <formula1>#REF!</formula1>
    </dataValidation>
    <dataValidation type="list" allowBlank="1" showInputMessage="1" showErrorMessage="1" sqref="B23:B27" xr:uid="{883AFE5C-887E-4F88-AB58-09F844563006}">
      <formula1>#REF!</formula1>
    </dataValidation>
    <dataValidation type="list" allowBlank="1" showInputMessage="1" showErrorMessage="1" sqref="F23:F27" xr:uid="{3CB266F8-0E68-4699-A104-45AC6B0BB814}">
      <formula1>#REF!</formula1>
    </dataValidation>
    <dataValidation type="list" allowBlank="1" showInputMessage="1" showErrorMessage="1" sqref="G23:G27" xr:uid="{AA7E7A2D-9ED3-4E8F-AA19-B5D6838708B1}">
      <formula1>#REF!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素材生産</vt:lpstr>
      <vt:lpstr>造林保育</vt:lpstr>
      <vt:lpstr>素材生産!Print_Area</vt:lpstr>
      <vt:lpstr>造林保育!Print_Area</vt:lpstr>
      <vt:lpstr>素材生産!Print_Titles</vt:lpstr>
      <vt:lpstr>造林保育!Print_Titles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2025-01-28T10:30:36Z</dcterms:modified>
</cp:coreProperties>
</file>