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5219\Desktop\"/>
    </mc:Choice>
  </mc:AlternateContent>
  <xr:revisionPtr revIDLastSave="0" documentId="13_ncr:1_{DEC265ED-C01E-41C6-BD6A-96067BD2F123}" xr6:coauthVersionLast="47" xr6:coauthVersionMax="47" xr10:uidLastSave="{00000000-0000-0000-0000-000000000000}"/>
  <bookViews>
    <workbookView xWindow="32280" yWindow="4155" windowWidth="29040" windowHeight="15720" tabRatio="716" activeTab="6" xr2:uid="{00000000-000D-0000-FFFF-FFFF00000000}"/>
  </bookViews>
  <sheets>
    <sheet name="基本情報" sheetId="2" r:id="rId1"/>
    <sheet name="定員" sheetId="3" r:id="rId2"/>
    <sheet name="支払対象者延人数" sheetId="4" r:id="rId3"/>
    <sheet name="延労働時間数" sheetId="7" r:id="rId4"/>
    <sheet name="支払総額" sheetId="5" r:id="rId5"/>
    <sheet name="平均月額工賃" sheetId="6" r:id="rId6"/>
    <sheet name="平均時間額工賃" sheetId="8" r:id="rId7"/>
  </sheets>
  <definedNames>
    <definedName name="_xlnm._FilterDatabase" localSheetId="0" hidden="1">基本情報!$A$1:$N$69</definedName>
    <definedName name="_xlnm._FilterDatabase" localSheetId="2" hidden="1">支払対象者延人数!$A$1:$J$83</definedName>
    <definedName name="_xlnm.Print_Area" localSheetId="3">延労働時間数!$A$1:$L$99</definedName>
    <definedName name="_xlnm.Print_Area" localSheetId="0">基本情報!$A$1:$L$95</definedName>
    <definedName name="_xlnm.Print_Area" localSheetId="4">支払総額!$A$1:$L$97</definedName>
    <definedName name="_xlnm.Print_Area" localSheetId="2">支払対象者延人数!$A$1:$L$99</definedName>
    <definedName name="_xlnm.Print_Area" localSheetId="1">定員!$A$1:$L$96</definedName>
    <definedName name="_xlnm.Print_Area" localSheetId="5">平均月額工賃!$A$1:$L$98</definedName>
    <definedName name="_xlnm.Print_Area" localSheetId="6">平均時間額工賃!$A$1:$L$102</definedName>
    <definedName name="_xlnm.Print_Titles" localSheetId="3">延労働時間数!$1:$1</definedName>
    <definedName name="_xlnm.Print_Titles" localSheetId="0">基本情報!$1:$1</definedName>
    <definedName name="_xlnm.Print_Titles" localSheetId="4">支払総額!$1:$1</definedName>
    <definedName name="_xlnm.Print_Titles" localSheetId="2">支払対象者延人数!$1:$1</definedName>
    <definedName name="_xlnm.Print_Titles" localSheetId="1">定員!$1:$1</definedName>
    <definedName name="_xlnm.Print_Titles" localSheetId="5">平均月額工賃!$1:$1</definedName>
    <definedName name="_xlnm.Print_Titles" localSheetId="6">平均時間額工賃!$1:$1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5" l="1"/>
  <c r="L2" i="7"/>
  <c r="L2" i="4" l="1"/>
  <c r="L2" i="3"/>
  <c r="K2" i="7" l="1"/>
  <c r="K2" i="5" l="1"/>
  <c r="K2" i="4"/>
  <c r="K2" i="3"/>
  <c r="J85" i="8" l="1"/>
  <c r="J84" i="8"/>
  <c r="J38" i="8"/>
  <c r="J36" i="8"/>
  <c r="J25" i="8"/>
  <c r="J20" i="8"/>
  <c r="J38" i="6"/>
  <c r="J36" i="6"/>
  <c r="J25" i="6"/>
  <c r="J20" i="6"/>
  <c r="J85" i="6"/>
  <c r="J84" i="6"/>
  <c r="J2" i="5"/>
  <c r="J2" i="4" l="1"/>
  <c r="J83" i="8" l="1"/>
  <c r="J82" i="8"/>
  <c r="J80" i="8"/>
  <c r="J79" i="8"/>
  <c r="J78" i="8"/>
  <c r="J77" i="8"/>
  <c r="J76" i="8"/>
  <c r="J75" i="8"/>
  <c r="J74" i="8"/>
  <c r="J73" i="8"/>
  <c r="J72" i="8"/>
  <c r="J71" i="8"/>
  <c r="J70" i="8"/>
  <c r="J69" i="8"/>
  <c r="J67" i="8"/>
  <c r="J65" i="8"/>
  <c r="J64" i="8"/>
  <c r="J63" i="8"/>
  <c r="J62" i="8"/>
  <c r="J61" i="8"/>
  <c r="J60" i="8"/>
  <c r="J59" i="8"/>
  <c r="J58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39" i="8"/>
  <c r="J37" i="8"/>
  <c r="J35" i="8"/>
  <c r="J33" i="8"/>
  <c r="J31" i="8"/>
  <c r="J30" i="8"/>
  <c r="J29" i="8"/>
  <c r="J28" i="8"/>
  <c r="J27" i="8"/>
  <c r="J26" i="8"/>
  <c r="J23" i="8"/>
  <c r="J22" i="8"/>
  <c r="J21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J83" i="6"/>
  <c r="J82" i="6"/>
  <c r="J80" i="6"/>
  <c r="J79" i="6"/>
  <c r="J78" i="6"/>
  <c r="J77" i="6"/>
  <c r="J76" i="6"/>
  <c r="J75" i="6"/>
  <c r="J74" i="6"/>
  <c r="J73" i="6"/>
  <c r="J72" i="6"/>
  <c r="J71" i="6"/>
  <c r="J70" i="6"/>
  <c r="J69" i="6"/>
  <c r="J67" i="6"/>
  <c r="J65" i="6"/>
  <c r="J64" i="6"/>
  <c r="J63" i="6"/>
  <c r="J62" i="6"/>
  <c r="J61" i="6"/>
  <c r="J60" i="6"/>
  <c r="J59" i="6"/>
  <c r="J58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39" i="6"/>
  <c r="J37" i="6"/>
  <c r="J35" i="6"/>
  <c r="J33" i="6"/>
  <c r="J31" i="6"/>
  <c r="J30" i="6"/>
  <c r="J29" i="6"/>
  <c r="J28" i="6"/>
  <c r="J27" i="6"/>
  <c r="J26" i="6"/>
  <c r="J23" i="6"/>
  <c r="J22" i="6"/>
  <c r="J21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J2" i="3"/>
  <c r="I56" i="8" l="1"/>
  <c r="I56" i="6"/>
  <c r="I19" i="8"/>
  <c r="I19" i="6"/>
  <c r="H12" i="6" l="1"/>
  <c r="I81" i="6" l="1"/>
  <c r="I82" i="6"/>
  <c r="I83" i="6"/>
  <c r="I75" i="6"/>
  <c r="I81" i="8"/>
  <c r="I82" i="8"/>
  <c r="I83" i="8"/>
  <c r="I75" i="8"/>
  <c r="H80" i="8"/>
  <c r="H79" i="8"/>
  <c r="H77" i="8"/>
  <c r="H74" i="8"/>
  <c r="H73" i="8"/>
  <c r="H72" i="8"/>
  <c r="H71" i="8"/>
  <c r="H70" i="8"/>
  <c r="H69" i="8"/>
  <c r="H67" i="8"/>
  <c r="H66" i="8"/>
  <c r="H65" i="8"/>
  <c r="H64" i="8"/>
  <c r="H63" i="8"/>
  <c r="H61" i="8"/>
  <c r="H60" i="8"/>
  <c r="H59" i="8"/>
  <c r="H55" i="8"/>
  <c r="H54" i="8"/>
  <c r="H53" i="8"/>
  <c r="H52" i="8"/>
  <c r="H51" i="8"/>
  <c r="H49" i="8"/>
  <c r="H48" i="8"/>
  <c r="H47" i="8"/>
  <c r="H46" i="8"/>
  <c r="H45" i="8"/>
  <c r="H44" i="8"/>
  <c r="H43" i="8"/>
  <c r="H41" i="8"/>
  <c r="H39" i="8"/>
  <c r="H38" i="8"/>
  <c r="H37" i="8"/>
  <c r="H36" i="8"/>
  <c r="H35" i="8"/>
  <c r="H33" i="8"/>
  <c r="H32" i="8"/>
  <c r="H31" i="8"/>
  <c r="H30" i="8"/>
  <c r="H29" i="8"/>
  <c r="H27" i="8"/>
  <c r="H26" i="8"/>
  <c r="H25" i="8"/>
  <c r="H24" i="8"/>
  <c r="H23" i="8"/>
  <c r="H21" i="8"/>
  <c r="H20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80" i="6"/>
  <c r="H79" i="6"/>
  <c r="H77" i="6"/>
  <c r="H74" i="6"/>
  <c r="H73" i="6"/>
  <c r="H72" i="6"/>
  <c r="H71" i="6"/>
  <c r="H70" i="6"/>
  <c r="H69" i="6"/>
  <c r="H67" i="6"/>
  <c r="H66" i="6"/>
  <c r="H65" i="6"/>
  <c r="H64" i="6"/>
  <c r="H63" i="6"/>
  <c r="H61" i="6"/>
  <c r="H60" i="6"/>
  <c r="H59" i="6"/>
  <c r="H55" i="6"/>
  <c r="H54" i="6"/>
  <c r="H53" i="6"/>
  <c r="H52" i="6"/>
  <c r="H51" i="6"/>
  <c r="H49" i="6"/>
  <c r="H48" i="6"/>
  <c r="H47" i="6"/>
  <c r="H46" i="6"/>
  <c r="H45" i="6"/>
  <c r="H44" i="6"/>
  <c r="H43" i="6"/>
  <c r="H41" i="6"/>
  <c r="H39" i="6"/>
  <c r="H38" i="6"/>
  <c r="H37" i="6"/>
  <c r="H36" i="6"/>
  <c r="H35" i="6"/>
  <c r="H33" i="6"/>
  <c r="H32" i="6"/>
  <c r="H31" i="6"/>
  <c r="H30" i="6"/>
  <c r="H29" i="6"/>
  <c r="H27" i="6"/>
  <c r="H26" i="6"/>
  <c r="H25" i="6"/>
  <c r="H24" i="6"/>
  <c r="H23" i="6"/>
  <c r="H21" i="6"/>
  <c r="H20" i="6"/>
  <c r="H18" i="6"/>
  <c r="H17" i="6"/>
  <c r="H16" i="6"/>
  <c r="H15" i="6"/>
  <c r="H14" i="6"/>
  <c r="H13" i="6"/>
  <c r="H11" i="6"/>
  <c r="H10" i="6"/>
  <c r="H9" i="6"/>
  <c r="H8" i="6"/>
  <c r="H7" i="6"/>
  <c r="H6" i="6"/>
  <c r="H5" i="6"/>
  <c r="H4" i="6"/>
  <c r="H3" i="6"/>
  <c r="H2" i="3"/>
  <c r="I80" i="6" l="1"/>
  <c r="G4" i="8" l="1"/>
  <c r="I4" i="8"/>
  <c r="G5" i="8"/>
  <c r="I5" i="8"/>
  <c r="I6" i="8"/>
  <c r="G7" i="8"/>
  <c r="I7" i="8"/>
  <c r="G8" i="8"/>
  <c r="I8" i="8"/>
  <c r="G9" i="8"/>
  <c r="I9" i="8"/>
  <c r="G10" i="8"/>
  <c r="I10" i="8"/>
  <c r="G11" i="8"/>
  <c r="I11" i="8"/>
  <c r="G12" i="8"/>
  <c r="I12" i="8"/>
  <c r="G13" i="8"/>
  <c r="I13" i="8"/>
  <c r="G14" i="8"/>
  <c r="I14" i="8"/>
  <c r="G15" i="8"/>
  <c r="I15" i="8"/>
  <c r="G16" i="8"/>
  <c r="I16" i="8"/>
  <c r="G17" i="8"/>
  <c r="I17" i="8"/>
  <c r="G18" i="8"/>
  <c r="I18" i="8"/>
  <c r="G19" i="8"/>
  <c r="G20" i="8"/>
  <c r="G21" i="8"/>
  <c r="I21" i="8"/>
  <c r="G22" i="8"/>
  <c r="I22" i="8"/>
  <c r="G23" i="8"/>
  <c r="I23" i="8"/>
  <c r="G24" i="8"/>
  <c r="G25" i="8"/>
  <c r="G26" i="8"/>
  <c r="I26" i="8"/>
  <c r="G27" i="8"/>
  <c r="I27" i="8"/>
  <c r="G28" i="8"/>
  <c r="I28" i="8"/>
  <c r="G29" i="8"/>
  <c r="I29" i="8"/>
  <c r="G30" i="8"/>
  <c r="I30" i="8"/>
  <c r="I31" i="8"/>
  <c r="G32" i="8"/>
  <c r="I32" i="8"/>
  <c r="G33" i="8"/>
  <c r="I33" i="8"/>
  <c r="G34" i="8"/>
  <c r="I34" i="8"/>
  <c r="G35" i="8"/>
  <c r="I35" i="8"/>
  <c r="G36" i="8"/>
  <c r="G37" i="8"/>
  <c r="I37" i="8"/>
  <c r="G38" i="8"/>
  <c r="G39" i="8"/>
  <c r="I39" i="8"/>
  <c r="G40" i="8"/>
  <c r="G41" i="8"/>
  <c r="I41" i="8"/>
  <c r="G42" i="8"/>
  <c r="I42" i="8"/>
  <c r="G43" i="8"/>
  <c r="I43" i="8"/>
  <c r="G44" i="8"/>
  <c r="I44" i="8"/>
  <c r="G45" i="8"/>
  <c r="I45" i="8"/>
  <c r="G46" i="8"/>
  <c r="I46" i="8"/>
  <c r="G47" i="8"/>
  <c r="I47" i="8"/>
  <c r="G48" i="8"/>
  <c r="I48" i="8"/>
  <c r="G49" i="8"/>
  <c r="I49" i="8"/>
  <c r="I50" i="8"/>
  <c r="G51" i="8"/>
  <c r="I51" i="8"/>
  <c r="G52" i="8"/>
  <c r="I52" i="8"/>
  <c r="G53" i="8"/>
  <c r="I53" i="8"/>
  <c r="G54" i="8"/>
  <c r="I54" i="8"/>
  <c r="I55" i="8"/>
  <c r="G57" i="8"/>
  <c r="I57" i="8"/>
  <c r="I58" i="8"/>
  <c r="G59" i="8"/>
  <c r="I59" i="8"/>
  <c r="G60" i="8"/>
  <c r="I60" i="8"/>
  <c r="G61" i="8"/>
  <c r="I61" i="8"/>
  <c r="I62" i="8"/>
  <c r="G63" i="8"/>
  <c r="I63" i="8"/>
  <c r="G64" i="8"/>
  <c r="I64" i="8"/>
  <c r="G65" i="8"/>
  <c r="I65" i="8"/>
  <c r="G66" i="8"/>
  <c r="G67" i="8"/>
  <c r="I67" i="8"/>
  <c r="G68" i="8"/>
  <c r="G69" i="8"/>
  <c r="I69" i="8"/>
  <c r="I70" i="8"/>
  <c r="I71" i="8"/>
  <c r="I72" i="8"/>
  <c r="I73" i="8"/>
  <c r="I74" i="8"/>
  <c r="I76" i="8"/>
  <c r="I77" i="8"/>
  <c r="I78" i="8"/>
  <c r="I79" i="8"/>
  <c r="I80" i="8"/>
  <c r="G3" i="8"/>
  <c r="I3" i="8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21" i="6"/>
  <c r="I22" i="6"/>
  <c r="I23" i="6"/>
  <c r="I26" i="6"/>
  <c r="I27" i="6"/>
  <c r="I28" i="6"/>
  <c r="I29" i="6"/>
  <c r="I30" i="6"/>
  <c r="I31" i="6"/>
  <c r="I32" i="6"/>
  <c r="I33" i="6"/>
  <c r="I34" i="6"/>
  <c r="I35" i="6"/>
  <c r="I37" i="6"/>
  <c r="I39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7" i="6"/>
  <c r="I58" i="6"/>
  <c r="I59" i="6"/>
  <c r="I60" i="6"/>
  <c r="I61" i="6"/>
  <c r="I62" i="6"/>
  <c r="I63" i="6"/>
  <c r="I64" i="6"/>
  <c r="I65" i="6"/>
  <c r="I67" i="6"/>
  <c r="I69" i="6"/>
  <c r="I70" i="6"/>
  <c r="I71" i="6"/>
  <c r="I72" i="6"/>
  <c r="I73" i="6"/>
  <c r="I74" i="6"/>
  <c r="I76" i="6"/>
  <c r="I77" i="6"/>
  <c r="I78" i="6"/>
  <c r="I79" i="6"/>
  <c r="G4" i="6"/>
  <c r="G5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1" i="6"/>
  <c r="G52" i="6"/>
  <c r="G53" i="6"/>
  <c r="G54" i="6"/>
  <c r="G57" i="6"/>
  <c r="G59" i="6"/>
  <c r="G60" i="6"/>
  <c r="G61" i="6"/>
  <c r="G63" i="6"/>
  <c r="G64" i="6"/>
  <c r="G65" i="6"/>
  <c r="G66" i="6"/>
  <c r="G67" i="6"/>
  <c r="G68" i="6"/>
  <c r="G69" i="6"/>
  <c r="G70" i="6"/>
  <c r="G71" i="6"/>
  <c r="G72" i="6"/>
  <c r="G73" i="6"/>
  <c r="I3" i="6"/>
  <c r="G3" i="6"/>
  <c r="I2" i="3" l="1"/>
  <c r="G2" i="6" l="1"/>
  <c r="G2" i="3" l="1"/>
  <c r="F2" i="3" l="1"/>
  <c r="F64" i="8" l="1"/>
  <c r="F65" i="8"/>
  <c r="F66" i="8"/>
  <c r="F67" i="8"/>
  <c r="F69" i="8"/>
  <c r="F3" i="8"/>
  <c r="F4" i="8"/>
  <c r="F5" i="8"/>
  <c r="F6" i="8"/>
  <c r="F8" i="8"/>
  <c r="F9" i="8"/>
  <c r="F10" i="8"/>
  <c r="F11" i="8"/>
  <c r="F12" i="8"/>
  <c r="F13" i="8"/>
  <c r="F14" i="8"/>
  <c r="F15" i="8"/>
  <c r="F16" i="8"/>
  <c r="F17" i="8"/>
  <c r="F18" i="8"/>
  <c r="F20" i="8"/>
  <c r="F21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6"/>
  <c r="F65" i="6"/>
  <c r="F66" i="6"/>
  <c r="F67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1" i="6"/>
  <c r="F20" i="6"/>
  <c r="F18" i="6"/>
  <c r="F17" i="6"/>
  <c r="F16" i="6"/>
  <c r="F15" i="6"/>
  <c r="F14" i="6"/>
  <c r="F13" i="6"/>
  <c r="F12" i="6"/>
  <c r="F11" i="6"/>
  <c r="F10" i="6"/>
  <c r="F9" i="6"/>
  <c r="F8" i="6"/>
  <c r="F6" i="6"/>
  <c r="F5" i="6"/>
  <c r="F4" i="6"/>
  <c r="F3" i="6"/>
  <c r="F2" i="6" l="1"/>
  <c r="D2" i="3"/>
  <c r="E2" i="3"/>
  <c r="E2" i="6" l="1"/>
  <c r="D2" i="6"/>
  <c r="D4" i="8"/>
  <c r="E4" i="8"/>
  <c r="D5" i="8"/>
  <c r="E5" i="8"/>
  <c r="D6" i="8"/>
  <c r="E6" i="8"/>
  <c r="D7" i="8"/>
  <c r="E7" i="8"/>
  <c r="D8" i="8"/>
  <c r="E8" i="8"/>
  <c r="D9" i="8"/>
  <c r="E9" i="8"/>
  <c r="D10" i="8"/>
  <c r="E10" i="8"/>
  <c r="D11" i="8"/>
  <c r="E11" i="8"/>
  <c r="D12" i="8"/>
  <c r="E12" i="8"/>
  <c r="D13" i="8"/>
  <c r="E13" i="8"/>
  <c r="D14" i="8"/>
  <c r="E14" i="8"/>
  <c r="D15" i="8"/>
  <c r="E15" i="8"/>
  <c r="D16" i="8"/>
  <c r="E16" i="8"/>
  <c r="D17" i="8"/>
  <c r="E17" i="8"/>
  <c r="D18" i="8"/>
  <c r="E18" i="8"/>
  <c r="D19" i="8"/>
  <c r="E19" i="8"/>
  <c r="D20" i="8"/>
  <c r="E20" i="8"/>
  <c r="D21" i="8"/>
  <c r="E21" i="8"/>
  <c r="D22" i="8"/>
  <c r="E22" i="8"/>
  <c r="D23" i="8"/>
  <c r="E23" i="8"/>
  <c r="D24" i="8"/>
  <c r="E24" i="8"/>
  <c r="D25" i="8"/>
  <c r="E25" i="8"/>
  <c r="D26" i="8"/>
  <c r="E26" i="8"/>
  <c r="D27" i="8"/>
  <c r="E27" i="8"/>
  <c r="D28" i="8"/>
  <c r="E28" i="8"/>
  <c r="D29" i="8"/>
  <c r="E29" i="8"/>
  <c r="D30" i="8"/>
  <c r="E30" i="8"/>
  <c r="E31" i="8"/>
  <c r="D32" i="8"/>
  <c r="E32" i="8"/>
  <c r="D33" i="8"/>
  <c r="E33" i="8"/>
  <c r="D34" i="8"/>
  <c r="E34" i="8"/>
  <c r="D35" i="8"/>
  <c r="E35" i="8"/>
  <c r="D36" i="8"/>
  <c r="E36" i="8"/>
  <c r="D37" i="8"/>
  <c r="E37" i="8"/>
  <c r="D38" i="8"/>
  <c r="E38" i="8"/>
  <c r="D39" i="8"/>
  <c r="E39" i="8"/>
  <c r="D40" i="8"/>
  <c r="E40" i="8"/>
  <c r="D41" i="8"/>
  <c r="E41" i="8"/>
  <c r="D42" i="8"/>
  <c r="E42" i="8"/>
  <c r="D43" i="8"/>
  <c r="E43" i="8"/>
  <c r="D44" i="8"/>
  <c r="E44" i="8"/>
  <c r="D45" i="8"/>
  <c r="E45" i="8"/>
  <c r="D46" i="8"/>
  <c r="E46" i="8"/>
  <c r="D47" i="8"/>
  <c r="E47" i="8"/>
  <c r="D48" i="8"/>
  <c r="E48" i="8"/>
  <c r="D49" i="8"/>
  <c r="E49" i="8"/>
  <c r="D50" i="8"/>
  <c r="E50" i="8"/>
  <c r="D51" i="8"/>
  <c r="E51" i="8"/>
  <c r="D52" i="8"/>
  <c r="E52" i="8"/>
  <c r="D53" i="8"/>
  <c r="E53" i="8"/>
  <c r="D54" i="8"/>
  <c r="E54" i="8"/>
  <c r="E55" i="8"/>
  <c r="E56" i="8"/>
  <c r="D57" i="8"/>
  <c r="E57" i="8"/>
  <c r="D58" i="8"/>
  <c r="E58" i="8"/>
  <c r="D59" i="8"/>
  <c r="E59" i="8"/>
  <c r="E60" i="8"/>
  <c r="E61" i="8"/>
  <c r="E62" i="8"/>
  <c r="E63" i="8"/>
  <c r="D3" i="8"/>
  <c r="E3" i="8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16" i="6"/>
  <c r="E16" i="6"/>
  <c r="D17" i="6"/>
  <c r="E17" i="6"/>
  <c r="D18" i="6"/>
  <c r="E18" i="6"/>
  <c r="D19" i="6"/>
  <c r="E19" i="6"/>
  <c r="D20" i="6"/>
  <c r="E20" i="6"/>
  <c r="D21" i="6"/>
  <c r="E21" i="6"/>
  <c r="D22" i="6"/>
  <c r="E22" i="6"/>
  <c r="D23" i="6"/>
  <c r="E23" i="6"/>
  <c r="D24" i="6"/>
  <c r="E24" i="6"/>
  <c r="D25" i="6"/>
  <c r="E25" i="6"/>
  <c r="D26" i="6"/>
  <c r="E26" i="6"/>
  <c r="D27" i="6"/>
  <c r="E27" i="6"/>
  <c r="D28" i="6"/>
  <c r="E28" i="6"/>
  <c r="D29" i="6"/>
  <c r="E29" i="6"/>
  <c r="D30" i="6"/>
  <c r="E30" i="6"/>
  <c r="E31" i="6"/>
  <c r="D32" i="6"/>
  <c r="E32" i="6"/>
  <c r="D33" i="6"/>
  <c r="E33" i="6"/>
  <c r="D34" i="6"/>
  <c r="E34" i="6"/>
  <c r="D35" i="6"/>
  <c r="E35" i="6"/>
  <c r="D36" i="6"/>
  <c r="E36" i="6"/>
  <c r="D37" i="6"/>
  <c r="E37" i="6"/>
  <c r="D38" i="6"/>
  <c r="E38" i="6"/>
  <c r="D39" i="6"/>
  <c r="E39" i="6"/>
  <c r="D40" i="6"/>
  <c r="E40" i="6"/>
  <c r="D41" i="6"/>
  <c r="E41" i="6"/>
  <c r="D42" i="6"/>
  <c r="E42" i="6"/>
  <c r="D43" i="6"/>
  <c r="E43" i="6"/>
  <c r="D44" i="6"/>
  <c r="E44" i="6"/>
  <c r="D45" i="6"/>
  <c r="E45" i="6"/>
  <c r="D46" i="6"/>
  <c r="E46" i="6"/>
  <c r="D47" i="6"/>
  <c r="E47" i="6"/>
  <c r="D48" i="6"/>
  <c r="E48" i="6"/>
  <c r="D49" i="6"/>
  <c r="E49" i="6"/>
  <c r="D50" i="6"/>
  <c r="E50" i="6"/>
  <c r="D51" i="6"/>
  <c r="E51" i="6"/>
  <c r="D52" i="6"/>
  <c r="E52" i="6"/>
  <c r="D53" i="6"/>
  <c r="E53" i="6"/>
  <c r="D54" i="6"/>
  <c r="E54" i="6"/>
  <c r="E55" i="6"/>
  <c r="E56" i="6"/>
  <c r="D57" i="6"/>
  <c r="E57" i="6"/>
  <c r="D58" i="6"/>
  <c r="E58" i="6"/>
  <c r="D59" i="6"/>
  <c r="E59" i="6"/>
  <c r="E60" i="6"/>
  <c r="E61" i="6"/>
  <c r="E62" i="6"/>
  <c r="E63" i="6"/>
</calcChain>
</file>

<file path=xl/sharedStrings.xml><?xml version="1.0" encoding="utf-8"?>
<sst xmlns="http://schemas.openxmlformats.org/spreadsheetml/2006/main" count="1436" uniqueCount="659">
  <si>
    <t>指定年月日</t>
  </si>
  <si>
    <t>廃止年月日</t>
  </si>
  <si>
    <t>エフピコ愛パック株式会社</t>
  </si>
  <si>
    <t>721-0956</t>
  </si>
  <si>
    <t>084-981-4967</t>
  </si>
  <si>
    <t>733-0833</t>
  </si>
  <si>
    <t>エフピコ愛パック株式会社福山工場</t>
  </si>
  <si>
    <t>ゴールズ株式会社</t>
  </si>
  <si>
    <t>中野　誠治</t>
  </si>
  <si>
    <t>736-0085</t>
  </si>
  <si>
    <t>737-0935</t>
  </si>
  <si>
    <t>0823-30-3045</t>
  </si>
  <si>
    <t>0823-30-3044</t>
  </si>
  <si>
    <t>デイジー株式会社</t>
  </si>
  <si>
    <t>齋藤　幸恵</t>
  </si>
  <si>
    <t>シエル</t>
  </si>
  <si>
    <t>720-0842</t>
  </si>
  <si>
    <t>084-952-4317</t>
  </si>
  <si>
    <t>084-952-4318</t>
  </si>
  <si>
    <t>メルシー株式会社</t>
  </si>
  <si>
    <t>729-0141</t>
  </si>
  <si>
    <t>084-838-2908</t>
  </si>
  <si>
    <t>斎藤　幸恵</t>
  </si>
  <si>
    <t>クレール</t>
  </si>
  <si>
    <t>733-0011</t>
  </si>
  <si>
    <t>082-296-1072</t>
  </si>
  <si>
    <t>森川　直子</t>
  </si>
  <si>
    <t>にこにこセンター</t>
  </si>
  <si>
    <t>730-0822</t>
  </si>
  <si>
    <t>一般社団法人広島市西部福祉センター</t>
  </si>
  <si>
    <t>731-0113</t>
  </si>
  <si>
    <t>082-846-6815</t>
  </si>
  <si>
    <t>佐々木　貴宏</t>
  </si>
  <si>
    <t>就労支援センターリックリグ</t>
  </si>
  <si>
    <t>一般社団法人東広島自立支援センターあゆみ</t>
  </si>
  <si>
    <t>739-2117</t>
  </si>
  <si>
    <t>082-434-5790</t>
  </si>
  <si>
    <t>082-420-4002</t>
  </si>
  <si>
    <t>細木　雄二</t>
  </si>
  <si>
    <t>733-0842</t>
  </si>
  <si>
    <t>サポートセンターあゆみ</t>
  </si>
  <si>
    <t>739-2101</t>
  </si>
  <si>
    <t>サポートセンターめばえ</t>
  </si>
  <si>
    <t>082-278-5373</t>
  </si>
  <si>
    <t>一般社団法人百人邑</t>
  </si>
  <si>
    <t>730-0013</t>
  </si>
  <si>
    <t>082-218-2253</t>
  </si>
  <si>
    <t>020-4669-5430</t>
  </si>
  <si>
    <t>竹添　憲治</t>
  </si>
  <si>
    <t>731-1142</t>
  </si>
  <si>
    <t>一般社団法人福祉キャリアセンター</t>
  </si>
  <si>
    <t>082-247-7330</t>
  </si>
  <si>
    <t>岡田　敬之</t>
  </si>
  <si>
    <t>082-420-8808</t>
  </si>
  <si>
    <t>山高　幸一</t>
  </si>
  <si>
    <t>739-0024</t>
  </si>
  <si>
    <t>737-0103</t>
  </si>
  <si>
    <t>0823-71-3113</t>
  </si>
  <si>
    <t>0823-71-3114</t>
  </si>
  <si>
    <t>木村　多加二</t>
  </si>
  <si>
    <t>722-0025</t>
  </si>
  <si>
    <t>0848-21-4510</t>
  </si>
  <si>
    <t>0848-21-4511</t>
  </si>
  <si>
    <t>濱原　一将</t>
  </si>
  <si>
    <t>729-0111</t>
  </si>
  <si>
    <t>田中　貴宏</t>
  </si>
  <si>
    <t>就労継続支援A型事業所あざみ</t>
  </si>
  <si>
    <t>731-0122</t>
  </si>
  <si>
    <t>082-557-2935</t>
  </si>
  <si>
    <t>082-876-3393</t>
  </si>
  <si>
    <t>梶　勇二郎</t>
  </si>
  <si>
    <t>737-0831</t>
  </si>
  <si>
    <t>0823-32-1233</t>
  </si>
  <si>
    <t>0823-32-1211</t>
  </si>
  <si>
    <t>株式会社Esperance</t>
  </si>
  <si>
    <t>732-0055</t>
  </si>
  <si>
    <t>082-569-7793</t>
  </si>
  <si>
    <t>082-569-7794</t>
  </si>
  <si>
    <t>ひまわり本通</t>
  </si>
  <si>
    <t>730-0051</t>
  </si>
  <si>
    <t>藤本　加代</t>
  </si>
  <si>
    <t>730-0844</t>
  </si>
  <si>
    <t>082-208-3810</t>
  </si>
  <si>
    <t>082-208-3813</t>
  </si>
  <si>
    <t>090-5659-6342</t>
  </si>
  <si>
    <t>721-0961</t>
  </si>
  <si>
    <t>084-925-5342</t>
  </si>
  <si>
    <t>084-931-7689</t>
  </si>
  <si>
    <t>唐下　貴行</t>
  </si>
  <si>
    <t>たちき</t>
  </si>
  <si>
    <t>株式会社エヴァーグリーン</t>
  </si>
  <si>
    <t>丸岡　清隆</t>
  </si>
  <si>
    <t>730-0016</t>
  </si>
  <si>
    <t>082-836-3622</t>
  </si>
  <si>
    <t>グリーンズ八丁堀</t>
  </si>
  <si>
    <t>082-555-8339</t>
  </si>
  <si>
    <t>株式会社オンザライズ</t>
  </si>
  <si>
    <t>082-962-7390</t>
  </si>
  <si>
    <t>082-962-7391</t>
  </si>
  <si>
    <t>甲村　健治</t>
  </si>
  <si>
    <t>733-0002</t>
  </si>
  <si>
    <t>株式会社カドルアップ</t>
  </si>
  <si>
    <t>731-0103</t>
  </si>
  <si>
    <t>みらいく大手町</t>
  </si>
  <si>
    <t>082-541-7565</t>
  </si>
  <si>
    <t>株式会社きのこ村</t>
  </si>
  <si>
    <t>739-0047</t>
  </si>
  <si>
    <t>082-426-5171</t>
  </si>
  <si>
    <t>佐藤　二郎</t>
  </si>
  <si>
    <t>きのこ村</t>
  </si>
  <si>
    <t>721-0942</t>
  </si>
  <si>
    <t>株式会社ディライトウィズ</t>
  </si>
  <si>
    <t>084-943-6220</t>
  </si>
  <si>
    <t>084-943-6221</t>
  </si>
  <si>
    <t>松原　孝之</t>
  </si>
  <si>
    <t>サポートワークス東福山</t>
  </si>
  <si>
    <t>株式会社ハートランドひろしま</t>
  </si>
  <si>
    <t>731-1501</t>
  </si>
  <si>
    <t>0826-72-8911</t>
  </si>
  <si>
    <t>0826-72-8912</t>
  </si>
  <si>
    <t>重津　光彦</t>
  </si>
  <si>
    <t>株式会社ミッションワーク</t>
  </si>
  <si>
    <t>733-0003</t>
  </si>
  <si>
    <t>082-237-0909</t>
  </si>
  <si>
    <t>山根　佑士</t>
  </si>
  <si>
    <t>キュアシス</t>
  </si>
  <si>
    <t>株式会社ライフハック</t>
  </si>
  <si>
    <t>737-0154</t>
  </si>
  <si>
    <t>0823-79-6910</t>
  </si>
  <si>
    <t>光田　将章</t>
  </si>
  <si>
    <t>らびんぐるっく</t>
  </si>
  <si>
    <t>株式会社ラトリエ・ドゥ・ボナペティ</t>
  </si>
  <si>
    <t>729-0142</t>
  </si>
  <si>
    <t>0848-38-1270</t>
  </si>
  <si>
    <t>0848-38-1271</t>
  </si>
  <si>
    <t>株式会社ワードコーポレーション</t>
  </si>
  <si>
    <t>あざみ緑井事業所</t>
  </si>
  <si>
    <t>082-876-3933</t>
  </si>
  <si>
    <t>株式会社ワンズゴール</t>
  </si>
  <si>
    <t>杉村　暢一</t>
  </si>
  <si>
    <t>ワンダーセンス</t>
  </si>
  <si>
    <t>720-0065</t>
  </si>
  <si>
    <t>084-959-3030</t>
  </si>
  <si>
    <t>084-959-3020</t>
  </si>
  <si>
    <t>株式会社元貴</t>
  </si>
  <si>
    <t>082-836-4510</t>
  </si>
  <si>
    <t>082-836-4512</t>
  </si>
  <si>
    <t>732-0828</t>
  </si>
  <si>
    <t>082-258-2106</t>
  </si>
  <si>
    <t>082-258-2107</t>
  </si>
  <si>
    <t>ジョブサポートげんき</t>
  </si>
  <si>
    <t>731-5133</t>
  </si>
  <si>
    <t>082-961-4530</t>
  </si>
  <si>
    <t>082-961-4529</t>
  </si>
  <si>
    <t>ジョブサポートげんき矢野</t>
  </si>
  <si>
    <t>082-889-5432</t>
  </si>
  <si>
    <t>082-889-5433</t>
  </si>
  <si>
    <t>株式会社自然とともに</t>
  </si>
  <si>
    <t>岡田　隆政</t>
  </si>
  <si>
    <t>734-0053</t>
  </si>
  <si>
    <t>082-569-8144</t>
  </si>
  <si>
    <t>082-569-8145</t>
  </si>
  <si>
    <t>酒井　亮介</t>
  </si>
  <si>
    <t>739-1412</t>
  </si>
  <si>
    <t>082-828-0123</t>
  </si>
  <si>
    <t>082-828-3456</t>
  </si>
  <si>
    <t>731-0511</t>
  </si>
  <si>
    <t>0826-43-0611</t>
  </si>
  <si>
    <t>0826-43-0180</t>
  </si>
  <si>
    <t>清風会福山工場</t>
  </si>
  <si>
    <t>720-0092</t>
  </si>
  <si>
    <t>084-952-0350</t>
  </si>
  <si>
    <t>今川　智巳</t>
  </si>
  <si>
    <t>726-0027</t>
  </si>
  <si>
    <t>0847-41-4013</t>
  </si>
  <si>
    <t>熊原　保</t>
  </si>
  <si>
    <t>727-0021</t>
  </si>
  <si>
    <t>0824-72-1233</t>
  </si>
  <si>
    <t>0824-72-1299</t>
  </si>
  <si>
    <t>社会福祉法人にこにこ福祉会</t>
  </si>
  <si>
    <t>720-2103</t>
  </si>
  <si>
    <t>にこにこ会</t>
  </si>
  <si>
    <t>084-960-2020</t>
  </si>
  <si>
    <t>084-960-2025</t>
  </si>
  <si>
    <t>社会福祉法人みどりの町</t>
  </si>
  <si>
    <t>ともがき</t>
  </si>
  <si>
    <t>082-436-0609</t>
  </si>
  <si>
    <t>社会福祉法人一れつ会</t>
  </si>
  <si>
    <t>720-2419</t>
  </si>
  <si>
    <t>084-972-5549</t>
  </si>
  <si>
    <t>小林　智久</t>
  </si>
  <si>
    <t>ウイズ</t>
  </si>
  <si>
    <t>社会福祉法人広島市手をつなぐ育成会</t>
  </si>
  <si>
    <t>山本　一隆</t>
  </si>
  <si>
    <t>広島作業所</t>
  </si>
  <si>
    <t>082-277-4368</t>
  </si>
  <si>
    <t>社会福祉法人三篠会</t>
  </si>
  <si>
    <t>738-0031</t>
  </si>
  <si>
    <t>0829-38-3333</t>
  </si>
  <si>
    <t>0829-38-6161</t>
  </si>
  <si>
    <t>社会福祉法人清風会</t>
  </si>
  <si>
    <t>清風会サンライフ</t>
  </si>
  <si>
    <t>清風会みつや工場</t>
  </si>
  <si>
    <t>清風会海田工場</t>
  </si>
  <si>
    <t>736-0034</t>
  </si>
  <si>
    <t>082-823-3060</t>
  </si>
  <si>
    <t>清風会吉田工場</t>
  </si>
  <si>
    <t>社会福祉法人備北福祉会</t>
  </si>
  <si>
    <t>末岡　親行</t>
  </si>
  <si>
    <t>障がい者社会就労センター三次</t>
  </si>
  <si>
    <t>728-0013</t>
  </si>
  <si>
    <t>就労支援センターはっとりオーガニック株式会社</t>
  </si>
  <si>
    <t>720-2521</t>
  </si>
  <si>
    <t>084-978-0801</t>
  </si>
  <si>
    <t>084-978-0802</t>
  </si>
  <si>
    <t>桐島　正充</t>
  </si>
  <si>
    <t>就労支援センターはっとりオーガニック</t>
  </si>
  <si>
    <t>山本　貴代子</t>
  </si>
  <si>
    <t>084-939-5580</t>
  </si>
  <si>
    <t>084-939-5581</t>
  </si>
  <si>
    <t>720-0823</t>
  </si>
  <si>
    <t>084-981-5501</t>
  </si>
  <si>
    <t>立進工房</t>
  </si>
  <si>
    <t>084-981-5502</t>
  </si>
  <si>
    <t>731-5151</t>
  </si>
  <si>
    <t>082-929-0185</t>
  </si>
  <si>
    <t>082-928-6578</t>
  </si>
  <si>
    <t>橋本　正治</t>
  </si>
  <si>
    <t>731-5105</t>
  </si>
  <si>
    <t>特定非営利活動法人呉自立支援センターホープ</t>
  </si>
  <si>
    <t>737-0921</t>
  </si>
  <si>
    <t>0823-33-6181</t>
  </si>
  <si>
    <t>0823-33-4006</t>
  </si>
  <si>
    <t>柏木　聰</t>
  </si>
  <si>
    <t>就労継続支援施設元きの子の里</t>
  </si>
  <si>
    <t>特定非営利活動法人広島自立支援センターともに</t>
  </si>
  <si>
    <t>広島自立支援センターともに</t>
  </si>
  <si>
    <t>特定非営利活動法人福山手をつなぐ育成会</t>
  </si>
  <si>
    <t>720-0032</t>
  </si>
  <si>
    <t>084-922-1138</t>
  </si>
  <si>
    <t>ふくやまクリーンメイト</t>
  </si>
  <si>
    <t>特定非営利法人広島自立支援センターともに</t>
  </si>
  <si>
    <t>731-5102</t>
  </si>
  <si>
    <t>082-927-7899</t>
  </si>
  <si>
    <t>未来コンサルタント株式会社</t>
  </si>
  <si>
    <t>720-0066</t>
  </si>
  <si>
    <t>中島　秋子</t>
  </si>
  <si>
    <t>未来コンサルタント</t>
  </si>
  <si>
    <t>084-983-0099</t>
  </si>
  <si>
    <t>084-931-0055</t>
  </si>
  <si>
    <t>整理番号</t>
    <rPh sb="0" eb="2">
      <t>セイリ</t>
    </rPh>
    <rPh sb="2" eb="4">
      <t>バンゴウ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</si>
  <si>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</si>
  <si>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法人名</t>
    <rPh sb="0" eb="2">
      <t>ホウジン</t>
    </rPh>
    <rPh sb="2" eb="3">
      <t>メイ</t>
    </rPh>
    <phoneticPr fontId="1"/>
  </si>
  <si>
    <t>法人代表者名</t>
    <rPh sb="0" eb="2">
      <t>ホウジン</t>
    </rPh>
    <rPh sb="2" eb="5">
      <t>ダイヒョウシャ</t>
    </rPh>
    <rPh sb="5" eb="6">
      <t>メイ</t>
    </rPh>
    <phoneticPr fontId="1"/>
  </si>
  <si>
    <t>事業所名</t>
  </si>
  <si>
    <t>事業所住所</t>
    <phoneticPr fontId="2"/>
  </si>
  <si>
    <t>郵便番号</t>
    <rPh sb="0" eb="4">
      <t>ユウビンバンゴウ</t>
    </rPh>
    <phoneticPr fontId="2"/>
  </si>
  <si>
    <t>広島自立支援センターともに石内事業所</t>
  </si>
  <si>
    <t>就労継続支援事業所原</t>
  </si>
  <si>
    <t>広島自立支援センターともに原田橋事業所</t>
  </si>
  <si>
    <t>指定就労継続支援事業所白木の郷</t>
  </si>
  <si>
    <t>株式会社巣だち呉事業所</t>
  </si>
  <si>
    <t>株式会社チャレンジドパーソン</t>
  </si>
  <si>
    <t>ワークショップなび</t>
  </si>
  <si>
    <t>ジョブサポートげんき京橋</t>
  </si>
  <si>
    <t>エヴァー八丁堀</t>
  </si>
  <si>
    <t>ボナペティ尾道事業所</t>
  </si>
  <si>
    <t>ジョブサポートげんき五日市</t>
  </si>
  <si>
    <t>障害者多機能型事業所里山福業</t>
  </si>
  <si>
    <t>特定非営利活動法人ゆにばーさる</t>
  </si>
  <si>
    <t>一般社団法人にこにこセンター</t>
  </si>
  <si>
    <t>株式会社巣だち</t>
  </si>
  <si>
    <t>社会福祉法人静和会</t>
  </si>
  <si>
    <t>株式会社あすなろ</t>
  </si>
  <si>
    <t>社会福祉法人優輝福祉会</t>
  </si>
  <si>
    <t>株式会社Esperance</t>
    <phoneticPr fontId="2"/>
  </si>
  <si>
    <t>就労継続支援A型事業所ひまわりくらぶ</t>
    <phoneticPr fontId="2"/>
  </si>
  <si>
    <t>指定就労継続支援A型事業所あざれあ</t>
    <phoneticPr fontId="2"/>
  </si>
  <si>
    <t>障害福祉サービス事業所Mixsim</t>
    <phoneticPr fontId="2"/>
  </si>
  <si>
    <t>ICOテラス</t>
    <phoneticPr fontId="2"/>
  </si>
  <si>
    <t>指定就労継続支援A型事業所あじさい</t>
    <phoneticPr fontId="2"/>
  </si>
  <si>
    <t>LICクリエイト市役所前</t>
    <phoneticPr fontId="2"/>
  </si>
  <si>
    <t>㈱あすなろ</t>
    <phoneticPr fontId="2"/>
  </si>
  <si>
    <t>つなげよう。農ある暮らしとICT。</t>
    <phoneticPr fontId="2"/>
  </si>
  <si>
    <t>呉市広塩焼二丁目1番51号</t>
  </si>
  <si>
    <t>広島市安佐北区白木町小越字門崎740番地1</t>
  </si>
  <si>
    <t>広島市西区井口五丁目13番19号　1階</t>
  </si>
  <si>
    <t>福山市引野町649番地11</t>
  </si>
  <si>
    <t>尾道市栗原東一丁目6番29号</t>
    <rPh sb="6" eb="7">
      <t>１</t>
    </rPh>
    <phoneticPr fontId="2"/>
  </si>
  <si>
    <t>広島市西区楠木町二丁目5番18号　新光ビル102号室</t>
    <phoneticPr fontId="2"/>
  </si>
  <si>
    <t>広島市中区大手町二丁目1番6号　大手町高橋ビル3-B</t>
    <phoneticPr fontId="2"/>
  </si>
  <si>
    <t>TEL</t>
    <phoneticPr fontId="2"/>
  </si>
  <si>
    <t>FAX</t>
    <phoneticPr fontId="2"/>
  </si>
  <si>
    <t>0824-65-6861</t>
    <phoneticPr fontId="2"/>
  </si>
  <si>
    <t>H27</t>
  </si>
  <si>
    <t>H28</t>
  </si>
  <si>
    <t>ジョブサポートげんき</t>
    <phoneticPr fontId="2"/>
  </si>
  <si>
    <t>提出状況</t>
    <rPh sb="0" eb="2">
      <t>テイシュツ</t>
    </rPh>
    <rPh sb="2" eb="4">
      <t>ジョウキョウ</t>
    </rPh>
    <phoneticPr fontId="2"/>
  </si>
  <si>
    <t>株式会社シーズンモチベーション</t>
  </si>
  <si>
    <t>寺崎　丈博</t>
  </si>
  <si>
    <t>シーズン広島センター</t>
  </si>
  <si>
    <t>730-0043</t>
  </si>
  <si>
    <t>082-545-6131</t>
  </si>
  <si>
    <t>082-553-0310</t>
  </si>
  <si>
    <t>あさみやフーズ株式会社</t>
  </si>
  <si>
    <t>山本　征義</t>
  </si>
  <si>
    <t>731-5125</t>
  </si>
  <si>
    <t>平石　朗</t>
  </si>
  <si>
    <t>ワークス福山</t>
  </si>
  <si>
    <t>一般社団法人おりづる福祉会</t>
  </si>
  <si>
    <t>高丸　晃</t>
  </si>
  <si>
    <t>おりづる</t>
  </si>
  <si>
    <t>731-0138</t>
  </si>
  <si>
    <t>082-874-5905</t>
  </si>
  <si>
    <t>株式会社ｉｓａｉ</t>
  </si>
  <si>
    <t>片　洸宙</t>
  </si>
  <si>
    <t>ｉｓａｉ大手町センター</t>
  </si>
  <si>
    <t>広島県広島市中区大手町二丁目７番７号小松ビル８Ｆ</t>
  </si>
  <si>
    <t>082-259-3322</t>
  </si>
  <si>
    <t>就労継続支援A型事業所　ひまわりくらぶ　江田島</t>
  </si>
  <si>
    <t>737-2303</t>
  </si>
  <si>
    <t>H29</t>
  </si>
  <si>
    <t>全事業所合計</t>
    <phoneticPr fontId="2"/>
  </si>
  <si>
    <t>H30</t>
    <phoneticPr fontId="2"/>
  </si>
  <si>
    <t>H30</t>
    <phoneticPr fontId="2"/>
  </si>
  <si>
    <t>ワークス尾道</t>
    <rPh sb="4" eb="6">
      <t>オノミチ</t>
    </rPh>
    <phoneticPr fontId="2"/>
  </si>
  <si>
    <t>JOKA×３</t>
    <phoneticPr fontId="2"/>
  </si>
  <si>
    <t>H30.401</t>
    <phoneticPr fontId="2"/>
  </si>
  <si>
    <t>清風会みやじま</t>
    <rPh sb="0" eb="2">
      <t>セイフウ</t>
    </rPh>
    <rPh sb="2" eb="3">
      <t>カイ</t>
    </rPh>
    <phoneticPr fontId="2"/>
  </si>
  <si>
    <t>H30.401</t>
    <phoneticPr fontId="2"/>
  </si>
  <si>
    <t>未来ファーム</t>
    <rPh sb="0" eb="2">
      <t>ミライ</t>
    </rPh>
    <phoneticPr fontId="2"/>
  </si>
  <si>
    <t>722-0232</t>
    <phoneticPr fontId="2"/>
  </si>
  <si>
    <t>731-3702</t>
    <phoneticPr fontId="2"/>
  </si>
  <si>
    <t>739-0441</t>
    <phoneticPr fontId="2"/>
  </si>
  <si>
    <t>728-0021</t>
    <phoneticPr fontId="2"/>
  </si>
  <si>
    <t>720-0031</t>
    <phoneticPr fontId="2"/>
  </si>
  <si>
    <t>ワークス尾道</t>
    <rPh sb="4" eb="6">
      <t>オノミチ</t>
    </rPh>
    <phoneticPr fontId="2"/>
  </si>
  <si>
    <t>JOKA×３</t>
    <phoneticPr fontId="2"/>
  </si>
  <si>
    <t>清風会みやじま</t>
    <rPh sb="0" eb="3">
      <t>セイフウカイ</t>
    </rPh>
    <phoneticPr fontId="2"/>
  </si>
  <si>
    <t>未来ファーム</t>
    <rPh sb="0" eb="2">
      <t>ミライ</t>
    </rPh>
    <phoneticPr fontId="2"/>
  </si>
  <si>
    <t>0848-48-1099</t>
    <phoneticPr fontId="2"/>
  </si>
  <si>
    <t>0826-25-0053</t>
    <phoneticPr fontId="2"/>
  </si>
  <si>
    <t>0826-43-0180</t>
    <phoneticPr fontId="2"/>
  </si>
  <si>
    <t>0824-63-8899</t>
    <phoneticPr fontId="2"/>
  </si>
  <si>
    <t>084-982-8830</t>
    <phoneticPr fontId="2"/>
  </si>
  <si>
    <t>一般社団法人日本フレキシブルオペレーション</t>
  </si>
  <si>
    <t>ＪＡＦＲＯ西広島</t>
  </si>
  <si>
    <t>733-0812</t>
  </si>
  <si>
    <t>082-208-0970</t>
  </si>
  <si>
    <t>082-208-0971</t>
  </si>
  <si>
    <t>株式会社ＳＴＡＧＥ</t>
  </si>
  <si>
    <t>ＳＴＡＧＥ</t>
  </si>
  <si>
    <t>737-2516</t>
  </si>
  <si>
    <t>0823-84-2222</t>
  </si>
  <si>
    <t>株式会社ソマチッド</t>
  </si>
  <si>
    <t>ソマチッド</t>
  </si>
  <si>
    <t>730-0017</t>
  </si>
  <si>
    <t>株式会社もみじ</t>
  </si>
  <si>
    <t>ｓｅｌｆ－Ａ・もみじ</t>
  </si>
  <si>
    <t>733-0834</t>
  </si>
  <si>
    <t>082-275-4910</t>
  </si>
  <si>
    <t>082-275-4917</t>
  </si>
  <si>
    <t>特定非営利活動法人ポラーノ</t>
  </si>
  <si>
    <t>ジョブース　ガーベラ</t>
  </si>
  <si>
    <t>730-0826</t>
  </si>
  <si>
    <t>082-545-6368</t>
  </si>
  <si>
    <t>082-545-6369</t>
  </si>
  <si>
    <t>JOKA×３</t>
  </si>
  <si>
    <t>Ｒ元</t>
    <rPh sb="1" eb="2">
      <t>ゲン</t>
    </rPh>
    <phoneticPr fontId="2"/>
  </si>
  <si>
    <t>R元</t>
    <rPh sb="1" eb="2">
      <t>ゲン</t>
    </rPh>
    <phoneticPr fontId="2"/>
  </si>
  <si>
    <t>　</t>
    <phoneticPr fontId="2"/>
  </si>
  <si>
    <t>全事業所平均（※）</t>
    <rPh sb="0" eb="1">
      <t>ゼン</t>
    </rPh>
    <rPh sb="1" eb="3">
      <t>ジギョウ</t>
    </rPh>
    <rPh sb="3" eb="4">
      <t>ショ</t>
    </rPh>
    <rPh sb="4" eb="6">
      <t>ヘイキン</t>
    </rPh>
    <phoneticPr fontId="2"/>
  </si>
  <si>
    <t>全事業所合計（※）</t>
    <phoneticPr fontId="2"/>
  </si>
  <si>
    <t>※　全事業所合計は調査時の数字</t>
    <rPh sb="2" eb="3">
      <t>ゼン</t>
    </rPh>
    <rPh sb="3" eb="6">
      <t>ジギョウショ</t>
    </rPh>
    <rPh sb="6" eb="8">
      <t>ゴウケイ</t>
    </rPh>
    <rPh sb="9" eb="11">
      <t>チョウサ</t>
    </rPh>
    <rPh sb="11" eb="12">
      <t>ジ</t>
    </rPh>
    <rPh sb="13" eb="15">
      <t>スウジ</t>
    </rPh>
    <phoneticPr fontId="2"/>
  </si>
  <si>
    <t>全事業所合計（※）</t>
    <rPh sb="4" eb="6">
      <t>ゴウケイ</t>
    </rPh>
    <phoneticPr fontId="2"/>
  </si>
  <si>
    <t>※　全事業所平均は調査時の数字</t>
    <rPh sb="2" eb="3">
      <t>ゼン</t>
    </rPh>
    <rPh sb="3" eb="6">
      <t>ジギョウショ</t>
    </rPh>
    <rPh sb="6" eb="8">
      <t>ヘイキン</t>
    </rPh>
    <rPh sb="9" eb="11">
      <t>チョウサ</t>
    </rPh>
    <rPh sb="11" eb="12">
      <t>ジ</t>
    </rPh>
    <rPh sb="13" eb="15">
      <t>スウジ</t>
    </rPh>
    <phoneticPr fontId="2"/>
  </si>
  <si>
    <t>全事業所平均（※）</t>
    <phoneticPr fontId="2"/>
  </si>
  <si>
    <t>アスリー</t>
  </si>
  <si>
    <t>アスリー</t>
    <phoneticPr fontId="2"/>
  </si>
  <si>
    <t>ＪＡＦＲＯ西広島</t>
    <rPh sb="5" eb="6">
      <t>ニシ</t>
    </rPh>
    <rPh sb="6" eb="8">
      <t>ヒロシマ</t>
    </rPh>
    <phoneticPr fontId="2"/>
  </si>
  <si>
    <t>ＳＴＡＧＥ</t>
    <phoneticPr fontId="2"/>
  </si>
  <si>
    <t>ソマチッド</t>
    <phoneticPr fontId="2"/>
  </si>
  <si>
    <t>self-A・もみじ</t>
  </si>
  <si>
    <t>self-A・もみじ</t>
    <phoneticPr fontId="2"/>
  </si>
  <si>
    <t>ジョブース　ガーベラ</t>
    <phoneticPr fontId="2"/>
  </si>
  <si>
    <t>エフピコ愛パック株式会社福山工場</t>
    <rPh sb="4" eb="5">
      <t>アイ</t>
    </rPh>
    <rPh sb="8" eb="12">
      <t>カブシキガイシャ</t>
    </rPh>
    <rPh sb="14" eb="16">
      <t>コウジョウ</t>
    </rPh>
    <phoneticPr fontId="2"/>
  </si>
  <si>
    <t>郷の駅塩町</t>
    <rPh sb="3" eb="5">
      <t>シオマチ</t>
    </rPh>
    <phoneticPr fontId="2"/>
  </si>
  <si>
    <t>725-0025</t>
    <phoneticPr fontId="2"/>
  </si>
  <si>
    <t>0846-22-6527</t>
    <phoneticPr fontId="2"/>
  </si>
  <si>
    <t>ひまわり広島駅</t>
    <rPh sb="4" eb="7">
      <t>ヒロシマエキ</t>
    </rPh>
    <phoneticPr fontId="2"/>
  </si>
  <si>
    <t>東　伸行</t>
    <rPh sb="0" eb="1">
      <t>ヒガシ</t>
    </rPh>
    <rPh sb="2" eb="4">
      <t>ノブユキ</t>
    </rPh>
    <phoneticPr fontId="2"/>
  </si>
  <si>
    <t>self-A・広島　海　五日市</t>
    <rPh sb="12" eb="15">
      <t>イツカイチ</t>
    </rPh>
    <phoneticPr fontId="2"/>
  </si>
  <si>
    <t>self-A・広島　海　横川</t>
    <rPh sb="12" eb="14">
      <t>ヨコガワ</t>
    </rPh>
    <phoneticPr fontId="2"/>
  </si>
  <si>
    <t>733-0002</t>
    <phoneticPr fontId="2"/>
  </si>
  <si>
    <t>082-553-0780</t>
    <phoneticPr fontId="2"/>
  </si>
  <si>
    <t>一般社団法人安芸磨輝道</t>
  </si>
  <si>
    <t>光重　智治</t>
  </si>
  <si>
    <t>安芸磨輝道　出汐事業所</t>
  </si>
  <si>
    <t>734-0001</t>
  </si>
  <si>
    <t>広島県広島市南区出汐一丁目６番１号　出汐レスト１階１０２号室</t>
  </si>
  <si>
    <t>082-258-2522</t>
  </si>
  <si>
    <t>大福最中株式会社</t>
  </si>
  <si>
    <t>竹林　泰朗</t>
  </si>
  <si>
    <t>福処の最中</t>
  </si>
  <si>
    <t>730-0042</t>
  </si>
  <si>
    <t>082-569-4888</t>
  </si>
  <si>
    <t>082-569-4898</t>
  </si>
  <si>
    <t>株式会社三備</t>
  </si>
  <si>
    <t>藤井　剛</t>
  </si>
  <si>
    <t>あったか我が家</t>
  </si>
  <si>
    <t>720-0825</t>
  </si>
  <si>
    <t>084-993-4086</t>
  </si>
  <si>
    <t>山口　雄史</t>
  </si>
  <si>
    <t>東風上　拓史</t>
  </si>
  <si>
    <t>高崎　明彦</t>
  </si>
  <si>
    <t>松村　公市</t>
  </si>
  <si>
    <t>就労継続支援Ａ型事業所ひまわりくらぶ江田島</t>
    <rPh sb="18" eb="21">
      <t>エタジマ</t>
    </rPh>
    <phoneticPr fontId="2"/>
  </si>
  <si>
    <t>Ｒ２</t>
    <phoneticPr fontId="2"/>
  </si>
  <si>
    <t>R２</t>
    <phoneticPr fontId="2"/>
  </si>
  <si>
    <t>R２</t>
    <phoneticPr fontId="2"/>
  </si>
  <si>
    <t>R２</t>
    <phoneticPr fontId="2"/>
  </si>
  <si>
    <t>　</t>
    <phoneticPr fontId="2"/>
  </si>
  <si>
    <t xml:space="preserve"> </t>
    <phoneticPr fontId="2"/>
  </si>
  <si>
    <t>R３</t>
    <phoneticPr fontId="2"/>
  </si>
  <si>
    <t>Ｒ３</t>
    <phoneticPr fontId="2"/>
  </si>
  <si>
    <t>R３</t>
    <phoneticPr fontId="2"/>
  </si>
  <si>
    <t>澤崎　晉一</t>
  </si>
  <si>
    <t>澤﨑　晉一</t>
  </si>
  <si>
    <t>塩崎　雅則</t>
  </si>
  <si>
    <t>槙本　里子</t>
  </si>
  <si>
    <t>且田　久雄</t>
  </si>
  <si>
    <t>岡野　保洋</t>
  </si>
  <si>
    <t>郷の駅塩町</t>
  </si>
  <si>
    <t>澤崎　卓児</t>
    <phoneticPr fontId="2"/>
  </si>
  <si>
    <t>瀬良　京子</t>
    <phoneticPr fontId="2"/>
  </si>
  <si>
    <t>大塚　弘毅</t>
  </si>
  <si>
    <t>ひまわり</t>
  </si>
  <si>
    <t>就労継続支援A型事業所ひまわりくらぶ</t>
  </si>
  <si>
    <t>指定就労継続支援A型事業所あざれあ</t>
  </si>
  <si>
    <t>障害福祉サービス事業所Mixsim</t>
  </si>
  <si>
    <t>梶田　智史</t>
  </si>
  <si>
    <t>ICOテラス</t>
  </si>
  <si>
    <t>指定就労継続支援A型事業所あじさい</t>
  </si>
  <si>
    <t>新納　身江子</t>
  </si>
  <si>
    <t>金山　重信</t>
  </si>
  <si>
    <t>吉田　竜也</t>
  </si>
  <si>
    <t>LICクリエイト市役所前</t>
  </si>
  <si>
    <t>つなげよう。農ある暮らしとICT。</t>
  </si>
  <si>
    <t>self-A・広島　海　五日市</t>
  </si>
  <si>
    <t>ワークス尾道</t>
  </si>
  <si>
    <t>雄谷　良成</t>
  </si>
  <si>
    <t>JOCA×３</t>
  </si>
  <si>
    <t>澤﨑　晋一</t>
  </si>
  <si>
    <t>清風会みやじま</t>
  </si>
  <si>
    <t>未来ファーム</t>
  </si>
  <si>
    <t>中山　智紀</t>
  </si>
  <si>
    <t>self-A・広島　海　横川</t>
  </si>
  <si>
    <t>島谷　文昭</t>
  </si>
  <si>
    <t>下岡　尚記</t>
  </si>
  <si>
    <t>ルート</t>
  </si>
  <si>
    <t>奥田　健志</t>
  </si>
  <si>
    <t>弁天堂　玄祉</t>
  </si>
  <si>
    <t>株式会社ルート</t>
  </si>
  <si>
    <t>ニナール株式会社</t>
  </si>
  <si>
    <t>084-939-5836</t>
  </si>
  <si>
    <t>082-299-7527</t>
  </si>
  <si>
    <t>729-0106</t>
  </si>
  <si>
    <t>731-5128</t>
  </si>
  <si>
    <t>福山市高西町三丁目１４番３５号</t>
    <phoneticPr fontId="2"/>
  </si>
  <si>
    <t>広島市佐伯区五日市中央二丁目１１番７号</t>
    <phoneticPr fontId="2"/>
  </si>
  <si>
    <t>0847-34-1010</t>
  </si>
  <si>
    <t>084-972-8686</t>
  </si>
  <si>
    <t>安芸高田市吉田町竹原967番地</t>
    <phoneticPr fontId="2"/>
  </si>
  <si>
    <t xml:space="preserve">731-0511 </t>
  </si>
  <si>
    <t>安芸高田市吉田町竹原140番地</t>
    <phoneticPr fontId="2"/>
  </si>
  <si>
    <t>安芸高田市吉田町竹原152番地1</t>
    <phoneticPr fontId="2"/>
  </si>
  <si>
    <t>東広島市高屋町造賀2829-7</t>
    <phoneticPr fontId="2"/>
  </si>
  <si>
    <t>0824-65-6860</t>
    <phoneticPr fontId="2"/>
  </si>
  <si>
    <t>084-953-8288</t>
  </si>
  <si>
    <t>082-277-4361</t>
    <phoneticPr fontId="2"/>
  </si>
  <si>
    <t>0846-22-6527</t>
  </si>
  <si>
    <t>福山市三吉町南二丁目13番27号</t>
    <phoneticPr fontId="2"/>
  </si>
  <si>
    <t>福山市加茂町字上加茂805番地1</t>
    <phoneticPr fontId="2"/>
  </si>
  <si>
    <t>福山市神辺町字西中条1099番地4</t>
    <phoneticPr fontId="2"/>
  </si>
  <si>
    <t>三次市十日市東五丁目7番35号</t>
    <phoneticPr fontId="2"/>
  </si>
  <si>
    <t>広島市佐伯区五日市町上河内白ケ瀬1544番地</t>
    <phoneticPr fontId="2"/>
  </si>
  <si>
    <t>福山市箕沖町127番地1</t>
    <phoneticPr fontId="2"/>
  </si>
  <si>
    <t>広島市西区商工センター八丁目3番35号</t>
    <phoneticPr fontId="2"/>
  </si>
  <si>
    <t>呉市苗代町1002番地</t>
    <phoneticPr fontId="2"/>
  </si>
  <si>
    <t>山県郡北広島町川戸3413-2</t>
    <phoneticPr fontId="2"/>
  </si>
  <si>
    <t>呉市仁方桟橋通1493－197</t>
    <phoneticPr fontId="2"/>
  </si>
  <si>
    <t>広島市佐伯区五日市町石内2014番地の7</t>
    <phoneticPr fontId="2"/>
  </si>
  <si>
    <t>福山市千代田町一丁目14番24号</t>
    <phoneticPr fontId="2"/>
  </si>
  <si>
    <t>広島市西区横川町二丁目6番14－201号</t>
    <phoneticPr fontId="2"/>
  </si>
  <si>
    <t>廿日市市原73-1</t>
    <phoneticPr fontId="2"/>
  </si>
  <si>
    <t>安芸郡海田町月見町8番33号</t>
    <phoneticPr fontId="2"/>
  </si>
  <si>
    <t>竹原市塩町四丁目9-1</t>
    <phoneticPr fontId="2"/>
  </si>
  <si>
    <t>広島市佐伯区五日市町下小深川字中村129</t>
    <phoneticPr fontId="2"/>
  </si>
  <si>
    <t>株式会社Future Create</t>
  </si>
  <si>
    <t>特定非営利活動法人Mixsim</t>
  </si>
  <si>
    <t>合同会社AUGUST</t>
  </si>
  <si>
    <t>株式会社FCコミュニケーションズ</t>
  </si>
  <si>
    <t>株式会社LIC</t>
  </si>
  <si>
    <t>株式会社with</t>
  </si>
  <si>
    <t>公益社団法人　青年海外協力協会</t>
  </si>
  <si>
    <t>社会福祉法人　清風会</t>
  </si>
  <si>
    <t>特定非営利活動法人　謙伸</t>
  </si>
  <si>
    <t>082-426-5170</t>
    <phoneticPr fontId="2"/>
  </si>
  <si>
    <t>082-422-3538</t>
  </si>
  <si>
    <t>0847-54-2920</t>
  </si>
  <si>
    <t>広島市東区光町1丁目8番20号プレジデント光ヶ丘205号</t>
  </si>
  <si>
    <t>082-541-7565</t>
    <phoneticPr fontId="2"/>
  </si>
  <si>
    <t>082-247-7333</t>
  </si>
  <si>
    <t>090-7541-6767</t>
  </si>
  <si>
    <t>0848-38-2907</t>
  </si>
  <si>
    <t>082-205-9614</t>
  </si>
  <si>
    <t>082-555-3115</t>
    <phoneticPr fontId="2"/>
  </si>
  <si>
    <t>0823-45-0732</t>
  </si>
  <si>
    <t>0848-48-5422</t>
  </si>
  <si>
    <t>0826-22-6424</t>
  </si>
  <si>
    <t>0824-69-0600</t>
  </si>
  <si>
    <t>084-982-8829</t>
  </si>
  <si>
    <t>082-554-2308</t>
    <phoneticPr fontId="2"/>
  </si>
  <si>
    <t>福山市御門町1丁目６－２３</t>
  </si>
  <si>
    <t>080-9793-4311</t>
    <phoneticPr fontId="2"/>
  </si>
  <si>
    <t>福山市山手町五丁目26番51号</t>
    <phoneticPr fontId="2"/>
  </si>
  <si>
    <t>東広島市高屋台二丁目1番12号</t>
    <phoneticPr fontId="2"/>
  </si>
  <si>
    <t>広島市東区東蟹屋町5番10号　宏和22　2階</t>
    <phoneticPr fontId="2"/>
  </si>
  <si>
    <t>呉市焼山中央二丁目7番10-101号</t>
    <phoneticPr fontId="2"/>
  </si>
  <si>
    <t>広島市安佐南区中筋二丁目7番8号　中筋ヤマダビル202号室</t>
    <phoneticPr fontId="2"/>
  </si>
  <si>
    <t>東広島市西条下見七丁目2番30号</t>
    <phoneticPr fontId="2"/>
  </si>
  <si>
    <t>福山市東桜町1番41号　エムシー福山ビル7階</t>
    <phoneticPr fontId="2"/>
  </si>
  <si>
    <t>呉市光町7－4</t>
    <phoneticPr fontId="2"/>
  </si>
  <si>
    <t>東広島市西条町御薗宇635番地34</t>
    <phoneticPr fontId="2"/>
  </si>
  <si>
    <t>府中市篠根町82番地</t>
    <phoneticPr fontId="2"/>
  </si>
  <si>
    <t>福山市津之郷町加屋80番地</t>
    <phoneticPr fontId="2"/>
  </si>
  <si>
    <t>福山市今津町72番地1</t>
    <phoneticPr fontId="2"/>
  </si>
  <si>
    <t>広島市西区三篠町一丁目9番17号　辻パンション201号</t>
    <phoneticPr fontId="2"/>
  </si>
  <si>
    <t>広島市南区京橋町8番18号</t>
    <phoneticPr fontId="2"/>
  </si>
  <si>
    <t>広島市中区舟入幸町21番23－101号</t>
    <phoneticPr fontId="2"/>
  </si>
  <si>
    <t>広島市中区幟町14番11号　ウイング八丁堀ビル7階-B</t>
    <phoneticPr fontId="2"/>
  </si>
  <si>
    <t>福山市駅家町大字服部本郷1266番地</t>
    <phoneticPr fontId="2"/>
  </si>
  <si>
    <t>広島市中区八丁堀12番2号　日経ビル八丁堀5階</t>
    <phoneticPr fontId="2"/>
  </si>
  <si>
    <t>尾道市西藤町1602番地</t>
    <phoneticPr fontId="2"/>
  </si>
  <si>
    <t>広島市中区大手町一丁目1番20号　相生橋ビル5階-A</t>
    <phoneticPr fontId="2"/>
  </si>
  <si>
    <t>広島市中区大手町五丁目1番1号　大手町ファーストビル8階</t>
    <phoneticPr fontId="2"/>
  </si>
  <si>
    <t>広島市佐伯区旭園3番35　ＩＢビル3階</t>
    <phoneticPr fontId="2"/>
  </si>
  <si>
    <t>広島市中区吉島東一丁目22番2号</t>
    <phoneticPr fontId="2"/>
  </si>
  <si>
    <t>福山市明神町一丁目11番13号</t>
    <phoneticPr fontId="2"/>
  </si>
  <si>
    <t>広島市安芸区矢野西四丁目1番19号　SUGIビル202号</t>
    <phoneticPr fontId="2"/>
  </si>
  <si>
    <t>広島市安佐南区緑井五丁目29番6号</t>
    <phoneticPr fontId="2"/>
  </si>
  <si>
    <t>広島市安佐南区西原二丁目9番30号　森下ビル102号</t>
    <phoneticPr fontId="2"/>
  </si>
  <si>
    <t>福山市三之丸町8番17号　Kﾋﾞﾙ5F</t>
    <phoneticPr fontId="2"/>
  </si>
  <si>
    <t>尾道市高須町4778-18</t>
    <phoneticPr fontId="2"/>
  </si>
  <si>
    <t>庄原市宮内町6393番地</t>
    <phoneticPr fontId="2"/>
  </si>
  <si>
    <t>広島市安佐北区安佐町飯室2126番地</t>
    <phoneticPr fontId="2"/>
  </si>
  <si>
    <t>広島市安佐南区長束５丁目３３－１４</t>
    <phoneticPr fontId="2"/>
  </si>
  <si>
    <t>広島市中区富士見町16番22号</t>
    <phoneticPr fontId="2"/>
  </si>
  <si>
    <t>広島市佐伯区五日市駅前二丁目15番2号</t>
    <phoneticPr fontId="2"/>
  </si>
  <si>
    <t>広島県広島市安佐南区祇園三丁目１３番２１－４号</t>
    <phoneticPr fontId="2"/>
  </si>
  <si>
    <t>広島県江田島市能美町高田3355番1</t>
    <phoneticPr fontId="2"/>
  </si>
  <si>
    <t>広島県尾道市木ノ庄町木門田360-2</t>
    <phoneticPr fontId="2"/>
  </si>
  <si>
    <t>広島県山県郡安芸太田町大字中筒賀字大平研842番地4　　　　　　　　　　　　　　　　　　　　ｄｄｄｄｄｄｄｄｄｄｄｄｄｄ</t>
    <phoneticPr fontId="2"/>
  </si>
  <si>
    <t>広島県廿日市市大野原一丁目2-33</t>
    <phoneticPr fontId="2"/>
  </si>
  <si>
    <t>広島県三次市三次町346-3</t>
    <phoneticPr fontId="2"/>
  </si>
  <si>
    <t>広島県福山市三吉町五丁目1番7号２階</t>
    <phoneticPr fontId="2"/>
  </si>
  <si>
    <t>広島市西区楠木町1丁目13番14号</t>
    <phoneticPr fontId="2"/>
  </si>
  <si>
    <t>広島市西区己斐本町一丁目５番８号　センテニアル己斐本町１０２号室</t>
    <phoneticPr fontId="2"/>
  </si>
  <si>
    <t>呉市安浦町中央八丁目2番1号</t>
    <phoneticPr fontId="2"/>
  </si>
  <si>
    <t>広島市中区鉄砲町４－７　シティーコープ幟町２０２号</t>
    <phoneticPr fontId="2"/>
  </si>
  <si>
    <t>広島市西区草津新町２丁目１７番１７号　１Ｆ</t>
    <phoneticPr fontId="2"/>
  </si>
  <si>
    <t>広島市中区南吉島一丁目２番３７号</t>
    <phoneticPr fontId="2"/>
  </si>
  <si>
    <t>広島県広島市中区国泰寺町一丁目５番２７－２０６号</t>
    <phoneticPr fontId="2"/>
  </si>
  <si>
    <t>社会福祉法人　尾道さつき会</t>
  </si>
  <si>
    <t>広島県福山市引野町一丁目２７番１５号</t>
  </si>
  <si>
    <t>084-999-0077</t>
  </si>
  <si>
    <t>084-999-0080</t>
  </si>
  <si>
    <t>就労継続支援A型事業所ひまわりくらぶ　江田島</t>
    <phoneticPr fontId="2"/>
  </si>
  <si>
    <t>Ｒ４</t>
    <phoneticPr fontId="2"/>
  </si>
  <si>
    <t>R４</t>
    <phoneticPr fontId="2"/>
  </si>
  <si>
    <t>R４</t>
    <phoneticPr fontId="2"/>
  </si>
  <si>
    <t>R４</t>
    <phoneticPr fontId="2"/>
  </si>
  <si>
    <t>R4.10</t>
    <phoneticPr fontId="2"/>
  </si>
  <si>
    <t>株式会社ＴＯＭｉＣＬＥ</t>
  </si>
  <si>
    <t>株式会社まこと</t>
    <phoneticPr fontId="8"/>
  </si>
  <si>
    <t>株式会社千手</t>
    <phoneticPr fontId="8"/>
  </si>
  <si>
    <t>サンクスラボ株式会社</t>
    <phoneticPr fontId="8"/>
  </si>
  <si>
    <t>株式会社トラスティサポート</t>
    <phoneticPr fontId="8"/>
  </si>
  <si>
    <t>ＴＯＭｉＣＬＥ</t>
  </si>
  <si>
    <t>まこと</t>
  </si>
  <si>
    <t>たかす写真館</t>
  </si>
  <si>
    <t>リモーネ</t>
    <phoneticPr fontId="8"/>
  </si>
  <si>
    <t>サンクスラボ・広島紙屋町オフィス</t>
  </si>
  <si>
    <t>サポートセンターとらいあんぐるＡ型</t>
  </si>
  <si>
    <t>富永　泰治</t>
    <rPh sb="0" eb="2">
      <t>トミナガ</t>
    </rPh>
    <rPh sb="3" eb="5">
      <t>ヤスハル</t>
    </rPh>
    <phoneticPr fontId="8"/>
  </si>
  <si>
    <t>本岡　直子</t>
    <rPh sb="0" eb="2">
      <t>モトオカ</t>
    </rPh>
    <rPh sb="3" eb="5">
      <t>ナオコ</t>
    </rPh>
    <phoneticPr fontId="8"/>
  </si>
  <si>
    <t>岡田　敬之</t>
    <rPh sb="0" eb="2">
      <t>オカダ</t>
    </rPh>
    <rPh sb="3" eb="5">
      <t>ノリユキ</t>
    </rPh>
    <phoneticPr fontId="8"/>
  </si>
  <si>
    <t>長谷川　賢治</t>
    <rPh sb="0" eb="3">
      <t>ハセガワ</t>
    </rPh>
    <rPh sb="4" eb="6">
      <t>ケンジ</t>
    </rPh>
    <phoneticPr fontId="8"/>
  </si>
  <si>
    <t>村上　卓郎</t>
    <rPh sb="0" eb="2">
      <t>ムラカミ</t>
    </rPh>
    <rPh sb="3" eb="5">
      <t>タクロウ</t>
    </rPh>
    <phoneticPr fontId="8"/>
  </si>
  <si>
    <t>小池　宏典</t>
    <rPh sb="0" eb="2">
      <t>コイケ</t>
    </rPh>
    <rPh sb="3" eb="5">
      <t>ヒロノリ</t>
    </rPh>
    <phoneticPr fontId="8"/>
  </si>
  <si>
    <t>737-0051</t>
  </si>
  <si>
    <t>呉市中央三丁目１１番２４号　オーシャン１２　２Ｆ</t>
  </si>
  <si>
    <t>739-0025</t>
  </si>
  <si>
    <t>東広島市西条中央三丁目６番１号渡部ビル２階８号室</t>
  </si>
  <si>
    <t>733-0821</t>
  </si>
  <si>
    <t>広島市西区庚午北三丁目３番１７号</t>
  </si>
  <si>
    <t>731-0121</t>
  </si>
  <si>
    <t>広島市安佐南区中須一丁目１６番１０号　エルサンク浜岡２０２</t>
  </si>
  <si>
    <t>730-0011</t>
  </si>
  <si>
    <t>広島市中区基町１１番１０号　合人社広島紙屋町ビル５階</t>
  </si>
  <si>
    <t>739-1743</t>
  </si>
  <si>
    <t>広島市安佐北区倉掛二丁目１５番２０号</t>
  </si>
  <si>
    <t>0823-32-2571</t>
  </si>
  <si>
    <t>082-426-3810</t>
  </si>
  <si>
    <t>070-6690-4087</t>
  </si>
  <si>
    <t>082-962-6086</t>
  </si>
  <si>
    <t>082-555-9065</t>
  </si>
  <si>
    <t>082-843-0161</t>
  </si>
  <si>
    <t>082-533-6939</t>
  </si>
  <si>
    <t>0823-32-2572</t>
  </si>
  <si>
    <t>082-962-6087</t>
  </si>
  <si>
    <t>092-409-7823</t>
  </si>
  <si>
    <t>082-553-0667</t>
  </si>
  <si>
    <t>084-934-8586</t>
  </si>
  <si>
    <t>リモーネ</t>
  </si>
  <si>
    <t>株式会社ＴＮＯ</t>
  </si>
  <si>
    <t>中神　一栄</t>
  </si>
  <si>
    <t>732-0052</t>
  </si>
  <si>
    <t>広島市東区光町二丁目１４番１２号ネオシティ光町６０１</t>
  </si>
  <si>
    <t>パーソルネクステージ株式会社</t>
  </si>
  <si>
    <t>吉岡　直登</t>
  </si>
  <si>
    <t>パーソルネクステージ広島</t>
  </si>
  <si>
    <t>広島市中区幟町２－１６広島董友ﾋﾞﾙ３階</t>
  </si>
  <si>
    <t>株式会社ＬｉｆｅＣｒｅａｔｅ</t>
  </si>
  <si>
    <t>築山　慶裕</t>
  </si>
  <si>
    <t>リンクリエ</t>
  </si>
  <si>
    <t>731-0231</t>
  </si>
  <si>
    <t>広島市安佐北区亀山７丁目１番７号</t>
  </si>
  <si>
    <t>合同会社ただや</t>
  </si>
  <si>
    <t>多田　有佳里</t>
  </si>
  <si>
    <t>れもん</t>
  </si>
  <si>
    <t>尾道市高須町４７８０－２　２階</t>
  </si>
  <si>
    <t>クレアズ株式会社</t>
  </si>
  <si>
    <t>小寺　都路</t>
  </si>
  <si>
    <t>継之助　福山</t>
  </si>
  <si>
    <t>720-2123</t>
  </si>
  <si>
    <t>福山市神辺町川北８８８番地１</t>
  </si>
  <si>
    <t>082-236-1642</t>
  </si>
  <si>
    <t>082-236-1643</t>
  </si>
  <si>
    <t>082-824-7900</t>
  </si>
  <si>
    <t>082-824-7911</t>
  </si>
  <si>
    <t>082-511-3214</t>
  </si>
  <si>
    <t>082-511-3215</t>
  </si>
  <si>
    <t>0848-38-9392</t>
  </si>
  <si>
    <t>084-967-5148</t>
  </si>
  <si>
    <t>Ｒ５</t>
  </si>
  <si>
    <t>R５</t>
  </si>
  <si>
    <t>レッドステッチ</t>
  </si>
  <si>
    <t>レッドステッチ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</si>
</sst>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;&quot;▲ &quot;#,##0"/>
    <numFmt numFmtId="178" formatCode="#,##0_ "/>
    <numFmt numFmtId="179" formatCode="#,##0_);[Red]\(#,##0\)"/>
    <numFmt numFmtId="180" formatCode="#,##0.0_);[Red]\(#,##0.0\)"/>
    <numFmt numFmtId="181" formatCode="0.0"/>
    <numFmt numFmtId="182" formatCode="#,##0.0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57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38" fontId="0" fillId="2" borderId="1" xfId="0" applyNumberFormat="1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177" fontId="0" fillId="2" borderId="1" xfId="0" applyNumberFormat="1" applyFill="1" applyBorder="1" applyAlignment="1">
      <alignment horizontal="right" vertical="center"/>
    </xf>
    <xf numFmtId="176" fontId="0" fillId="2" borderId="1" xfId="0" applyNumberForma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2" applyBorder="1">
      <alignment vertical="center"/>
    </xf>
    <xf numFmtId="57" fontId="5" fillId="0" borderId="1" xfId="2" applyNumberFormat="1" applyBorder="1">
      <alignment vertical="center"/>
    </xf>
    <xf numFmtId="0" fontId="6" fillId="0" borderId="1" xfId="3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right" vertical="center"/>
    </xf>
    <xf numFmtId="57" fontId="0" fillId="0" borderId="1" xfId="0" applyNumberFormat="1" applyBorder="1" applyAlignment="1">
      <alignment horizontal="right" vertical="center"/>
    </xf>
    <xf numFmtId="0" fontId="7" fillId="0" borderId="1" xfId="0" applyFont="1" applyBorder="1">
      <alignment vertical="center"/>
    </xf>
    <xf numFmtId="57" fontId="7" fillId="0" borderId="1" xfId="0" applyNumberFormat="1" applyFont="1" applyBorder="1">
      <alignment vertical="center"/>
    </xf>
    <xf numFmtId="57" fontId="7" fillId="0" borderId="1" xfId="0" applyNumberFormat="1" applyFont="1" applyBorder="1" applyAlignment="1">
      <alignment horizontal="right" vertical="center"/>
    </xf>
    <xf numFmtId="0" fontId="6" fillId="0" borderId="0" xfId="3">
      <alignment vertical="center"/>
    </xf>
    <xf numFmtId="38" fontId="6" fillId="0" borderId="0" xfId="3" applyNumberFormat="1">
      <alignment vertical="center"/>
    </xf>
    <xf numFmtId="57" fontId="6" fillId="0" borderId="1" xfId="3" applyNumberFormat="1" applyBorder="1">
      <alignment vertical="center"/>
    </xf>
    <xf numFmtId="57" fontId="7" fillId="0" borderId="1" xfId="3" applyNumberFormat="1" applyFont="1" applyBorder="1">
      <alignment vertical="center"/>
    </xf>
    <xf numFmtId="0" fontId="0" fillId="0" borderId="1" xfId="1" applyNumberFormat="1" applyFont="1" applyFill="1" applyBorder="1">
      <alignment vertical="center"/>
    </xf>
    <xf numFmtId="38" fontId="0" fillId="0" borderId="1" xfId="1" applyFont="1" applyFill="1" applyBorder="1">
      <alignment vertical="center"/>
    </xf>
    <xf numFmtId="38" fontId="6" fillId="0" borderId="1" xfId="3" applyNumberFormat="1" applyBorder="1">
      <alignment vertical="center"/>
    </xf>
    <xf numFmtId="0" fontId="3" fillId="0" borderId="0" xfId="0" applyFont="1">
      <alignment vertical="center"/>
    </xf>
    <xf numFmtId="0" fontId="7" fillId="0" borderId="1" xfId="3" applyFont="1" applyBorder="1">
      <alignment vertical="center"/>
    </xf>
    <xf numFmtId="0" fontId="0" fillId="0" borderId="1" xfId="0" applyBorder="1" applyAlignment="1">
      <alignment vertical="center" wrapText="1"/>
    </xf>
    <xf numFmtId="0" fontId="5" fillId="0" borderId="1" xfId="2" applyBorder="1" applyAlignment="1">
      <alignment horizontal="left" vertical="center"/>
    </xf>
    <xf numFmtId="0" fontId="7" fillId="0" borderId="1" xfId="2" applyFont="1" applyBorder="1">
      <alignment vertical="center"/>
    </xf>
    <xf numFmtId="0" fontId="5" fillId="0" borderId="1" xfId="2" applyBorder="1" applyAlignment="1">
      <alignment horizontal="center" vertical="center" shrinkToFit="1"/>
    </xf>
    <xf numFmtId="0" fontId="5" fillId="0" borderId="1" xfId="2" applyBorder="1" applyAlignment="1">
      <alignment horizontal="left" vertical="center" shrinkToFit="1"/>
    </xf>
    <xf numFmtId="0" fontId="5" fillId="0" borderId="1" xfId="2" applyBorder="1" applyAlignment="1">
      <alignment vertical="center" shrinkToFit="1"/>
    </xf>
    <xf numFmtId="177" fontId="9" fillId="2" borderId="1" xfId="0" applyNumberFormat="1" applyFont="1" applyFill="1" applyBorder="1" applyAlignment="1">
      <alignment horizontal="right" vertical="center"/>
    </xf>
    <xf numFmtId="38" fontId="9" fillId="2" borderId="1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right" vertical="center"/>
    </xf>
    <xf numFmtId="176" fontId="9" fillId="2" borderId="1" xfId="0" applyNumberFormat="1" applyFont="1" applyFill="1" applyBorder="1" applyAlignment="1">
      <alignment horizontal="right" vertical="center"/>
    </xf>
    <xf numFmtId="177" fontId="0" fillId="2" borderId="1" xfId="0" applyNumberFormat="1" applyFill="1" applyBorder="1">
      <alignment vertical="center"/>
    </xf>
    <xf numFmtId="38" fontId="0" fillId="2" borderId="1" xfId="0" applyNumberFormat="1" applyFill="1" applyBorder="1">
      <alignment vertical="center"/>
    </xf>
    <xf numFmtId="180" fontId="0" fillId="0" borderId="0" xfId="0" applyNumberFormat="1">
      <alignment vertical="center"/>
    </xf>
    <xf numFmtId="0" fontId="0" fillId="2" borderId="4" xfId="0" applyFill="1" applyBorder="1" applyAlignment="1">
      <alignment horizontal="center" vertical="center"/>
    </xf>
    <xf numFmtId="38" fontId="0" fillId="0" borderId="4" xfId="1" applyFont="1" applyFill="1" applyBorder="1">
      <alignment vertical="center"/>
    </xf>
    <xf numFmtId="179" fontId="0" fillId="0" borderId="1" xfId="0" applyNumberFormat="1" applyBorder="1">
      <alignment vertical="center"/>
    </xf>
    <xf numFmtId="179" fontId="5" fillId="0" borderId="1" xfId="0" applyNumberFormat="1" applyFont="1" applyBorder="1">
      <alignment vertical="center"/>
    </xf>
    <xf numFmtId="179" fontId="3" fillId="0" borderId="1" xfId="0" applyNumberFormat="1" applyFont="1" applyBorder="1">
      <alignment vertical="center"/>
    </xf>
    <xf numFmtId="0" fontId="6" fillId="0" borderId="3" xfId="3" applyBorder="1">
      <alignment vertical="center"/>
    </xf>
    <xf numFmtId="0" fontId="6" fillId="0" borderId="5" xfId="3" applyBorder="1">
      <alignment vertical="center"/>
    </xf>
    <xf numFmtId="38" fontId="0" fillId="0" borderId="1" xfId="0" applyNumberFormat="1" applyBorder="1">
      <alignment vertical="center"/>
    </xf>
    <xf numFmtId="3" fontId="0" fillId="0" borderId="1" xfId="0" applyNumberFormat="1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2" xfId="0" applyBorder="1">
      <alignment vertical="center"/>
    </xf>
    <xf numFmtId="178" fontId="0" fillId="0" borderId="1" xfId="0" applyNumberFormat="1" applyBorder="1">
      <alignment vertical="center"/>
    </xf>
    <xf numFmtId="38" fontId="0" fillId="0" borderId="1" xfId="5" applyFont="1" applyFill="1" applyBorder="1">
      <alignment vertical="center"/>
    </xf>
    <xf numFmtId="179" fontId="0" fillId="0" borderId="0" xfId="0" applyNumberFormat="1">
      <alignment vertical="center"/>
    </xf>
    <xf numFmtId="0" fontId="0" fillId="0" borderId="4" xfId="0" applyBorder="1">
      <alignment vertical="center"/>
    </xf>
    <xf numFmtId="0" fontId="5" fillId="0" borderId="4" xfId="2" applyBorder="1">
      <alignment vertical="center"/>
    </xf>
    <xf numFmtId="0" fontId="0" fillId="0" borderId="4" xfId="0" applyBorder="1" applyAlignment="1">
      <alignment vertical="center" shrinkToFit="1"/>
    </xf>
    <xf numFmtId="0" fontId="5" fillId="0" borderId="4" xfId="2" applyBorder="1" applyAlignment="1">
      <alignment vertical="center" shrinkToFit="1"/>
    </xf>
    <xf numFmtId="0" fontId="6" fillId="0" borderId="6" xfId="3" applyBorder="1">
      <alignment vertical="center"/>
    </xf>
    <xf numFmtId="0" fontId="6" fillId="0" borderId="4" xfId="3" applyBorder="1">
      <alignment vertical="center"/>
    </xf>
    <xf numFmtId="176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>
      <alignment vertical="center"/>
    </xf>
    <xf numFmtId="181" fontId="0" fillId="0" borderId="1" xfId="0" applyNumberForma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38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6" fillId="0" borderId="3" xfId="3" applyBorder="1" applyAlignment="1">
      <alignment vertical="center" shrinkToFit="1"/>
    </xf>
    <xf numFmtId="14" fontId="6" fillId="0" borderId="3" xfId="3" applyNumberFormat="1" applyBorder="1">
      <alignment vertical="center"/>
    </xf>
    <xf numFmtId="14" fontId="6" fillId="0" borderId="1" xfId="3" applyNumberFormat="1" applyBorder="1">
      <alignment vertical="center"/>
    </xf>
    <xf numFmtId="182" fontId="0" fillId="2" borderId="1" xfId="0" applyNumberFormat="1" applyFill="1" applyBorder="1">
      <alignment vertical="center"/>
    </xf>
  </cellXfs>
  <cellStyles count="7">
    <cellStyle name="桁区切り" xfId="1" builtinId="6"/>
    <cellStyle name="桁区切り 2" xfId="5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00000000-0005-0000-0000-000005000000}"/>
    <cellStyle name="標準 5" xfId="6" xr:uid="{00000000-0005-0000-0000-000006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5"/>
  <sheetViews>
    <sheetView view="pageBreakPreview" zoomScale="85" zoomScaleNormal="85" zoomScaleSheetLayoutView="85" workbookViewId="0">
      <selection activeCell="E15" sqref="E15"/>
    </sheetView>
  </sheetViews>
  <sheetFormatPr defaultRowHeight="20.149999999999999" customHeight="1" x14ac:dyDescent="0.25"/>
  <cols>
    <col min="1" max="1" width="8.61328125" customWidth="1"/>
    <col min="2" max="2" width="12.61328125" customWidth="1"/>
    <col min="3" max="3" width="37.15234375" style="15" customWidth="1"/>
    <col min="4" max="4" width="14.61328125" customWidth="1"/>
    <col min="5" max="5" width="37.61328125" style="15" customWidth="1"/>
    <col min="6" max="6" width="12.61328125" customWidth="1"/>
    <col min="7" max="7" width="37.765625" style="15" customWidth="1"/>
    <col min="8" max="9" width="16.61328125" customWidth="1"/>
    <col min="10" max="12" width="12.61328125" customWidth="1"/>
  </cols>
  <sheetData>
    <row r="1" spans="1:14" ht="20.149999999999999" customHeight="1" x14ac:dyDescent="0.25">
      <c r="A1" s="4" t="s">
        <v>250</v>
      </c>
      <c r="B1" s="4" t="s">
        <v>251</v>
      </c>
      <c r="C1" s="14" t="s">
        <v>252</v>
      </c>
      <c r="D1" s="4" t="s">
        <v>253</v>
      </c>
      <c r="E1" s="14" t="s">
        <v>254</v>
      </c>
      <c r="F1" s="4" t="s">
        <v>256</v>
      </c>
      <c r="G1" s="14" t="s">
        <v>255</v>
      </c>
      <c r="H1" s="4" t="s">
        <v>291</v>
      </c>
      <c r="I1" s="4" t="s">
        <v>292</v>
      </c>
      <c r="J1" s="4" t="s">
        <v>0</v>
      </c>
      <c r="K1" s="4" t="s">
        <v>1</v>
      </c>
      <c r="L1" s="4" t="s">
        <v>297</v>
      </c>
      <c r="M1" s="1"/>
      <c r="N1" s="1"/>
    </row>
    <row r="2" spans="1:14" ht="20.149999999999999" customHeight="1" x14ac:dyDescent="0.25">
      <c r="A2" s="2">
        <v>1</v>
      </c>
      <c r="B2" s="2">
        <v>3413600143</v>
      </c>
      <c r="C2" s="26" t="s">
        <v>200</v>
      </c>
      <c r="D2" s="26" t="s">
        <v>433</v>
      </c>
      <c r="E2" s="26" t="s">
        <v>206</v>
      </c>
      <c r="F2" s="2" t="s">
        <v>166</v>
      </c>
      <c r="G2" s="26" t="s">
        <v>472</v>
      </c>
      <c r="H2" s="26" t="s">
        <v>167</v>
      </c>
      <c r="I2" s="2" t="s">
        <v>168</v>
      </c>
      <c r="J2" s="3">
        <v>38991</v>
      </c>
      <c r="K2" s="3"/>
      <c r="L2" s="9"/>
    </row>
    <row r="3" spans="1:14" ht="20.149999999999999" customHeight="1" x14ac:dyDescent="0.25">
      <c r="A3" s="2">
        <v>2</v>
      </c>
      <c r="B3" s="2">
        <v>3413600150</v>
      </c>
      <c r="C3" s="26" t="s">
        <v>200</v>
      </c>
      <c r="D3" s="26" t="s">
        <v>426</v>
      </c>
      <c r="E3" s="26" t="s">
        <v>202</v>
      </c>
      <c r="F3" s="2" t="s">
        <v>473</v>
      </c>
      <c r="G3" s="26" t="s">
        <v>474</v>
      </c>
      <c r="H3" s="26" t="s">
        <v>167</v>
      </c>
      <c r="I3" s="2" t="s">
        <v>168</v>
      </c>
      <c r="J3" s="3">
        <v>38991</v>
      </c>
      <c r="K3" s="3"/>
      <c r="L3" s="9"/>
    </row>
    <row r="4" spans="1:14" ht="20.149999999999999" customHeight="1" x14ac:dyDescent="0.25">
      <c r="A4" s="2">
        <v>3</v>
      </c>
      <c r="B4" s="2">
        <v>3413600168</v>
      </c>
      <c r="C4" s="26" t="s">
        <v>200</v>
      </c>
      <c r="D4" s="26" t="s">
        <v>427</v>
      </c>
      <c r="E4" s="26" t="s">
        <v>201</v>
      </c>
      <c r="F4" s="2" t="s">
        <v>473</v>
      </c>
      <c r="G4" s="26" t="s">
        <v>475</v>
      </c>
      <c r="H4" s="26" t="s">
        <v>167</v>
      </c>
      <c r="I4" s="2" t="s">
        <v>168</v>
      </c>
      <c r="J4" s="3">
        <v>38991</v>
      </c>
      <c r="K4" s="3"/>
      <c r="L4" s="9"/>
    </row>
    <row r="5" spans="1:14" ht="20.149999999999999" customHeight="1" x14ac:dyDescent="0.25">
      <c r="A5" s="2">
        <v>5</v>
      </c>
      <c r="B5" s="2">
        <v>3412500419</v>
      </c>
      <c r="C5" s="26" t="s">
        <v>184</v>
      </c>
      <c r="D5" s="26" t="s">
        <v>428</v>
      </c>
      <c r="E5" s="26" t="s">
        <v>185</v>
      </c>
      <c r="F5" s="2" t="s">
        <v>41</v>
      </c>
      <c r="G5" s="26" t="s">
        <v>476</v>
      </c>
      <c r="H5" s="26" t="s">
        <v>470</v>
      </c>
      <c r="I5" s="2" t="s">
        <v>186</v>
      </c>
      <c r="J5" s="3">
        <v>39142</v>
      </c>
      <c r="K5" s="3"/>
      <c r="L5" s="9"/>
    </row>
    <row r="6" spans="1:14" ht="20.149999999999999" customHeight="1" x14ac:dyDescent="0.25">
      <c r="A6" s="2">
        <v>8</v>
      </c>
      <c r="B6" s="2">
        <v>3411501129</v>
      </c>
      <c r="C6" s="26" t="s">
        <v>237</v>
      </c>
      <c r="D6" s="26" t="s">
        <v>429</v>
      </c>
      <c r="E6" s="26" t="s">
        <v>240</v>
      </c>
      <c r="F6" s="2" t="s">
        <v>238</v>
      </c>
      <c r="G6" s="26" t="s">
        <v>481</v>
      </c>
      <c r="H6" s="26" t="s">
        <v>239</v>
      </c>
      <c r="I6" s="2" t="s">
        <v>239</v>
      </c>
      <c r="J6" s="3">
        <v>39173</v>
      </c>
      <c r="K6" s="3"/>
      <c r="L6" s="10"/>
    </row>
    <row r="7" spans="1:14" ht="20.149999999999999" customHeight="1" x14ac:dyDescent="0.25">
      <c r="A7" s="2">
        <v>9</v>
      </c>
      <c r="B7" s="2">
        <v>3411501137</v>
      </c>
      <c r="C7" s="26" t="s">
        <v>187</v>
      </c>
      <c r="D7" s="26" t="s">
        <v>190</v>
      </c>
      <c r="E7" s="26" t="s">
        <v>191</v>
      </c>
      <c r="F7" s="2" t="s">
        <v>188</v>
      </c>
      <c r="G7" s="26" t="s">
        <v>482</v>
      </c>
      <c r="H7" s="26" t="s">
        <v>471</v>
      </c>
      <c r="I7" s="2" t="s">
        <v>189</v>
      </c>
      <c r="J7" s="3">
        <v>39173</v>
      </c>
      <c r="K7" s="3"/>
      <c r="L7" s="9"/>
    </row>
    <row r="8" spans="1:14" ht="20.149999999999999" customHeight="1" x14ac:dyDescent="0.25">
      <c r="A8" s="2">
        <v>10</v>
      </c>
      <c r="B8" s="2">
        <v>3411501152</v>
      </c>
      <c r="C8" s="26" t="s">
        <v>179</v>
      </c>
      <c r="D8" s="26" t="s">
        <v>434</v>
      </c>
      <c r="E8" s="26" t="s">
        <v>181</v>
      </c>
      <c r="F8" s="2" t="s">
        <v>180</v>
      </c>
      <c r="G8" s="26" t="s">
        <v>483</v>
      </c>
      <c r="H8" s="26" t="s">
        <v>182</v>
      </c>
      <c r="I8" s="2" t="s">
        <v>183</v>
      </c>
      <c r="J8" s="3">
        <v>39173</v>
      </c>
      <c r="K8" s="3"/>
      <c r="L8" s="9"/>
    </row>
    <row r="9" spans="1:14" ht="20.149999999999999" customHeight="1" x14ac:dyDescent="0.25">
      <c r="A9" s="2">
        <v>12</v>
      </c>
      <c r="B9" s="2">
        <v>3411901006</v>
      </c>
      <c r="C9" s="26" t="s">
        <v>207</v>
      </c>
      <c r="D9" s="26" t="s">
        <v>208</v>
      </c>
      <c r="E9" s="26" t="s">
        <v>209</v>
      </c>
      <c r="F9" s="2" t="s">
        <v>210</v>
      </c>
      <c r="G9" s="26" t="s">
        <v>484</v>
      </c>
      <c r="H9" s="26" t="s">
        <v>477</v>
      </c>
      <c r="I9" s="2" t="s">
        <v>293</v>
      </c>
      <c r="J9" s="3">
        <v>39264</v>
      </c>
      <c r="K9" s="3"/>
      <c r="L9" s="9"/>
    </row>
    <row r="10" spans="1:14" ht="20.149999999999999" customHeight="1" x14ac:dyDescent="0.25">
      <c r="A10" s="2">
        <v>15</v>
      </c>
      <c r="B10" s="2">
        <v>3410204683</v>
      </c>
      <c r="C10" s="26" t="s">
        <v>235</v>
      </c>
      <c r="D10" s="26" t="s">
        <v>227</v>
      </c>
      <c r="E10" s="26" t="s">
        <v>236</v>
      </c>
      <c r="F10" s="2" t="s">
        <v>224</v>
      </c>
      <c r="G10" s="26" t="s">
        <v>485</v>
      </c>
      <c r="H10" s="26" t="s">
        <v>225</v>
      </c>
      <c r="I10" s="2" t="s">
        <v>226</v>
      </c>
      <c r="J10" s="3">
        <v>39965</v>
      </c>
      <c r="K10" s="3"/>
      <c r="L10" s="9"/>
    </row>
    <row r="11" spans="1:14" ht="20.149999999999999" customHeight="1" x14ac:dyDescent="0.25">
      <c r="A11" s="2">
        <v>16</v>
      </c>
      <c r="B11" s="2">
        <v>3411501459</v>
      </c>
      <c r="C11" s="26" t="s">
        <v>2</v>
      </c>
      <c r="D11" s="26" t="s">
        <v>430</v>
      </c>
      <c r="E11" s="26" t="s">
        <v>6</v>
      </c>
      <c r="F11" s="2" t="s">
        <v>3</v>
      </c>
      <c r="G11" s="26" t="s">
        <v>486</v>
      </c>
      <c r="H11" s="26" t="s">
        <v>478</v>
      </c>
      <c r="I11" s="2" t="s">
        <v>4</v>
      </c>
      <c r="J11" s="3">
        <v>40118</v>
      </c>
      <c r="K11" s="3"/>
      <c r="L11" s="9"/>
    </row>
    <row r="12" spans="1:14" ht="20.149999999999999" customHeight="1" x14ac:dyDescent="0.25">
      <c r="A12" s="2">
        <v>19</v>
      </c>
      <c r="B12" s="2">
        <v>3410201184</v>
      </c>
      <c r="C12" s="26" t="s">
        <v>192</v>
      </c>
      <c r="D12" s="26" t="s">
        <v>193</v>
      </c>
      <c r="E12" s="26" t="s">
        <v>194</v>
      </c>
      <c r="F12" s="2" t="s">
        <v>5</v>
      </c>
      <c r="G12" s="26" t="s">
        <v>487</v>
      </c>
      <c r="H12" s="26" t="s">
        <v>479</v>
      </c>
      <c r="I12" s="2" t="s">
        <v>195</v>
      </c>
      <c r="J12" s="3">
        <v>40544</v>
      </c>
      <c r="K12" s="3"/>
      <c r="L12" s="9"/>
    </row>
    <row r="13" spans="1:14" ht="20.149999999999999" customHeight="1" x14ac:dyDescent="0.25">
      <c r="A13" s="2">
        <v>20</v>
      </c>
      <c r="B13" s="2">
        <v>3410500775</v>
      </c>
      <c r="C13" s="26" t="s">
        <v>229</v>
      </c>
      <c r="D13" s="26" t="s">
        <v>233</v>
      </c>
      <c r="E13" s="26" t="s">
        <v>234</v>
      </c>
      <c r="F13" s="2" t="s">
        <v>230</v>
      </c>
      <c r="G13" s="26" t="s">
        <v>488</v>
      </c>
      <c r="H13" s="2" t="s">
        <v>231</v>
      </c>
      <c r="I13" s="2" t="s">
        <v>232</v>
      </c>
      <c r="J13" s="3">
        <v>40544</v>
      </c>
      <c r="K13" s="3"/>
      <c r="L13" s="9"/>
    </row>
    <row r="14" spans="1:14" ht="20.149999999999999" customHeight="1" x14ac:dyDescent="0.25">
      <c r="A14" s="2">
        <v>24</v>
      </c>
      <c r="B14" s="2">
        <v>3413505086</v>
      </c>
      <c r="C14" s="26" t="s">
        <v>116</v>
      </c>
      <c r="D14" s="26" t="s">
        <v>120</v>
      </c>
      <c r="E14" s="26" t="s">
        <v>116</v>
      </c>
      <c r="F14" s="2" t="s">
        <v>117</v>
      </c>
      <c r="G14" s="26" t="s">
        <v>489</v>
      </c>
      <c r="H14" s="26" t="s">
        <v>118</v>
      </c>
      <c r="I14" s="2" t="s">
        <v>119</v>
      </c>
      <c r="J14" s="3">
        <v>40634</v>
      </c>
      <c r="K14" s="3"/>
      <c r="L14" s="9"/>
    </row>
    <row r="15" spans="1:14" ht="20.149999999999999" customHeight="1" x14ac:dyDescent="0.25">
      <c r="A15" s="2">
        <v>25</v>
      </c>
      <c r="B15" s="2">
        <v>3410500809</v>
      </c>
      <c r="C15" s="26" t="s">
        <v>126</v>
      </c>
      <c r="D15" s="26" t="s">
        <v>129</v>
      </c>
      <c r="E15" s="26" t="s">
        <v>130</v>
      </c>
      <c r="F15" s="2" t="s">
        <v>127</v>
      </c>
      <c r="G15" s="26" t="s">
        <v>490</v>
      </c>
      <c r="H15" s="26" t="s">
        <v>128</v>
      </c>
      <c r="I15" s="2" t="s">
        <v>128</v>
      </c>
      <c r="J15" s="3">
        <v>40664</v>
      </c>
      <c r="K15" s="3"/>
      <c r="L15" s="9"/>
    </row>
    <row r="16" spans="1:14" ht="20.149999999999999" customHeight="1" x14ac:dyDescent="0.25">
      <c r="A16" s="2">
        <v>27</v>
      </c>
      <c r="B16" s="2">
        <v>3410205649</v>
      </c>
      <c r="C16" s="26" t="s">
        <v>241</v>
      </c>
      <c r="D16" s="26" t="s">
        <v>227</v>
      </c>
      <c r="E16" s="26" t="s">
        <v>257</v>
      </c>
      <c r="F16" s="2" t="s">
        <v>242</v>
      </c>
      <c r="G16" s="26" t="s">
        <v>491</v>
      </c>
      <c r="H16" s="26" t="s">
        <v>225</v>
      </c>
      <c r="I16" s="2" t="s">
        <v>243</v>
      </c>
      <c r="J16" s="3">
        <v>40787</v>
      </c>
      <c r="K16" s="3"/>
      <c r="L16" s="9"/>
    </row>
    <row r="17" spans="1:12" ht="20.149999999999999" customHeight="1" x14ac:dyDescent="0.25">
      <c r="A17" s="2">
        <v>29</v>
      </c>
      <c r="B17" s="2">
        <v>3411501756</v>
      </c>
      <c r="C17" s="26" t="s">
        <v>269</v>
      </c>
      <c r="D17" s="26" t="s">
        <v>431</v>
      </c>
      <c r="E17" s="26" t="s">
        <v>222</v>
      </c>
      <c r="F17" s="2" t="s">
        <v>220</v>
      </c>
      <c r="G17" s="26" t="s">
        <v>492</v>
      </c>
      <c r="H17" s="26" t="s">
        <v>221</v>
      </c>
      <c r="I17" s="2" t="s">
        <v>223</v>
      </c>
      <c r="J17" s="3">
        <v>40969</v>
      </c>
      <c r="K17" s="3"/>
      <c r="L17" s="9"/>
    </row>
    <row r="18" spans="1:12" ht="20.149999999999999" customHeight="1" x14ac:dyDescent="0.25">
      <c r="A18" s="2">
        <v>30</v>
      </c>
      <c r="B18" s="2">
        <v>3410206241</v>
      </c>
      <c r="C18" s="26" t="s">
        <v>270</v>
      </c>
      <c r="D18" s="26" t="s">
        <v>26</v>
      </c>
      <c r="E18" s="26" t="s">
        <v>27</v>
      </c>
      <c r="F18" s="2" t="s">
        <v>24</v>
      </c>
      <c r="G18" s="26" t="s">
        <v>493</v>
      </c>
      <c r="H18" s="26" t="s">
        <v>25</v>
      </c>
      <c r="I18" s="2"/>
      <c r="J18" s="3">
        <v>41000</v>
      </c>
      <c r="K18" s="3"/>
      <c r="L18" s="9"/>
    </row>
    <row r="19" spans="1:12" ht="20.149999999999999" customHeight="1" x14ac:dyDescent="0.25">
      <c r="A19" s="2">
        <v>31</v>
      </c>
      <c r="B19" s="2">
        <v>3412700365</v>
      </c>
      <c r="C19" s="26" t="s">
        <v>196</v>
      </c>
      <c r="D19" s="26" t="s">
        <v>162</v>
      </c>
      <c r="E19" s="26" t="s">
        <v>258</v>
      </c>
      <c r="F19" s="2" t="s">
        <v>197</v>
      </c>
      <c r="G19" s="26" t="s">
        <v>494</v>
      </c>
      <c r="H19" s="26" t="s">
        <v>198</v>
      </c>
      <c r="I19" s="2" t="s">
        <v>199</v>
      </c>
      <c r="J19" s="3">
        <v>41000</v>
      </c>
      <c r="K19" s="3"/>
      <c r="L19" s="9"/>
    </row>
    <row r="20" spans="1:12" ht="20.149999999999999" customHeight="1" x14ac:dyDescent="0.25">
      <c r="A20" s="2">
        <v>34</v>
      </c>
      <c r="B20" s="2">
        <v>3413205075</v>
      </c>
      <c r="C20" s="26" t="s">
        <v>200</v>
      </c>
      <c r="D20" s="26" t="s">
        <v>427</v>
      </c>
      <c r="E20" s="26" t="s">
        <v>203</v>
      </c>
      <c r="F20" s="2" t="s">
        <v>204</v>
      </c>
      <c r="G20" s="26" t="s">
        <v>495</v>
      </c>
      <c r="H20" s="26" t="s">
        <v>167</v>
      </c>
      <c r="I20" s="2" t="s">
        <v>205</v>
      </c>
      <c r="J20" s="3">
        <v>41061</v>
      </c>
      <c r="K20" s="3"/>
      <c r="L20" s="9"/>
    </row>
    <row r="21" spans="1:12" ht="20.149999999999999" customHeight="1" x14ac:dyDescent="0.25">
      <c r="A21" s="2">
        <v>35</v>
      </c>
      <c r="B21" s="2">
        <v>3412500641</v>
      </c>
      <c r="C21" s="26" t="s">
        <v>157</v>
      </c>
      <c r="D21" s="26" t="s">
        <v>158</v>
      </c>
      <c r="E21" s="26" t="s">
        <v>432</v>
      </c>
      <c r="F21" s="2" t="s">
        <v>387</v>
      </c>
      <c r="G21" s="26" t="s">
        <v>496</v>
      </c>
      <c r="H21" s="26" t="s">
        <v>480</v>
      </c>
      <c r="I21" s="2" t="s">
        <v>388</v>
      </c>
      <c r="J21" s="3">
        <v>41122</v>
      </c>
      <c r="K21" s="3"/>
      <c r="L21" s="9"/>
    </row>
    <row r="22" spans="1:12" ht="20.149999999999999" customHeight="1" x14ac:dyDescent="0.25">
      <c r="A22" s="2">
        <v>36</v>
      </c>
      <c r="B22" s="2">
        <v>3410207389</v>
      </c>
      <c r="C22" s="26" t="s">
        <v>235</v>
      </c>
      <c r="D22" s="26" t="s">
        <v>227</v>
      </c>
      <c r="E22" s="26" t="s">
        <v>259</v>
      </c>
      <c r="F22" s="2" t="s">
        <v>228</v>
      </c>
      <c r="G22" s="26" t="s">
        <v>497</v>
      </c>
      <c r="H22" s="26" t="s">
        <v>225</v>
      </c>
      <c r="I22" s="2" t="s">
        <v>226</v>
      </c>
      <c r="J22" s="3">
        <v>41153</v>
      </c>
      <c r="K22" s="3"/>
      <c r="L22" s="9"/>
    </row>
    <row r="23" spans="1:12" ht="20.149999999999999" customHeight="1" x14ac:dyDescent="0.25">
      <c r="A23" s="2">
        <v>37</v>
      </c>
      <c r="B23" s="2">
        <v>3410107555</v>
      </c>
      <c r="C23" s="2" t="s">
        <v>196</v>
      </c>
      <c r="D23" s="2" t="s">
        <v>162</v>
      </c>
      <c r="E23" s="2" t="s">
        <v>260</v>
      </c>
      <c r="F23" s="2" t="s">
        <v>163</v>
      </c>
      <c r="G23" s="2" t="s">
        <v>285</v>
      </c>
      <c r="H23" s="2" t="s">
        <v>164</v>
      </c>
      <c r="I23" s="2" t="s">
        <v>165</v>
      </c>
      <c r="J23" s="3">
        <v>41244</v>
      </c>
      <c r="K23" s="3"/>
      <c r="L23" s="9"/>
    </row>
    <row r="24" spans="1:12" ht="20.149999999999999" customHeight="1" x14ac:dyDescent="0.25">
      <c r="A24" s="2">
        <v>39</v>
      </c>
      <c r="B24" s="2">
        <v>3412500658</v>
      </c>
      <c r="C24" s="26" t="s">
        <v>105</v>
      </c>
      <c r="D24" s="26" t="s">
        <v>108</v>
      </c>
      <c r="E24" s="26" t="s">
        <v>109</v>
      </c>
      <c r="F24" s="2" t="s">
        <v>106</v>
      </c>
      <c r="G24" s="26" t="s">
        <v>530</v>
      </c>
      <c r="H24" s="26" t="s">
        <v>507</v>
      </c>
      <c r="I24" s="2" t="s">
        <v>107</v>
      </c>
      <c r="J24" s="3">
        <v>41244</v>
      </c>
      <c r="K24" s="3"/>
      <c r="L24" s="9"/>
    </row>
    <row r="25" spans="1:12" ht="20.149999999999999" customHeight="1" x14ac:dyDescent="0.25">
      <c r="A25" s="2">
        <v>40</v>
      </c>
      <c r="B25" s="2">
        <v>3411502036</v>
      </c>
      <c r="C25" s="26" t="s">
        <v>200</v>
      </c>
      <c r="D25" s="26" t="s">
        <v>427</v>
      </c>
      <c r="E25" s="26" t="s">
        <v>169</v>
      </c>
      <c r="F25" s="2" t="s">
        <v>170</v>
      </c>
      <c r="G25" s="26" t="s">
        <v>525</v>
      </c>
      <c r="H25" s="26" t="s">
        <v>167</v>
      </c>
      <c r="I25" s="2" t="s">
        <v>171</v>
      </c>
      <c r="J25" s="3">
        <v>41365</v>
      </c>
      <c r="K25" s="3"/>
      <c r="L25" s="9"/>
    </row>
    <row r="26" spans="1:12" ht="20.149999999999999" customHeight="1" x14ac:dyDescent="0.25">
      <c r="A26" s="2">
        <v>41</v>
      </c>
      <c r="B26" s="2">
        <v>3412500674</v>
      </c>
      <c r="C26" s="26" t="s">
        <v>34</v>
      </c>
      <c r="D26" s="26" t="s">
        <v>38</v>
      </c>
      <c r="E26" s="26" t="s">
        <v>40</v>
      </c>
      <c r="F26" s="2" t="s">
        <v>35</v>
      </c>
      <c r="G26" s="26" t="s">
        <v>526</v>
      </c>
      <c r="H26" s="26" t="s">
        <v>36</v>
      </c>
      <c r="I26" s="2" t="s">
        <v>37</v>
      </c>
      <c r="J26" s="3">
        <v>41365</v>
      </c>
      <c r="K26" s="3"/>
      <c r="L26" s="9"/>
    </row>
    <row r="27" spans="1:12" ht="20.149999999999999" customHeight="1" x14ac:dyDescent="0.25">
      <c r="A27" s="2">
        <v>45</v>
      </c>
      <c r="B27" s="2">
        <v>3410108173</v>
      </c>
      <c r="C27" s="26" t="s">
        <v>74</v>
      </c>
      <c r="D27" s="26" t="s">
        <v>435</v>
      </c>
      <c r="E27" s="26" t="s">
        <v>436</v>
      </c>
      <c r="F27" s="2" t="s">
        <v>75</v>
      </c>
      <c r="G27" s="26" t="s">
        <v>527</v>
      </c>
      <c r="H27" s="2" t="s">
        <v>76</v>
      </c>
      <c r="I27" s="2" t="s">
        <v>77</v>
      </c>
      <c r="J27" s="3">
        <v>41456</v>
      </c>
      <c r="K27" s="3"/>
      <c r="L27" s="9"/>
    </row>
    <row r="28" spans="1:12" ht="20.149999999999999" customHeight="1" x14ac:dyDescent="0.25">
      <c r="A28" s="2">
        <v>47</v>
      </c>
      <c r="B28" s="2">
        <v>3410500908</v>
      </c>
      <c r="C28" s="26" t="s">
        <v>7</v>
      </c>
      <c r="D28" s="26" t="s">
        <v>8</v>
      </c>
      <c r="E28" s="26" t="s">
        <v>437</v>
      </c>
      <c r="F28" s="2" t="s">
        <v>10</v>
      </c>
      <c r="G28" s="26" t="s">
        <v>528</v>
      </c>
      <c r="H28" s="26" t="s">
        <v>11</v>
      </c>
      <c r="I28" s="2" t="s">
        <v>12</v>
      </c>
      <c r="J28" s="3">
        <v>41548</v>
      </c>
      <c r="K28" s="3"/>
      <c r="L28" s="9"/>
    </row>
    <row r="29" spans="1:12" ht="20.149999999999999" customHeight="1" x14ac:dyDescent="0.25">
      <c r="A29" s="2">
        <v>48</v>
      </c>
      <c r="B29" s="2">
        <v>3411502119</v>
      </c>
      <c r="C29" s="26" t="s">
        <v>138</v>
      </c>
      <c r="D29" s="26" t="s">
        <v>139</v>
      </c>
      <c r="E29" s="26" t="s">
        <v>140</v>
      </c>
      <c r="F29" s="2" t="s">
        <v>141</v>
      </c>
      <c r="G29" s="26" t="s">
        <v>531</v>
      </c>
      <c r="H29" s="2" t="s">
        <v>142</v>
      </c>
      <c r="I29" s="2" t="s">
        <v>143</v>
      </c>
      <c r="J29" s="3">
        <v>41609</v>
      </c>
      <c r="K29" s="3"/>
      <c r="L29" s="9"/>
    </row>
    <row r="30" spans="1:12" ht="20.149999999999999" customHeight="1" x14ac:dyDescent="0.25">
      <c r="A30" s="2">
        <v>49</v>
      </c>
      <c r="B30" s="2">
        <v>3410208601</v>
      </c>
      <c r="C30" s="26" t="s">
        <v>135</v>
      </c>
      <c r="D30" s="26" t="s">
        <v>65</v>
      </c>
      <c r="E30" s="26" t="s">
        <v>66</v>
      </c>
      <c r="F30" s="2" t="s">
        <v>67</v>
      </c>
      <c r="G30" s="26" t="s">
        <v>529</v>
      </c>
      <c r="H30" s="26" t="s">
        <v>68</v>
      </c>
      <c r="I30" s="2" t="s">
        <v>69</v>
      </c>
      <c r="J30" s="3">
        <v>41671</v>
      </c>
      <c r="K30" s="3"/>
      <c r="L30" s="9"/>
    </row>
    <row r="31" spans="1:12" ht="20.149999999999999" customHeight="1" x14ac:dyDescent="0.25">
      <c r="A31" s="2">
        <v>50</v>
      </c>
      <c r="B31" s="2">
        <v>3410208668</v>
      </c>
      <c r="C31" s="2" t="s">
        <v>34</v>
      </c>
      <c r="D31" s="2" t="s">
        <v>38</v>
      </c>
      <c r="E31" s="2" t="s">
        <v>42</v>
      </c>
      <c r="F31" s="2" t="s">
        <v>39</v>
      </c>
      <c r="G31" s="2" t="s">
        <v>286</v>
      </c>
      <c r="H31" s="2" t="s">
        <v>43</v>
      </c>
      <c r="I31" s="2" t="s">
        <v>43</v>
      </c>
      <c r="J31" s="3">
        <v>41699</v>
      </c>
      <c r="K31" s="3"/>
      <c r="L31" s="9"/>
    </row>
    <row r="32" spans="1:12" ht="20.149999999999999" customHeight="1" x14ac:dyDescent="0.25">
      <c r="A32" s="2">
        <v>51</v>
      </c>
      <c r="B32" s="2">
        <v>3410500890</v>
      </c>
      <c r="C32" s="26" t="s">
        <v>271</v>
      </c>
      <c r="D32" s="26" t="s">
        <v>70</v>
      </c>
      <c r="E32" s="26" t="s">
        <v>261</v>
      </c>
      <c r="F32" s="2" t="s">
        <v>71</v>
      </c>
      <c r="G32" s="26" t="s">
        <v>532</v>
      </c>
      <c r="H32" s="26" t="s">
        <v>72</v>
      </c>
      <c r="I32" s="2" t="s">
        <v>73</v>
      </c>
      <c r="J32" s="3">
        <v>41730</v>
      </c>
      <c r="K32" s="3"/>
      <c r="L32" s="9"/>
    </row>
    <row r="33" spans="1:12" ht="20.149999999999999" customHeight="1" x14ac:dyDescent="0.25">
      <c r="A33" s="2">
        <v>52</v>
      </c>
      <c r="B33" s="2">
        <v>3411100609</v>
      </c>
      <c r="C33" s="2" t="s">
        <v>262</v>
      </c>
      <c r="D33" s="2" t="s">
        <v>63</v>
      </c>
      <c r="E33" s="2" t="s">
        <v>262</v>
      </c>
      <c r="F33" s="2" t="s">
        <v>60</v>
      </c>
      <c r="G33" s="2" t="s">
        <v>288</v>
      </c>
      <c r="H33" s="2" t="s">
        <v>61</v>
      </c>
      <c r="I33" s="2" t="s">
        <v>62</v>
      </c>
      <c r="J33" s="3">
        <v>41730</v>
      </c>
      <c r="K33" s="3"/>
      <c r="L33" s="9"/>
    </row>
    <row r="34" spans="1:12" ht="20.149999999999999" customHeight="1" x14ac:dyDescent="0.25">
      <c r="A34" s="2">
        <v>54</v>
      </c>
      <c r="B34" s="2">
        <v>3412500690</v>
      </c>
      <c r="C34" s="26" t="s">
        <v>498</v>
      </c>
      <c r="D34" s="26" t="s">
        <v>54</v>
      </c>
      <c r="E34" s="26" t="s">
        <v>438</v>
      </c>
      <c r="F34" s="2" t="s">
        <v>55</v>
      </c>
      <c r="G34" s="26" t="s">
        <v>533</v>
      </c>
      <c r="H34" s="26" t="s">
        <v>508</v>
      </c>
      <c r="I34" s="2" t="s">
        <v>53</v>
      </c>
      <c r="J34" s="3">
        <v>41730</v>
      </c>
      <c r="K34" s="3"/>
      <c r="L34" s="9"/>
    </row>
    <row r="35" spans="1:12" ht="20.149999999999999" customHeight="1" x14ac:dyDescent="0.25">
      <c r="A35" s="2">
        <v>56</v>
      </c>
      <c r="B35" s="2">
        <v>3411700234</v>
      </c>
      <c r="C35" s="26" t="s">
        <v>272</v>
      </c>
      <c r="D35" s="26" t="s">
        <v>172</v>
      </c>
      <c r="E35" s="26" t="s">
        <v>263</v>
      </c>
      <c r="F35" s="2" t="s">
        <v>173</v>
      </c>
      <c r="G35" s="26" t="s">
        <v>534</v>
      </c>
      <c r="H35" s="26" t="s">
        <v>509</v>
      </c>
      <c r="I35" s="2" t="s">
        <v>174</v>
      </c>
      <c r="J35" s="3">
        <v>41760</v>
      </c>
      <c r="K35" s="3"/>
      <c r="L35" s="9"/>
    </row>
    <row r="36" spans="1:12" ht="20.149999999999999" customHeight="1" x14ac:dyDescent="0.25">
      <c r="A36" s="2">
        <v>57</v>
      </c>
      <c r="B36" s="2">
        <v>3411502184</v>
      </c>
      <c r="C36" s="26" t="s">
        <v>13</v>
      </c>
      <c r="D36" s="26" t="s">
        <v>14</v>
      </c>
      <c r="E36" s="26" t="s">
        <v>15</v>
      </c>
      <c r="F36" s="2" t="s">
        <v>16</v>
      </c>
      <c r="G36" s="26" t="s">
        <v>535</v>
      </c>
      <c r="H36" s="26" t="s">
        <v>17</v>
      </c>
      <c r="I36" s="2" t="s">
        <v>18</v>
      </c>
      <c r="J36" s="3">
        <v>41791</v>
      </c>
      <c r="K36" s="3"/>
      <c r="L36" s="9"/>
    </row>
    <row r="37" spans="1:12" ht="20.149999999999999" customHeight="1" x14ac:dyDescent="0.25">
      <c r="A37" s="2">
        <v>58</v>
      </c>
      <c r="B37" s="2">
        <v>3411502242</v>
      </c>
      <c r="C37" s="26" t="s">
        <v>499</v>
      </c>
      <c r="D37" s="26" t="s">
        <v>217</v>
      </c>
      <c r="E37" s="26" t="s">
        <v>439</v>
      </c>
      <c r="F37" s="2" t="s">
        <v>64</v>
      </c>
      <c r="G37" s="26" t="s">
        <v>536</v>
      </c>
      <c r="H37" s="26" t="s">
        <v>218</v>
      </c>
      <c r="I37" s="2" t="s">
        <v>219</v>
      </c>
      <c r="J37" s="3">
        <v>41821</v>
      </c>
      <c r="K37" s="3"/>
      <c r="L37" s="9"/>
    </row>
    <row r="38" spans="1:12" ht="20.149999999999999" customHeight="1" x14ac:dyDescent="0.25">
      <c r="A38" s="2">
        <v>59</v>
      </c>
      <c r="B38" s="2">
        <v>3410209419</v>
      </c>
      <c r="C38" s="26" t="s">
        <v>144</v>
      </c>
      <c r="D38" s="26" t="s">
        <v>65</v>
      </c>
      <c r="E38" s="26" t="s">
        <v>150</v>
      </c>
      <c r="F38" s="2" t="s">
        <v>122</v>
      </c>
      <c r="G38" s="26" t="s">
        <v>537</v>
      </c>
      <c r="H38" s="26" t="s">
        <v>145</v>
      </c>
      <c r="I38" s="2" t="s">
        <v>146</v>
      </c>
      <c r="J38" s="3">
        <v>41883</v>
      </c>
      <c r="K38" s="3"/>
      <c r="L38" s="9"/>
    </row>
    <row r="39" spans="1:12" ht="20.149999999999999" customHeight="1" x14ac:dyDescent="0.25">
      <c r="A39" s="2">
        <v>60</v>
      </c>
      <c r="B39" s="2">
        <v>3410209443</v>
      </c>
      <c r="C39" s="2" t="s">
        <v>96</v>
      </c>
      <c r="D39" s="2" t="s">
        <v>99</v>
      </c>
      <c r="E39" s="2" t="s">
        <v>96</v>
      </c>
      <c r="F39" s="2" t="s">
        <v>100</v>
      </c>
      <c r="G39" s="2" t="s">
        <v>289</v>
      </c>
      <c r="H39" s="2" t="s">
        <v>97</v>
      </c>
      <c r="I39" s="2" t="s">
        <v>98</v>
      </c>
      <c r="J39" s="3">
        <v>41883</v>
      </c>
      <c r="K39" s="3"/>
      <c r="L39" s="9"/>
    </row>
    <row r="40" spans="1:12" ht="20.149999999999999" customHeight="1" x14ac:dyDescent="0.25">
      <c r="A40" s="2">
        <v>61</v>
      </c>
      <c r="B40" s="2">
        <v>3411502283</v>
      </c>
      <c r="C40" s="2" t="s">
        <v>111</v>
      </c>
      <c r="D40" s="2" t="s">
        <v>114</v>
      </c>
      <c r="E40" s="2" t="s">
        <v>115</v>
      </c>
      <c r="F40" s="2" t="s">
        <v>110</v>
      </c>
      <c r="G40" s="2" t="s">
        <v>287</v>
      </c>
      <c r="H40" s="2" t="s">
        <v>112</v>
      </c>
      <c r="I40" s="2" t="s">
        <v>113</v>
      </c>
      <c r="J40" s="3">
        <v>41883</v>
      </c>
      <c r="K40" s="3"/>
      <c r="L40" s="9"/>
    </row>
    <row r="41" spans="1:12" ht="20.149999999999999" customHeight="1" x14ac:dyDescent="0.25">
      <c r="A41" s="2">
        <v>64</v>
      </c>
      <c r="B41" s="2">
        <v>3410109619</v>
      </c>
      <c r="C41" s="26" t="s">
        <v>500</v>
      </c>
      <c r="D41" s="26" t="s">
        <v>440</v>
      </c>
      <c r="E41" s="26" t="s">
        <v>441</v>
      </c>
      <c r="F41" s="2" t="s">
        <v>159</v>
      </c>
      <c r="G41" s="26" t="s">
        <v>510</v>
      </c>
      <c r="H41" s="26" t="s">
        <v>160</v>
      </c>
      <c r="I41" s="2" t="s">
        <v>161</v>
      </c>
      <c r="J41" s="3">
        <v>41944</v>
      </c>
      <c r="K41" s="3"/>
      <c r="L41" s="9"/>
    </row>
    <row r="42" spans="1:12" ht="20.149999999999999" customHeight="1" x14ac:dyDescent="0.25">
      <c r="A42" s="2">
        <v>66</v>
      </c>
      <c r="B42" s="2">
        <v>3410109783</v>
      </c>
      <c r="C42" s="26" t="s">
        <v>144</v>
      </c>
      <c r="D42" s="26" t="s">
        <v>65</v>
      </c>
      <c r="E42" s="26" t="s">
        <v>264</v>
      </c>
      <c r="F42" s="2" t="s">
        <v>147</v>
      </c>
      <c r="G42" s="26" t="s">
        <v>538</v>
      </c>
      <c r="H42" s="26" t="s">
        <v>148</v>
      </c>
      <c r="I42" s="2" t="s">
        <v>149</v>
      </c>
      <c r="J42" s="3">
        <v>42036</v>
      </c>
      <c r="K42" s="3"/>
      <c r="L42" s="9"/>
    </row>
    <row r="43" spans="1:12" ht="20.149999999999999" customHeight="1" x14ac:dyDescent="0.25">
      <c r="A43" s="2">
        <v>67</v>
      </c>
      <c r="B43" s="2">
        <v>3410209799</v>
      </c>
      <c r="C43" s="26" t="s">
        <v>501</v>
      </c>
      <c r="D43" s="26" t="s">
        <v>80</v>
      </c>
      <c r="E43" s="26" t="s">
        <v>442</v>
      </c>
      <c r="F43" s="2" t="s">
        <v>81</v>
      </c>
      <c r="G43" s="26" t="s">
        <v>539</v>
      </c>
      <c r="H43" s="26" t="s">
        <v>82</v>
      </c>
      <c r="I43" s="2" t="s">
        <v>83</v>
      </c>
      <c r="J43" s="3">
        <v>42036</v>
      </c>
      <c r="K43" s="3"/>
      <c r="L43" s="9"/>
    </row>
    <row r="44" spans="1:12" ht="20.149999999999999" customHeight="1" x14ac:dyDescent="0.25">
      <c r="A44" s="2">
        <v>68</v>
      </c>
      <c r="B44" s="2">
        <v>3410209831</v>
      </c>
      <c r="C44" s="26" t="s">
        <v>90</v>
      </c>
      <c r="D44" s="26" t="s">
        <v>91</v>
      </c>
      <c r="E44" s="26" t="s">
        <v>265</v>
      </c>
      <c r="F44" s="2" t="s">
        <v>92</v>
      </c>
      <c r="G44" s="26" t="s">
        <v>540</v>
      </c>
      <c r="H44" s="26" t="s">
        <v>93</v>
      </c>
      <c r="I44" s="2" t="s">
        <v>93</v>
      </c>
      <c r="J44" s="3">
        <v>42036</v>
      </c>
      <c r="K44" s="3"/>
      <c r="L44" s="9"/>
    </row>
    <row r="45" spans="1:12" ht="20.149999999999999" customHeight="1" x14ac:dyDescent="0.25">
      <c r="A45" s="2">
        <v>70</v>
      </c>
      <c r="B45" s="2">
        <v>3411502366</v>
      </c>
      <c r="C45" s="26" t="s">
        <v>211</v>
      </c>
      <c r="D45" s="26" t="s">
        <v>215</v>
      </c>
      <c r="E45" s="26" t="s">
        <v>216</v>
      </c>
      <c r="F45" s="2" t="s">
        <v>212</v>
      </c>
      <c r="G45" s="26" t="s">
        <v>541</v>
      </c>
      <c r="H45" s="26" t="s">
        <v>213</v>
      </c>
      <c r="I45" s="2" t="s">
        <v>214</v>
      </c>
      <c r="J45" s="3">
        <v>42036</v>
      </c>
      <c r="K45" s="3"/>
      <c r="L45" s="9"/>
    </row>
    <row r="46" spans="1:12" ht="20.149999999999999" customHeight="1" x14ac:dyDescent="0.25">
      <c r="A46" s="2">
        <v>71</v>
      </c>
      <c r="B46" s="2">
        <v>3410210003</v>
      </c>
      <c r="C46" s="26" t="s">
        <v>90</v>
      </c>
      <c r="D46" s="26" t="s">
        <v>91</v>
      </c>
      <c r="E46" s="26" t="s">
        <v>94</v>
      </c>
      <c r="F46" s="2" t="s">
        <v>45</v>
      </c>
      <c r="G46" s="26" t="s">
        <v>542</v>
      </c>
      <c r="H46" s="26" t="s">
        <v>95</v>
      </c>
      <c r="I46" s="2"/>
      <c r="J46" s="3">
        <v>42064</v>
      </c>
      <c r="K46" s="3"/>
      <c r="L46" s="9"/>
    </row>
    <row r="47" spans="1:12" ht="20.149999999999999" customHeight="1" x14ac:dyDescent="0.25">
      <c r="A47" s="2">
        <v>75</v>
      </c>
      <c r="B47" s="2">
        <v>3411100666</v>
      </c>
      <c r="C47" s="26" t="s">
        <v>131</v>
      </c>
      <c r="D47" s="26" t="s">
        <v>443</v>
      </c>
      <c r="E47" s="26" t="s">
        <v>266</v>
      </c>
      <c r="F47" s="2" t="s">
        <v>132</v>
      </c>
      <c r="G47" s="26" t="s">
        <v>543</v>
      </c>
      <c r="H47" s="26" t="s">
        <v>133</v>
      </c>
      <c r="I47" s="2" t="s">
        <v>134</v>
      </c>
      <c r="J47" s="3">
        <v>42095</v>
      </c>
      <c r="K47" s="3"/>
      <c r="L47" s="9"/>
    </row>
    <row r="48" spans="1:12" ht="20.149999999999999" customHeight="1" x14ac:dyDescent="0.25">
      <c r="A48" s="2">
        <v>80</v>
      </c>
      <c r="B48" s="2">
        <v>3410210557</v>
      </c>
      <c r="C48" s="26" t="s">
        <v>101</v>
      </c>
      <c r="D48" s="26" t="s">
        <v>444</v>
      </c>
      <c r="E48" s="26" t="s">
        <v>103</v>
      </c>
      <c r="F48" s="2" t="s">
        <v>79</v>
      </c>
      <c r="G48" s="26" t="s">
        <v>544</v>
      </c>
      <c r="H48" s="26" t="s">
        <v>511</v>
      </c>
      <c r="I48" s="2" t="s">
        <v>104</v>
      </c>
      <c r="J48" s="3">
        <v>42156</v>
      </c>
      <c r="K48" s="3"/>
      <c r="L48" s="9"/>
    </row>
    <row r="49" spans="1:12" ht="20.149999999999999" customHeight="1" x14ac:dyDescent="0.25">
      <c r="A49" s="2">
        <v>82</v>
      </c>
      <c r="B49" s="2">
        <v>3410210672</v>
      </c>
      <c r="C49" s="26" t="s">
        <v>502</v>
      </c>
      <c r="D49" s="26" t="s">
        <v>445</v>
      </c>
      <c r="E49" s="26" t="s">
        <v>446</v>
      </c>
      <c r="F49" s="2" t="s">
        <v>79</v>
      </c>
      <c r="G49" s="26" t="s">
        <v>545</v>
      </c>
      <c r="H49" s="26" t="s">
        <v>84</v>
      </c>
      <c r="I49" s="2"/>
      <c r="J49" s="3">
        <v>42186</v>
      </c>
      <c r="K49" s="3"/>
      <c r="L49" s="9"/>
    </row>
    <row r="50" spans="1:12" ht="20.149999999999999" customHeight="1" x14ac:dyDescent="0.25">
      <c r="A50" s="2">
        <v>83</v>
      </c>
      <c r="B50" s="2">
        <v>3410210680</v>
      </c>
      <c r="C50" s="26" t="s">
        <v>144</v>
      </c>
      <c r="D50" s="26" t="s">
        <v>65</v>
      </c>
      <c r="E50" s="26" t="s">
        <v>267</v>
      </c>
      <c r="F50" s="2" t="s">
        <v>151</v>
      </c>
      <c r="G50" s="26" t="s">
        <v>546</v>
      </c>
      <c r="H50" s="26" t="s">
        <v>152</v>
      </c>
      <c r="I50" s="2" t="s">
        <v>153</v>
      </c>
      <c r="J50" s="3">
        <v>42186</v>
      </c>
      <c r="K50" s="3"/>
      <c r="L50" s="9"/>
    </row>
    <row r="51" spans="1:12" ht="20.149999999999999" customHeight="1" x14ac:dyDescent="0.25">
      <c r="A51" s="2">
        <v>85</v>
      </c>
      <c r="B51" s="2">
        <v>3410208692</v>
      </c>
      <c r="C51" s="26" t="s">
        <v>50</v>
      </c>
      <c r="D51" s="26" t="s">
        <v>52</v>
      </c>
      <c r="E51" s="26" t="s">
        <v>50</v>
      </c>
      <c r="F51" s="2" t="s">
        <v>28</v>
      </c>
      <c r="G51" s="26" t="s">
        <v>547</v>
      </c>
      <c r="H51" s="26" t="s">
        <v>512</v>
      </c>
      <c r="I51" s="2" t="s">
        <v>51</v>
      </c>
      <c r="J51" s="3">
        <v>42248</v>
      </c>
      <c r="K51" s="3"/>
      <c r="L51" s="9"/>
    </row>
    <row r="52" spans="1:12" ht="20.149999999999999" customHeight="1" x14ac:dyDescent="0.25">
      <c r="A52" s="2">
        <v>86</v>
      </c>
      <c r="B52" s="2">
        <v>3411502457</v>
      </c>
      <c r="C52" s="26" t="s">
        <v>503</v>
      </c>
      <c r="D52" s="26" t="s">
        <v>88</v>
      </c>
      <c r="E52" s="26" t="s">
        <v>89</v>
      </c>
      <c r="F52" s="2" t="s">
        <v>85</v>
      </c>
      <c r="G52" s="26" t="s">
        <v>548</v>
      </c>
      <c r="H52" s="26" t="s">
        <v>86</v>
      </c>
      <c r="I52" s="2" t="s">
        <v>87</v>
      </c>
      <c r="J52" s="3">
        <v>42248</v>
      </c>
      <c r="K52" s="3"/>
      <c r="L52" s="9"/>
    </row>
    <row r="53" spans="1:12" ht="20.149999999999999" customHeight="1" x14ac:dyDescent="0.25">
      <c r="A53" s="2">
        <v>87</v>
      </c>
      <c r="B53" s="2">
        <v>3410110823</v>
      </c>
      <c r="C53" s="26" t="s">
        <v>144</v>
      </c>
      <c r="D53" s="26" t="s">
        <v>65</v>
      </c>
      <c r="E53" s="26" t="s">
        <v>154</v>
      </c>
      <c r="F53" s="2" t="s">
        <v>9</v>
      </c>
      <c r="G53" s="26" t="s">
        <v>549</v>
      </c>
      <c r="H53" s="26" t="s">
        <v>155</v>
      </c>
      <c r="I53" s="2" t="s">
        <v>156</v>
      </c>
      <c r="J53" s="3">
        <v>42278</v>
      </c>
      <c r="K53" s="3"/>
      <c r="L53" s="9"/>
    </row>
    <row r="54" spans="1:12" ht="20.149999999999999" customHeight="1" x14ac:dyDescent="0.25">
      <c r="A54" s="2">
        <v>89</v>
      </c>
      <c r="B54" s="2">
        <v>3410210920</v>
      </c>
      <c r="C54" s="26" t="s">
        <v>135</v>
      </c>
      <c r="D54" s="26" t="s">
        <v>65</v>
      </c>
      <c r="E54" s="26" t="s">
        <v>136</v>
      </c>
      <c r="F54" s="2" t="s">
        <v>102</v>
      </c>
      <c r="G54" s="26" t="s">
        <v>550</v>
      </c>
      <c r="H54" s="26" t="s">
        <v>68</v>
      </c>
      <c r="I54" s="2" t="s">
        <v>137</v>
      </c>
      <c r="J54" s="3">
        <v>42309</v>
      </c>
      <c r="K54" s="3"/>
      <c r="L54" s="9"/>
    </row>
    <row r="55" spans="1:12" ht="20.149999999999999" customHeight="1" x14ac:dyDescent="0.25">
      <c r="A55" s="2">
        <v>90</v>
      </c>
      <c r="B55" s="2">
        <v>3410500940</v>
      </c>
      <c r="C55" s="2" t="s">
        <v>273</v>
      </c>
      <c r="D55" s="2" t="s">
        <v>59</v>
      </c>
      <c r="E55" s="2" t="s">
        <v>282</v>
      </c>
      <c r="F55" s="2" t="s">
        <v>56</v>
      </c>
      <c r="G55" s="2" t="s">
        <v>284</v>
      </c>
      <c r="H55" s="2" t="s">
        <v>57</v>
      </c>
      <c r="I55" s="2" t="s">
        <v>58</v>
      </c>
      <c r="J55" s="3">
        <v>42339</v>
      </c>
      <c r="K55" s="3"/>
      <c r="L55" s="9"/>
    </row>
    <row r="56" spans="1:12" ht="20.149999999999999" customHeight="1" x14ac:dyDescent="0.25">
      <c r="A56" s="2">
        <v>92</v>
      </c>
      <c r="B56" s="2">
        <v>3410211043</v>
      </c>
      <c r="C56" s="2" t="s">
        <v>275</v>
      </c>
      <c r="D56" s="2" t="s">
        <v>390</v>
      </c>
      <c r="E56" s="2" t="s">
        <v>78</v>
      </c>
      <c r="F56" s="2" t="s">
        <v>79</v>
      </c>
      <c r="G56" s="2" t="s">
        <v>290</v>
      </c>
      <c r="H56" s="2" t="s">
        <v>76</v>
      </c>
      <c r="I56" s="2" t="s">
        <v>77</v>
      </c>
      <c r="J56" s="3">
        <v>42370</v>
      </c>
      <c r="K56" s="17" t="s">
        <v>582</v>
      </c>
      <c r="L56" s="9"/>
    </row>
    <row r="57" spans="1:12" ht="20.149999999999999" customHeight="1" x14ac:dyDescent="0.25">
      <c r="A57" s="2">
        <v>93</v>
      </c>
      <c r="B57" s="2">
        <v>3410211092</v>
      </c>
      <c r="C57" s="26" t="s">
        <v>29</v>
      </c>
      <c r="D57" s="26" t="s">
        <v>32</v>
      </c>
      <c r="E57" s="26" t="s">
        <v>33</v>
      </c>
      <c r="F57" s="2" t="s">
        <v>30</v>
      </c>
      <c r="G57" s="26" t="s">
        <v>551</v>
      </c>
      <c r="H57" s="26" t="s">
        <v>513</v>
      </c>
      <c r="I57" s="2" t="s">
        <v>31</v>
      </c>
      <c r="J57" s="3">
        <v>42430</v>
      </c>
      <c r="K57" s="3"/>
      <c r="L57" s="9"/>
    </row>
    <row r="58" spans="1:12" ht="20.149999999999999" customHeight="1" x14ac:dyDescent="0.25">
      <c r="A58" s="2">
        <v>94</v>
      </c>
      <c r="B58" s="2">
        <v>3411502523</v>
      </c>
      <c r="C58" s="26" t="s">
        <v>244</v>
      </c>
      <c r="D58" s="26" t="s">
        <v>246</v>
      </c>
      <c r="E58" s="26" t="s">
        <v>247</v>
      </c>
      <c r="F58" s="2" t="s">
        <v>245</v>
      </c>
      <c r="G58" s="26" t="s">
        <v>552</v>
      </c>
      <c r="H58" s="26" t="s">
        <v>248</v>
      </c>
      <c r="I58" s="2" t="s">
        <v>249</v>
      </c>
      <c r="J58" s="3">
        <v>42430</v>
      </c>
      <c r="K58" s="3"/>
      <c r="L58" s="9"/>
    </row>
    <row r="59" spans="1:12" ht="20.149999999999999" customHeight="1" x14ac:dyDescent="0.25">
      <c r="A59" s="2">
        <v>97</v>
      </c>
      <c r="B59" s="2">
        <v>3411100690</v>
      </c>
      <c r="C59" s="26" t="s">
        <v>19</v>
      </c>
      <c r="D59" s="26" t="s">
        <v>22</v>
      </c>
      <c r="E59" s="26" t="s">
        <v>23</v>
      </c>
      <c r="F59" s="2" t="s">
        <v>20</v>
      </c>
      <c r="G59" s="26" t="s">
        <v>553</v>
      </c>
      <c r="H59" s="26" t="s">
        <v>514</v>
      </c>
      <c r="I59" s="2" t="s">
        <v>21</v>
      </c>
      <c r="J59" s="3">
        <v>42522</v>
      </c>
      <c r="K59" s="3"/>
      <c r="L59" s="9"/>
    </row>
    <row r="60" spans="1:12" ht="20.149999999999999" customHeight="1" x14ac:dyDescent="0.25">
      <c r="A60" s="2">
        <v>98</v>
      </c>
      <c r="B60" s="2">
        <v>3412100236</v>
      </c>
      <c r="C60" s="26" t="s">
        <v>274</v>
      </c>
      <c r="D60" s="26" t="s">
        <v>175</v>
      </c>
      <c r="E60" s="26" t="s">
        <v>268</v>
      </c>
      <c r="F60" s="2" t="s">
        <v>176</v>
      </c>
      <c r="G60" s="26" t="s">
        <v>554</v>
      </c>
      <c r="H60" s="2" t="s">
        <v>177</v>
      </c>
      <c r="I60" s="2" t="s">
        <v>178</v>
      </c>
      <c r="J60" s="3">
        <v>42522</v>
      </c>
      <c r="K60" s="3"/>
      <c r="L60" s="9"/>
    </row>
    <row r="61" spans="1:12" ht="20.149999999999999" customHeight="1" x14ac:dyDescent="0.25">
      <c r="A61" s="2">
        <v>100</v>
      </c>
      <c r="B61" s="2">
        <v>3410111565</v>
      </c>
      <c r="C61" s="26" t="s">
        <v>44</v>
      </c>
      <c r="D61" s="26" t="s">
        <v>48</v>
      </c>
      <c r="E61" s="26" t="s">
        <v>447</v>
      </c>
      <c r="F61" s="2" t="s">
        <v>49</v>
      </c>
      <c r="G61" s="26" t="s">
        <v>555</v>
      </c>
      <c r="H61" s="26" t="s">
        <v>46</v>
      </c>
      <c r="I61" s="2" t="s">
        <v>47</v>
      </c>
      <c r="J61" s="3">
        <v>42614</v>
      </c>
      <c r="K61" s="3"/>
      <c r="L61" s="9"/>
    </row>
    <row r="62" spans="1:12" ht="20.149999999999999" customHeight="1" x14ac:dyDescent="0.25">
      <c r="A62" s="2">
        <v>101</v>
      </c>
      <c r="B62" s="2">
        <v>3410211910</v>
      </c>
      <c r="C62" s="26" t="s">
        <v>121</v>
      </c>
      <c r="D62" s="26" t="s">
        <v>124</v>
      </c>
      <c r="E62" s="26" t="s">
        <v>125</v>
      </c>
      <c r="F62" s="2" t="s">
        <v>122</v>
      </c>
      <c r="G62" s="26" t="s">
        <v>556</v>
      </c>
      <c r="H62" s="26" t="s">
        <v>123</v>
      </c>
      <c r="I62" s="2" t="s">
        <v>123</v>
      </c>
      <c r="J62" s="3">
        <v>42767</v>
      </c>
      <c r="K62" s="3"/>
      <c r="L62" s="9"/>
    </row>
    <row r="63" spans="1:12" ht="20.149999999999999" customHeight="1" x14ac:dyDescent="0.25">
      <c r="A63" s="11">
        <v>102</v>
      </c>
      <c r="B63" s="11">
        <v>3410210193</v>
      </c>
      <c r="C63" s="26" t="s">
        <v>298</v>
      </c>
      <c r="D63" s="26" t="s">
        <v>299</v>
      </c>
      <c r="E63" s="26" t="s">
        <v>300</v>
      </c>
      <c r="F63" s="11" t="s">
        <v>301</v>
      </c>
      <c r="G63" s="26" t="s">
        <v>557</v>
      </c>
      <c r="H63" s="26" t="s">
        <v>302</v>
      </c>
      <c r="I63" s="11" t="s">
        <v>303</v>
      </c>
      <c r="J63" s="12">
        <v>42826</v>
      </c>
      <c r="K63" s="12"/>
      <c r="L63" s="9"/>
    </row>
    <row r="64" spans="1:12" ht="20.149999999999999" customHeight="1" x14ac:dyDescent="0.25">
      <c r="A64" s="11">
        <v>103</v>
      </c>
      <c r="B64" s="11">
        <v>3410212090</v>
      </c>
      <c r="C64" s="26" t="s">
        <v>304</v>
      </c>
      <c r="D64" s="26" t="s">
        <v>305</v>
      </c>
      <c r="E64" s="26" t="s">
        <v>448</v>
      </c>
      <c r="F64" s="11" t="s">
        <v>306</v>
      </c>
      <c r="G64" s="26" t="s">
        <v>558</v>
      </c>
      <c r="H64" s="26" t="s">
        <v>515</v>
      </c>
      <c r="I64" s="11"/>
      <c r="J64" s="12">
        <v>42826</v>
      </c>
      <c r="K64" s="12"/>
      <c r="L64" s="9"/>
    </row>
    <row r="65" spans="1:12" ht="20.149999999999999" customHeight="1" x14ac:dyDescent="0.25">
      <c r="A65" s="11">
        <v>105</v>
      </c>
      <c r="B65" s="13">
        <v>3411502663</v>
      </c>
      <c r="C65" s="13" t="s">
        <v>573</v>
      </c>
      <c r="D65" s="13" t="s">
        <v>307</v>
      </c>
      <c r="E65" s="11" t="s">
        <v>308</v>
      </c>
      <c r="F65" s="13" t="s">
        <v>110</v>
      </c>
      <c r="G65" s="13" t="s">
        <v>574</v>
      </c>
      <c r="H65" s="13" t="s">
        <v>575</v>
      </c>
      <c r="I65" s="13" t="s">
        <v>576</v>
      </c>
      <c r="J65" s="12">
        <v>42856</v>
      </c>
      <c r="K65" s="24">
        <v>44651</v>
      </c>
      <c r="L65" s="9"/>
    </row>
    <row r="66" spans="1:12" ht="20.149999999999999" customHeight="1" x14ac:dyDescent="0.25">
      <c r="A66" s="11">
        <v>106</v>
      </c>
      <c r="B66" s="13">
        <v>3410212553</v>
      </c>
      <c r="C66" s="26" t="s">
        <v>309</v>
      </c>
      <c r="D66" s="26" t="s">
        <v>310</v>
      </c>
      <c r="E66" s="26" t="s">
        <v>311</v>
      </c>
      <c r="F66" s="13" t="s">
        <v>312</v>
      </c>
      <c r="G66" s="26" t="s">
        <v>559</v>
      </c>
      <c r="H66" s="26" t="s">
        <v>516</v>
      </c>
      <c r="I66" s="13" t="s">
        <v>313</v>
      </c>
      <c r="J66" s="12">
        <v>42917</v>
      </c>
      <c r="K66" s="23"/>
      <c r="L66" s="9"/>
    </row>
    <row r="67" spans="1:12" ht="20.149999999999999" customHeight="1" x14ac:dyDescent="0.25">
      <c r="A67" s="11">
        <v>107</v>
      </c>
      <c r="B67" s="13">
        <v>3410212629</v>
      </c>
      <c r="C67" s="13" t="s">
        <v>314</v>
      </c>
      <c r="D67" s="13" t="s">
        <v>315</v>
      </c>
      <c r="E67" s="11" t="s">
        <v>316</v>
      </c>
      <c r="F67" s="13" t="s">
        <v>79</v>
      </c>
      <c r="G67" s="13" t="s">
        <v>317</v>
      </c>
      <c r="H67" s="13" t="s">
        <v>318</v>
      </c>
      <c r="I67" s="13" t="s">
        <v>318</v>
      </c>
      <c r="J67" s="12">
        <v>42917</v>
      </c>
      <c r="K67" s="23"/>
      <c r="L67" s="9"/>
    </row>
    <row r="68" spans="1:12" ht="20.149999999999999" customHeight="1" x14ac:dyDescent="0.25">
      <c r="A68" s="11">
        <v>108</v>
      </c>
      <c r="B68" s="13">
        <v>3413300090</v>
      </c>
      <c r="C68" s="26" t="s">
        <v>7</v>
      </c>
      <c r="D68" s="26" t="s">
        <v>8</v>
      </c>
      <c r="E68" s="26" t="s">
        <v>319</v>
      </c>
      <c r="F68" s="13" t="s">
        <v>320</v>
      </c>
      <c r="G68" s="26" t="s">
        <v>560</v>
      </c>
      <c r="H68" s="26" t="s">
        <v>517</v>
      </c>
      <c r="I68" s="13" t="s">
        <v>12</v>
      </c>
      <c r="J68" s="12">
        <v>43009</v>
      </c>
      <c r="K68" s="23"/>
      <c r="L68" s="9"/>
    </row>
    <row r="69" spans="1:12" ht="20.149999999999999" customHeight="1" x14ac:dyDescent="0.25">
      <c r="A69" s="2">
        <v>110</v>
      </c>
      <c r="B69" s="2">
        <v>3411100732</v>
      </c>
      <c r="C69" s="26" t="s">
        <v>449</v>
      </c>
      <c r="D69" s="26" t="s">
        <v>307</v>
      </c>
      <c r="E69" s="26" t="s">
        <v>449</v>
      </c>
      <c r="F69" s="2" t="s">
        <v>331</v>
      </c>
      <c r="G69" s="26" t="s">
        <v>561</v>
      </c>
      <c r="H69" s="26" t="s">
        <v>518</v>
      </c>
      <c r="I69" s="2" t="s">
        <v>340</v>
      </c>
      <c r="J69" s="3">
        <v>43191</v>
      </c>
      <c r="K69" s="3"/>
      <c r="L69" s="9"/>
    </row>
    <row r="70" spans="1:12" ht="20.149999999999999" customHeight="1" x14ac:dyDescent="0.25">
      <c r="A70" s="2">
        <v>111</v>
      </c>
      <c r="B70" s="2">
        <v>3413500053</v>
      </c>
      <c r="C70" s="26" t="s">
        <v>504</v>
      </c>
      <c r="D70" s="26" t="s">
        <v>450</v>
      </c>
      <c r="E70" s="26" t="s">
        <v>451</v>
      </c>
      <c r="F70" s="2" t="s">
        <v>332</v>
      </c>
      <c r="G70" s="26" t="s">
        <v>562</v>
      </c>
      <c r="H70" s="26" t="s">
        <v>519</v>
      </c>
      <c r="I70" s="2" t="s">
        <v>341</v>
      </c>
      <c r="J70" s="16" t="s">
        <v>327</v>
      </c>
      <c r="K70" s="3"/>
      <c r="L70" s="9"/>
    </row>
    <row r="71" spans="1:12" ht="20.149999999999999" customHeight="1" x14ac:dyDescent="0.25">
      <c r="A71" s="2">
        <v>112</v>
      </c>
      <c r="B71" s="2">
        <v>3412700464</v>
      </c>
      <c r="C71" s="26" t="s">
        <v>505</v>
      </c>
      <c r="D71" s="26" t="s">
        <v>452</v>
      </c>
      <c r="E71" s="26" t="s">
        <v>453</v>
      </c>
      <c r="F71" s="2" t="s">
        <v>333</v>
      </c>
      <c r="G71" s="26" t="s">
        <v>563</v>
      </c>
      <c r="H71" s="26" t="s">
        <v>167</v>
      </c>
      <c r="I71" s="2" t="s">
        <v>342</v>
      </c>
      <c r="J71" s="16" t="s">
        <v>329</v>
      </c>
      <c r="K71" s="3"/>
      <c r="L71" s="9"/>
    </row>
    <row r="72" spans="1:12" ht="20.149999999999999" customHeight="1" x14ac:dyDescent="0.25">
      <c r="A72" s="2">
        <v>113</v>
      </c>
      <c r="B72" s="2">
        <v>3411901097</v>
      </c>
      <c r="C72" s="26" t="s">
        <v>244</v>
      </c>
      <c r="D72" s="26" t="s">
        <v>246</v>
      </c>
      <c r="E72" s="26" t="s">
        <v>454</v>
      </c>
      <c r="F72" s="2" t="s">
        <v>334</v>
      </c>
      <c r="G72" s="26" t="s">
        <v>564</v>
      </c>
      <c r="H72" s="26" t="s">
        <v>520</v>
      </c>
      <c r="I72" s="2" t="s">
        <v>343</v>
      </c>
      <c r="J72" s="17">
        <v>43252</v>
      </c>
      <c r="K72" s="3"/>
      <c r="L72" s="9"/>
    </row>
    <row r="73" spans="1:12" ht="20.149999999999999" customHeight="1" x14ac:dyDescent="0.25">
      <c r="A73" s="2">
        <v>115</v>
      </c>
      <c r="B73" s="2">
        <v>3411502804</v>
      </c>
      <c r="C73" s="26" t="s">
        <v>506</v>
      </c>
      <c r="D73" s="26" t="s">
        <v>455</v>
      </c>
      <c r="E73" s="26" t="s">
        <v>377</v>
      </c>
      <c r="F73" s="2" t="s">
        <v>335</v>
      </c>
      <c r="G73" s="26" t="s">
        <v>565</v>
      </c>
      <c r="H73" s="26" t="s">
        <v>521</v>
      </c>
      <c r="I73" s="2" t="s">
        <v>344</v>
      </c>
      <c r="J73" s="17">
        <v>43435</v>
      </c>
      <c r="K73" s="3"/>
      <c r="L73" s="2"/>
    </row>
    <row r="74" spans="1:12" ht="20.149999999999999" customHeight="1" x14ac:dyDescent="0.25">
      <c r="A74" s="11">
        <v>116</v>
      </c>
      <c r="B74" s="11">
        <v>3410215457</v>
      </c>
      <c r="C74" s="26" t="s">
        <v>304</v>
      </c>
      <c r="D74" s="26" t="s">
        <v>305</v>
      </c>
      <c r="E74" s="26" t="s">
        <v>456</v>
      </c>
      <c r="F74" s="11" t="s">
        <v>393</v>
      </c>
      <c r="G74" s="26" t="s">
        <v>566</v>
      </c>
      <c r="H74" s="26" t="s">
        <v>515</v>
      </c>
      <c r="I74" s="11" t="s">
        <v>394</v>
      </c>
      <c r="J74" s="12">
        <v>43922</v>
      </c>
      <c r="K74" s="12"/>
      <c r="L74" s="9"/>
    </row>
    <row r="75" spans="1:12" ht="20.149999999999999" customHeight="1" x14ac:dyDescent="0.25">
      <c r="A75" s="2">
        <v>117</v>
      </c>
      <c r="B75" s="2">
        <v>3410215234</v>
      </c>
      <c r="C75" s="26" t="s">
        <v>345</v>
      </c>
      <c r="D75" s="26" t="s">
        <v>412</v>
      </c>
      <c r="E75" s="26" t="s">
        <v>346</v>
      </c>
      <c r="F75" s="18" t="s">
        <v>347</v>
      </c>
      <c r="G75" s="26" t="s">
        <v>567</v>
      </c>
      <c r="H75" s="26" t="s">
        <v>348</v>
      </c>
      <c r="I75" s="18" t="s">
        <v>349</v>
      </c>
      <c r="J75" s="19">
        <v>43862</v>
      </c>
      <c r="K75" s="3"/>
      <c r="L75" s="9"/>
    </row>
    <row r="76" spans="1:12" ht="20.149999999999999" customHeight="1" x14ac:dyDescent="0.25">
      <c r="A76" s="2">
        <v>118</v>
      </c>
      <c r="B76" s="2">
        <v>3410550606</v>
      </c>
      <c r="C76" s="26" t="s">
        <v>350</v>
      </c>
      <c r="D76" s="26" t="s">
        <v>457</v>
      </c>
      <c r="E76" s="26" t="s">
        <v>351</v>
      </c>
      <c r="F76" s="18" t="s">
        <v>352</v>
      </c>
      <c r="G76" s="26" t="s">
        <v>568</v>
      </c>
      <c r="H76" s="26" t="s">
        <v>353</v>
      </c>
      <c r="I76" s="18" t="s">
        <v>353</v>
      </c>
      <c r="J76" s="19">
        <v>43709</v>
      </c>
      <c r="K76" s="3"/>
      <c r="L76" s="9"/>
    </row>
    <row r="77" spans="1:12" ht="20.149999999999999" customHeight="1" x14ac:dyDescent="0.25">
      <c r="A77" s="2">
        <v>119</v>
      </c>
      <c r="B77" s="2">
        <v>3410215101</v>
      </c>
      <c r="C77" s="26" t="s">
        <v>354</v>
      </c>
      <c r="D77" s="26" t="s">
        <v>413</v>
      </c>
      <c r="E77" s="26" t="s">
        <v>355</v>
      </c>
      <c r="F77" s="18" t="s">
        <v>356</v>
      </c>
      <c r="G77" s="26" t="s">
        <v>569</v>
      </c>
      <c r="H77" s="26" t="s">
        <v>522</v>
      </c>
      <c r="I77" s="18"/>
      <c r="J77" s="19">
        <v>43800</v>
      </c>
      <c r="K77" s="3"/>
      <c r="L77" s="9"/>
    </row>
    <row r="78" spans="1:12" ht="20.149999999999999" customHeight="1" x14ac:dyDescent="0.25">
      <c r="A78" s="2">
        <v>120</v>
      </c>
      <c r="B78" s="2">
        <v>3410214906</v>
      </c>
      <c r="C78" s="26" t="s">
        <v>357</v>
      </c>
      <c r="D78" s="26" t="s">
        <v>414</v>
      </c>
      <c r="E78" s="26" t="s">
        <v>358</v>
      </c>
      <c r="F78" s="18" t="s">
        <v>359</v>
      </c>
      <c r="G78" s="26" t="s">
        <v>570</v>
      </c>
      <c r="H78" s="26" t="s">
        <v>360</v>
      </c>
      <c r="I78" s="18" t="s">
        <v>361</v>
      </c>
      <c r="J78" s="20">
        <v>43709</v>
      </c>
      <c r="K78" s="3"/>
      <c r="L78" s="9"/>
    </row>
    <row r="79" spans="1:12" ht="20.149999999999999" customHeight="1" x14ac:dyDescent="0.25">
      <c r="A79" s="2">
        <v>122</v>
      </c>
      <c r="B79" s="2">
        <v>3410214567</v>
      </c>
      <c r="C79" s="26" t="s">
        <v>362</v>
      </c>
      <c r="D79" s="26" t="s">
        <v>415</v>
      </c>
      <c r="E79" s="26" t="s">
        <v>363</v>
      </c>
      <c r="F79" s="18" t="s">
        <v>364</v>
      </c>
      <c r="G79" s="26" t="s">
        <v>571</v>
      </c>
      <c r="H79" s="26" t="s">
        <v>365</v>
      </c>
      <c r="I79" s="18" t="s">
        <v>366</v>
      </c>
      <c r="J79" s="20">
        <v>43556</v>
      </c>
      <c r="K79" s="3"/>
      <c r="L79" s="2"/>
    </row>
    <row r="80" spans="1:12" ht="20.149999999999999" customHeight="1" x14ac:dyDescent="0.25">
      <c r="A80" s="13">
        <v>123</v>
      </c>
      <c r="B80" s="13">
        <v>3410115608</v>
      </c>
      <c r="C80" s="13" t="s">
        <v>395</v>
      </c>
      <c r="D80" s="13" t="s">
        <v>396</v>
      </c>
      <c r="E80" s="13" t="s">
        <v>397</v>
      </c>
      <c r="F80" s="13" t="s">
        <v>398</v>
      </c>
      <c r="G80" s="13" t="s">
        <v>399</v>
      </c>
      <c r="H80" s="13" t="s">
        <v>400</v>
      </c>
      <c r="I80" s="13" t="s">
        <v>400</v>
      </c>
      <c r="J80" s="20">
        <v>43983</v>
      </c>
      <c r="K80" s="23"/>
      <c r="L80" s="27"/>
    </row>
    <row r="81" spans="1:16" s="21" customFormat="1" ht="20.149999999999999" customHeight="1" x14ac:dyDescent="0.25">
      <c r="A81" s="13">
        <v>124</v>
      </c>
      <c r="B81" s="13">
        <v>3410215986</v>
      </c>
      <c r="C81" s="26" t="s">
        <v>401</v>
      </c>
      <c r="D81" s="26" t="s">
        <v>402</v>
      </c>
      <c r="E81" s="26" t="s">
        <v>403</v>
      </c>
      <c r="F81" s="13" t="s">
        <v>404</v>
      </c>
      <c r="G81" s="26" t="s">
        <v>572</v>
      </c>
      <c r="H81" s="26" t="s">
        <v>405</v>
      </c>
      <c r="I81" s="13" t="s">
        <v>406</v>
      </c>
      <c r="J81" s="20">
        <v>44105</v>
      </c>
      <c r="K81" s="23"/>
      <c r="L81" s="27"/>
      <c r="M81" s="22"/>
      <c r="N81" s="22"/>
      <c r="O81" s="22"/>
      <c r="P81" s="22"/>
    </row>
    <row r="82" spans="1:16" s="21" customFormat="1" ht="20.149999999999999" customHeight="1" x14ac:dyDescent="0.25">
      <c r="A82" s="13">
        <v>125</v>
      </c>
      <c r="B82" s="13">
        <v>3411503026</v>
      </c>
      <c r="C82" s="26" t="s">
        <v>407</v>
      </c>
      <c r="D82" s="26" t="s">
        <v>408</v>
      </c>
      <c r="E82" s="26" t="s">
        <v>409</v>
      </c>
      <c r="F82" s="13" t="s">
        <v>410</v>
      </c>
      <c r="G82" s="26" t="s">
        <v>523</v>
      </c>
      <c r="H82" s="26" t="s">
        <v>524</v>
      </c>
      <c r="I82" s="13" t="s">
        <v>411</v>
      </c>
      <c r="J82" s="20">
        <v>44136</v>
      </c>
      <c r="K82" s="23"/>
      <c r="L82" s="27"/>
      <c r="M82" s="22"/>
      <c r="N82" s="22"/>
      <c r="O82" s="22"/>
      <c r="P82" s="22"/>
    </row>
    <row r="83" spans="1:16" s="21" customFormat="1" ht="20.149999999999999" customHeight="1" x14ac:dyDescent="0.25">
      <c r="A83" s="2">
        <v>126</v>
      </c>
      <c r="B83" s="25">
        <v>3411503037</v>
      </c>
      <c r="C83" s="26" t="s">
        <v>462</v>
      </c>
      <c r="D83" s="26" t="s">
        <v>458</v>
      </c>
      <c r="E83" s="26" t="s">
        <v>459</v>
      </c>
      <c r="F83" s="18" t="s">
        <v>466</v>
      </c>
      <c r="G83" s="26" t="s">
        <v>468</v>
      </c>
      <c r="H83" s="26" t="s">
        <v>464</v>
      </c>
      <c r="I83" s="29" t="s">
        <v>623</v>
      </c>
      <c r="J83" s="19">
        <v>44287</v>
      </c>
      <c r="K83" s="3"/>
      <c r="L83" s="9"/>
      <c r="M83" s="22"/>
      <c r="N83" s="22"/>
      <c r="O83" s="22"/>
      <c r="P83" s="22"/>
    </row>
    <row r="84" spans="1:16" ht="20.149999999999999" customHeight="1" x14ac:dyDescent="0.25">
      <c r="A84" s="2">
        <v>127</v>
      </c>
      <c r="B84" s="25">
        <v>3410216877</v>
      </c>
      <c r="C84" s="26" t="s">
        <v>463</v>
      </c>
      <c r="D84" s="26" t="s">
        <v>460</v>
      </c>
      <c r="E84" s="26" t="s">
        <v>461</v>
      </c>
      <c r="F84" s="18" t="s">
        <v>467</v>
      </c>
      <c r="G84" s="26" t="s">
        <v>469</v>
      </c>
      <c r="H84" s="26" t="s">
        <v>465</v>
      </c>
      <c r="I84" s="31" t="s">
        <v>618</v>
      </c>
      <c r="J84" s="19">
        <v>44409</v>
      </c>
      <c r="K84" s="3"/>
      <c r="L84" s="9"/>
    </row>
    <row r="85" spans="1:16" ht="20.149999999999999" customHeight="1" x14ac:dyDescent="0.25">
      <c r="A85" s="29">
        <v>128</v>
      </c>
      <c r="B85" s="11">
        <v>3410550739</v>
      </c>
      <c r="C85" s="30" t="s">
        <v>583</v>
      </c>
      <c r="D85" s="29" t="s">
        <v>594</v>
      </c>
      <c r="E85" s="30" t="s">
        <v>588</v>
      </c>
      <c r="F85" s="11" t="s">
        <v>600</v>
      </c>
      <c r="G85" s="11" t="s">
        <v>601</v>
      </c>
      <c r="H85" s="11" t="s">
        <v>612</v>
      </c>
      <c r="I85" s="31" t="s">
        <v>619</v>
      </c>
      <c r="J85" s="19">
        <v>44621</v>
      </c>
      <c r="K85" s="3"/>
      <c r="L85" s="9"/>
    </row>
    <row r="86" spans="1:16" ht="20.149999999999999" customHeight="1" x14ac:dyDescent="0.25">
      <c r="A86" s="29">
        <v>129</v>
      </c>
      <c r="B86" s="11">
        <v>3412500880</v>
      </c>
      <c r="C86" s="30" t="s">
        <v>584</v>
      </c>
      <c r="D86" s="29" t="s">
        <v>595</v>
      </c>
      <c r="E86" s="30" t="s">
        <v>589</v>
      </c>
      <c r="F86" s="11" t="s">
        <v>602</v>
      </c>
      <c r="G86" s="11" t="s">
        <v>603</v>
      </c>
      <c r="H86" s="31" t="s">
        <v>613</v>
      </c>
      <c r="I86" s="31"/>
      <c r="J86" s="19">
        <v>44621</v>
      </c>
      <c r="K86" s="3"/>
      <c r="L86" s="9"/>
    </row>
    <row r="87" spans="1:16" ht="20.149999999999999" customHeight="1" x14ac:dyDescent="0.25">
      <c r="A87" s="29">
        <v>130</v>
      </c>
      <c r="B87" s="32">
        <v>3410217503</v>
      </c>
      <c r="C87" s="30" t="s">
        <v>50</v>
      </c>
      <c r="D87" s="29" t="s">
        <v>596</v>
      </c>
      <c r="E87" s="30" t="s">
        <v>590</v>
      </c>
      <c r="F87" s="11" t="s">
        <v>604</v>
      </c>
      <c r="G87" s="11" t="s">
        <v>605</v>
      </c>
      <c r="H87" s="31" t="s">
        <v>614</v>
      </c>
      <c r="I87" s="31"/>
      <c r="J87" s="19">
        <v>44652</v>
      </c>
      <c r="K87" s="3"/>
      <c r="L87" s="9"/>
    </row>
    <row r="88" spans="1:16" ht="20.149999999999999" customHeight="1" x14ac:dyDescent="0.25">
      <c r="A88" s="29">
        <v>131</v>
      </c>
      <c r="B88" s="32">
        <v>3410217651</v>
      </c>
      <c r="C88" s="30" t="s">
        <v>585</v>
      </c>
      <c r="D88" s="29" t="s">
        <v>597</v>
      </c>
      <c r="E88" s="30" t="s">
        <v>591</v>
      </c>
      <c r="F88" s="11" t="s">
        <v>606</v>
      </c>
      <c r="G88" s="11" t="s">
        <v>607</v>
      </c>
      <c r="H88" s="31" t="s">
        <v>615</v>
      </c>
      <c r="I88" s="31" t="s">
        <v>620</v>
      </c>
      <c r="J88" s="19">
        <v>44652</v>
      </c>
      <c r="K88" s="3"/>
      <c r="L88" s="9"/>
    </row>
    <row r="89" spans="1:16" ht="20.149999999999999" customHeight="1" x14ac:dyDescent="0.25">
      <c r="A89" s="29">
        <v>132</v>
      </c>
      <c r="B89" s="33">
        <v>3410218667</v>
      </c>
      <c r="C89" s="30" t="s">
        <v>586</v>
      </c>
      <c r="D89" s="29" t="s">
        <v>598</v>
      </c>
      <c r="E89" s="30" t="s">
        <v>592</v>
      </c>
      <c r="F89" s="35" t="s">
        <v>608</v>
      </c>
      <c r="G89" s="35" t="s">
        <v>609</v>
      </c>
      <c r="H89" s="34" t="s">
        <v>616</v>
      </c>
      <c r="I89" s="34" t="s">
        <v>621</v>
      </c>
      <c r="J89" s="19">
        <v>44986</v>
      </c>
      <c r="K89" s="2"/>
      <c r="L89" s="2"/>
    </row>
    <row r="90" spans="1:16" ht="20.149999999999999" customHeight="1" x14ac:dyDescent="0.25">
      <c r="A90" s="29">
        <v>133</v>
      </c>
      <c r="B90" s="33">
        <v>3410118974</v>
      </c>
      <c r="C90" s="30" t="s">
        <v>587</v>
      </c>
      <c r="D90" s="29" t="s">
        <v>599</v>
      </c>
      <c r="E90" s="30" t="s">
        <v>593</v>
      </c>
      <c r="F90" s="35" t="s">
        <v>610</v>
      </c>
      <c r="G90" s="35" t="s">
        <v>611</v>
      </c>
      <c r="H90" s="34" t="s">
        <v>617</v>
      </c>
      <c r="I90" s="34" t="s">
        <v>622</v>
      </c>
      <c r="J90" s="19">
        <v>45017</v>
      </c>
      <c r="K90" s="2"/>
      <c r="L90" s="2"/>
    </row>
    <row r="91" spans="1:16" ht="20.149999999999999" customHeight="1" x14ac:dyDescent="0.25">
      <c r="A91" s="48">
        <v>134</v>
      </c>
      <c r="B91" s="48">
        <v>3410119378</v>
      </c>
      <c r="C91" s="48" t="s">
        <v>625</v>
      </c>
      <c r="D91" s="48" t="s">
        <v>626</v>
      </c>
      <c r="E91" s="48" t="s">
        <v>657</v>
      </c>
      <c r="F91" s="48" t="s">
        <v>627</v>
      </c>
      <c r="G91" s="72" t="s">
        <v>628</v>
      </c>
      <c r="H91" s="48" t="s">
        <v>647</v>
      </c>
      <c r="I91" s="73" t="s">
        <v>648</v>
      </c>
      <c r="J91" s="3">
        <v>45139</v>
      </c>
      <c r="K91" s="3"/>
      <c r="L91" s="2"/>
    </row>
    <row r="92" spans="1:16" ht="20.149999999999999" customHeight="1" x14ac:dyDescent="0.25">
      <c r="A92" s="13">
        <v>135</v>
      </c>
      <c r="B92" s="13">
        <v>3410119980</v>
      </c>
      <c r="C92" s="13" t="s">
        <v>633</v>
      </c>
      <c r="D92" s="13" t="s">
        <v>634</v>
      </c>
      <c r="E92" s="13" t="s">
        <v>635</v>
      </c>
      <c r="F92" s="13" t="s">
        <v>636</v>
      </c>
      <c r="G92" s="13" t="s">
        <v>637</v>
      </c>
      <c r="H92" s="13" t="s">
        <v>649</v>
      </c>
      <c r="I92" s="74" t="s">
        <v>650</v>
      </c>
      <c r="J92" s="3">
        <v>45383</v>
      </c>
      <c r="K92" s="3"/>
      <c r="L92" s="2"/>
    </row>
    <row r="93" spans="1:16" ht="20.149999999999999" customHeight="1" x14ac:dyDescent="0.25">
      <c r="A93" s="13">
        <v>136</v>
      </c>
      <c r="B93" s="13">
        <v>3410219236</v>
      </c>
      <c r="C93" s="13" t="s">
        <v>629</v>
      </c>
      <c r="D93" s="13" t="s">
        <v>630</v>
      </c>
      <c r="E93" s="13" t="s">
        <v>631</v>
      </c>
      <c r="F93" s="13" t="s">
        <v>92</v>
      </c>
      <c r="G93" s="13" t="s">
        <v>632</v>
      </c>
      <c r="H93" s="13" t="s">
        <v>651</v>
      </c>
      <c r="I93" s="74" t="s">
        <v>652</v>
      </c>
      <c r="J93" s="3">
        <v>45078</v>
      </c>
      <c r="K93" s="3"/>
      <c r="L93" s="2"/>
    </row>
    <row r="94" spans="1:16" ht="20.149999999999999" customHeight="1" x14ac:dyDescent="0.25">
      <c r="A94" s="13">
        <v>137</v>
      </c>
      <c r="B94" s="13">
        <v>3411100823</v>
      </c>
      <c r="C94" s="13" t="s">
        <v>638</v>
      </c>
      <c r="D94" s="13" t="s">
        <v>639</v>
      </c>
      <c r="E94" s="13" t="s">
        <v>640</v>
      </c>
      <c r="F94" s="13" t="s">
        <v>20</v>
      </c>
      <c r="G94" s="13" t="s">
        <v>641</v>
      </c>
      <c r="H94" s="13" t="s">
        <v>653</v>
      </c>
      <c r="I94" s="13" t="s">
        <v>653</v>
      </c>
      <c r="J94" s="3">
        <v>45292</v>
      </c>
      <c r="K94" s="3"/>
      <c r="L94" s="2"/>
    </row>
    <row r="95" spans="1:16" ht="20.149999999999999" customHeight="1" x14ac:dyDescent="0.25">
      <c r="A95" s="13">
        <v>138</v>
      </c>
      <c r="B95" s="13">
        <v>3411503489</v>
      </c>
      <c r="C95" s="13" t="s">
        <v>642</v>
      </c>
      <c r="D95" s="13" t="s">
        <v>643</v>
      </c>
      <c r="E95" s="13" t="s">
        <v>644</v>
      </c>
      <c r="F95" s="13" t="s">
        <v>645</v>
      </c>
      <c r="G95" s="13" t="s">
        <v>646</v>
      </c>
      <c r="H95" s="13" t="s">
        <v>654</v>
      </c>
      <c r="I95" s="13" t="s">
        <v>654</v>
      </c>
      <c r="J95" s="3">
        <v>45139</v>
      </c>
      <c r="K95" s="3"/>
      <c r="L95" s="2"/>
    </row>
  </sheetData>
  <phoneticPr fontId="2"/>
  <pageMargins left="0.27559055118110237" right="0.34" top="0.66" bottom="0.3" header="0.41" footer="0.2"/>
  <pageSetup paperSize="9" scale="59" orientation="landscape" r:id="rId1"/>
  <headerFooter>
    <oddHeader>&amp;R&amp;F&amp;A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2"/>
  <sheetViews>
    <sheetView view="pageLayout" zoomScaleNormal="85" zoomScaleSheetLayoutView="85" workbookViewId="0">
      <selection activeCell="C14" sqref="C14"/>
    </sheetView>
  </sheetViews>
  <sheetFormatPr defaultRowHeight="20.149999999999999" customHeight="1" x14ac:dyDescent="0.25"/>
  <cols>
    <col min="1" max="1" width="8.61328125" customWidth="1"/>
    <col min="2" max="2" width="12.61328125" customWidth="1"/>
    <col min="3" max="3" width="42.61328125" customWidth="1"/>
    <col min="4" max="6" width="10.61328125" customWidth="1"/>
  </cols>
  <sheetData>
    <row r="1" spans="1:12" ht="20.149999999999999" customHeight="1" x14ac:dyDescent="0.25">
      <c r="A1" s="4" t="s">
        <v>250</v>
      </c>
      <c r="B1" s="4" t="s">
        <v>251</v>
      </c>
      <c r="C1" s="4" t="s">
        <v>254</v>
      </c>
      <c r="D1" s="4" t="s">
        <v>294</v>
      </c>
      <c r="E1" s="4" t="s">
        <v>295</v>
      </c>
      <c r="F1" s="4" t="s">
        <v>321</v>
      </c>
      <c r="G1" s="4" t="s">
        <v>323</v>
      </c>
      <c r="H1" s="4" t="s">
        <v>368</v>
      </c>
      <c r="I1" s="4" t="s">
        <v>417</v>
      </c>
      <c r="J1" s="4" t="s">
        <v>424</v>
      </c>
      <c r="K1" s="4" t="s">
        <v>578</v>
      </c>
      <c r="L1" s="4" t="s">
        <v>655</v>
      </c>
    </row>
    <row r="2" spans="1:12" ht="20.149999999999999" customHeight="1" x14ac:dyDescent="0.25">
      <c r="A2" s="4"/>
      <c r="B2" s="4"/>
      <c r="C2" s="4" t="s">
        <v>322</v>
      </c>
      <c r="D2" s="7">
        <f t="shared" ref="D2:E2" si="0">SUM(D3:D63)</f>
        <v>1125</v>
      </c>
      <c r="E2" s="7">
        <f t="shared" si="0"/>
        <v>1276</v>
      </c>
      <c r="F2" s="7">
        <f>SUM(F3:F69)</f>
        <v>1352</v>
      </c>
      <c r="G2" s="7">
        <f t="shared" ref="G2:L2" si="1">SUM(G3:G96)</f>
        <v>1409</v>
      </c>
      <c r="H2" s="7">
        <f t="shared" si="1"/>
        <v>1502</v>
      </c>
      <c r="I2" s="7">
        <f t="shared" si="1"/>
        <v>1629</v>
      </c>
      <c r="J2" s="7">
        <f t="shared" si="1"/>
        <v>1427</v>
      </c>
      <c r="K2" s="36">
        <f t="shared" si="1"/>
        <v>1669</v>
      </c>
      <c r="L2" s="40">
        <f t="shared" si="1"/>
        <v>1596</v>
      </c>
    </row>
    <row r="3" spans="1:12" ht="20.149999999999999" customHeight="1" x14ac:dyDescent="0.25">
      <c r="A3" s="2">
        <v>1</v>
      </c>
      <c r="B3" s="2">
        <v>3413600143</v>
      </c>
      <c r="C3" s="2" t="s">
        <v>206</v>
      </c>
      <c r="D3" s="2">
        <v>40</v>
      </c>
      <c r="E3" s="2">
        <v>40</v>
      </c>
      <c r="F3" s="2">
        <v>40</v>
      </c>
      <c r="G3" s="2">
        <v>40</v>
      </c>
      <c r="H3" s="2">
        <v>40</v>
      </c>
      <c r="I3" s="2">
        <v>40</v>
      </c>
      <c r="J3" s="45">
        <v>40</v>
      </c>
      <c r="K3" s="45">
        <v>40</v>
      </c>
      <c r="L3" s="46">
        <v>40</v>
      </c>
    </row>
    <row r="4" spans="1:12" ht="20.149999999999999" customHeight="1" x14ac:dyDescent="0.25">
      <c r="A4" s="2">
        <v>2</v>
      </c>
      <c r="B4" s="2">
        <v>3413600150</v>
      </c>
      <c r="C4" s="2" t="s">
        <v>202</v>
      </c>
      <c r="D4" s="2">
        <v>70</v>
      </c>
      <c r="E4" s="2">
        <v>70</v>
      </c>
      <c r="F4" s="2">
        <v>70</v>
      </c>
      <c r="G4" s="2">
        <v>70</v>
      </c>
      <c r="H4" s="2">
        <v>70</v>
      </c>
      <c r="I4" s="2">
        <v>70</v>
      </c>
      <c r="J4" s="45">
        <v>70</v>
      </c>
      <c r="K4" s="45">
        <v>70</v>
      </c>
      <c r="L4" s="46">
        <v>70</v>
      </c>
    </row>
    <row r="5" spans="1:12" ht="20.149999999999999" customHeight="1" x14ac:dyDescent="0.25">
      <c r="A5" s="2">
        <v>3</v>
      </c>
      <c r="B5" s="2">
        <v>3413600168</v>
      </c>
      <c r="C5" s="2" t="s">
        <v>201</v>
      </c>
      <c r="D5" s="2">
        <v>30</v>
      </c>
      <c r="E5" s="2">
        <v>30</v>
      </c>
      <c r="F5" s="2">
        <v>30</v>
      </c>
      <c r="G5" s="2">
        <v>30</v>
      </c>
      <c r="H5" s="2">
        <v>30</v>
      </c>
      <c r="I5" s="2">
        <v>30</v>
      </c>
      <c r="J5" s="45">
        <v>30</v>
      </c>
      <c r="K5" s="45">
        <v>30</v>
      </c>
      <c r="L5" s="46">
        <v>30</v>
      </c>
    </row>
    <row r="6" spans="1:12" ht="20.149999999999999" customHeight="1" x14ac:dyDescent="0.25">
      <c r="A6" s="2">
        <v>5</v>
      </c>
      <c r="B6" s="2">
        <v>3412500419</v>
      </c>
      <c r="C6" s="2" t="s">
        <v>185</v>
      </c>
      <c r="D6" s="2">
        <v>20</v>
      </c>
      <c r="E6" s="2">
        <v>20</v>
      </c>
      <c r="F6" s="2">
        <v>20</v>
      </c>
      <c r="G6" s="2">
        <v>20</v>
      </c>
      <c r="H6" s="2">
        <v>20</v>
      </c>
      <c r="I6" s="2">
        <v>21</v>
      </c>
      <c r="J6" s="45">
        <v>21</v>
      </c>
      <c r="K6" s="45">
        <v>21</v>
      </c>
      <c r="L6" s="46">
        <v>21</v>
      </c>
    </row>
    <row r="7" spans="1:12" ht="20.149999999999999" customHeight="1" x14ac:dyDescent="0.25">
      <c r="A7" s="2">
        <v>8</v>
      </c>
      <c r="B7" s="2">
        <v>3411501129</v>
      </c>
      <c r="C7" s="2" t="s">
        <v>240</v>
      </c>
      <c r="D7" s="2">
        <v>15</v>
      </c>
      <c r="E7" s="2">
        <v>15</v>
      </c>
      <c r="F7" s="2">
        <v>15</v>
      </c>
      <c r="G7" s="2">
        <v>15</v>
      </c>
      <c r="H7" s="2">
        <v>15</v>
      </c>
      <c r="I7" s="2">
        <v>15</v>
      </c>
      <c r="J7" s="45">
        <v>15</v>
      </c>
      <c r="K7" s="45">
        <v>15</v>
      </c>
      <c r="L7" s="46">
        <v>15</v>
      </c>
    </row>
    <row r="8" spans="1:12" ht="20.149999999999999" customHeight="1" x14ac:dyDescent="0.25">
      <c r="A8" s="2">
        <v>9</v>
      </c>
      <c r="B8" s="2">
        <v>3411501137</v>
      </c>
      <c r="C8" s="2" t="s">
        <v>191</v>
      </c>
      <c r="D8" s="2">
        <v>20</v>
      </c>
      <c r="E8" s="2"/>
      <c r="F8" s="2">
        <v>20</v>
      </c>
      <c r="G8" s="2">
        <v>20</v>
      </c>
      <c r="H8" s="2">
        <v>20</v>
      </c>
      <c r="I8" s="2">
        <v>20</v>
      </c>
      <c r="J8" s="45">
        <v>20</v>
      </c>
      <c r="K8" s="45">
        <v>20</v>
      </c>
      <c r="L8" s="46">
        <v>20</v>
      </c>
    </row>
    <row r="9" spans="1:12" ht="20.149999999999999" customHeight="1" x14ac:dyDescent="0.25">
      <c r="A9" s="2">
        <v>10</v>
      </c>
      <c r="B9" s="2">
        <v>3411501152</v>
      </c>
      <c r="C9" s="2" t="s">
        <v>181</v>
      </c>
      <c r="D9" s="2">
        <v>16</v>
      </c>
      <c r="E9" s="2">
        <v>14</v>
      </c>
      <c r="F9" s="2">
        <v>14</v>
      </c>
      <c r="G9" s="2">
        <v>14</v>
      </c>
      <c r="H9" s="2">
        <v>20</v>
      </c>
      <c r="I9" s="2">
        <v>20</v>
      </c>
      <c r="J9" s="45">
        <v>20</v>
      </c>
      <c r="K9" s="45">
        <v>20</v>
      </c>
      <c r="L9" s="46">
        <v>20</v>
      </c>
    </row>
    <row r="10" spans="1:12" ht="20.149999999999999" customHeight="1" x14ac:dyDescent="0.25">
      <c r="A10" s="2">
        <v>12</v>
      </c>
      <c r="B10" s="2">
        <v>3411901006</v>
      </c>
      <c r="C10" s="2" t="s">
        <v>209</v>
      </c>
      <c r="D10" s="2">
        <v>20</v>
      </c>
      <c r="E10" s="2">
        <v>20</v>
      </c>
      <c r="F10" s="2">
        <v>20</v>
      </c>
      <c r="G10" s="2">
        <v>20</v>
      </c>
      <c r="H10" s="2">
        <v>20</v>
      </c>
      <c r="I10" s="2">
        <v>20</v>
      </c>
      <c r="J10" s="45">
        <v>20</v>
      </c>
      <c r="K10" s="45">
        <v>20</v>
      </c>
      <c r="L10" s="46">
        <v>20</v>
      </c>
    </row>
    <row r="11" spans="1:12" ht="20.149999999999999" customHeight="1" x14ac:dyDescent="0.25">
      <c r="A11" s="2">
        <v>15</v>
      </c>
      <c r="B11" s="2">
        <v>3410204683</v>
      </c>
      <c r="C11" s="2" t="s">
        <v>236</v>
      </c>
      <c r="D11" s="2">
        <v>20</v>
      </c>
      <c r="E11" s="2">
        <v>20</v>
      </c>
      <c r="F11" s="2">
        <v>20</v>
      </c>
      <c r="G11" s="2">
        <v>20</v>
      </c>
      <c r="H11" s="2">
        <v>20</v>
      </c>
      <c r="I11" s="2">
        <v>20</v>
      </c>
      <c r="J11" s="45">
        <v>20</v>
      </c>
      <c r="K11" s="45">
        <v>20</v>
      </c>
      <c r="L11" s="46">
        <v>20</v>
      </c>
    </row>
    <row r="12" spans="1:12" ht="20.149999999999999" customHeight="1" x14ac:dyDescent="0.25">
      <c r="A12" s="2">
        <v>16</v>
      </c>
      <c r="B12" s="2">
        <v>3411501459</v>
      </c>
      <c r="C12" s="2" t="s">
        <v>385</v>
      </c>
      <c r="D12" s="2">
        <v>30</v>
      </c>
      <c r="E12" s="2">
        <v>30</v>
      </c>
      <c r="F12" s="2">
        <v>30</v>
      </c>
      <c r="G12" s="2">
        <v>17</v>
      </c>
      <c r="H12" s="2">
        <v>17</v>
      </c>
      <c r="I12" s="2">
        <v>32</v>
      </c>
      <c r="J12" s="45">
        <v>32</v>
      </c>
      <c r="K12" s="45">
        <v>37</v>
      </c>
      <c r="L12" s="46">
        <v>37</v>
      </c>
    </row>
    <row r="13" spans="1:12" ht="20.149999999999999" customHeight="1" x14ac:dyDescent="0.25">
      <c r="A13" s="2">
        <v>19</v>
      </c>
      <c r="B13" s="2">
        <v>3410201184</v>
      </c>
      <c r="C13" s="2" t="s">
        <v>194</v>
      </c>
      <c r="D13" s="2">
        <v>18</v>
      </c>
      <c r="E13" s="2">
        <v>18</v>
      </c>
      <c r="F13" s="2">
        <v>18</v>
      </c>
      <c r="G13" s="2">
        <v>18</v>
      </c>
      <c r="H13" s="2">
        <v>18</v>
      </c>
      <c r="I13" s="2">
        <v>18</v>
      </c>
      <c r="J13" s="45">
        <v>20</v>
      </c>
      <c r="K13" s="45">
        <v>20</v>
      </c>
      <c r="L13" s="46">
        <v>20</v>
      </c>
    </row>
    <row r="14" spans="1:12" ht="20.149999999999999" customHeight="1" x14ac:dyDescent="0.25">
      <c r="A14" s="2">
        <v>20</v>
      </c>
      <c r="B14" s="2">
        <v>3410500775</v>
      </c>
      <c r="C14" s="2" t="s">
        <v>234</v>
      </c>
      <c r="D14" s="2">
        <v>40</v>
      </c>
      <c r="E14" s="2">
        <v>40</v>
      </c>
      <c r="F14" s="2">
        <v>40</v>
      </c>
      <c r="G14" s="2">
        <v>40</v>
      </c>
      <c r="H14" s="2">
        <v>40</v>
      </c>
      <c r="I14" s="2">
        <v>40</v>
      </c>
      <c r="J14" s="45">
        <v>20</v>
      </c>
      <c r="K14" s="45">
        <v>20</v>
      </c>
      <c r="L14" s="46">
        <v>20</v>
      </c>
    </row>
    <row r="15" spans="1:12" ht="20.149999999999999" customHeight="1" x14ac:dyDescent="0.25">
      <c r="A15" s="2">
        <v>24</v>
      </c>
      <c r="B15" s="2">
        <v>3413505086</v>
      </c>
      <c r="C15" s="2" t="s">
        <v>116</v>
      </c>
      <c r="D15" s="2">
        <v>20</v>
      </c>
      <c r="E15" s="2">
        <v>20</v>
      </c>
      <c r="F15" s="2">
        <v>20</v>
      </c>
      <c r="G15" s="2">
        <v>20</v>
      </c>
      <c r="H15" s="2">
        <v>20</v>
      </c>
      <c r="I15" s="2">
        <v>20</v>
      </c>
      <c r="J15" s="45">
        <v>20</v>
      </c>
      <c r="K15" s="45">
        <v>20</v>
      </c>
      <c r="L15" s="46">
        <v>20</v>
      </c>
    </row>
    <row r="16" spans="1:12" ht="20.149999999999999" customHeight="1" x14ac:dyDescent="0.25">
      <c r="A16" s="2">
        <v>25</v>
      </c>
      <c r="B16" s="2">
        <v>3410500809</v>
      </c>
      <c r="C16" s="2" t="s">
        <v>130</v>
      </c>
      <c r="D16" s="2">
        <v>20</v>
      </c>
      <c r="E16" s="2">
        <v>30</v>
      </c>
      <c r="F16" s="2">
        <v>30</v>
      </c>
      <c r="G16" s="2">
        <v>30</v>
      </c>
      <c r="H16" s="2">
        <v>20</v>
      </c>
      <c r="I16" s="2">
        <v>20</v>
      </c>
      <c r="J16" s="45">
        <v>20</v>
      </c>
      <c r="K16" s="45">
        <v>20</v>
      </c>
      <c r="L16" s="46">
        <v>20</v>
      </c>
    </row>
    <row r="17" spans="1:12" ht="20.149999999999999" customHeight="1" x14ac:dyDescent="0.25">
      <c r="A17" s="2">
        <v>27</v>
      </c>
      <c r="B17" s="2">
        <v>3410205649</v>
      </c>
      <c r="C17" s="2" t="s">
        <v>257</v>
      </c>
      <c r="D17" s="2">
        <v>20</v>
      </c>
      <c r="E17" s="2">
        <v>20</v>
      </c>
      <c r="F17" s="2">
        <v>20</v>
      </c>
      <c r="G17" s="2">
        <v>20</v>
      </c>
      <c r="H17" s="2">
        <v>20</v>
      </c>
      <c r="I17" s="2">
        <v>20</v>
      </c>
      <c r="J17" s="45">
        <v>20</v>
      </c>
      <c r="K17" s="45">
        <v>20</v>
      </c>
      <c r="L17" s="46">
        <v>20</v>
      </c>
    </row>
    <row r="18" spans="1:12" ht="20.149999999999999" customHeight="1" x14ac:dyDescent="0.25">
      <c r="A18" s="2">
        <v>29</v>
      </c>
      <c r="B18" s="2">
        <v>3411501756</v>
      </c>
      <c r="C18" s="2" t="s">
        <v>222</v>
      </c>
      <c r="D18" s="2">
        <v>20</v>
      </c>
      <c r="E18" s="2">
        <v>20</v>
      </c>
      <c r="F18" s="2">
        <v>20</v>
      </c>
      <c r="G18" s="2">
        <v>20</v>
      </c>
      <c r="H18" s="2">
        <v>20</v>
      </c>
      <c r="I18" s="2">
        <v>20</v>
      </c>
      <c r="J18" s="45">
        <v>20</v>
      </c>
      <c r="K18" s="45">
        <v>20</v>
      </c>
      <c r="L18" s="2"/>
    </row>
    <row r="19" spans="1:12" ht="20.149999999999999" customHeight="1" x14ac:dyDescent="0.25">
      <c r="A19" s="2">
        <v>30</v>
      </c>
      <c r="B19" s="2">
        <v>3410206241</v>
      </c>
      <c r="C19" s="2" t="s">
        <v>27</v>
      </c>
      <c r="D19" s="2">
        <v>20</v>
      </c>
      <c r="E19" s="2">
        <v>20</v>
      </c>
      <c r="F19" s="2">
        <v>20</v>
      </c>
      <c r="G19" s="2">
        <v>20</v>
      </c>
      <c r="H19" s="2">
        <v>20</v>
      </c>
      <c r="I19" s="2">
        <v>25</v>
      </c>
      <c r="J19" s="45">
        <v>25</v>
      </c>
      <c r="K19" s="45">
        <v>25</v>
      </c>
      <c r="L19" s="46">
        <v>20</v>
      </c>
    </row>
    <row r="20" spans="1:12" ht="20.149999999999999" customHeight="1" x14ac:dyDescent="0.25">
      <c r="A20" s="2">
        <v>31</v>
      </c>
      <c r="B20" s="2">
        <v>3412700365</v>
      </c>
      <c r="C20" s="2" t="s">
        <v>258</v>
      </c>
      <c r="D20" s="2">
        <v>10</v>
      </c>
      <c r="E20" s="2">
        <v>10</v>
      </c>
      <c r="F20" s="2">
        <v>10</v>
      </c>
      <c r="G20" s="2">
        <v>10</v>
      </c>
      <c r="H20" s="2">
        <v>10</v>
      </c>
      <c r="I20" s="2">
        <v>10</v>
      </c>
      <c r="J20" s="45">
        <v>10</v>
      </c>
      <c r="K20" s="45">
        <v>10</v>
      </c>
      <c r="L20" s="46">
        <v>10</v>
      </c>
    </row>
    <row r="21" spans="1:12" ht="20.149999999999999" customHeight="1" x14ac:dyDescent="0.25">
      <c r="A21" s="2">
        <v>34</v>
      </c>
      <c r="B21" s="2">
        <v>3413205075</v>
      </c>
      <c r="C21" s="2" t="s">
        <v>203</v>
      </c>
      <c r="D21" s="2">
        <v>10</v>
      </c>
      <c r="E21" s="2">
        <v>10</v>
      </c>
      <c r="F21" s="2">
        <v>10</v>
      </c>
      <c r="G21" s="2">
        <v>10</v>
      </c>
      <c r="H21" s="2">
        <v>10</v>
      </c>
      <c r="I21" s="2">
        <v>22</v>
      </c>
      <c r="J21" s="45">
        <v>10</v>
      </c>
      <c r="K21" s="45">
        <v>10</v>
      </c>
      <c r="L21" s="46">
        <v>10</v>
      </c>
    </row>
    <row r="22" spans="1:12" ht="20.149999999999999" customHeight="1" x14ac:dyDescent="0.25">
      <c r="A22" s="2">
        <v>35</v>
      </c>
      <c r="B22" s="2">
        <v>3412500641</v>
      </c>
      <c r="C22" s="2" t="s">
        <v>386</v>
      </c>
      <c r="D22" s="2">
        <v>20</v>
      </c>
      <c r="E22" s="2">
        <v>20</v>
      </c>
      <c r="F22" s="2">
        <v>20</v>
      </c>
      <c r="G22" s="2">
        <v>20</v>
      </c>
      <c r="H22" s="2">
        <v>20</v>
      </c>
      <c r="I22" s="2">
        <v>10</v>
      </c>
      <c r="J22" s="45">
        <v>10</v>
      </c>
      <c r="K22" s="45">
        <v>10</v>
      </c>
      <c r="L22" s="46">
        <v>10</v>
      </c>
    </row>
    <row r="23" spans="1:12" ht="20.149999999999999" customHeight="1" x14ac:dyDescent="0.25">
      <c r="A23" s="2">
        <v>36</v>
      </c>
      <c r="B23" s="2">
        <v>3410207389</v>
      </c>
      <c r="C23" s="2" t="s">
        <v>259</v>
      </c>
      <c r="D23" s="2">
        <v>20</v>
      </c>
      <c r="E23" s="2">
        <v>20</v>
      </c>
      <c r="F23" s="2">
        <v>20</v>
      </c>
      <c r="G23" s="2">
        <v>20</v>
      </c>
      <c r="H23" s="2">
        <v>20</v>
      </c>
      <c r="I23" s="2">
        <v>20</v>
      </c>
      <c r="J23" s="45">
        <v>20</v>
      </c>
      <c r="K23" s="45">
        <v>20</v>
      </c>
      <c r="L23" s="46">
        <v>20</v>
      </c>
    </row>
    <row r="24" spans="1:12" ht="20.149999999999999" customHeight="1" x14ac:dyDescent="0.25">
      <c r="A24" s="2">
        <v>37</v>
      </c>
      <c r="B24" s="2">
        <v>3410107555</v>
      </c>
      <c r="C24" s="2" t="s">
        <v>260</v>
      </c>
      <c r="D24" s="2">
        <v>10</v>
      </c>
      <c r="E24" s="2">
        <v>20</v>
      </c>
      <c r="F24" s="2">
        <v>20</v>
      </c>
      <c r="G24" s="2">
        <v>20</v>
      </c>
      <c r="H24" s="2">
        <v>20</v>
      </c>
      <c r="I24" s="2">
        <v>20</v>
      </c>
      <c r="J24" s="45"/>
      <c r="K24" s="45"/>
      <c r="L24" s="46">
        <v>20</v>
      </c>
    </row>
    <row r="25" spans="1:12" ht="20.149999999999999" customHeight="1" x14ac:dyDescent="0.25">
      <c r="A25" s="2">
        <v>39</v>
      </c>
      <c r="B25" s="2">
        <v>3412500658</v>
      </c>
      <c r="C25" s="2" t="s">
        <v>109</v>
      </c>
      <c r="D25" s="2">
        <v>18</v>
      </c>
      <c r="E25" s="2">
        <v>18</v>
      </c>
      <c r="F25" s="2">
        <v>20</v>
      </c>
      <c r="G25" s="2">
        <v>20</v>
      </c>
      <c r="H25" s="2">
        <v>20</v>
      </c>
      <c r="I25" s="2">
        <v>20</v>
      </c>
      <c r="J25" s="45">
        <v>20</v>
      </c>
      <c r="K25" s="45">
        <v>20</v>
      </c>
      <c r="L25" s="46">
        <v>20</v>
      </c>
    </row>
    <row r="26" spans="1:12" ht="20.149999999999999" customHeight="1" x14ac:dyDescent="0.25">
      <c r="A26" s="2">
        <v>40</v>
      </c>
      <c r="B26" s="2">
        <v>3411502036</v>
      </c>
      <c r="C26" s="2" t="s">
        <v>169</v>
      </c>
      <c r="D26" s="2">
        <v>15</v>
      </c>
      <c r="E26" s="2">
        <v>22</v>
      </c>
      <c r="F26" s="2">
        <v>22</v>
      </c>
      <c r="G26" s="2">
        <v>22</v>
      </c>
      <c r="H26" s="2">
        <v>22</v>
      </c>
      <c r="I26" s="2">
        <v>22</v>
      </c>
      <c r="J26" s="45">
        <v>22</v>
      </c>
      <c r="K26" s="45">
        <v>37</v>
      </c>
      <c r="L26" s="46">
        <v>37</v>
      </c>
    </row>
    <row r="27" spans="1:12" ht="20.149999999999999" customHeight="1" x14ac:dyDescent="0.25">
      <c r="A27" s="2">
        <v>41</v>
      </c>
      <c r="B27" s="2">
        <v>3412500674</v>
      </c>
      <c r="C27" s="2" t="s">
        <v>40</v>
      </c>
      <c r="D27" s="2">
        <v>20</v>
      </c>
      <c r="E27" s="2">
        <v>20</v>
      </c>
      <c r="F27" s="2">
        <v>20</v>
      </c>
      <c r="G27" s="2">
        <v>20</v>
      </c>
      <c r="H27" s="2">
        <v>20</v>
      </c>
      <c r="I27" s="2">
        <v>20</v>
      </c>
      <c r="J27" s="45">
        <v>20</v>
      </c>
      <c r="K27" s="45">
        <v>20</v>
      </c>
      <c r="L27" s="46">
        <v>20</v>
      </c>
    </row>
    <row r="28" spans="1:12" ht="20.149999999999999" customHeight="1" x14ac:dyDescent="0.25">
      <c r="A28" s="2">
        <v>45</v>
      </c>
      <c r="B28" s="2">
        <v>3410108173</v>
      </c>
      <c r="C28" s="2" t="s">
        <v>389</v>
      </c>
      <c r="D28" s="2">
        <v>20</v>
      </c>
      <c r="E28" s="2">
        <v>20</v>
      </c>
      <c r="F28" s="2">
        <v>20</v>
      </c>
      <c r="G28" s="2">
        <v>20</v>
      </c>
      <c r="H28" s="2">
        <v>20</v>
      </c>
      <c r="I28" s="2">
        <v>20</v>
      </c>
      <c r="J28" s="45">
        <v>20</v>
      </c>
      <c r="K28" s="45">
        <v>20</v>
      </c>
      <c r="L28" s="46">
        <v>20</v>
      </c>
    </row>
    <row r="29" spans="1:12" ht="20.149999999999999" customHeight="1" x14ac:dyDescent="0.25">
      <c r="A29" s="2">
        <v>47</v>
      </c>
      <c r="B29" s="2">
        <v>3410500908</v>
      </c>
      <c r="C29" s="2" t="s">
        <v>276</v>
      </c>
      <c r="D29" s="2">
        <v>20</v>
      </c>
      <c r="E29" s="2">
        <v>20</v>
      </c>
      <c r="F29" s="2">
        <v>20</v>
      </c>
      <c r="G29" s="2">
        <v>20</v>
      </c>
      <c r="H29" s="2">
        <v>20</v>
      </c>
      <c r="I29" s="2">
        <v>20</v>
      </c>
      <c r="J29" s="45">
        <v>20</v>
      </c>
      <c r="K29" s="45">
        <v>20</v>
      </c>
      <c r="L29" s="46">
        <v>20</v>
      </c>
    </row>
    <row r="30" spans="1:12" ht="20.149999999999999" customHeight="1" x14ac:dyDescent="0.25">
      <c r="A30" s="2">
        <v>48</v>
      </c>
      <c r="B30" s="2">
        <v>3411502119</v>
      </c>
      <c r="C30" s="2" t="s">
        <v>140</v>
      </c>
      <c r="D30" s="2">
        <v>30</v>
      </c>
      <c r="E30" s="2">
        <v>20</v>
      </c>
      <c r="F30" s="2">
        <v>20</v>
      </c>
      <c r="G30" s="2">
        <v>20</v>
      </c>
      <c r="H30" s="2">
        <v>20</v>
      </c>
      <c r="I30" s="2">
        <v>20</v>
      </c>
      <c r="J30" s="45">
        <v>20</v>
      </c>
      <c r="K30" s="45">
        <v>20</v>
      </c>
      <c r="L30" s="46">
        <v>20</v>
      </c>
    </row>
    <row r="31" spans="1:12" ht="20.149999999999999" customHeight="1" x14ac:dyDescent="0.25">
      <c r="A31" s="2">
        <v>49</v>
      </c>
      <c r="B31" s="2">
        <v>3410208601</v>
      </c>
      <c r="C31" s="2" t="s">
        <v>66</v>
      </c>
      <c r="D31" s="2">
        <v>20</v>
      </c>
      <c r="E31" s="2">
        <v>20</v>
      </c>
      <c r="F31" s="2">
        <v>20</v>
      </c>
      <c r="G31" s="2">
        <v>20</v>
      </c>
      <c r="H31" s="2">
        <v>20</v>
      </c>
      <c r="I31" s="2">
        <v>20</v>
      </c>
      <c r="J31" s="45">
        <v>20</v>
      </c>
      <c r="K31" s="45">
        <v>20</v>
      </c>
      <c r="L31" s="46">
        <v>20</v>
      </c>
    </row>
    <row r="32" spans="1:12" ht="20.149999999999999" customHeight="1" x14ac:dyDescent="0.25">
      <c r="A32" s="2">
        <v>50</v>
      </c>
      <c r="B32" s="2">
        <v>3410208668</v>
      </c>
      <c r="C32" s="2" t="s">
        <v>42</v>
      </c>
      <c r="D32" s="2">
        <v>20</v>
      </c>
      <c r="E32" s="2">
        <v>20</v>
      </c>
      <c r="F32" s="2">
        <v>20</v>
      </c>
      <c r="G32" s="2">
        <v>20</v>
      </c>
      <c r="H32" s="2">
        <v>20</v>
      </c>
      <c r="I32" s="2">
        <v>20</v>
      </c>
      <c r="J32" s="45"/>
      <c r="K32" s="45">
        <v>20</v>
      </c>
      <c r="L32" s="46">
        <v>20</v>
      </c>
    </row>
    <row r="33" spans="1:12" ht="20.149999999999999" customHeight="1" x14ac:dyDescent="0.25">
      <c r="A33" s="2">
        <v>51</v>
      </c>
      <c r="B33" s="2">
        <v>3410500890</v>
      </c>
      <c r="C33" s="2" t="s">
        <v>261</v>
      </c>
      <c r="D33" s="2">
        <v>10</v>
      </c>
      <c r="E33" s="2">
        <v>10</v>
      </c>
      <c r="F33" s="2">
        <v>10</v>
      </c>
      <c r="G33" s="2">
        <v>10</v>
      </c>
      <c r="H33" s="2">
        <v>10</v>
      </c>
      <c r="I33" s="2">
        <v>10</v>
      </c>
      <c r="J33" s="45">
        <v>10</v>
      </c>
      <c r="K33" s="45">
        <v>10</v>
      </c>
      <c r="L33" s="46">
        <v>6</v>
      </c>
    </row>
    <row r="34" spans="1:12" ht="20.149999999999999" customHeight="1" x14ac:dyDescent="0.25">
      <c r="A34" s="2">
        <v>52</v>
      </c>
      <c r="B34" s="2">
        <v>3411100609</v>
      </c>
      <c r="C34" s="2" t="s">
        <v>262</v>
      </c>
      <c r="D34" s="2">
        <v>15</v>
      </c>
      <c r="E34" s="2">
        <v>20</v>
      </c>
      <c r="F34" s="2">
        <v>20</v>
      </c>
      <c r="G34" s="2">
        <v>20</v>
      </c>
      <c r="H34" s="2">
        <v>20</v>
      </c>
      <c r="I34" s="2">
        <v>20</v>
      </c>
      <c r="J34" s="45"/>
      <c r="K34" s="45">
        <v>20</v>
      </c>
      <c r="L34" s="46">
        <v>20</v>
      </c>
    </row>
    <row r="35" spans="1:12" ht="20.149999999999999" customHeight="1" x14ac:dyDescent="0.25">
      <c r="A35" s="2">
        <v>54</v>
      </c>
      <c r="B35" s="2">
        <v>3412500690</v>
      </c>
      <c r="C35" s="2" t="s">
        <v>277</v>
      </c>
      <c r="D35" s="2">
        <v>20</v>
      </c>
      <c r="E35" s="2">
        <v>20</v>
      </c>
      <c r="F35" s="2">
        <v>20</v>
      </c>
      <c r="G35" s="2">
        <v>20</v>
      </c>
      <c r="H35" s="2">
        <v>20</v>
      </c>
      <c r="I35" s="2">
        <v>20</v>
      </c>
      <c r="J35" s="45">
        <v>20</v>
      </c>
      <c r="K35" s="45">
        <v>40</v>
      </c>
      <c r="L35" s="46">
        <v>20</v>
      </c>
    </row>
    <row r="36" spans="1:12" ht="20.149999999999999" customHeight="1" x14ac:dyDescent="0.25">
      <c r="A36" s="2">
        <v>56</v>
      </c>
      <c r="B36" s="2">
        <v>3411700234</v>
      </c>
      <c r="C36" s="2" t="s">
        <v>263</v>
      </c>
      <c r="D36" s="2">
        <v>10</v>
      </c>
      <c r="E36" s="2">
        <v>10</v>
      </c>
      <c r="F36" s="2">
        <v>10</v>
      </c>
      <c r="G36" s="2">
        <v>10</v>
      </c>
      <c r="H36" s="2">
        <v>10</v>
      </c>
      <c r="I36" s="2">
        <v>10</v>
      </c>
      <c r="J36" s="45">
        <v>20</v>
      </c>
      <c r="K36" s="45">
        <v>20</v>
      </c>
      <c r="L36" s="46">
        <v>20</v>
      </c>
    </row>
    <row r="37" spans="1:12" ht="20.149999999999999" customHeight="1" x14ac:dyDescent="0.25">
      <c r="A37" s="2">
        <v>57</v>
      </c>
      <c r="B37" s="2">
        <v>3411502184</v>
      </c>
      <c r="C37" s="2" t="s">
        <v>15</v>
      </c>
      <c r="D37" s="2">
        <v>20</v>
      </c>
      <c r="E37" s="2">
        <v>20</v>
      </c>
      <c r="F37" s="2">
        <v>20</v>
      </c>
      <c r="G37" s="2">
        <v>20</v>
      </c>
      <c r="H37" s="2">
        <v>20</v>
      </c>
      <c r="I37" s="2">
        <v>10</v>
      </c>
      <c r="J37" s="45">
        <v>20</v>
      </c>
      <c r="K37" s="45">
        <v>10</v>
      </c>
      <c r="L37" s="46">
        <v>20</v>
      </c>
    </row>
    <row r="38" spans="1:12" ht="20.149999999999999" customHeight="1" x14ac:dyDescent="0.25">
      <c r="A38" s="2">
        <v>58</v>
      </c>
      <c r="B38" s="2">
        <v>3411502242</v>
      </c>
      <c r="C38" s="2" t="s">
        <v>278</v>
      </c>
      <c r="D38" s="2">
        <v>10</v>
      </c>
      <c r="E38" s="2">
        <v>10</v>
      </c>
      <c r="F38" s="2">
        <v>10</v>
      </c>
      <c r="G38" s="2">
        <v>10</v>
      </c>
      <c r="H38" s="2">
        <v>10</v>
      </c>
      <c r="I38" s="2">
        <v>10</v>
      </c>
      <c r="J38" s="45">
        <v>10</v>
      </c>
      <c r="K38" s="45">
        <v>10</v>
      </c>
      <c r="L38" s="46">
        <v>10</v>
      </c>
    </row>
    <row r="39" spans="1:12" ht="20.149999999999999" customHeight="1" x14ac:dyDescent="0.25">
      <c r="A39" s="2">
        <v>59</v>
      </c>
      <c r="B39" s="2">
        <v>3410209419</v>
      </c>
      <c r="C39" s="2" t="s">
        <v>296</v>
      </c>
      <c r="D39" s="2">
        <v>20</v>
      </c>
      <c r="E39" s="2">
        <v>20</v>
      </c>
      <c r="F39" s="2">
        <v>20</v>
      </c>
      <c r="G39" s="2">
        <v>20</v>
      </c>
      <c r="H39" s="2">
        <v>20</v>
      </c>
      <c r="I39" s="2">
        <v>20</v>
      </c>
      <c r="J39" s="45">
        <v>20</v>
      </c>
      <c r="K39" s="45">
        <v>20</v>
      </c>
      <c r="L39" s="46">
        <v>20</v>
      </c>
    </row>
    <row r="40" spans="1:12" ht="20.149999999999999" customHeight="1" x14ac:dyDescent="0.25">
      <c r="A40" s="2">
        <v>60</v>
      </c>
      <c r="B40" s="2">
        <v>3410209443</v>
      </c>
      <c r="C40" s="2" t="s">
        <v>96</v>
      </c>
      <c r="D40" s="2">
        <v>10</v>
      </c>
      <c r="E40" s="2">
        <v>20</v>
      </c>
      <c r="F40" s="2">
        <v>20</v>
      </c>
      <c r="G40" s="2">
        <v>20</v>
      </c>
      <c r="H40" s="2">
        <v>20</v>
      </c>
      <c r="I40" s="2">
        <v>20</v>
      </c>
      <c r="J40" s="45"/>
      <c r="K40" s="45">
        <v>15</v>
      </c>
      <c r="L40" s="46">
        <v>15</v>
      </c>
    </row>
    <row r="41" spans="1:12" ht="20.149999999999999" customHeight="1" x14ac:dyDescent="0.25">
      <c r="A41" s="2">
        <v>61</v>
      </c>
      <c r="B41" s="2">
        <v>3411502283</v>
      </c>
      <c r="C41" s="2" t="s">
        <v>115</v>
      </c>
      <c r="D41" s="2">
        <v>20</v>
      </c>
      <c r="E41" s="2">
        <v>40</v>
      </c>
      <c r="F41" s="2">
        <v>40</v>
      </c>
      <c r="G41" s="2">
        <v>40</v>
      </c>
      <c r="H41" s="2">
        <v>40</v>
      </c>
      <c r="I41" s="2">
        <v>40</v>
      </c>
      <c r="J41" s="45"/>
      <c r="K41" s="45">
        <v>40</v>
      </c>
      <c r="L41" s="46">
        <v>40</v>
      </c>
    </row>
    <row r="42" spans="1:12" ht="20.149999999999999" customHeight="1" x14ac:dyDescent="0.25">
      <c r="A42" s="2">
        <v>64</v>
      </c>
      <c r="B42" s="2">
        <v>3410109619</v>
      </c>
      <c r="C42" s="2" t="s">
        <v>279</v>
      </c>
      <c r="D42" s="2">
        <v>14</v>
      </c>
      <c r="E42" s="2">
        <v>20</v>
      </c>
      <c r="F42" s="2">
        <v>20</v>
      </c>
      <c r="G42" s="2">
        <v>20</v>
      </c>
      <c r="H42" s="2">
        <v>20</v>
      </c>
      <c r="I42" s="2">
        <v>20</v>
      </c>
      <c r="J42" s="45">
        <v>20</v>
      </c>
      <c r="K42" s="45">
        <v>20</v>
      </c>
      <c r="L42" s="2"/>
    </row>
    <row r="43" spans="1:12" ht="20.149999999999999" customHeight="1" x14ac:dyDescent="0.25">
      <c r="A43" s="2">
        <v>66</v>
      </c>
      <c r="B43" s="2">
        <v>3410109783</v>
      </c>
      <c r="C43" s="2" t="s">
        <v>264</v>
      </c>
      <c r="D43" s="2">
        <v>20</v>
      </c>
      <c r="E43" s="2">
        <v>20</v>
      </c>
      <c r="F43" s="2">
        <v>20</v>
      </c>
      <c r="G43" s="2">
        <v>20</v>
      </c>
      <c r="H43" s="2">
        <v>20</v>
      </c>
      <c r="I43" s="2">
        <v>20</v>
      </c>
      <c r="J43" s="45">
        <v>20</v>
      </c>
      <c r="K43" s="45">
        <v>20</v>
      </c>
      <c r="L43" s="46">
        <v>20</v>
      </c>
    </row>
    <row r="44" spans="1:12" ht="20.149999999999999" customHeight="1" x14ac:dyDescent="0.25">
      <c r="A44" s="2">
        <v>67</v>
      </c>
      <c r="B44" s="2">
        <v>3410209799</v>
      </c>
      <c r="C44" s="2" t="s">
        <v>280</v>
      </c>
      <c r="D44" s="2">
        <v>20</v>
      </c>
      <c r="E44" s="2">
        <v>20</v>
      </c>
      <c r="F44" s="2">
        <v>20</v>
      </c>
      <c r="G44" s="2">
        <v>20</v>
      </c>
      <c r="H44" s="2">
        <v>20</v>
      </c>
      <c r="I44" s="2">
        <v>20</v>
      </c>
      <c r="J44" s="45">
        <v>20</v>
      </c>
      <c r="K44" s="45">
        <v>20</v>
      </c>
      <c r="L44" s="46">
        <v>20</v>
      </c>
    </row>
    <row r="45" spans="1:12" ht="20.149999999999999" customHeight="1" x14ac:dyDescent="0.25">
      <c r="A45" s="2">
        <v>68</v>
      </c>
      <c r="B45" s="2">
        <v>3410209831</v>
      </c>
      <c r="C45" s="2" t="s">
        <v>265</v>
      </c>
      <c r="D45" s="2">
        <v>20</v>
      </c>
      <c r="E45" s="2">
        <v>20</v>
      </c>
      <c r="F45" s="2">
        <v>20</v>
      </c>
      <c r="G45" s="2">
        <v>20</v>
      </c>
      <c r="H45" s="2">
        <v>20</v>
      </c>
      <c r="I45" s="2">
        <v>20</v>
      </c>
      <c r="J45" s="45">
        <v>20</v>
      </c>
      <c r="K45" s="45">
        <v>20</v>
      </c>
      <c r="L45" s="46"/>
    </row>
    <row r="46" spans="1:12" ht="20.149999999999999" customHeight="1" x14ac:dyDescent="0.25">
      <c r="A46" s="2">
        <v>70</v>
      </c>
      <c r="B46" s="2">
        <v>3411502366</v>
      </c>
      <c r="C46" s="2" t="s">
        <v>216</v>
      </c>
      <c r="D46" s="2">
        <v>20</v>
      </c>
      <c r="E46" s="2">
        <v>20</v>
      </c>
      <c r="F46" s="2">
        <v>20</v>
      </c>
      <c r="G46" s="2">
        <v>20</v>
      </c>
      <c r="H46" s="2">
        <v>20</v>
      </c>
      <c r="I46" s="2">
        <v>20</v>
      </c>
      <c r="J46" s="45">
        <v>20</v>
      </c>
      <c r="K46" s="45">
        <v>20</v>
      </c>
      <c r="L46" s="46">
        <v>20</v>
      </c>
    </row>
    <row r="47" spans="1:12" ht="20.149999999999999" customHeight="1" x14ac:dyDescent="0.25">
      <c r="A47" s="2">
        <v>71</v>
      </c>
      <c r="B47" s="2">
        <v>3410210003</v>
      </c>
      <c r="C47" s="2" t="s">
        <v>94</v>
      </c>
      <c r="D47" s="2">
        <v>20</v>
      </c>
      <c r="E47" s="2">
        <v>20</v>
      </c>
      <c r="F47" s="2">
        <v>20</v>
      </c>
      <c r="G47" s="2">
        <v>20</v>
      </c>
      <c r="H47" s="2">
        <v>20</v>
      </c>
      <c r="I47" s="2">
        <v>20</v>
      </c>
      <c r="J47" s="45">
        <v>20</v>
      </c>
      <c r="K47" s="45">
        <v>20</v>
      </c>
      <c r="L47" s="46"/>
    </row>
    <row r="48" spans="1:12" ht="20.149999999999999" customHeight="1" x14ac:dyDescent="0.25">
      <c r="A48" s="2">
        <v>75</v>
      </c>
      <c r="B48" s="2">
        <v>3411100666</v>
      </c>
      <c r="C48" s="2" t="s">
        <v>266</v>
      </c>
      <c r="D48" s="2">
        <v>30</v>
      </c>
      <c r="E48" s="2">
        <v>30</v>
      </c>
      <c r="F48" s="2">
        <v>20</v>
      </c>
      <c r="G48" s="2">
        <v>20</v>
      </c>
      <c r="H48" s="2">
        <v>10</v>
      </c>
      <c r="I48" s="2">
        <v>10</v>
      </c>
      <c r="J48" s="45">
        <v>10</v>
      </c>
      <c r="K48" s="45">
        <v>20</v>
      </c>
      <c r="L48" s="46">
        <v>10</v>
      </c>
    </row>
    <row r="49" spans="1:12" ht="20.149999999999999" customHeight="1" x14ac:dyDescent="0.25">
      <c r="A49" s="2">
        <v>80</v>
      </c>
      <c r="B49" s="2">
        <v>3410210557</v>
      </c>
      <c r="C49" s="2" t="s">
        <v>103</v>
      </c>
      <c r="D49" s="2">
        <v>20</v>
      </c>
      <c r="E49" s="2">
        <v>20</v>
      </c>
      <c r="F49" s="2">
        <v>20</v>
      </c>
      <c r="G49" s="2">
        <v>20</v>
      </c>
      <c r="H49" s="2">
        <v>20</v>
      </c>
      <c r="I49" s="2">
        <v>20</v>
      </c>
      <c r="J49" s="45">
        <v>20</v>
      </c>
      <c r="K49" s="45">
        <v>20</v>
      </c>
      <c r="L49" s="2"/>
    </row>
    <row r="50" spans="1:12" ht="20.149999999999999" customHeight="1" x14ac:dyDescent="0.25">
      <c r="A50" s="2">
        <v>82</v>
      </c>
      <c r="B50" s="2">
        <v>3410210672</v>
      </c>
      <c r="C50" s="2" t="s">
        <v>281</v>
      </c>
      <c r="D50" s="2">
        <v>20</v>
      </c>
      <c r="E50" s="2">
        <v>20</v>
      </c>
      <c r="F50" s="2">
        <v>20</v>
      </c>
      <c r="G50" s="2">
        <v>20</v>
      </c>
      <c r="H50" s="2">
        <v>20</v>
      </c>
      <c r="I50" s="2">
        <v>20</v>
      </c>
      <c r="J50" s="45">
        <v>20</v>
      </c>
      <c r="K50" s="45">
        <v>20</v>
      </c>
      <c r="L50" s="46">
        <v>20</v>
      </c>
    </row>
    <row r="51" spans="1:12" ht="20.149999999999999" customHeight="1" x14ac:dyDescent="0.25">
      <c r="A51" s="2">
        <v>83</v>
      </c>
      <c r="B51" s="2">
        <v>3410210680</v>
      </c>
      <c r="C51" s="2" t="s">
        <v>267</v>
      </c>
      <c r="D51" s="2">
        <v>20</v>
      </c>
      <c r="E51" s="2">
        <v>26</v>
      </c>
      <c r="F51" s="2">
        <v>20</v>
      </c>
      <c r="G51" s="2">
        <v>20</v>
      </c>
      <c r="H51" s="2">
        <v>20</v>
      </c>
      <c r="I51" s="2">
        <v>20</v>
      </c>
      <c r="J51" s="45">
        <v>20</v>
      </c>
      <c r="K51" s="45">
        <v>20</v>
      </c>
      <c r="L51" s="46">
        <v>20</v>
      </c>
    </row>
    <row r="52" spans="1:12" ht="20.149999999999999" customHeight="1" x14ac:dyDescent="0.25">
      <c r="A52" s="2">
        <v>85</v>
      </c>
      <c r="B52" s="2">
        <v>3410208692</v>
      </c>
      <c r="C52" s="2" t="s">
        <v>50</v>
      </c>
      <c r="D52" s="2">
        <v>14</v>
      </c>
      <c r="E52" s="2">
        <v>20</v>
      </c>
      <c r="F52" s="2">
        <v>14</v>
      </c>
      <c r="G52" s="2">
        <v>14</v>
      </c>
      <c r="H52" s="2">
        <v>20</v>
      </c>
      <c r="I52" s="2">
        <v>20</v>
      </c>
      <c r="J52" s="45">
        <v>20</v>
      </c>
      <c r="K52" s="45">
        <v>20</v>
      </c>
      <c r="L52" s="46">
        <v>20</v>
      </c>
    </row>
    <row r="53" spans="1:12" ht="20.149999999999999" customHeight="1" x14ac:dyDescent="0.25">
      <c r="A53" s="2">
        <v>86</v>
      </c>
      <c r="B53" s="2">
        <v>3411502457</v>
      </c>
      <c r="C53" s="2" t="s">
        <v>89</v>
      </c>
      <c r="D53" s="2">
        <v>20</v>
      </c>
      <c r="E53" s="2">
        <v>20</v>
      </c>
      <c r="F53" s="2">
        <v>20</v>
      </c>
      <c r="G53" s="2">
        <v>20</v>
      </c>
      <c r="H53" s="2">
        <v>20</v>
      </c>
      <c r="I53" s="2">
        <v>20</v>
      </c>
      <c r="J53" s="45">
        <v>20</v>
      </c>
      <c r="K53" s="45">
        <v>20</v>
      </c>
      <c r="L53" s="46">
        <v>20</v>
      </c>
    </row>
    <row r="54" spans="1:12" ht="20.149999999999999" customHeight="1" x14ac:dyDescent="0.25">
      <c r="A54" s="2">
        <v>87</v>
      </c>
      <c r="B54" s="2">
        <v>3410110823</v>
      </c>
      <c r="C54" s="2" t="s">
        <v>154</v>
      </c>
      <c r="D54" s="2">
        <v>20</v>
      </c>
      <c r="E54" s="2">
        <v>23</v>
      </c>
      <c r="F54" s="2">
        <v>20</v>
      </c>
      <c r="G54" s="2">
        <v>20</v>
      </c>
      <c r="H54" s="2">
        <v>20</v>
      </c>
      <c r="I54" s="2">
        <v>20</v>
      </c>
      <c r="J54" s="45">
        <v>20</v>
      </c>
      <c r="K54" s="45">
        <v>20</v>
      </c>
      <c r="L54" s="46">
        <v>20</v>
      </c>
    </row>
    <row r="55" spans="1:12" ht="20.149999999999999" customHeight="1" x14ac:dyDescent="0.25">
      <c r="A55" s="2">
        <v>89</v>
      </c>
      <c r="B55" s="2">
        <v>3410210920</v>
      </c>
      <c r="C55" s="2" t="s">
        <v>136</v>
      </c>
      <c r="D55" s="2">
        <v>0</v>
      </c>
      <c r="E55" s="2">
        <v>20</v>
      </c>
      <c r="F55" s="2">
        <v>20</v>
      </c>
      <c r="G55" s="2">
        <v>20</v>
      </c>
      <c r="H55" s="2">
        <v>20</v>
      </c>
      <c r="I55" s="2">
        <v>20</v>
      </c>
      <c r="J55" s="45">
        <v>20</v>
      </c>
      <c r="K55" s="45">
        <v>20</v>
      </c>
      <c r="L55" s="46">
        <v>20</v>
      </c>
    </row>
    <row r="56" spans="1:12" ht="20.149999999999999" customHeight="1" x14ac:dyDescent="0.25">
      <c r="A56" s="2">
        <v>90</v>
      </c>
      <c r="B56" s="2">
        <v>3410500940</v>
      </c>
      <c r="C56" s="2" t="s">
        <v>282</v>
      </c>
      <c r="D56" s="2">
        <v>0</v>
      </c>
      <c r="E56" s="2">
        <v>20</v>
      </c>
      <c r="F56" s="2">
        <v>20</v>
      </c>
      <c r="G56" s="2">
        <v>20</v>
      </c>
      <c r="H56" s="2">
        <v>20</v>
      </c>
      <c r="I56" s="2">
        <v>12</v>
      </c>
      <c r="J56" s="45"/>
      <c r="K56" s="45">
        <v>20</v>
      </c>
      <c r="L56" s="46">
        <v>20</v>
      </c>
    </row>
    <row r="57" spans="1:12" ht="20.149999999999999" customHeight="1" x14ac:dyDescent="0.25">
      <c r="A57" s="2">
        <v>92</v>
      </c>
      <c r="B57" s="2">
        <v>3410211043</v>
      </c>
      <c r="C57" s="2" t="s">
        <v>78</v>
      </c>
      <c r="D57" s="2">
        <v>20</v>
      </c>
      <c r="E57" s="2">
        <v>20</v>
      </c>
      <c r="F57" s="2">
        <v>20</v>
      </c>
      <c r="G57" s="2">
        <v>20</v>
      </c>
      <c r="H57" s="2">
        <v>20</v>
      </c>
      <c r="I57" s="2">
        <v>20</v>
      </c>
      <c r="J57" s="45"/>
      <c r="K57" s="47"/>
      <c r="L57" s="2"/>
    </row>
    <row r="58" spans="1:12" ht="20.149999999999999" customHeight="1" x14ac:dyDescent="0.25">
      <c r="A58" s="2">
        <v>93</v>
      </c>
      <c r="B58" s="2">
        <v>3410211092</v>
      </c>
      <c r="C58" s="2" t="s">
        <v>33</v>
      </c>
      <c r="D58" s="2">
        <v>20</v>
      </c>
      <c r="E58" s="2">
        <v>20</v>
      </c>
      <c r="F58" s="2">
        <v>20</v>
      </c>
      <c r="G58" s="2">
        <v>20</v>
      </c>
      <c r="H58" s="2">
        <v>20</v>
      </c>
      <c r="I58" s="2">
        <v>20</v>
      </c>
      <c r="J58" s="45">
        <v>20</v>
      </c>
      <c r="K58" s="45">
        <v>20</v>
      </c>
      <c r="L58" s="46">
        <v>20</v>
      </c>
    </row>
    <row r="59" spans="1:12" ht="20.149999999999999" customHeight="1" x14ac:dyDescent="0.25">
      <c r="A59" s="2">
        <v>94</v>
      </c>
      <c r="B59" s="2">
        <v>3411502523</v>
      </c>
      <c r="C59" s="2" t="s">
        <v>247</v>
      </c>
      <c r="D59" s="2">
        <v>20</v>
      </c>
      <c r="E59" s="2">
        <v>20</v>
      </c>
      <c r="F59" s="2">
        <v>20</v>
      </c>
      <c r="G59" s="2">
        <v>20</v>
      </c>
      <c r="H59" s="2">
        <v>20</v>
      </c>
      <c r="I59" s="2">
        <v>20</v>
      </c>
      <c r="J59" s="45">
        <v>20</v>
      </c>
      <c r="K59" s="45">
        <v>20</v>
      </c>
      <c r="L59" s="46">
        <v>20</v>
      </c>
    </row>
    <row r="60" spans="1:12" ht="20.149999999999999" customHeight="1" x14ac:dyDescent="0.25">
      <c r="A60" s="2">
        <v>97</v>
      </c>
      <c r="B60" s="2">
        <v>3411100690</v>
      </c>
      <c r="C60" s="2" t="s">
        <v>23</v>
      </c>
      <c r="D60" s="2"/>
      <c r="E60" s="2">
        <v>20</v>
      </c>
      <c r="F60" s="2">
        <v>20</v>
      </c>
      <c r="G60" s="2">
        <v>20</v>
      </c>
      <c r="H60" s="2">
        <v>20</v>
      </c>
      <c r="I60" s="2">
        <v>10</v>
      </c>
      <c r="J60" s="45">
        <v>10</v>
      </c>
      <c r="K60" s="45">
        <v>10</v>
      </c>
      <c r="L60" s="46">
        <v>10</v>
      </c>
    </row>
    <row r="61" spans="1:12" ht="20.149999999999999" customHeight="1" x14ac:dyDescent="0.25">
      <c r="A61" s="2">
        <v>98</v>
      </c>
      <c r="B61" s="2">
        <v>3412100236</v>
      </c>
      <c r="C61" s="2" t="s">
        <v>268</v>
      </c>
      <c r="D61" s="2"/>
      <c r="E61" s="2">
        <v>10</v>
      </c>
      <c r="F61" s="2">
        <v>10</v>
      </c>
      <c r="G61" s="2">
        <v>10</v>
      </c>
      <c r="H61" s="2">
        <v>10</v>
      </c>
      <c r="I61" s="2">
        <v>10</v>
      </c>
      <c r="J61" s="45">
        <v>10</v>
      </c>
      <c r="K61" s="45">
        <v>10</v>
      </c>
      <c r="L61" s="46">
        <v>10</v>
      </c>
    </row>
    <row r="62" spans="1:12" ht="20.149999999999999" customHeight="1" x14ac:dyDescent="0.25">
      <c r="A62" s="2">
        <v>100</v>
      </c>
      <c r="B62" s="2">
        <v>3410111565</v>
      </c>
      <c r="C62" s="2" t="s">
        <v>283</v>
      </c>
      <c r="D62" s="2"/>
      <c r="E62" s="2">
        <v>20</v>
      </c>
      <c r="F62" s="2">
        <v>20</v>
      </c>
      <c r="G62" s="2">
        <v>20</v>
      </c>
      <c r="H62" s="2">
        <v>20</v>
      </c>
      <c r="I62" s="2">
        <v>20</v>
      </c>
      <c r="J62" s="45">
        <v>10</v>
      </c>
      <c r="K62" s="45">
        <v>14</v>
      </c>
      <c r="L62" s="46">
        <v>14</v>
      </c>
    </row>
    <row r="63" spans="1:12" ht="20.149999999999999" customHeight="1" x14ac:dyDescent="0.25">
      <c r="A63" s="2">
        <v>101</v>
      </c>
      <c r="B63" s="2">
        <v>3410211910</v>
      </c>
      <c r="C63" s="2" t="s">
        <v>125</v>
      </c>
      <c r="D63" s="2"/>
      <c r="E63" s="2">
        <v>10</v>
      </c>
      <c r="F63" s="2">
        <v>10</v>
      </c>
      <c r="G63" s="2">
        <v>10</v>
      </c>
      <c r="H63" s="2">
        <v>10</v>
      </c>
      <c r="I63" s="2">
        <v>10</v>
      </c>
      <c r="J63" s="45">
        <v>10</v>
      </c>
      <c r="K63" s="45">
        <v>10</v>
      </c>
      <c r="L63" s="2"/>
    </row>
    <row r="64" spans="1:12" ht="20.149999999999999" customHeight="1" x14ac:dyDescent="0.25">
      <c r="A64" s="11">
        <v>102</v>
      </c>
      <c r="B64" s="11">
        <v>3410210193</v>
      </c>
      <c r="C64" s="11" t="s">
        <v>300</v>
      </c>
      <c r="D64" s="2"/>
      <c r="E64" s="2"/>
      <c r="F64" s="2">
        <v>14</v>
      </c>
      <c r="G64" s="2">
        <v>14</v>
      </c>
      <c r="H64" s="2">
        <v>20</v>
      </c>
      <c r="I64" s="2">
        <v>20</v>
      </c>
      <c r="J64" s="45">
        <v>20</v>
      </c>
      <c r="K64" s="45">
        <v>20</v>
      </c>
      <c r="L64" s="46">
        <v>20</v>
      </c>
    </row>
    <row r="65" spans="1:12" ht="20.149999999999999" customHeight="1" x14ac:dyDescent="0.25">
      <c r="A65" s="11">
        <v>103</v>
      </c>
      <c r="B65" s="11">
        <v>3410212090</v>
      </c>
      <c r="C65" s="11" t="s">
        <v>391</v>
      </c>
      <c r="D65" s="2"/>
      <c r="E65" s="2"/>
      <c r="F65" s="2">
        <v>20</v>
      </c>
      <c r="G65" s="2">
        <v>20</v>
      </c>
      <c r="H65" s="2">
        <v>20</v>
      </c>
      <c r="I65" s="2">
        <v>20</v>
      </c>
      <c r="J65" s="45">
        <v>20</v>
      </c>
      <c r="K65" s="45">
        <v>20</v>
      </c>
      <c r="L65" s="46">
        <v>20</v>
      </c>
    </row>
    <row r="66" spans="1:12" ht="20.149999999999999" customHeight="1" x14ac:dyDescent="0.25">
      <c r="A66" s="11">
        <v>105</v>
      </c>
      <c r="B66" s="13">
        <v>3411502663</v>
      </c>
      <c r="C66" s="11" t="s">
        <v>308</v>
      </c>
      <c r="D66" s="2"/>
      <c r="E66" s="2"/>
      <c r="F66" s="2">
        <v>10</v>
      </c>
      <c r="G66" s="2">
        <v>10</v>
      </c>
      <c r="H66" s="2">
        <v>10</v>
      </c>
      <c r="I66" s="2">
        <v>10</v>
      </c>
      <c r="J66" s="45"/>
      <c r="K66" s="45"/>
      <c r="L66" s="2"/>
    </row>
    <row r="67" spans="1:12" ht="20.149999999999999" customHeight="1" x14ac:dyDescent="0.25">
      <c r="A67" s="11">
        <v>106</v>
      </c>
      <c r="B67" s="13">
        <v>3410212553</v>
      </c>
      <c r="C67" s="11" t="s">
        <v>311</v>
      </c>
      <c r="D67" s="2"/>
      <c r="E67" s="2"/>
      <c r="F67" s="2">
        <v>15</v>
      </c>
      <c r="G67" s="2">
        <v>15</v>
      </c>
      <c r="H67" s="2">
        <v>15</v>
      </c>
      <c r="I67" s="2">
        <v>20</v>
      </c>
      <c r="J67" s="45">
        <v>20</v>
      </c>
      <c r="K67" s="45">
        <v>20</v>
      </c>
      <c r="L67" s="46">
        <v>20</v>
      </c>
    </row>
    <row r="68" spans="1:12" ht="20.149999999999999" customHeight="1" x14ac:dyDescent="0.25">
      <c r="A68" s="11">
        <v>107</v>
      </c>
      <c r="B68" s="13">
        <v>3410212629</v>
      </c>
      <c r="C68" s="11" t="s">
        <v>316</v>
      </c>
      <c r="D68" s="2"/>
      <c r="E68" s="2"/>
      <c r="F68" s="2"/>
      <c r="G68" s="2">
        <v>20</v>
      </c>
      <c r="H68" s="2">
        <v>20</v>
      </c>
      <c r="I68" s="2">
        <v>20</v>
      </c>
      <c r="J68" s="45"/>
      <c r="K68" s="47"/>
      <c r="L68" s="46">
        <v>20</v>
      </c>
    </row>
    <row r="69" spans="1:12" ht="20.149999999999999" customHeight="1" x14ac:dyDescent="0.25">
      <c r="A69" s="11">
        <v>108</v>
      </c>
      <c r="B69" s="13">
        <v>3413300090</v>
      </c>
      <c r="C69" s="11" t="s">
        <v>577</v>
      </c>
      <c r="D69" s="2"/>
      <c r="E69" s="2"/>
      <c r="F69" s="2">
        <v>20</v>
      </c>
      <c r="G69" s="2">
        <v>20</v>
      </c>
      <c r="H69" s="2">
        <v>20</v>
      </c>
      <c r="I69" s="2">
        <v>20</v>
      </c>
      <c r="J69" s="45">
        <v>20</v>
      </c>
      <c r="K69" s="45">
        <v>20</v>
      </c>
      <c r="L69" s="46">
        <v>20</v>
      </c>
    </row>
    <row r="70" spans="1:12" ht="20.149999999999999" customHeight="1" x14ac:dyDescent="0.25">
      <c r="A70" s="2">
        <v>110</v>
      </c>
      <c r="B70" s="2">
        <v>3411100732</v>
      </c>
      <c r="C70" s="2" t="s">
        <v>336</v>
      </c>
      <c r="D70" s="2"/>
      <c r="E70" s="2"/>
      <c r="F70" s="2"/>
      <c r="G70" s="2">
        <v>10</v>
      </c>
      <c r="H70" s="2">
        <v>10</v>
      </c>
      <c r="I70" s="2">
        <v>10</v>
      </c>
      <c r="J70" s="45">
        <v>10</v>
      </c>
      <c r="K70" s="45">
        <v>10</v>
      </c>
      <c r="L70" s="46">
        <v>10</v>
      </c>
    </row>
    <row r="71" spans="1:12" ht="20.149999999999999" customHeight="1" x14ac:dyDescent="0.25">
      <c r="A71" s="2">
        <v>111</v>
      </c>
      <c r="B71" s="2">
        <v>3413500053</v>
      </c>
      <c r="C71" s="2" t="s">
        <v>337</v>
      </c>
      <c r="D71" s="2"/>
      <c r="E71" s="2"/>
      <c r="F71" s="2"/>
      <c r="G71" s="2">
        <v>20</v>
      </c>
      <c r="H71" s="2">
        <v>20</v>
      </c>
      <c r="I71" s="2">
        <v>20</v>
      </c>
      <c r="J71" s="45">
        <v>20</v>
      </c>
      <c r="K71" s="45">
        <v>20</v>
      </c>
      <c r="L71" s="46">
        <v>20</v>
      </c>
    </row>
    <row r="72" spans="1:12" ht="20.149999999999999" customHeight="1" x14ac:dyDescent="0.25">
      <c r="A72" s="2">
        <v>112</v>
      </c>
      <c r="B72" s="2">
        <v>3412700464</v>
      </c>
      <c r="C72" s="2" t="s">
        <v>338</v>
      </c>
      <c r="D72" s="2"/>
      <c r="E72" s="2"/>
      <c r="F72" s="2"/>
      <c r="G72" s="2">
        <v>10</v>
      </c>
      <c r="H72" s="2">
        <v>10</v>
      </c>
      <c r="I72" s="2">
        <v>22</v>
      </c>
      <c r="J72" s="45">
        <v>10</v>
      </c>
      <c r="K72" s="45">
        <v>10</v>
      </c>
      <c r="L72" s="46">
        <v>10</v>
      </c>
    </row>
    <row r="73" spans="1:12" ht="20.149999999999999" customHeight="1" x14ac:dyDescent="0.25">
      <c r="A73" s="2">
        <v>113</v>
      </c>
      <c r="B73" s="2">
        <v>3411901097</v>
      </c>
      <c r="C73" s="2" t="s">
        <v>339</v>
      </c>
      <c r="D73" s="2"/>
      <c r="E73" s="2"/>
      <c r="F73" s="2"/>
      <c r="G73" s="2">
        <v>10</v>
      </c>
      <c r="H73" s="2">
        <v>20</v>
      </c>
      <c r="I73" s="2">
        <v>20</v>
      </c>
      <c r="J73" s="45">
        <v>20</v>
      </c>
      <c r="K73" s="45">
        <v>10</v>
      </c>
      <c r="L73" s="46">
        <v>10</v>
      </c>
    </row>
    <row r="74" spans="1:12" ht="20.149999999999999" customHeight="1" x14ac:dyDescent="0.25">
      <c r="A74" s="2">
        <v>115</v>
      </c>
      <c r="B74" s="2">
        <v>3411502804</v>
      </c>
      <c r="C74" s="2" t="s">
        <v>377</v>
      </c>
      <c r="D74" s="2"/>
      <c r="E74" s="2"/>
      <c r="F74" s="2"/>
      <c r="G74" s="2"/>
      <c r="H74" s="2">
        <v>20</v>
      </c>
      <c r="I74" s="2">
        <v>20</v>
      </c>
      <c r="J74" s="45">
        <v>20</v>
      </c>
      <c r="K74" s="45">
        <v>20</v>
      </c>
      <c r="L74" s="46">
        <v>20</v>
      </c>
    </row>
    <row r="75" spans="1:12" ht="20.149999999999999" customHeight="1" x14ac:dyDescent="0.25">
      <c r="A75" s="2">
        <v>116</v>
      </c>
      <c r="B75" s="2">
        <v>3410215457</v>
      </c>
      <c r="C75" s="11" t="s">
        <v>392</v>
      </c>
      <c r="D75" s="2"/>
      <c r="E75" s="2"/>
      <c r="F75" s="2"/>
      <c r="G75" s="2"/>
      <c r="H75" s="2"/>
      <c r="I75" s="2">
        <v>20</v>
      </c>
      <c r="J75" s="45">
        <v>20</v>
      </c>
      <c r="K75" s="45">
        <v>20</v>
      </c>
      <c r="L75" s="46">
        <v>20</v>
      </c>
    </row>
    <row r="76" spans="1:12" ht="20.149999999999999" customHeight="1" x14ac:dyDescent="0.25">
      <c r="A76" s="2">
        <v>117</v>
      </c>
      <c r="B76" s="2">
        <v>3410215234</v>
      </c>
      <c r="C76" s="2" t="s">
        <v>379</v>
      </c>
      <c r="D76" s="2"/>
      <c r="E76" s="2"/>
      <c r="F76" s="2"/>
      <c r="G76" s="2"/>
      <c r="H76" s="2"/>
      <c r="I76" s="2">
        <v>15</v>
      </c>
      <c r="J76" s="45">
        <v>20</v>
      </c>
      <c r="K76" s="45">
        <v>20</v>
      </c>
      <c r="L76" s="46">
        <v>20</v>
      </c>
    </row>
    <row r="77" spans="1:12" ht="20.149999999999999" customHeight="1" x14ac:dyDescent="0.25">
      <c r="A77" s="2">
        <v>118</v>
      </c>
      <c r="B77" s="2">
        <v>3410550606</v>
      </c>
      <c r="C77" s="2" t="s">
        <v>351</v>
      </c>
      <c r="D77" s="2"/>
      <c r="E77" s="2"/>
      <c r="F77" s="2"/>
      <c r="G77" s="2"/>
      <c r="H77" s="2">
        <v>20</v>
      </c>
      <c r="I77" s="2">
        <v>20</v>
      </c>
      <c r="J77" s="45">
        <v>20</v>
      </c>
      <c r="K77" s="45">
        <v>20</v>
      </c>
      <c r="L77" s="46">
        <v>20</v>
      </c>
    </row>
    <row r="78" spans="1:12" ht="20.149999999999999" customHeight="1" x14ac:dyDescent="0.25">
      <c r="A78" s="2">
        <v>119</v>
      </c>
      <c r="B78" s="2">
        <v>3410215101</v>
      </c>
      <c r="C78" s="2" t="s">
        <v>355</v>
      </c>
      <c r="D78" s="2"/>
      <c r="E78" s="2"/>
      <c r="F78" s="2"/>
      <c r="G78" s="2"/>
      <c r="H78" s="2">
        <v>5</v>
      </c>
      <c r="I78" s="2">
        <v>40</v>
      </c>
      <c r="J78" s="45">
        <v>40</v>
      </c>
      <c r="K78" s="45">
        <v>20</v>
      </c>
      <c r="L78" s="46">
        <v>20</v>
      </c>
    </row>
    <row r="79" spans="1:12" ht="20.149999999999999" customHeight="1" x14ac:dyDescent="0.25">
      <c r="A79" s="2">
        <v>120</v>
      </c>
      <c r="B79" s="2">
        <v>3410214906</v>
      </c>
      <c r="C79" s="2" t="s">
        <v>382</v>
      </c>
      <c r="D79" s="2"/>
      <c r="E79" s="2"/>
      <c r="F79" s="2"/>
      <c r="G79" s="2"/>
      <c r="H79" s="2">
        <v>20</v>
      </c>
      <c r="I79" s="2">
        <v>20</v>
      </c>
      <c r="J79" s="45">
        <v>20</v>
      </c>
      <c r="K79" s="45">
        <v>20</v>
      </c>
      <c r="L79" s="46">
        <v>20</v>
      </c>
    </row>
    <row r="80" spans="1:12" ht="20.149999999999999" customHeight="1" x14ac:dyDescent="0.25">
      <c r="A80" s="2">
        <v>122</v>
      </c>
      <c r="B80" s="2">
        <v>3410214567</v>
      </c>
      <c r="C80" s="2" t="s">
        <v>363</v>
      </c>
      <c r="D80" s="2"/>
      <c r="E80" s="2"/>
      <c r="F80" s="2"/>
      <c r="G80" s="2"/>
      <c r="H80" s="2">
        <v>20</v>
      </c>
      <c r="I80" s="2">
        <v>20</v>
      </c>
      <c r="J80" s="45">
        <v>20</v>
      </c>
      <c r="K80" s="45">
        <v>20</v>
      </c>
      <c r="L80" s="46">
        <v>20</v>
      </c>
    </row>
    <row r="81" spans="1:12" ht="20.149999999999999" customHeight="1" x14ac:dyDescent="0.25">
      <c r="A81" s="2">
        <v>123</v>
      </c>
      <c r="B81" s="2">
        <v>3410115608</v>
      </c>
      <c r="C81" s="2" t="s">
        <v>397</v>
      </c>
      <c r="D81" s="2"/>
      <c r="E81" s="2"/>
      <c r="F81" s="2"/>
      <c r="G81" s="2"/>
      <c r="H81" s="2"/>
      <c r="I81" s="2">
        <v>10</v>
      </c>
      <c r="J81" s="45"/>
      <c r="K81" s="45">
        <v>20</v>
      </c>
      <c r="L81" s="46">
        <v>10</v>
      </c>
    </row>
    <row r="82" spans="1:12" ht="20.149999999999999" customHeight="1" x14ac:dyDescent="0.25">
      <c r="A82" s="2">
        <v>124</v>
      </c>
      <c r="B82" s="2">
        <v>3410215986</v>
      </c>
      <c r="C82" s="2" t="s">
        <v>403</v>
      </c>
      <c r="D82" s="2"/>
      <c r="E82" s="2"/>
      <c r="F82" s="2"/>
      <c r="G82" s="2"/>
      <c r="H82" s="2"/>
      <c r="I82" s="2">
        <v>20</v>
      </c>
      <c r="J82" s="45">
        <v>20</v>
      </c>
      <c r="K82" s="45">
        <v>20</v>
      </c>
      <c r="L82" s="46">
        <v>20</v>
      </c>
    </row>
    <row r="83" spans="1:12" ht="20.149999999999999" customHeight="1" x14ac:dyDescent="0.25">
      <c r="A83" s="2">
        <v>125</v>
      </c>
      <c r="B83" s="2">
        <v>3411503026</v>
      </c>
      <c r="C83" s="2" t="s">
        <v>409</v>
      </c>
      <c r="D83" s="2"/>
      <c r="E83" s="2"/>
      <c r="F83" s="2"/>
      <c r="G83" s="2"/>
      <c r="H83" s="2"/>
      <c r="I83" s="2">
        <v>15</v>
      </c>
      <c r="J83" s="45">
        <v>15</v>
      </c>
      <c r="K83" s="45">
        <v>15</v>
      </c>
      <c r="L83" s="46">
        <v>14</v>
      </c>
    </row>
    <row r="84" spans="1:12" ht="20.149999999999999" customHeight="1" x14ac:dyDescent="0.25">
      <c r="A84" s="2">
        <v>126</v>
      </c>
      <c r="B84" s="25">
        <v>3411503037</v>
      </c>
      <c r="C84" s="26" t="s">
        <v>459</v>
      </c>
      <c r="D84" s="2"/>
      <c r="E84" s="2"/>
      <c r="F84" s="2"/>
      <c r="G84" s="2"/>
      <c r="H84" s="2"/>
      <c r="I84" s="2"/>
      <c r="J84" s="45">
        <v>7</v>
      </c>
      <c r="K84" s="45">
        <v>10</v>
      </c>
      <c r="L84" s="46">
        <v>10</v>
      </c>
    </row>
    <row r="85" spans="1:12" ht="20.149999999999999" customHeight="1" x14ac:dyDescent="0.25">
      <c r="A85" s="2">
        <v>127</v>
      </c>
      <c r="B85" s="25">
        <v>3410216877</v>
      </c>
      <c r="C85" s="26" t="s">
        <v>461</v>
      </c>
      <c r="D85" s="2"/>
      <c r="E85" s="2"/>
      <c r="F85" s="2"/>
      <c r="G85" s="2"/>
      <c r="H85" s="2"/>
      <c r="I85" s="2"/>
      <c r="J85" s="45">
        <v>10</v>
      </c>
      <c r="K85" s="45">
        <v>10</v>
      </c>
      <c r="L85" s="46">
        <v>12</v>
      </c>
    </row>
    <row r="86" spans="1:12" ht="20.149999999999999" customHeight="1" x14ac:dyDescent="0.25">
      <c r="A86" s="29">
        <v>128</v>
      </c>
      <c r="B86" s="11">
        <v>3410550739</v>
      </c>
      <c r="C86" s="11" t="s">
        <v>588</v>
      </c>
      <c r="D86" s="2"/>
      <c r="E86" s="2"/>
      <c r="F86" s="2"/>
      <c r="G86" s="2"/>
      <c r="H86" s="2"/>
      <c r="I86" s="2"/>
      <c r="J86" s="45"/>
      <c r="K86" s="45">
        <v>10</v>
      </c>
      <c r="L86" s="46">
        <v>20</v>
      </c>
    </row>
    <row r="87" spans="1:12" ht="20.149999999999999" customHeight="1" x14ac:dyDescent="0.25">
      <c r="A87" s="29">
        <v>129</v>
      </c>
      <c r="B87" s="11">
        <v>3412500880</v>
      </c>
      <c r="C87" s="11" t="s">
        <v>589</v>
      </c>
      <c r="D87" s="2"/>
      <c r="E87" s="2"/>
      <c r="F87" s="2"/>
      <c r="G87" s="2"/>
      <c r="H87" s="2"/>
      <c r="I87" s="2"/>
      <c r="J87" s="45"/>
      <c r="K87" s="45"/>
      <c r="L87" s="46"/>
    </row>
    <row r="88" spans="1:12" ht="20.149999999999999" customHeight="1" x14ac:dyDescent="0.25">
      <c r="A88" s="29">
        <v>130</v>
      </c>
      <c r="B88" s="32">
        <v>3410217503</v>
      </c>
      <c r="C88" s="11" t="s">
        <v>590</v>
      </c>
      <c r="D88" s="2"/>
      <c r="E88" s="2"/>
      <c r="F88" s="2"/>
      <c r="G88" s="2"/>
      <c r="H88" s="2"/>
      <c r="I88" s="2"/>
      <c r="J88" s="45"/>
      <c r="K88" s="45">
        <v>10</v>
      </c>
      <c r="L88" s="46">
        <v>15</v>
      </c>
    </row>
    <row r="89" spans="1:12" ht="20.149999999999999" customHeight="1" x14ac:dyDescent="0.25">
      <c r="A89" s="29">
        <v>131</v>
      </c>
      <c r="B89" s="32">
        <v>3410217651</v>
      </c>
      <c r="C89" s="11" t="s">
        <v>624</v>
      </c>
      <c r="D89" s="2"/>
      <c r="E89" s="2"/>
      <c r="F89" s="2"/>
      <c r="G89" s="2"/>
      <c r="H89" s="2"/>
      <c r="I89" s="2"/>
      <c r="J89" s="45"/>
      <c r="K89" s="45">
        <v>20</v>
      </c>
      <c r="L89" s="46">
        <v>20</v>
      </c>
    </row>
    <row r="90" spans="1:12" ht="20.149999999999999" customHeight="1" x14ac:dyDescent="0.25">
      <c r="A90" s="29">
        <v>132</v>
      </c>
      <c r="B90" s="33">
        <v>3410218667</v>
      </c>
      <c r="C90" s="35" t="s">
        <v>592</v>
      </c>
      <c r="D90" s="2"/>
      <c r="E90" s="2"/>
      <c r="F90" s="2"/>
      <c r="G90" s="2"/>
      <c r="H90" s="2"/>
      <c r="I90" s="2"/>
      <c r="J90" s="45"/>
      <c r="K90" s="45">
        <v>40</v>
      </c>
      <c r="L90" s="46">
        <v>20</v>
      </c>
    </row>
    <row r="91" spans="1:12" ht="20.149999999999999" customHeight="1" x14ac:dyDescent="0.25">
      <c r="A91" s="29">
        <v>133</v>
      </c>
      <c r="B91" s="33">
        <v>3410118974</v>
      </c>
      <c r="C91" s="35" t="s">
        <v>593</v>
      </c>
      <c r="D91" s="2"/>
      <c r="E91" s="2"/>
      <c r="F91" s="2"/>
      <c r="G91" s="2"/>
      <c r="H91" s="2"/>
      <c r="I91" s="2"/>
      <c r="J91" s="45"/>
      <c r="K91" s="45">
        <v>10</v>
      </c>
      <c r="L91" s="46">
        <v>10</v>
      </c>
    </row>
    <row r="92" spans="1:12" ht="20.149999999999999" customHeight="1" x14ac:dyDescent="0.25">
      <c r="A92" s="48">
        <v>134</v>
      </c>
      <c r="B92" s="48">
        <v>3410119378</v>
      </c>
      <c r="C92" s="48" t="s">
        <v>657</v>
      </c>
      <c r="D92" s="2"/>
      <c r="E92" s="2"/>
      <c r="F92" s="2"/>
      <c r="G92" s="2"/>
      <c r="H92" s="2"/>
      <c r="I92" s="2"/>
      <c r="J92" s="45"/>
      <c r="K92" s="45"/>
      <c r="L92" s="46">
        <v>10</v>
      </c>
    </row>
    <row r="93" spans="1:12" ht="20.149999999999999" customHeight="1" x14ac:dyDescent="0.25">
      <c r="A93" s="13">
        <v>135</v>
      </c>
      <c r="B93" s="13">
        <v>3410119980</v>
      </c>
      <c r="C93" s="13" t="s">
        <v>635</v>
      </c>
      <c r="D93" s="2"/>
      <c r="E93" s="2"/>
      <c r="F93" s="2"/>
      <c r="G93" s="2"/>
      <c r="H93" s="2"/>
      <c r="I93" s="2"/>
      <c r="J93" s="45"/>
      <c r="K93" s="45"/>
      <c r="L93" s="46"/>
    </row>
    <row r="94" spans="1:12" ht="20.149999999999999" customHeight="1" x14ac:dyDescent="0.25">
      <c r="A94" s="13">
        <v>136</v>
      </c>
      <c r="B94" s="13">
        <v>3410219236</v>
      </c>
      <c r="C94" s="13" t="s">
        <v>631</v>
      </c>
      <c r="D94" s="2"/>
      <c r="E94" s="2"/>
      <c r="F94" s="2"/>
      <c r="G94" s="2"/>
      <c r="H94" s="2"/>
      <c r="I94" s="2"/>
      <c r="J94" s="45"/>
      <c r="K94" s="45"/>
      <c r="L94" s="46">
        <v>20</v>
      </c>
    </row>
    <row r="95" spans="1:12" ht="20.149999999999999" customHeight="1" x14ac:dyDescent="0.25">
      <c r="A95" s="13">
        <v>137</v>
      </c>
      <c r="B95" s="13">
        <v>3411100823</v>
      </c>
      <c r="C95" s="13" t="s">
        <v>640</v>
      </c>
      <c r="D95" s="2"/>
      <c r="E95" s="2"/>
      <c r="F95" s="2"/>
      <c r="G95" s="2"/>
      <c r="H95" s="2"/>
      <c r="I95" s="2"/>
      <c r="J95" s="45"/>
      <c r="K95" s="45"/>
      <c r="L95" s="2"/>
    </row>
    <row r="96" spans="1:12" ht="20.149999999999999" customHeight="1" x14ac:dyDescent="0.25">
      <c r="A96" s="13">
        <v>138</v>
      </c>
      <c r="B96" s="13">
        <v>3411503489</v>
      </c>
      <c r="C96" s="13" t="s">
        <v>644</v>
      </c>
      <c r="D96" s="2"/>
      <c r="E96" s="2"/>
      <c r="F96" s="2"/>
      <c r="G96" s="2"/>
      <c r="H96" s="2"/>
      <c r="I96" s="2"/>
      <c r="J96" s="2"/>
      <c r="K96" s="9"/>
      <c r="L96" s="2">
        <v>10</v>
      </c>
    </row>
    <row r="97" customFormat="1" ht="20.149999999999999" customHeight="1" x14ac:dyDescent="0.25"/>
    <row r="98" customFormat="1" ht="20.149999999999999" customHeight="1" x14ac:dyDescent="0.25"/>
    <row r="99" customFormat="1" ht="20.149999999999999" customHeight="1" x14ac:dyDescent="0.25"/>
    <row r="100" customFormat="1" ht="20.149999999999999" customHeight="1" x14ac:dyDescent="0.25"/>
    <row r="101" customFormat="1" ht="20.149999999999999" customHeight="1" x14ac:dyDescent="0.25"/>
    <row r="102" customFormat="1" ht="20.149999999999999" customHeight="1" x14ac:dyDescent="0.25"/>
  </sheetData>
  <phoneticPr fontId="2"/>
  <pageMargins left="0.51181102362204722" right="0.19685039370078741" top="0.6692913385826772" bottom="0.31496062992125984" header="0.31496062992125984" footer="0.19685039370078741"/>
  <pageSetup paperSize="9" scale="59" orientation="portrait" r:id="rId1"/>
  <headerFooter>
    <oddHeader>&amp;R&amp;F&amp;A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99"/>
  <sheetViews>
    <sheetView view="pageBreakPreview" topLeftCell="B1" zoomScale="85" zoomScaleNormal="85" zoomScaleSheetLayoutView="85" workbookViewId="0">
      <selection activeCell="C97" sqref="C97"/>
    </sheetView>
  </sheetViews>
  <sheetFormatPr defaultRowHeight="20.149999999999999" customHeight="1" x14ac:dyDescent="0.25"/>
  <cols>
    <col min="1" max="1" width="8.61328125" customWidth="1"/>
    <col min="2" max="2" width="12.61328125" customWidth="1"/>
    <col min="3" max="3" width="44" bestFit="1" customWidth="1"/>
    <col min="4" max="6" width="10.61328125" customWidth="1"/>
    <col min="11" max="11" width="8.765625" customWidth="1"/>
  </cols>
  <sheetData>
    <row r="1" spans="1:12" ht="20.149999999999999" customHeight="1" x14ac:dyDescent="0.25">
      <c r="A1" s="4" t="s">
        <v>250</v>
      </c>
      <c r="B1" s="4" t="s">
        <v>251</v>
      </c>
      <c r="C1" s="4" t="s">
        <v>254</v>
      </c>
      <c r="D1" s="4" t="s">
        <v>294</v>
      </c>
      <c r="E1" s="4" t="s">
        <v>295</v>
      </c>
      <c r="F1" s="4" t="s">
        <v>321</v>
      </c>
      <c r="G1" s="4" t="s">
        <v>324</v>
      </c>
      <c r="H1" s="4" t="s">
        <v>369</v>
      </c>
      <c r="I1" s="4" t="s">
        <v>418</v>
      </c>
      <c r="J1" s="4" t="s">
        <v>425</v>
      </c>
      <c r="K1" s="4" t="s">
        <v>579</v>
      </c>
      <c r="L1" s="4" t="s">
        <v>656</v>
      </c>
    </row>
    <row r="2" spans="1:12" ht="20.149999999999999" customHeight="1" x14ac:dyDescent="0.25">
      <c r="A2" s="4"/>
      <c r="B2" s="4"/>
      <c r="C2" s="4" t="s">
        <v>372</v>
      </c>
      <c r="D2" s="5">
        <v>15994</v>
      </c>
      <c r="E2" s="5">
        <v>19916</v>
      </c>
      <c r="F2" s="5">
        <v>20178</v>
      </c>
      <c r="G2" s="5">
        <v>17141</v>
      </c>
      <c r="H2" s="5">
        <v>15033</v>
      </c>
      <c r="I2" s="5">
        <v>16838</v>
      </c>
      <c r="J2" s="5">
        <f>SUM(J3:J96)</f>
        <v>17097</v>
      </c>
      <c r="K2" s="37">
        <f>SUM(K3:K96)</f>
        <v>19005</v>
      </c>
      <c r="L2" s="41">
        <f>SUM(L3:L96)</f>
        <v>18753</v>
      </c>
    </row>
    <row r="3" spans="1:12" ht="20.149999999999999" customHeight="1" x14ac:dyDescent="0.25">
      <c r="A3" s="2">
        <v>1</v>
      </c>
      <c r="B3" s="2">
        <v>3413600143</v>
      </c>
      <c r="C3" s="2" t="s">
        <v>206</v>
      </c>
      <c r="D3" s="2">
        <v>432</v>
      </c>
      <c r="E3" s="2">
        <v>430</v>
      </c>
      <c r="F3" s="2">
        <v>450</v>
      </c>
      <c r="G3" s="2">
        <v>474</v>
      </c>
      <c r="H3" s="2">
        <v>503</v>
      </c>
      <c r="I3" s="2">
        <v>504</v>
      </c>
      <c r="J3" s="45">
        <v>507</v>
      </c>
      <c r="K3" s="45">
        <v>468</v>
      </c>
      <c r="L3" s="50">
        <v>480</v>
      </c>
    </row>
    <row r="4" spans="1:12" ht="20.149999999999999" customHeight="1" x14ac:dyDescent="0.25">
      <c r="A4" s="2">
        <v>2</v>
      </c>
      <c r="B4" s="2">
        <v>3413600150</v>
      </c>
      <c r="C4" s="2" t="s">
        <v>202</v>
      </c>
      <c r="D4" s="2">
        <v>850</v>
      </c>
      <c r="E4" s="2">
        <v>853</v>
      </c>
      <c r="F4" s="2">
        <v>850</v>
      </c>
      <c r="G4" s="2">
        <v>858</v>
      </c>
      <c r="H4" s="2">
        <v>862</v>
      </c>
      <c r="I4" s="2">
        <v>851</v>
      </c>
      <c r="J4" s="45">
        <v>847</v>
      </c>
      <c r="K4" s="45">
        <v>870</v>
      </c>
      <c r="L4" s="50">
        <v>896</v>
      </c>
    </row>
    <row r="5" spans="1:12" ht="20.149999999999999" customHeight="1" x14ac:dyDescent="0.25">
      <c r="A5" s="2">
        <v>3</v>
      </c>
      <c r="B5" s="2">
        <v>3413600168</v>
      </c>
      <c r="C5" s="2" t="s">
        <v>201</v>
      </c>
      <c r="D5" s="2">
        <v>353</v>
      </c>
      <c r="E5" s="2">
        <v>393</v>
      </c>
      <c r="F5" s="2">
        <v>382</v>
      </c>
      <c r="G5" s="2">
        <v>418</v>
      </c>
      <c r="H5" s="2">
        <v>371</v>
      </c>
      <c r="I5" s="2">
        <v>392</v>
      </c>
      <c r="J5" s="45">
        <v>399</v>
      </c>
      <c r="K5" s="45">
        <v>396</v>
      </c>
      <c r="L5" s="2">
        <v>356</v>
      </c>
    </row>
    <row r="6" spans="1:12" ht="20.149999999999999" customHeight="1" x14ac:dyDescent="0.25">
      <c r="A6" s="2">
        <v>5</v>
      </c>
      <c r="B6" s="2">
        <v>3412500419</v>
      </c>
      <c r="C6" s="2" t="s">
        <v>185</v>
      </c>
      <c r="D6" s="2">
        <v>262</v>
      </c>
      <c r="E6" s="2">
        <v>238</v>
      </c>
      <c r="F6" s="2">
        <v>263</v>
      </c>
      <c r="G6" s="2">
        <v>264</v>
      </c>
      <c r="H6" s="2">
        <v>247</v>
      </c>
      <c r="I6" s="2">
        <v>242</v>
      </c>
      <c r="J6" s="45">
        <v>253</v>
      </c>
      <c r="K6" s="45">
        <v>260</v>
      </c>
      <c r="L6" s="2">
        <v>257</v>
      </c>
    </row>
    <row r="7" spans="1:12" ht="20.149999999999999" customHeight="1" x14ac:dyDescent="0.25">
      <c r="A7" s="2">
        <v>8</v>
      </c>
      <c r="B7" s="2">
        <v>3411501129</v>
      </c>
      <c r="C7" s="2" t="s">
        <v>240</v>
      </c>
      <c r="D7" s="2">
        <v>178</v>
      </c>
      <c r="E7" s="2">
        <v>186</v>
      </c>
      <c r="F7" s="2"/>
      <c r="G7" s="2">
        <v>178</v>
      </c>
      <c r="H7" s="2">
        <v>158</v>
      </c>
      <c r="I7" s="2">
        <v>171</v>
      </c>
      <c r="J7" s="45">
        <v>177</v>
      </c>
      <c r="K7" s="45">
        <v>181</v>
      </c>
      <c r="L7" s="2">
        <v>184</v>
      </c>
    </row>
    <row r="8" spans="1:12" ht="20.149999999999999" customHeight="1" x14ac:dyDescent="0.25">
      <c r="A8" s="2">
        <v>9</v>
      </c>
      <c r="B8" s="2">
        <v>3411501137</v>
      </c>
      <c r="C8" s="2" t="s">
        <v>191</v>
      </c>
      <c r="D8" s="2">
        <v>194</v>
      </c>
      <c r="E8" s="2">
        <v>203</v>
      </c>
      <c r="F8" s="2">
        <v>193</v>
      </c>
      <c r="G8" s="2">
        <v>191</v>
      </c>
      <c r="H8" s="2">
        <v>191</v>
      </c>
      <c r="I8" s="2">
        <v>191</v>
      </c>
      <c r="J8" s="45">
        <v>180</v>
      </c>
      <c r="K8" s="45">
        <v>168</v>
      </c>
      <c r="L8" s="2">
        <v>168</v>
      </c>
    </row>
    <row r="9" spans="1:12" ht="20.149999999999999" customHeight="1" x14ac:dyDescent="0.25">
      <c r="A9" s="2">
        <v>10</v>
      </c>
      <c r="B9" s="2">
        <v>3411501152</v>
      </c>
      <c r="C9" s="2" t="s">
        <v>181</v>
      </c>
      <c r="D9" s="2">
        <v>180</v>
      </c>
      <c r="E9" s="2">
        <v>162</v>
      </c>
      <c r="F9" s="2">
        <v>185</v>
      </c>
      <c r="G9" s="2">
        <v>185</v>
      </c>
      <c r="H9" s="2">
        <v>176</v>
      </c>
      <c r="I9" s="2">
        <v>180</v>
      </c>
      <c r="J9" s="45">
        <v>177</v>
      </c>
      <c r="K9" s="45">
        <v>179</v>
      </c>
      <c r="L9" s="2">
        <v>183</v>
      </c>
    </row>
    <row r="10" spans="1:12" ht="20.149999999999999" customHeight="1" x14ac:dyDescent="0.25">
      <c r="A10" s="2">
        <v>12</v>
      </c>
      <c r="B10" s="2">
        <v>3411901006</v>
      </c>
      <c r="C10" s="2" t="s">
        <v>209</v>
      </c>
      <c r="D10" s="2">
        <v>219</v>
      </c>
      <c r="E10" s="2">
        <v>229</v>
      </c>
      <c r="F10" s="2">
        <v>223</v>
      </c>
      <c r="G10" s="2">
        <v>208</v>
      </c>
      <c r="H10" s="2">
        <v>199</v>
      </c>
      <c r="I10" s="2">
        <v>189</v>
      </c>
      <c r="J10" s="45">
        <v>176</v>
      </c>
      <c r="K10" s="45">
        <v>136</v>
      </c>
      <c r="L10" s="2">
        <v>127</v>
      </c>
    </row>
    <row r="11" spans="1:12" ht="20.149999999999999" customHeight="1" x14ac:dyDescent="0.25">
      <c r="A11" s="2">
        <v>15</v>
      </c>
      <c r="B11" s="2">
        <v>3410204683</v>
      </c>
      <c r="C11" s="2" t="s">
        <v>236</v>
      </c>
      <c r="D11" s="2">
        <v>253</v>
      </c>
      <c r="E11" s="2">
        <v>261</v>
      </c>
      <c r="F11" s="2">
        <v>253</v>
      </c>
      <c r="G11" s="2">
        <v>250</v>
      </c>
      <c r="H11" s="2">
        <v>233</v>
      </c>
      <c r="I11" s="2">
        <v>324</v>
      </c>
      <c r="J11" s="45">
        <v>321</v>
      </c>
      <c r="K11" s="45">
        <v>342</v>
      </c>
      <c r="L11" s="2">
        <v>326</v>
      </c>
    </row>
    <row r="12" spans="1:12" ht="20.149999999999999" customHeight="1" x14ac:dyDescent="0.25">
      <c r="A12" s="2">
        <v>16</v>
      </c>
      <c r="B12" s="2">
        <v>3411501459</v>
      </c>
      <c r="C12" s="2" t="s">
        <v>385</v>
      </c>
      <c r="D12" s="2">
        <v>327</v>
      </c>
      <c r="E12" s="2">
        <v>316</v>
      </c>
      <c r="F12" s="2">
        <v>360</v>
      </c>
      <c r="G12" s="2">
        <v>180</v>
      </c>
      <c r="H12" s="2">
        <v>180</v>
      </c>
      <c r="I12" s="2">
        <v>385</v>
      </c>
      <c r="J12" s="45">
        <v>384</v>
      </c>
      <c r="K12" s="45">
        <v>376</v>
      </c>
      <c r="L12" s="2">
        <v>391</v>
      </c>
    </row>
    <row r="13" spans="1:12" ht="20.149999999999999" customHeight="1" x14ac:dyDescent="0.25">
      <c r="A13" s="2">
        <v>19</v>
      </c>
      <c r="B13" s="2">
        <v>3410201184</v>
      </c>
      <c r="C13" s="2" t="s">
        <v>194</v>
      </c>
      <c r="D13" s="2">
        <v>227</v>
      </c>
      <c r="E13" s="2">
        <v>237</v>
      </c>
      <c r="F13" s="2">
        <v>235</v>
      </c>
      <c r="G13" s="2">
        <v>217</v>
      </c>
      <c r="H13" s="2">
        <v>216</v>
      </c>
      <c r="I13" s="2">
        <v>217</v>
      </c>
      <c r="J13" s="45">
        <v>221</v>
      </c>
      <c r="K13" s="45">
        <v>241</v>
      </c>
      <c r="L13" s="2">
        <v>241</v>
      </c>
    </row>
    <row r="14" spans="1:12" ht="20.149999999999999" customHeight="1" x14ac:dyDescent="0.25">
      <c r="A14" s="2">
        <v>20</v>
      </c>
      <c r="B14" s="2">
        <v>3410500775</v>
      </c>
      <c r="C14" s="2" t="s">
        <v>234</v>
      </c>
      <c r="D14" s="2">
        <v>504</v>
      </c>
      <c r="E14" s="2">
        <v>530</v>
      </c>
      <c r="F14" s="2">
        <v>495</v>
      </c>
      <c r="G14" s="2">
        <v>486</v>
      </c>
      <c r="H14" s="2">
        <v>473</v>
      </c>
      <c r="I14" s="2">
        <v>426</v>
      </c>
      <c r="J14" s="45">
        <v>418</v>
      </c>
      <c r="K14" s="45">
        <v>409</v>
      </c>
      <c r="L14" s="2">
        <v>429</v>
      </c>
    </row>
    <row r="15" spans="1:12" ht="20.149999999999999" customHeight="1" x14ac:dyDescent="0.25">
      <c r="A15" s="2">
        <v>24</v>
      </c>
      <c r="B15" s="2">
        <v>3413505086</v>
      </c>
      <c r="C15" s="2" t="s">
        <v>116</v>
      </c>
      <c r="D15" s="2">
        <v>212</v>
      </c>
      <c r="E15" s="2">
        <v>220</v>
      </c>
      <c r="F15" s="2">
        <v>234</v>
      </c>
      <c r="G15" s="2">
        <v>221</v>
      </c>
      <c r="H15" s="2">
        <v>216</v>
      </c>
      <c r="I15" s="2">
        <v>169</v>
      </c>
      <c r="J15" s="45">
        <v>191</v>
      </c>
      <c r="K15" s="45">
        <v>204</v>
      </c>
      <c r="L15" s="2">
        <v>204</v>
      </c>
    </row>
    <row r="16" spans="1:12" ht="20.149999999999999" customHeight="1" x14ac:dyDescent="0.25">
      <c r="A16" s="2">
        <v>25</v>
      </c>
      <c r="B16" s="2">
        <v>3410500809</v>
      </c>
      <c r="C16" s="2" t="s">
        <v>130</v>
      </c>
      <c r="D16" s="2">
        <v>383</v>
      </c>
      <c r="E16" s="2">
        <v>457</v>
      </c>
      <c r="F16" s="2">
        <v>506</v>
      </c>
      <c r="G16" s="2">
        <v>460</v>
      </c>
      <c r="H16" s="2">
        <v>462</v>
      </c>
      <c r="I16" s="2">
        <v>438</v>
      </c>
      <c r="J16" s="45">
        <v>406</v>
      </c>
      <c r="K16" s="45">
        <v>429</v>
      </c>
      <c r="L16" s="2">
        <v>417</v>
      </c>
    </row>
    <row r="17" spans="1:12" ht="20.149999999999999" customHeight="1" x14ac:dyDescent="0.25">
      <c r="A17" s="2">
        <v>27</v>
      </c>
      <c r="B17" s="2">
        <v>3410205649</v>
      </c>
      <c r="C17" s="2" t="s">
        <v>257</v>
      </c>
      <c r="D17" s="2">
        <v>306</v>
      </c>
      <c r="E17" s="2">
        <v>278</v>
      </c>
      <c r="F17" s="2">
        <v>260</v>
      </c>
      <c r="G17" s="2">
        <v>287</v>
      </c>
      <c r="H17" s="2">
        <v>299</v>
      </c>
      <c r="I17" s="2">
        <v>296</v>
      </c>
      <c r="J17" s="45">
        <v>306</v>
      </c>
      <c r="K17" s="45">
        <v>277</v>
      </c>
      <c r="L17" s="2">
        <v>279</v>
      </c>
    </row>
    <row r="18" spans="1:12" ht="20.149999999999999" customHeight="1" x14ac:dyDescent="0.25">
      <c r="A18" s="2">
        <v>29</v>
      </c>
      <c r="B18" s="2">
        <v>3411501756</v>
      </c>
      <c r="C18" s="2" t="s">
        <v>222</v>
      </c>
      <c r="D18" s="2">
        <v>143</v>
      </c>
      <c r="E18" s="2">
        <v>166</v>
      </c>
      <c r="F18" s="2">
        <v>158</v>
      </c>
      <c r="G18" s="2">
        <v>132</v>
      </c>
      <c r="H18" s="2">
        <v>154</v>
      </c>
      <c r="I18" s="2">
        <v>152</v>
      </c>
      <c r="J18" s="45">
        <v>170</v>
      </c>
      <c r="K18" s="45">
        <v>176</v>
      </c>
      <c r="L18" s="2"/>
    </row>
    <row r="19" spans="1:12" ht="20.149999999999999" customHeight="1" x14ac:dyDescent="0.25">
      <c r="A19" s="2">
        <v>30</v>
      </c>
      <c r="B19" s="2">
        <v>3410206241</v>
      </c>
      <c r="C19" s="2" t="s">
        <v>27</v>
      </c>
      <c r="D19" s="2">
        <v>249</v>
      </c>
      <c r="E19" s="2">
        <v>239</v>
      </c>
      <c r="F19" s="2"/>
      <c r="G19" s="2">
        <v>186</v>
      </c>
      <c r="H19" s="2"/>
      <c r="I19" s="2">
        <v>243</v>
      </c>
      <c r="J19" s="45">
        <v>234</v>
      </c>
      <c r="K19" s="45">
        <v>209</v>
      </c>
      <c r="L19" s="2">
        <v>180</v>
      </c>
    </row>
    <row r="20" spans="1:12" ht="20.149999999999999" customHeight="1" x14ac:dyDescent="0.25">
      <c r="A20" s="2">
        <v>31</v>
      </c>
      <c r="B20" s="2">
        <v>3412700365</v>
      </c>
      <c r="C20" s="2" t="s">
        <v>258</v>
      </c>
      <c r="D20" s="2">
        <v>72</v>
      </c>
      <c r="E20" s="2">
        <v>84</v>
      </c>
      <c r="F20" s="2">
        <v>84</v>
      </c>
      <c r="G20" s="2">
        <v>96</v>
      </c>
      <c r="H20" s="2">
        <v>39</v>
      </c>
      <c r="I20" s="2"/>
      <c r="J20" s="45">
        <v>35</v>
      </c>
      <c r="K20" s="45">
        <v>36</v>
      </c>
      <c r="L20" s="2">
        <v>36</v>
      </c>
    </row>
    <row r="21" spans="1:12" ht="20.149999999999999" customHeight="1" x14ac:dyDescent="0.25">
      <c r="A21" s="2">
        <v>34</v>
      </c>
      <c r="B21" s="2">
        <v>3413205075</v>
      </c>
      <c r="C21" s="2" t="s">
        <v>203</v>
      </c>
      <c r="D21" s="2">
        <v>132</v>
      </c>
      <c r="E21" s="2">
        <v>132</v>
      </c>
      <c r="F21" s="2">
        <v>132</v>
      </c>
      <c r="G21" s="2">
        <v>132</v>
      </c>
      <c r="H21" s="2">
        <v>132</v>
      </c>
      <c r="I21" s="2">
        <v>132</v>
      </c>
      <c r="J21" s="45">
        <v>134</v>
      </c>
      <c r="K21" s="45">
        <v>132</v>
      </c>
      <c r="L21" s="2">
        <v>132</v>
      </c>
    </row>
    <row r="22" spans="1:12" ht="20.149999999999999" customHeight="1" x14ac:dyDescent="0.25">
      <c r="A22" s="2">
        <v>35</v>
      </c>
      <c r="B22" s="2">
        <v>3412500641</v>
      </c>
      <c r="C22" s="2" t="s">
        <v>386</v>
      </c>
      <c r="D22" s="2">
        <v>133</v>
      </c>
      <c r="E22" s="2">
        <v>91</v>
      </c>
      <c r="F22" s="2"/>
      <c r="G22" s="2">
        <v>81</v>
      </c>
      <c r="H22" s="2"/>
      <c r="I22" s="2">
        <v>70</v>
      </c>
      <c r="J22" s="45">
        <v>81</v>
      </c>
      <c r="K22" s="45">
        <v>57</v>
      </c>
      <c r="L22" s="2">
        <v>58</v>
      </c>
    </row>
    <row r="23" spans="1:12" ht="20.149999999999999" customHeight="1" x14ac:dyDescent="0.25">
      <c r="A23" s="2">
        <v>36</v>
      </c>
      <c r="B23" s="2">
        <v>3410207389</v>
      </c>
      <c r="C23" s="2" t="s">
        <v>259</v>
      </c>
      <c r="D23" s="2">
        <v>262</v>
      </c>
      <c r="E23" s="2">
        <v>284</v>
      </c>
      <c r="F23" s="2">
        <v>295</v>
      </c>
      <c r="G23" s="2">
        <v>310</v>
      </c>
      <c r="H23" s="2">
        <v>304</v>
      </c>
      <c r="I23" s="2">
        <v>224</v>
      </c>
      <c r="J23" s="45">
        <v>197</v>
      </c>
      <c r="K23" s="45">
        <v>223</v>
      </c>
      <c r="L23" s="2">
        <v>208</v>
      </c>
    </row>
    <row r="24" spans="1:12" ht="20.149999999999999" customHeight="1" x14ac:dyDescent="0.25">
      <c r="A24" s="2">
        <v>37</v>
      </c>
      <c r="B24" s="2">
        <v>3410107555</v>
      </c>
      <c r="C24" s="2" t="s">
        <v>260</v>
      </c>
      <c r="D24" s="2">
        <v>141</v>
      </c>
      <c r="E24" s="2">
        <v>212</v>
      </c>
      <c r="F24" s="2">
        <v>226</v>
      </c>
      <c r="G24" s="2">
        <v>233</v>
      </c>
      <c r="H24" s="2">
        <v>251</v>
      </c>
      <c r="I24" s="2" t="s">
        <v>421</v>
      </c>
      <c r="J24" s="45"/>
      <c r="K24" s="45"/>
      <c r="L24" s="2">
        <v>247</v>
      </c>
    </row>
    <row r="25" spans="1:12" ht="20.149999999999999" customHeight="1" x14ac:dyDescent="0.25">
      <c r="A25" s="2">
        <v>39</v>
      </c>
      <c r="B25" s="2">
        <v>3412500658</v>
      </c>
      <c r="C25" s="2" t="s">
        <v>109</v>
      </c>
      <c r="D25" s="2">
        <v>195</v>
      </c>
      <c r="E25" s="2">
        <v>223</v>
      </c>
      <c r="F25" s="2">
        <v>220</v>
      </c>
      <c r="G25" s="2">
        <v>199</v>
      </c>
      <c r="H25" s="2">
        <v>154</v>
      </c>
      <c r="I25" s="2" t="s">
        <v>421</v>
      </c>
      <c r="J25" s="45">
        <v>143</v>
      </c>
      <c r="K25" s="45">
        <v>149</v>
      </c>
      <c r="L25" s="2">
        <v>145</v>
      </c>
    </row>
    <row r="26" spans="1:12" ht="20.149999999999999" customHeight="1" x14ac:dyDescent="0.25">
      <c r="A26" s="2">
        <v>40</v>
      </c>
      <c r="B26" s="2">
        <v>3411502036</v>
      </c>
      <c r="C26" s="2" t="s">
        <v>169</v>
      </c>
      <c r="D26" s="2">
        <v>168</v>
      </c>
      <c r="E26" s="2">
        <v>171</v>
      </c>
      <c r="F26" s="2">
        <v>222</v>
      </c>
      <c r="G26" s="2">
        <v>264</v>
      </c>
      <c r="H26" s="2">
        <v>263</v>
      </c>
      <c r="I26" s="2">
        <v>256</v>
      </c>
      <c r="J26" s="45">
        <v>334</v>
      </c>
      <c r="K26" s="45">
        <v>358</v>
      </c>
      <c r="L26" s="2">
        <v>393</v>
      </c>
    </row>
    <row r="27" spans="1:12" ht="20.149999999999999" customHeight="1" x14ac:dyDescent="0.25">
      <c r="A27" s="2">
        <v>41</v>
      </c>
      <c r="B27" s="2">
        <v>3412500674</v>
      </c>
      <c r="C27" s="2" t="s">
        <v>40</v>
      </c>
      <c r="D27" s="2">
        <v>241</v>
      </c>
      <c r="E27" s="2">
        <v>251</v>
      </c>
      <c r="F27" s="2">
        <v>267</v>
      </c>
      <c r="G27" s="2">
        <v>245</v>
      </c>
      <c r="H27" s="2">
        <v>218</v>
      </c>
      <c r="I27" s="2">
        <v>206</v>
      </c>
      <c r="J27" s="45">
        <v>216</v>
      </c>
      <c r="K27" s="45">
        <v>197</v>
      </c>
      <c r="L27" s="2">
        <v>160</v>
      </c>
    </row>
    <row r="28" spans="1:12" ht="20.149999999999999" customHeight="1" x14ac:dyDescent="0.25">
      <c r="A28" s="2">
        <v>45</v>
      </c>
      <c r="B28" s="2">
        <v>3410108173</v>
      </c>
      <c r="C28" s="2" t="s">
        <v>389</v>
      </c>
      <c r="D28" s="2">
        <v>313</v>
      </c>
      <c r="E28" s="2">
        <v>357</v>
      </c>
      <c r="F28" s="2">
        <v>358</v>
      </c>
      <c r="G28" s="2">
        <v>388</v>
      </c>
      <c r="H28" s="2"/>
      <c r="I28" s="2">
        <v>342</v>
      </c>
      <c r="J28" s="45">
        <v>396</v>
      </c>
      <c r="K28" s="45">
        <v>371</v>
      </c>
      <c r="L28" s="2">
        <v>304</v>
      </c>
    </row>
    <row r="29" spans="1:12" ht="20.149999999999999" customHeight="1" x14ac:dyDescent="0.25">
      <c r="A29" s="2">
        <v>47</v>
      </c>
      <c r="B29" s="2">
        <v>3410500908</v>
      </c>
      <c r="C29" s="2" t="s">
        <v>276</v>
      </c>
      <c r="D29" s="2">
        <v>242</v>
      </c>
      <c r="E29" s="2">
        <v>331</v>
      </c>
      <c r="F29" s="2">
        <v>341</v>
      </c>
      <c r="G29" s="2">
        <v>205</v>
      </c>
      <c r="H29" s="2">
        <v>298</v>
      </c>
      <c r="I29" s="2">
        <v>314</v>
      </c>
      <c r="J29" s="45">
        <v>294</v>
      </c>
      <c r="K29" s="45">
        <v>218</v>
      </c>
      <c r="L29" s="2">
        <v>168</v>
      </c>
    </row>
    <row r="30" spans="1:12" ht="20.149999999999999" customHeight="1" x14ac:dyDescent="0.25">
      <c r="A30" s="2">
        <v>48</v>
      </c>
      <c r="B30" s="2">
        <v>3411502119</v>
      </c>
      <c r="C30" s="2" t="s">
        <v>140</v>
      </c>
      <c r="D30" s="2">
        <v>218</v>
      </c>
      <c r="E30" s="2">
        <v>236</v>
      </c>
      <c r="F30" s="2">
        <v>209</v>
      </c>
      <c r="G30" s="2">
        <v>214</v>
      </c>
      <c r="H30" s="2">
        <v>226</v>
      </c>
      <c r="I30" s="2">
        <v>236</v>
      </c>
      <c r="J30" s="45">
        <v>224</v>
      </c>
      <c r="K30" s="45">
        <v>227</v>
      </c>
      <c r="L30" s="2">
        <v>227</v>
      </c>
    </row>
    <row r="31" spans="1:12" ht="20.149999999999999" customHeight="1" x14ac:dyDescent="0.25">
      <c r="A31" s="2">
        <v>49</v>
      </c>
      <c r="B31" s="2">
        <v>3410208601</v>
      </c>
      <c r="C31" s="2" t="s">
        <v>66</v>
      </c>
      <c r="D31" s="2"/>
      <c r="E31" s="2">
        <v>314</v>
      </c>
      <c r="F31" s="2">
        <v>310</v>
      </c>
      <c r="G31" s="2"/>
      <c r="H31" s="2">
        <v>293</v>
      </c>
      <c r="I31" s="2">
        <v>280</v>
      </c>
      <c r="J31" s="45">
        <v>258</v>
      </c>
      <c r="K31" s="45">
        <v>280</v>
      </c>
      <c r="L31" s="2">
        <v>278</v>
      </c>
    </row>
    <row r="32" spans="1:12" ht="20.149999999999999" customHeight="1" x14ac:dyDescent="0.25">
      <c r="A32" s="2">
        <v>50</v>
      </c>
      <c r="B32" s="2">
        <v>3410208668</v>
      </c>
      <c r="C32" s="2" t="s">
        <v>42</v>
      </c>
      <c r="D32" s="2">
        <v>198</v>
      </c>
      <c r="E32" s="2">
        <v>217</v>
      </c>
      <c r="F32" s="2">
        <v>200</v>
      </c>
      <c r="G32" s="2">
        <v>225</v>
      </c>
      <c r="H32" s="2">
        <v>198</v>
      </c>
      <c r="I32" s="2">
        <v>218</v>
      </c>
      <c r="J32" s="45"/>
      <c r="K32" s="45">
        <v>216</v>
      </c>
      <c r="L32" s="2">
        <v>224</v>
      </c>
    </row>
    <row r="33" spans="1:12" ht="20.149999999999999" customHeight="1" x14ac:dyDescent="0.25">
      <c r="A33" s="2">
        <v>51</v>
      </c>
      <c r="B33" s="2">
        <v>3410500890</v>
      </c>
      <c r="C33" s="2" t="s">
        <v>261</v>
      </c>
      <c r="D33" s="2">
        <v>27</v>
      </c>
      <c r="E33" s="2">
        <v>38</v>
      </c>
      <c r="F33" s="2">
        <v>50</v>
      </c>
      <c r="G33" s="2">
        <v>55</v>
      </c>
      <c r="H33" s="2">
        <v>72</v>
      </c>
      <c r="I33" s="2">
        <v>72</v>
      </c>
      <c r="J33" s="45">
        <v>72</v>
      </c>
      <c r="K33" s="45">
        <v>72</v>
      </c>
      <c r="L33" s="2">
        <v>72</v>
      </c>
    </row>
    <row r="34" spans="1:12" ht="20.149999999999999" customHeight="1" x14ac:dyDescent="0.25">
      <c r="A34" s="2">
        <v>52</v>
      </c>
      <c r="B34" s="2">
        <v>3411100609</v>
      </c>
      <c r="C34" s="2" t="s">
        <v>262</v>
      </c>
      <c r="D34" s="2">
        <v>150</v>
      </c>
      <c r="E34" s="2">
        <v>244</v>
      </c>
      <c r="F34" s="2">
        <v>267</v>
      </c>
      <c r="G34" s="2">
        <v>259</v>
      </c>
      <c r="H34" s="2"/>
      <c r="I34" s="2">
        <v>219</v>
      </c>
      <c r="J34" s="45"/>
      <c r="K34" s="45">
        <v>252</v>
      </c>
      <c r="L34" s="2">
        <v>238</v>
      </c>
    </row>
    <row r="35" spans="1:12" ht="20.149999999999999" customHeight="1" x14ac:dyDescent="0.25">
      <c r="A35" s="2">
        <v>54</v>
      </c>
      <c r="B35" s="2">
        <v>3412500690</v>
      </c>
      <c r="C35" s="2" t="s">
        <v>277</v>
      </c>
      <c r="D35" s="2">
        <v>207</v>
      </c>
      <c r="E35" s="2">
        <v>209</v>
      </c>
      <c r="F35" s="2">
        <v>240</v>
      </c>
      <c r="G35" s="2">
        <v>248</v>
      </c>
      <c r="H35" s="2">
        <v>229</v>
      </c>
      <c r="I35" s="2">
        <v>215</v>
      </c>
      <c r="J35" s="45">
        <v>225</v>
      </c>
      <c r="K35" s="45">
        <v>205</v>
      </c>
      <c r="L35" s="2">
        <v>211</v>
      </c>
    </row>
    <row r="36" spans="1:12" ht="20.149999999999999" customHeight="1" x14ac:dyDescent="0.25">
      <c r="A36" s="2">
        <v>56</v>
      </c>
      <c r="B36" s="2">
        <v>3411700234</v>
      </c>
      <c r="C36" s="2" t="s">
        <v>263</v>
      </c>
      <c r="D36" s="2">
        <v>140</v>
      </c>
      <c r="E36" s="2">
        <v>132</v>
      </c>
      <c r="F36" s="2">
        <v>129</v>
      </c>
      <c r="G36" s="2">
        <v>120</v>
      </c>
      <c r="H36" s="2">
        <v>110</v>
      </c>
      <c r="I36" s="2" t="s">
        <v>421</v>
      </c>
      <c r="J36" s="45">
        <v>206</v>
      </c>
      <c r="K36" s="45">
        <v>201</v>
      </c>
      <c r="L36" s="2">
        <v>205</v>
      </c>
    </row>
    <row r="37" spans="1:12" ht="20.149999999999999" customHeight="1" x14ac:dyDescent="0.25">
      <c r="A37" s="2">
        <v>57</v>
      </c>
      <c r="B37" s="2">
        <v>3411502184</v>
      </c>
      <c r="C37" s="2" t="s">
        <v>15</v>
      </c>
      <c r="D37" s="2">
        <v>367</v>
      </c>
      <c r="E37" s="2">
        <v>367</v>
      </c>
      <c r="F37" s="2">
        <v>315</v>
      </c>
      <c r="G37" s="2">
        <v>295</v>
      </c>
      <c r="H37" s="2">
        <v>342</v>
      </c>
      <c r="I37" s="2">
        <v>264</v>
      </c>
      <c r="J37" s="45">
        <v>252</v>
      </c>
      <c r="K37" s="45">
        <v>220</v>
      </c>
      <c r="L37" s="2">
        <v>220</v>
      </c>
    </row>
    <row r="38" spans="1:12" ht="20.149999999999999" customHeight="1" x14ac:dyDescent="0.25">
      <c r="A38" s="2">
        <v>58</v>
      </c>
      <c r="B38" s="2">
        <v>3411502242</v>
      </c>
      <c r="C38" s="2" t="s">
        <v>278</v>
      </c>
      <c r="D38" s="2">
        <v>106</v>
      </c>
      <c r="E38" s="2">
        <v>106</v>
      </c>
      <c r="F38" s="2">
        <v>109</v>
      </c>
      <c r="G38" s="2">
        <v>101</v>
      </c>
      <c r="H38" s="2">
        <v>79</v>
      </c>
      <c r="I38" s="2" t="s">
        <v>421</v>
      </c>
      <c r="J38" s="45">
        <v>82</v>
      </c>
      <c r="K38" s="45">
        <v>83</v>
      </c>
      <c r="L38" s="2">
        <v>72</v>
      </c>
    </row>
    <row r="39" spans="1:12" ht="20.149999999999999" customHeight="1" x14ac:dyDescent="0.25">
      <c r="A39" s="2">
        <v>59</v>
      </c>
      <c r="B39" s="2">
        <v>3410209419</v>
      </c>
      <c r="C39" s="2" t="s">
        <v>150</v>
      </c>
      <c r="D39" s="2">
        <v>305</v>
      </c>
      <c r="E39" s="2">
        <v>296</v>
      </c>
      <c r="F39" s="2">
        <v>304</v>
      </c>
      <c r="G39" s="2">
        <v>311</v>
      </c>
      <c r="H39" s="2">
        <v>286</v>
      </c>
      <c r="I39" s="2">
        <v>292</v>
      </c>
      <c r="J39" s="45">
        <v>273</v>
      </c>
      <c r="K39" s="45">
        <v>258</v>
      </c>
      <c r="L39" s="2">
        <v>245</v>
      </c>
    </row>
    <row r="40" spans="1:12" ht="20.149999999999999" customHeight="1" x14ac:dyDescent="0.25">
      <c r="A40" s="2">
        <v>60</v>
      </c>
      <c r="B40" s="2">
        <v>3410209443</v>
      </c>
      <c r="C40" s="2" t="s">
        <v>96</v>
      </c>
      <c r="D40" s="2">
        <v>87</v>
      </c>
      <c r="E40" s="2">
        <v>129</v>
      </c>
      <c r="F40" s="2">
        <v>140</v>
      </c>
      <c r="G40" s="2">
        <v>138</v>
      </c>
      <c r="H40" s="2"/>
      <c r="I40" s="2" t="s">
        <v>421</v>
      </c>
      <c r="J40" s="45"/>
      <c r="K40" s="45">
        <v>110</v>
      </c>
      <c r="L40" s="2">
        <v>95</v>
      </c>
    </row>
    <row r="41" spans="1:12" ht="20.149999999999999" customHeight="1" x14ac:dyDescent="0.25">
      <c r="A41" s="2">
        <v>61</v>
      </c>
      <c r="B41" s="2">
        <v>3411502283</v>
      </c>
      <c r="C41" s="2" t="s">
        <v>115</v>
      </c>
      <c r="D41" s="2">
        <v>225</v>
      </c>
      <c r="E41" s="2">
        <v>586</v>
      </c>
      <c r="F41" s="2">
        <v>596</v>
      </c>
      <c r="G41" s="2">
        <v>578</v>
      </c>
      <c r="H41" s="2">
        <v>565</v>
      </c>
      <c r="I41" s="2">
        <v>533</v>
      </c>
      <c r="J41" s="45"/>
      <c r="K41" s="45">
        <v>533</v>
      </c>
      <c r="L41" s="2">
        <v>529</v>
      </c>
    </row>
    <row r="42" spans="1:12" ht="20.149999999999999" customHeight="1" x14ac:dyDescent="0.25">
      <c r="A42" s="2">
        <v>64</v>
      </c>
      <c r="B42" s="2">
        <v>3410109619</v>
      </c>
      <c r="C42" s="2" t="s">
        <v>279</v>
      </c>
      <c r="D42" s="2">
        <v>148</v>
      </c>
      <c r="E42" s="2">
        <v>235</v>
      </c>
      <c r="F42" s="2">
        <v>237</v>
      </c>
      <c r="G42" s="2">
        <v>246</v>
      </c>
      <c r="H42" s="2"/>
      <c r="I42" s="2">
        <v>239</v>
      </c>
      <c r="J42" s="45">
        <v>235</v>
      </c>
      <c r="K42" s="45">
        <v>200</v>
      </c>
      <c r="L42" s="2"/>
    </row>
    <row r="43" spans="1:12" ht="20.149999999999999" customHeight="1" x14ac:dyDescent="0.25">
      <c r="A43" s="2">
        <v>66</v>
      </c>
      <c r="B43" s="2">
        <v>3410109783</v>
      </c>
      <c r="C43" s="2" t="s">
        <v>264</v>
      </c>
      <c r="D43" s="2">
        <v>305</v>
      </c>
      <c r="E43" s="2">
        <v>322</v>
      </c>
      <c r="F43" s="2">
        <v>315</v>
      </c>
      <c r="G43" s="2">
        <v>312</v>
      </c>
      <c r="H43" s="2">
        <v>286</v>
      </c>
      <c r="I43" s="2">
        <v>248</v>
      </c>
      <c r="J43" s="45">
        <v>262</v>
      </c>
      <c r="K43" s="45">
        <v>286</v>
      </c>
      <c r="L43" s="2">
        <v>261</v>
      </c>
    </row>
    <row r="44" spans="1:12" ht="20.149999999999999" customHeight="1" x14ac:dyDescent="0.25">
      <c r="A44" s="2">
        <v>67</v>
      </c>
      <c r="B44" s="2">
        <v>3410209799</v>
      </c>
      <c r="C44" s="2" t="s">
        <v>280</v>
      </c>
      <c r="D44" s="2">
        <v>178</v>
      </c>
      <c r="E44" s="2">
        <v>239</v>
      </c>
      <c r="F44" s="2">
        <v>277</v>
      </c>
      <c r="G44" s="2">
        <v>279</v>
      </c>
      <c r="H44" s="2">
        <v>248</v>
      </c>
      <c r="I44" s="2">
        <v>221</v>
      </c>
      <c r="J44" s="45">
        <v>209</v>
      </c>
      <c r="K44" s="45">
        <v>225</v>
      </c>
      <c r="L44" s="2">
        <v>238</v>
      </c>
    </row>
    <row r="45" spans="1:12" ht="20.149999999999999" customHeight="1" x14ac:dyDescent="0.25">
      <c r="A45" s="2">
        <v>68</v>
      </c>
      <c r="B45" s="2">
        <v>3410209831</v>
      </c>
      <c r="C45" s="2" t="s">
        <v>265</v>
      </c>
      <c r="D45" s="2">
        <v>266</v>
      </c>
      <c r="E45" s="2">
        <v>241</v>
      </c>
      <c r="F45" s="2">
        <v>251</v>
      </c>
      <c r="G45" s="2">
        <v>288</v>
      </c>
      <c r="H45" s="2">
        <v>260</v>
      </c>
      <c r="I45" s="2">
        <v>270</v>
      </c>
      <c r="J45" s="45">
        <v>285</v>
      </c>
      <c r="K45" s="45">
        <v>320</v>
      </c>
      <c r="L45" s="2"/>
    </row>
    <row r="46" spans="1:12" ht="20.149999999999999" customHeight="1" x14ac:dyDescent="0.25">
      <c r="A46" s="2">
        <v>70</v>
      </c>
      <c r="B46" s="2">
        <v>3411502366</v>
      </c>
      <c r="C46" s="2" t="s">
        <v>216</v>
      </c>
      <c r="D46" s="2">
        <v>156</v>
      </c>
      <c r="E46" s="2">
        <v>255</v>
      </c>
      <c r="F46" s="2">
        <v>268</v>
      </c>
      <c r="G46" s="2">
        <v>258</v>
      </c>
      <c r="H46" s="2">
        <v>258</v>
      </c>
      <c r="I46" s="2">
        <v>250</v>
      </c>
      <c r="J46" s="45">
        <v>247</v>
      </c>
      <c r="K46" s="45">
        <v>230</v>
      </c>
      <c r="L46" s="2">
        <v>269</v>
      </c>
    </row>
    <row r="47" spans="1:12" ht="20.149999999999999" customHeight="1" x14ac:dyDescent="0.25">
      <c r="A47" s="2">
        <v>71</v>
      </c>
      <c r="B47" s="2">
        <v>3410210003</v>
      </c>
      <c r="C47" s="2" t="s">
        <v>94</v>
      </c>
      <c r="D47" s="2">
        <v>274</v>
      </c>
      <c r="E47" s="2">
        <v>223</v>
      </c>
      <c r="F47" s="2">
        <v>266</v>
      </c>
      <c r="G47" s="2">
        <v>258</v>
      </c>
      <c r="H47" s="2">
        <v>253</v>
      </c>
      <c r="I47" s="2">
        <v>246</v>
      </c>
      <c r="J47" s="45">
        <v>328</v>
      </c>
      <c r="K47" s="45">
        <v>289</v>
      </c>
      <c r="L47" s="2"/>
    </row>
    <row r="48" spans="1:12" ht="20.149999999999999" customHeight="1" x14ac:dyDescent="0.25">
      <c r="A48" s="2">
        <v>75</v>
      </c>
      <c r="B48" s="2">
        <v>3411100666</v>
      </c>
      <c r="C48" s="2" t="s">
        <v>266</v>
      </c>
      <c r="D48" s="2">
        <v>257</v>
      </c>
      <c r="E48" s="2">
        <v>259</v>
      </c>
      <c r="F48" s="2">
        <v>450</v>
      </c>
      <c r="G48" s="2">
        <v>320</v>
      </c>
      <c r="H48" s="2">
        <v>204</v>
      </c>
      <c r="I48" s="2">
        <v>119</v>
      </c>
      <c r="J48" s="45">
        <v>120</v>
      </c>
      <c r="K48" s="45">
        <v>108</v>
      </c>
      <c r="L48" s="2">
        <v>103</v>
      </c>
    </row>
    <row r="49" spans="1:12" ht="20.149999999999999" customHeight="1" x14ac:dyDescent="0.25">
      <c r="A49" s="2">
        <v>80</v>
      </c>
      <c r="B49" s="2">
        <v>3410210557</v>
      </c>
      <c r="C49" s="2" t="s">
        <v>103</v>
      </c>
      <c r="D49" s="2">
        <v>129</v>
      </c>
      <c r="E49" s="2">
        <v>292</v>
      </c>
      <c r="F49" s="2">
        <v>301</v>
      </c>
      <c r="G49" s="2">
        <v>281</v>
      </c>
      <c r="H49" s="2">
        <v>251</v>
      </c>
      <c r="I49" s="2">
        <v>259</v>
      </c>
      <c r="J49" s="45">
        <v>236</v>
      </c>
      <c r="K49" s="45">
        <v>217</v>
      </c>
      <c r="L49" s="2"/>
    </row>
    <row r="50" spans="1:12" ht="20.149999999999999" customHeight="1" x14ac:dyDescent="0.25">
      <c r="A50" s="2">
        <v>82</v>
      </c>
      <c r="B50" s="2">
        <v>3410210672</v>
      </c>
      <c r="C50" s="2" t="s">
        <v>281</v>
      </c>
      <c r="D50" s="2">
        <v>121</v>
      </c>
      <c r="E50" s="2">
        <v>258</v>
      </c>
      <c r="F50" s="2">
        <v>299</v>
      </c>
      <c r="G50" s="2"/>
      <c r="H50" s="2"/>
      <c r="I50" s="2">
        <v>303</v>
      </c>
      <c r="J50" s="45">
        <v>328</v>
      </c>
      <c r="K50" s="45">
        <v>314</v>
      </c>
      <c r="L50" s="2">
        <v>298</v>
      </c>
    </row>
    <row r="51" spans="1:12" ht="20.149999999999999" customHeight="1" x14ac:dyDescent="0.25">
      <c r="A51" s="2">
        <v>83</v>
      </c>
      <c r="B51" s="2">
        <v>3410210680</v>
      </c>
      <c r="C51" s="2" t="s">
        <v>267</v>
      </c>
      <c r="D51" s="2">
        <v>176</v>
      </c>
      <c r="E51" s="2">
        <v>288</v>
      </c>
      <c r="F51" s="2">
        <v>308</v>
      </c>
      <c r="G51" s="2">
        <v>310</v>
      </c>
      <c r="H51" s="2">
        <v>289</v>
      </c>
      <c r="I51" s="2">
        <v>298</v>
      </c>
      <c r="J51" s="45">
        <v>292</v>
      </c>
      <c r="K51" s="45">
        <v>283</v>
      </c>
      <c r="L51" s="2">
        <v>284</v>
      </c>
    </row>
    <row r="52" spans="1:12" ht="20.149999999999999" customHeight="1" x14ac:dyDescent="0.25">
      <c r="A52" s="2">
        <v>85</v>
      </c>
      <c r="B52" s="2">
        <v>3410208692</v>
      </c>
      <c r="C52" s="2" t="s">
        <v>50</v>
      </c>
      <c r="D52" s="2">
        <v>31</v>
      </c>
      <c r="E52" s="2">
        <v>157</v>
      </c>
      <c r="F52" s="2">
        <v>201</v>
      </c>
      <c r="G52" s="2">
        <v>271</v>
      </c>
      <c r="H52" s="2">
        <v>309</v>
      </c>
      <c r="I52" s="2">
        <v>301</v>
      </c>
      <c r="J52" s="45">
        <v>362</v>
      </c>
      <c r="K52" s="45">
        <v>348</v>
      </c>
      <c r="L52" s="2">
        <v>323</v>
      </c>
    </row>
    <row r="53" spans="1:12" ht="20.149999999999999" customHeight="1" x14ac:dyDescent="0.25">
      <c r="A53" s="2">
        <v>86</v>
      </c>
      <c r="B53" s="2">
        <v>3411502457</v>
      </c>
      <c r="C53" s="2" t="s">
        <v>89</v>
      </c>
      <c r="D53" s="2">
        <v>8</v>
      </c>
      <c r="E53" s="2">
        <v>48</v>
      </c>
      <c r="F53" s="2">
        <v>49</v>
      </c>
      <c r="G53" s="2">
        <v>67</v>
      </c>
      <c r="H53" s="2">
        <v>72</v>
      </c>
      <c r="I53" s="2">
        <v>83</v>
      </c>
      <c r="J53" s="45">
        <v>68</v>
      </c>
      <c r="K53" s="45">
        <v>125</v>
      </c>
      <c r="L53" s="2">
        <v>178</v>
      </c>
    </row>
    <row r="54" spans="1:12" ht="20.149999999999999" customHeight="1" x14ac:dyDescent="0.25">
      <c r="A54" s="2">
        <v>87</v>
      </c>
      <c r="B54" s="2">
        <v>3410110823</v>
      </c>
      <c r="C54" s="2" t="s">
        <v>154</v>
      </c>
      <c r="D54" s="2">
        <v>45</v>
      </c>
      <c r="E54" s="2">
        <v>190</v>
      </c>
      <c r="F54" s="2">
        <v>297</v>
      </c>
      <c r="G54" s="2">
        <v>271</v>
      </c>
      <c r="H54" s="2">
        <v>288</v>
      </c>
      <c r="I54" s="2">
        <v>289</v>
      </c>
      <c r="J54" s="45">
        <v>302</v>
      </c>
      <c r="K54" s="45">
        <v>262</v>
      </c>
      <c r="L54" s="2">
        <v>253</v>
      </c>
    </row>
    <row r="55" spans="1:12" ht="20.149999999999999" customHeight="1" x14ac:dyDescent="0.25">
      <c r="A55" s="2">
        <v>89</v>
      </c>
      <c r="B55" s="2">
        <v>3410210920</v>
      </c>
      <c r="C55" s="2" t="s">
        <v>136</v>
      </c>
      <c r="D55" s="2">
        <v>0</v>
      </c>
      <c r="E55" s="2">
        <v>329</v>
      </c>
      <c r="F55" s="2">
        <v>324</v>
      </c>
      <c r="G55" s="2"/>
      <c r="H55" s="2">
        <v>296</v>
      </c>
      <c r="I55" s="2">
        <v>287</v>
      </c>
      <c r="J55" s="45">
        <v>285</v>
      </c>
      <c r="K55" s="45">
        <v>268</v>
      </c>
      <c r="L55" s="2">
        <v>274</v>
      </c>
    </row>
    <row r="56" spans="1:12" ht="20.149999999999999" customHeight="1" x14ac:dyDescent="0.25">
      <c r="A56" s="2">
        <v>90</v>
      </c>
      <c r="B56" s="2">
        <v>3410500940</v>
      </c>
      <c r="C56" s="2" t="s">
        <v>282</v>
      </c>
      <c r="D56" s="2">
        <v>0</v>
      </c>
      <c r="E56" s="2">
        <v>144</v>
      </c>
      <c r="F56" s="2">
        <v>140</v>
      </c>
      <c r="G56" s="2"/>
      <c r="H56" s="2"/>
      <c r="I56" s="2">
        <v>109</v>
      </c>
      <c r="J56" s="45"/>
      <c r="K56" s="45">
        <v>131</v>
      </c>
      <c r="L56" s="2">
        <v>100</v>
      </c>
    </row>
    <row r="57" spans="1:12" ht="20.149999999999999" customHeight="1" x14ac:dyDescent="0.25">
      <c r="A57" s="2">
        <v>92</v>
      </c>
      <c r="B57" s="2">
        <v>3410211043</v>
      </c>
      <c r="C57" s="2" t="s">
        <v>78</v>
      </c>
      <c r="D57" s="2">
        <v>5</v>
      </c>
      <c r="E57" s="2">
        <v>117</v>
      </c>
      <c r="F57" s="2">
        <v>183</v>
      </c>
      <c r="G57" s="2">
        <v>225</v>
      </c>
      <c r="H57" s="2"/>
      <c r="I57" s="2">
        <v>229</v>
      </c>
      <c r="J57" s="45"/>
      <c r="K57" s="47"/>
      <c r="L57" s="2"/>
    </row>
    <row r="58" spans="1:12" ht="20.149999999999999" customHeight="1" x14ac:dyDescent="0.25">
      <c r="A58" s="2">
        <v>93</v>
      </c>
      <c r="B58" s="2">
        <v>3410211092</v>
      </c>
      <c r="C58" s="2" t="s">
        <v>33</v>
      </c>
      <c r="D58" s="2">
        <v>8</v>
      </c>
      <c r="E58" s="2">
        <v>141</v>
      </c>
      <c r="F58" s="2">
        <v>216</v>
      </c>
      <c r="G58" s="2"/>
      <c r="H58" s="2"/>
      <c r="I58" s="2">
        <v>334</v>
      </c>
      <c r="J58" s="45">
        <v>370</v>
      </c>
      <c r="K58" s="45">
        <v>354</v>
      </c>
      <c r="L58" s="51">
        <v>333</v>
      </c>
    </row>
    <row r="59" spans="1:12" ht="20.149999999999999" customHeight="1" x14ac:dyDescent="0.25">
      <c r="A59" s="2">
        <v>94</v>
      </c>
      <c r="B59" s="2">
        <v>3411502523</v>
      </c>
      <c r="C59" s="2" t="s">
        <v>247</v>
      </c>
      <c r="D59" s="2">
        <v>1</v>
      </c>
      <c r="E59" s="2">
        <v>177</v>
      </c>
      <c r="F59" s="2">
        <v>200</v>
      </c>
      <c r="G59" s="2">
        <v>194</v>
      </c>
      <c r="H59" s="2">
        <v>210</v>
      </c>
      <c r="I59" s="2">
        <v>213</v>
      </c>
      <c r="J59" s="45">
        <v>227</v>
      </c>
      <c r="K59" s="45">
        <v>217</v>
      </c>
      <c r="L59" s="2">
        <v>235</v>
      </c>
    </row>
    <row r="60" spans="1:12" ht="20.149999999999999" customHeight="1" x14ac:dyDescent="0.25">
      <c r="A60" s="2">
        <v>97</v>
      </c>
      <c r="B60" s="2">
        <v>3411100690</v>
      </c>
      <c r="C60" s="2" t="s">
        <v>23</v>
      </c>
      <c r="D60" s="2"/>
      <c r="E60" s="2">
        <v>119</v>
      </c>
      <c r="F60" s="2">
        <v>309</v>
      </c>
      <c r="G60" s="2">
        <v>323</v>
      </c>
      <c r="H60" s="2">
        <v>242</v>
      </c>
      <c r="I60" s="2">
        <v>207</v>
      </c>
      <c r="J60" s="45">
        <v>193</v>
      </c>
      <c r="K60" s="45">
        <v>222</v>
      </c>
      <c r="L60" s="2">
        <v>197</v>
      </c>
    </row>
    <row r="61" spans="1:12" ht="20.149999999999999" customHeight="1" x14ac:dyDescent="0.25">
      <c r="A61" s="2">
        <v>98</v>
      </c>
      <c r="B61" s="2">
        <v>3412100236</v>
      </c>
      <c r="C61" s="2" t="s">
        <v>268</v>
      </c>
      <c r="D61" s="2"/>
      <c r="E61" s="2">
        <v>90</v>
      </c>
      <c r="F61" s="2">
        <v>108</v>
      </c>
      <c r="G61" s="2">
        <v>117</v>
      </c>
      <c r="H61" s="2">
        <v>120</v>
      </c>
      <c r="I61" s="2">
        <v>124</v>
      </c>
      <c r="J61" s="45">
        <v>119</v>
      </c>
      <c r="K61" s="45">
        <v>104</v>
      </c>
      <c r="L61" s="2">
        <v>111</v>
      </c>
    </row>
    <row r="62" spans="1:12" ht="20.149999999999999" customHeight="1" x14ac:dyDescent="0.25">
      <c r="A62" s="2">
        <v>100</v>
      </c>
      <c r="B62" s="2">
        <v>3410111565</v>
      </c>
      <c r="C62" s="2" t="s">
        <v>283</v>
      </c>
      <c r="D62" s="2"/>
      <c r="E62" s="2">
        <v>14</v>
      </c>
      <c r="F62" s="2">
        <v>112</v>
      </c>
      <c r="G62" s="2"/>
      <c r="H62" s="2"/>
      <c r="I62" s="2">
        <v>113</v>
      </c>
      <c r="J62" s="45">
        <v>124</v>
      </c>
      <c r="K62" s="45">
        <v>107</v>
      </c>
      <c r="L62" s="2">
        <v>95</v>
      </c>
    </row>
    <row r="63" spans="1:12" ht="20.149999999999999" customHeight="1" x14ac:dyDescent="0.25">
      <c r="A63" s="2">
        <v>101</v>
      </c>
      <c r="B63" s="2">
        <v>3410211910</v>
      </c>
      <c r="C63" s="2" t="s">
        <v>125</v>
      </c>
      <c r="D63" s="2"/>
      <c r="E63" s="2">
        <v>6</v>
      </c>
      <c r="F63" s="2">
        <v>97</v>
      </c>
      <c r="G63" s="2">
        <v>161</v>
      </c>
      <c r="H63" s="2">
        <v>227</v>
      </c>
      <c r="I63" s="2">
        <v>236</v>
      </c>
      <c r="J63" s="45">
        <v>224</v>
      </c>
      <c r="K63" s="45">
        <v>203</v>
      </c>
      <c r="L63" s="2"/>
    </row>
    <row r="64" spans="1:12" ht="20.149999999999999" customHeight="1" x14ac:dyDescent="0.25">
      <c r="A64" s="11">
        <v>102</v>
      </c>
      <c r="B64" s="11">
        <v>3410210193</v>
      </c>
      <c r="C64" s="11" t="s">
        <v>300</v>
      </c>
      <c r="D64" s="2"/>
      <c r="E64" s="2"/>
      <c r="F64" s="2">
        <v>40</v>
      </c>
      <c r="G64" s="2">
        <v>84</v>
      </c>
      <c r="H64" s="2">
        <v>92</v>
      </c>
      <c r="I64" s="2">
        <v>125</v>
      </c>
      <c r="J64" s="45">
        <v>170</v>
      </c>
      <c r="K64" s="45">
        <v>157</v>
      </c>
      <c r="L64" s="2">
        <v>161</v>
      </c>
    </row>
    <row r="65" spans="1:12" ht="20.149999999999999" customHeight="1" x14ac:dyDescent="0.25">
      <c r="A65" s="11">
        <v>103</v>
      </c>
      <c r="B65" s="11">
        <v>3410212090</v>
      </c>
      <c r="C65" s="11" t="s">
        <v>391</v>
      </c>
      <c r="D65" s="2"/>
      <c r="E65" s="2"/>
      <c r="F65" s="2">
        <v>63</v>
      </c>
      <c r="G65" s="2">
        <v>168</v>
      </c>
      <c r="H65" s="2">
        <v>302</v>
      </c>
      <c r="I65" s="2">
        <v>287</v>
      </c>
      <c r="J65" s="45">
        <v>324</v>
      </c>
      <c r="K65" s="45">
        <v>341</v>
      </c>
      <c r="L65" s="2">
        <v>329</v>
      </c>
    </row>
    <row r="66" spans="1:12" ht="20.149999999999999" customHeight="1" x14ac:dyDescent="0.25">
      <c r="A66" s="11">
        <v>105</v>
      </c>
      <c r="B66" s="13">
        <v>3411502663</v>
      </c>
      <c r="C66" s="11" t="s">
        <v>308</v>
      </c>
      <c r="D66" s="2"/>
      <c r="E66" s="2"/>
      <c r="F66" s="2">
        <v>84</v>
      </c>
      <c r="G66" s="2">
        <v>139</v>
      </c>
      <c r="H66" s="2">
        <v>134</v>
      </c>
      <c r="I66" s="2"/>
      <c r="J66" s="45"/>
      <c r="K66" s="47"/>
      <c r="L66" s="2"/>
    </row>
    <row r="67" spans="1:12" ht="20.149999999999999" customHeight="1" x14ac:dyDescent="0.25">
      <c r="A67" s="11">
        <v>106</v>
      </c>
      <c r="B67" s="13">
        <v>3410212553</v>
      </c>
      <c r="C67" s="11" t="s">
        <v>311</v>
      </c>
      <c r="D67" s="2"/>
      <c r="E67" s="2"/>
      <c r="F67" s="2">
        <v>74</v>
      </c>
      <c r="G67" s="2">
        <v>193</v>
      </c>
      <c r="H67" s="2">
        <v>186</v>
      </c>
      <c r="I67" s="2">
        <v>198</v>
      </c>
      <c r="J67" s="45">
        <v>232</v>
      </c>
      <c r="K67" s="45">
        <v>230</v>
      </c>
      <c r="L67" s="2">
        <v>212</v>
      </c>
    </row>
    <row r="68" spans="1:12" ht="20.149999999999999" customHeight="1" x14ac:dyDescent="0.25">
      <c r="A68" s="11">
        <v>107</v>
      </c>
      <c r="B68" s="13">
        <v>3410212629</v>
      </c>
      <c r="C68" s="11" t="s">
        <v>316</v>
      </c>
      <c r="D68" s="2"/>
      <c r="E68" s="2"/>
      <c r="F68" s="2"/>
      <c r="G68" s="2">
        <v>245</v>
      </c>
      <c r="H68" s="2"/>
      <c r="I68" s="2" t="s">
        <v>421</v>
      </c>
      <c r="J68" s="45"/>
      <c r="K68" s="45"/>
      <c r="L68" s="2">
        <v>200</v>
      </c>
    </row>
    <row r="69" spans="1:12" ht="20.149999999999999" customHeight="1" x14ac:dyDescent="0.25">
      <c r="A69" s="11">
        <v>109</v>
      </c>
      <c r="B69" s="13">
        <v>3410213023</v>
      </c>
      <c r="C69" s="11" t="s">
        <v>416</v>
      </c>
      <c r="D69" s="2"/>
      <c r="E69" s="2"/>
      <c r="F69" s="2"/>
      <c r="G69" s="2">
        <v>164</v>
      </c>
      <c r="H69" s="2">
        <v>297</v>
      </c>
      <c r="I69" s="2">
        <v>309</v>
      </c>
      <c r="J69" s="45">
        <v>309</v>
      </c>
      <c r="K69" s="45">
        <v>379</v>
      </c>
      <c r="L69" s="2">
        <v>414</v>
      </c>
    </row>
    <row r="70" spans="1:12" ht="20.149999999999999" customHeight="1" x14ac:dyDescent="0.25">
      <c r="A70" s="2">
        <v>110</v>
      </c>
      <c r="B70" s="2">
        <v>3411100732</v>
      </c>
      <c r="C70" s="52" t="s">
        <v>325</v>
      </c>
      <c r="D70" s="2"/>
      <c r="E70" s="2"/>
      <c r="F70" s="2"/>
      <c r="G70" s="2">
        <v>75</v>
      </c>
      <c r="H70" s="2">
        <v>98</v>
      </c>
      <c r="I70" s="2">
        <v>89</v>
      </c>
      <c r="J70" s="45">
        <v>99</v>
      </c>
      <c r="K70" s="45">
        <v>124</v>
      </c>
      <c r="L70" s="2">
        <v>117</v>
      </c>
    </row>
    <row r="71" spans="1:12" ht="20.149999999999999" customHeight="1" x14ac:dyDescent="0.25">
      <c r="A71" s="2">
        <v>111</v>
      </c>
      <c r="B71" s="2">
        <v>3413500053</v>
      </c>
      <c r="C71" s="52" t="s">
        <v>367</v>
      </c>
      <c r="D71" s="2"/>
      <c r="E71" s="2"/>
      <c r="F71" s="2"/>
      <c r="G71" s="2">
        <v>81</v>
      </c>
      <c r="H71" s="2">
        <v>98</v>
      </c>
      <c r="I71" s="2">
        <v>113</v>
      </c>
      <c r="J71" s="45">
        <v>151</v>
      </c>
      <c r="K71" s="45">
        <v>181</v>
      </c>
      <c r="L71" s="2">
        <v>192</v>
      </c>
    </row>
    <row r="72" spans="1:12" ht="20.149999999999999" customHeight="1" x14ac:dyDescent="0.25">
      <c r="A72" s="2">
        <v>112</v>
      </c>
      <c r="B72" s="2">
        <v>3412700464</v>
      </c>
      <c r="C72" s="52" t="s">
        <v>338</v>
      </c>
      <c r="D72" s="2"/>
      <c r="E72" s="2"/>
      <c r="F72" s="2"/>
      <c r="G72" s="2">
        <v>127</v>
      </c>
      <c r="H72" s="2">
        <v>166</v>
      </c>
      <c r="I72" s="2">
        <v>146</v>
      </c>
      <c r="J72" s="45">
        <v>140</v>
      </c>
      <c r="K72" s="45">
        <v>157</v>
      </c>
      <c r="L72" s="2">
        <v>151</v>
      </c>
    </row>
    <row r="73" spans="1:12" ht="20.149999999999999" customHeight="1" x14ac:dyDescent="0.25">
      <c r="A73" s="2">
        <v>113</v>
      </c>
      <c r="B73" s="2">
        <v>3411901097</v>
      </c>
      <c r="C73" s="52" t="s">
        <v>330</v>
      </c>
      <c r="D73" s="2"/>
      <c r="E73" s="2"/>
      <c r="F73" s="2"/>
      <c r="G73" s="2">
        <v>56</v>
      </c>
      <c r="H73" s="2">
        <v>96</v>
      </c>
      <c r="I73" s="2">
        <v>163</v>
      </c>
      <c r="J73" s="45">
        <v>142</v>
      </c>
      <c r="K73" s="45">
        <v>122</v>
      </c>
      <c r="L73" s="2">
        <v>138</v>
      </c>
    </row>
    <row r="74" spans="1:12" ht="20.149999999999999" customHeight="1" x14ac:dyDescent="0.25">
      <c r="A74" s="2">
        <v>115</v>
      </c>
      <c r="B74" s="2">
        <v>3411502804</v>
      </c>
      <c r="C74" s="52" t="s">
        <v>378</v>
      </c>
      <c r="D74" s="2"/>
      <c r="E74" s="2"/>
      <c r="F74" s="2"/>
      <c r="G74" s="2"/>
      <c r="H74" s="2">
        <v>246</v>
      </c>
      <c r="I74" s="2">
        <v>222</v>
      </c>
      <c r="J74" s="45">
        <v>205</v>
      </c>
      <c r="K74" s="45">
        <v>220</v>
      </c>
      <c r="L74" s="2">
        <v>204</v>
      </c>
    </row>
    <row r="75" spans="1:12" ht="20.149999999999999" customHeight="1" x14ac:dyDescent="0.25">
      <c r="A75" s="2">
        <v>116</v>
      </c>
      <c r="B75" s="2">
        <v>3410215457</v>
      </c>
      <c r="C75" s="52" t="s">
        <v>392</v>
      </c>
      <c r="D75" s="2"/>
      <c r="E75" s="2"/>
      <c r="F75" s="2"/>
      <c r="G75" s="2"/>
      <c r="H75" s="2"/>
      <c r="I75" s="2">
        <v>31</v>
      </c>
      <c r="J75" s="45">
        <v>97</v>
      </c>
      <c r="K75" s="45">
        <v>161</v>
      </c>
      <c r="L75" s="2">
        <v>201</v>
      </c>
    </row>
    <row r="76" spans="1:12" ht="20.149999999999999" customHeight="1" x14ac:dyDescent="0.25">
      <c r="A76" s="2">
        <v>117</v>
      </c>
      <c r="B76" s="2">
        <v>3410215234</v>
      </c>
      <c r="C76" s="52" t="s">
        <v>379</v>
      </c>
      <c r="D76" s="2"/>
      <c r="E76" s="2"/>
      <c r="F76" s="2"/>
      <c r="G76" s="2"/>
      <c r="H76" s="2"/>
      <c r="I76" s="2">
        <v>198</v>
      </c>
      <c r="J76" s="45">
        <v>383</v>
      </c>
      <c r="K76" s="45">
        <v>444</v>
      </c>
      <c r="L76" s="2">
        <v>466</v>
      </c>
    </row>
    <row r="77" spans="1:12" ht="20.149999999999999" customHeight="1" x14ac:dyDescent="0.25">
      <c r="A77" s="2">
        <v>118</v>
      </c>
      <c r="B77" s="2">
        <v>3410550606</v>
      </c>
      <c r="C77" s="52" t="s">
        <v>380</v>
      </c>
      <c r="D77" s="2"/>
      <c r="E77" s="2"/>
      <c r="F77" s="2"/>
      <c r="G77" s="2"/>
      <c r="H77" s="2">
        <v>54</v>
      </c>
      <c r="I77" s="2">
        <v>138</v>
      </c>
      <c r="J77" s="45">
        <v>201</v>
      </c>
      <c r="K77" s="45">
        <v>248</v>
      </c>
      <c r="L77" s="2">
        <v>213</v>
      </c>
    </row>
    <row r="78" spans="1:12" ht="20.149999999999999" customHeight="1" x14ac:dyDescent="0.25">
      <c r="A78" s="2">
        <v>119</v>
      </c>
      <c r="B78" s="2">
        <v>3410215101</v>
      </c>
      <c r="C78" s="52" t="s">
        <v>381</v>
      </c>
      <c r="D78" s="2"/>
      <c r="E78" s="2"/>
      <c r="F78" s="2"/>
      <c r="G78" s="2"/>
      <c r="H78" s="2"/>
      <c r="I78" s="2">
        <v>290</v>
      </c>
      <c r="J78" s="45">
        <v>411</v>
      </c>
      <c r="K78" s="45">
        <v>398</v>
      </c>
      <c r="L78" s="2">
        <v>325</v>
      </c>
    </row>
    <row r="79" spans="1:12" ht="20.149999999999999" customHeight="1" x14ac:dyDescent="0.25">
      <c r="A79" s="2">
        <v>120</v>
      </c>
      <c r="B79" s="2">
        <v>3410214906</v>
      </c>
      <c r="C79" s="52" t="s">
        <v>383</v>
      </c>
      <c r="D79" s="2"/>
      <c r="E79" s="2"/>
      <c r="F79" s="2"/>
      <c r="G79" s="2"/>
      <c r="H79" s="2">
        <v>11</v>
      </c>
      <c r="I79" s="2">
        <v>75</v>
      </c>
      <c r="J79" s="45">
        <v>129</v>
      </c>
      <c r="K79" s="45">
        <v>140</v>
      </c>
      <c r="L79" s="2">
        <v>132</v>
      </c>
    </row>
    <row r="80" spans="1:12" ht="20.149999999999999" customHeight="1" x14ac:dyDescent="0.25">
      <c r="A80" s="2">
        <v>122</v>
      </c>
      <c r="B80" s="2">
        <v>3410214567</v>
      </c>
      <c r="C80" s="52" t="s">
        <v>384</v>
      </c>
      <c r="D80" s="2"/>
      <c r="E80" s="2"/>
      <c r="F80" s="2"/>
      <c r="G80" s="2"/>
      <c r="H80" s="2">
        <v>77</v>
      </c>
      <c r="I80" s="2">
        <v>141</v>
      </c>
      <c r="J80" s="45">
        <v>151</v>
      </c>
      <c r="K80" s="45">
        <v>118</v>
      </c>
      <c r="L80" s="2">
        <v>138</v>
      </c>
    </row>
    <row r="81" spans="1:12" ht="20.149999999999999" customHeight="1" x14ac:dyDescent="0.25">
      <c r="A81" s="2">
        <v>123</v>
      </c>
      <c r="B81" s="2">
        <v>3410115608</v>
      </c>
      <c r="C81" s="52" t="s">
        <v>397</v>
      </c>
      <c r="D81" s="2"/>
      <c r="E81" s="2"/>
      <c r="F81" s="2"/>
      <c r="G81" s="2"/>
      <c r="H81" s="2"/>
      <c r="I81" s="2">
        <v>32</v>
      </c>
      <c r="J81" s="45"/>
      <c r="K81" s="45">
        <v>197</v>
      </c>
      <c r="L81" s="2">
        <v>211</v>
      </c>
    </row>
    <row r="82" spans="1:12" ht="20.149999999999999" customHeight="1" x14ac:dyDescent="0.25">
      <c r="A82" s="2">
        <v>124</v>
      </c>
      <c r="B82" s="2">
        <v>3410215986</v>
      </c>
      <c r="C82" s="52" t="s">
        <v>403</v>
      </c>
      <c r="D82" s="2"/>
      <c r="E82" s="2"/>
      <c r="F82" s="2"/>
      <c r="G82" s="2"/>
      <c r="H82" s="2"/>
      <c r="I82" s="2">
        <v>30</v>
      </c>
      <c r="J82" s="45">
        <v>66</v>
      </c>
      <c r="K82" s="45">
        <v>110</v>
      </c>
      <c r="L82" s="2">
        <v>133</v>
      </c>
    </row>
    <row r="83" spans="1:12" ht="20.149999999999999" customHeight="1" x14ac:dyDescent="0.25">
      <c r="A83" s="2">
        <v>125</v>
      </c>
      <c r="B83" s="2">
        <v>3411503026</v>
      </c>
      <c r="C83" s="52" t="s">
        <v>409</v>
      </c>
      <c r="D83" s="2"/>
      <c r="E83" s="2"/>
      <c r="F83" s="2"/>
      <c r="G83" s="2"/>
      <c r="H83" s="2"/>
      <c r="I83" s="2">
        <v>30</v>
      </c>
      <c r="J83" s="45">
        <v>211</v>
      </c>
      <c r="K83" s="45">
        <v>309</v>
      </c>
      <c r="L83" s="2">
        <v>181</v>
      </c>
    </row>
    <row r="84" spans="1:12" ht="20.149999999999999" customHeight="1" x14ac:dyDescent="0.25">
      <c r="A84" s="2">
        <v>126</v>
      </c>
      <c r="B84" s="25">
        <v>3411503037</v>
      </c>
      <c r="C84" s="26" t="s">
        <v>459</v>
      </c>
      <c r="D84" s="2"/>
      <c r="E84" s="2"/>
      <c r="F84" s="2"/>
      <c r="G84" s="2"/>
      <c r="H84" s="2"/>
      <c r="I84" s="2"/>
      <c r="J84" s="45">
        <v>41</v>
      </c>
      <c r="K84" s="45">
        <v>54</v>
      </c>
      <c r="L84" s="2">
        <v>60</v>
      </c>
    </row>
    <row r="85" spans="1:12" ht="20.149999999999999" customHeight="1" x14ac:dyDescent="0.25">
      <c r="A85" s="2">
        <v>127</v>
      </c>
      <c r="B85" s="25">
        <v>3410216877</v>
      </c>
      <c r="C85" s="26" t="s">
        <v>461</v>
      </c>
      <c r="D85" s="2"/>
      <c r="E85" s="2"/>
      <c r="F85" s="2"/>
      <c r="G85" s="2"/>
      <c r="H85" s="2"/>
      <c r="I85" s="2"/>
      <c r="J85" s="45">
        <v>30</v>
      </c>
      <c r="K85" s="45">
        <v>112</v>
      </c>
      <c r="L85" s="51">
        <v>120</v>
      </c>
    </row>
    <row r="86" spans="1:12" ht="20.149999999999999" customHeight="1" x14ac:dyDescent="0.25">
      <c r="A86" s="29">
        <v>128</v>
      </c>
      <c r="B86" s="11">
        <v>3410550739</v>
      </c>
      <c r="C86" s="11" t="s">
        <v>588</v>
      </c>
      <c r="D86" s="2"/>
      <c r="E86" s="2"/>
      <c r="F86" s="2"/>
      <c r="G86" s="2"/>
      <c r="H86" s="2"/>
      <c r="I86" s="2"/>
      <c r="J86" s="45"/>
      <c r="K86" s="45">
        <v>120</v>
      </c>
      <c r="L86" s="2">
        <v>250</v>
      </c>
    </row>
    <row r="87" spans="1:12" ht="20.149999999999999" customHeight="1" x14ac:dyDescent="0.25">
      <c r="A87" s="29">
        <v>129</v>
      </c>
      <c r="B87" s="11">
        <v>3412500880</v>
      </c>
      <c r="C87" s="11" t="s">
        <v>589</v>
      </c>
      <c r="D87" s="2"/>
      <c r="E87" s="2"/>
      <c r="F87" s="2"/>
      <c r="G87" s="2"/>
      <c r="H87" s="2"/>
      <c r="I87" s="2"/>
      <c r="J87" s="45"/>
      <c r="K87" s="45"/>
      <c r="L87" s="2"/>
    </row>
    <row r="88" spans="1:12" ht="20.149999999999999" customHeight="1" x14ac:dyDescent="0.25">
      <c r="A88" s="29">
        <v>130</v>
      </c>
      <c r="B88" s="32">
        <v>3410217503</v>
      </c>
      <c r="C88" s="11" t="s">
        <v>590</v>
      </c>
      <c r="D88" s="2"/>
      <c r="E88" s="2"/>
      <c r="F88" s="2"/>
      <c r="G88" s="2"/>
      <c r="H88" s="2"/>
      <c r="I88" s="2"/>
      <c r="J88" s="45"/>
      <c r="K88" s="45">
        <v>48</v>
      </c>
      <c r="L88" s="2">
        <v>118</v>
      </c>
    </row>
    <row r="89" spans="1:12" ht="20.149999999999999" customHeight="1" x14ac:dyDescent="0.25">
      <c r="A89" s="29">
        <v>131</v>
      </c>
      <c r="B89" s="32">
        <v>3410217651</v>
      </c>
      <c r="C89" s="11" t="s">
        <v>624</v>
      </c>
      <c r="D89" s="2"/>
      <c r="E89" s="2"/>
      <c r="F89" s="2"/>
      <c r="G89" s="2"/>
      <c r="H89" s="2"/>
      <c r="I89" s="2"/>
      <c r="J89" s="45"/>
      <c r="K89" s="45">
        <v>100</v>
      </c>
      <c r="L89" s="2">
        <v>196</v>
      </c>
    </row>
    <row r="90" spans="1:12" ht="20.149999999999999" customHeight="1" x14ac:dyDescent="0.25">
      <c r="A90" s="29">
        <v>132</v>
      </c>
      <c r="B90" s="33">
        <v>3410218667</v>
      </c>
      <c r="C90" s="35" t="s">
        <v>592</v>
      </c>
      <c r="D90" s="2"/>
      <c r="E90" s="2"/>
      <c r="F90" s="2"/>
      <c r="G90" s="2"/>
      <c r="H90" s="2"/>
      <c r="I90" s="2"/>
      <c r="J90" s="45"/>
      <c r="K90" s="45">
        <v>3</v>
      </c>
      <c r="L90" s="2">
        <v>513</v>
      </c>
    </row>
    <row r="91" spans="1:12" ht="20.149999999999999" customHeight="1" x14ac:dyDescent="0.25">
      <c r="A91" s="29">
        <v>133</v>
      </c>
      <c r="B91" s="33">
        <v>3410118974</v>
      </c>
      <c r="C91" s="35" t="s">
        <v>593</v>
      </c>
      <c r="D91" s="2"/>
      <c r="E91" s="2"/>
      <c r="F91" s="2"/>
      <c r="G91" s="2"/>
      <c r="H91" s="2"/>
      <c r="I91" s="2"/>
      <c r="J91" s="45"/>
      <c r="K91" s="45">
        <v>0</v>
      </c>
      <c r="L91" s="2">
        <v>23</v>
      </c>
    </row>
    <row r="92" spans="1:12" ht="20.149999999999999" customHeight="1" x14ac:dyDescent="0.25">
      <c r="A92" s="48">
        <v>134</v>
      </c>
      <c r="B92" s="48">
        <v>3410119378</v>
      </c>
      <c r="C92" s="48" t="s">
        <v>657</v>
      </c>
      <c r="D92" s="2"/>
      <c r="E92" s="2"/>
      <c r="F92" s="2"/>
      <c r="G92" s="2"/>
      <c r="H92" s="2"/>
      <c r="I92" s="2"/>
      <c r="J92" s="45"/>
      <c r="K92" s="45"/>
      <c r="L92" s="2">
        <v>5</v>
      </c>
    </row>
    <row r="93" spans="1:12" ht="20.149999999999999" customHeight="1" x14ac:dyDescent="0.25">
      <c r="A93" s="13">
        <v>135</v>
      </c>
      <c r="B93" s="13">
        <v>3410119980</v>
      </c>
      <c r="C93" s="13" t="s">
        <v>635</v>
      </c>
      <c r="D93" s="2"/>
      <c r="E93" s="2"/>
      <c r="F93" s="2"/>
      <c r="G93" s="2"/>
      <c r="H93" s="2"/>
      <c r="I93" s="2"/>
      <c r="J93" s="45"/>
      <c r="K93" s="45"/>
      <c r="L93" s="2"/>
    </row>
    <row r="94" spans="1:12" ht="20.149999999999999" customHeight="1" x14ac:dyDescent="0.25">
      <c r="A94" s="13">
        <v>136</v>
      </c>
      <c r="B94" s="13">
        <v>3410219236</v>
      </c>
      <c r="C94" s="13" t="s">
        <v>631</v>
      </c>
      <c r="D94" s="2"/>
      <c r="E94" s="2"/>
      <c r="F94" s="2"/>
      <c r="G94" s="2"/>
      <c r="H94" s="2"/>
      <c r="I94" s="2"/>
      <c r="J94" s="45"/>
      <c r="K94" s="45"/>
      <c r="L94" s="2">
        <v>175</v>
      </c>
    </row>
    <row r="95" spans="1:12" ht="20.149999999999999" customHeight="1" x14ac:dyDescent="0.25">
      <c r="A95" s="13">
        <v>137</v>
      </c>
      <c r="B95" s="13">
        <v>3411100823</v>
      </c>
      <c r="C95" s="13" t="s">
        <v>640</v>
      </c>
      <c r="D95" s="2"/>
      <c r="E95" s="2"/>
      <c r="F95" s="2"/>
      <c r="G95" s="2"/>
      <c r="H95" s="2"/>
      <c r="I95" s="2"/>
      <c r="J95" s="2"/>
      <c r="K95" s="9"/>
      <c r="L95" s="2"/>
    </row>
    <row r="96" spans="1:12" ht="20.149999999999999" customHeight="1" thickBot="1" x14ac:dyDescent="0.3">
      <c r="A96" s="49">
        <v>138</v>
      </c>
      <c r="B96" s="13">
        <v>3411503489</v>
      </c>
      <c r="C96" s="13" t="s">
        <v>644</v>
      </c>
      <c r="D96" s="2"/>
      <c r="E96" s="2"/>
      <c r="F96" s="2"/>
      <c r="G96" s="2"/>
      <c r="H96" s="2"/>
      <c r="I96" s="2"/>
      <c r="J96" s="2"/>
      <c r="K96" s="9"/>
      <c r="L96" s="2">
        <v>38</v>
      </c>
    </row>
    <row r="97" spans="1:11" ht="20.149999999999999" customHeight="1" x14ac:dyDescent="0.25">
      <c r="A97" s="53"/>
      <c r="C97" s="15" t="s">
        <v>373</v>
      </c>
      <c r="K97" s="28"/>
    </row>
    <row r="98" spans="1:11" ht="20.149999999999999" customHeight="1" x14ac:dyDescent="0.25">
      <c r="C98" s="15"/>
      <c r="K98" s="28"/>
    </row>
    <row r="99" spans="1:11" ht="20.149999999999999" customHeight="1" x14ac:dyDescent="0.25">
      <c r="C99" s="15"/>
      <c r="K99" s="28"/>
    </row>
  </sheetData>
  <phoneticPr fontId="2"/>
  <pageMargins left="0.43307086614173229" right="0.19685039370078741" top="0.74803149606299213" bottom="0.43307086614173229" header="0.43307086614173229" footer="0.19685039370078741"/>
  <pageSetup paperSize="9" scale="65" fitToHeight="0" orientation="portrait" r:id="rId1"/>
  <headerFooter>
    <oddHeader>&amp;R&amp;F&amp;A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99"/>
  <sheetViews>
    <sheetView view="pageBreakPreview" zoomScale="85" zoomScaleNormal="85" zoomScaleSheetLayoutView="85" workbookViewId="0">
      <selection activeCell="G95" sqref="G95"/>
    </sheetView>
  </sheetViews>
  <sheetFormatPr defaultColWidth="9" defaultRowHeight="20.149999999999999" customHeight="1" x14ac:dyDescent="0.25"/>
  <cols>
    <col min="1" max="1" width="8.61328125" customWidth="1"/>
    <col min="2" max="2" width="12.61328125" customWidth="1"/>
    <col min="3" max="3" width="42.61328125" customWidth="1"/>
    <col min="4" max="6" width="12.23046875" customWidth="1"/>
    <col min="7" max="11" width="12.84375" customWidth="1"/>
    <col min="12" max="12" width="13" customWidth="1"/>
  </cols>
  <sheetData>
    <row r="1" spans="1:12" ht="20.149999999999999" customHeight="1" x14ac:dyDescent="0.25">
      <c r="A1" s="4" t="s">
        <v>250</v>
      </c>
      <c r="B1" s="4" t="s">
        <v>251</v>
      </c>
      <c r="C1" s="4" t="s">
        <v>254</v>
      </c>
      <c r="D1" s="4" t="s">
        <v>294</v>
      </c>
      <c r="E1" s="4" t="s">
        <v>295</v>
      </c>
      <c r="F1" s="4" t="s">
        <v>321</v>
      </c>
      <c r="G1" s="4" t="s">
        <v>323</v>
      </c>
      <c r="H1" s="4" t="s">
        <v>369</v>
      </c>
      <c r="I1" s="4" t="s">
        <v>418</v>
      </c>
      <c r="J1" s="4" t="s">
        <v>423</v>
      </c>
      <c r="K1" s="4" t="s">
        <v>580</v>
      </c>
      <c r="L1" s="4" t="s">
        <v>656</v>
      </c>
    </row>
    <row r="2" spans="1:12" ht="20.149999999999999" customHeight="1" x14ac:dyDescent="0.25">
      <c r="A2" s="4"/>
      <c r="B2" s="4"/>
      <c r="C2" s="4" t="s">
        <v>372</v>
      </c>
      <c r="D2" s="6">
        <v>1647163</v>
      </c>
      <c r="E2" s="6">
        <v>1988334</v>
      </c>
      <c r="F2" s="6">
        <v>1942258</v>
      </c>
      <c r="G2" s="6">
        <v>1722328</v>
      </c>
      <c r="H2" s="6">
        <v>1568893</v>
      </c>
      <c r="I2" s="6">
        <v>1707559</v>
      </c>
      <c r="J2" s="6">
        <v>1716680</v>
      </c>
      <c r="K2" s="38">
        <f>SUM(K3:K96)</f>
        <v>1915951.25</v>
      </c>
      <c r="L2" s="41">
        <f>SUM(L3:L96)</f>
        <v>1894124.99</v>
      </c>
    </row>
    <row r="3" spans="1:12" ht="20.149999999999999" customHeight="1" x14ac:dyDescent="0.25">
      <c r="A3" s="2">
        <v>1</v>
      </c>
      <c r="B3" s="2">
        <v>3413600143</v>
      </c>
      <c r="C3" s="2" t="s">
        <v>206</v>
      </c>
      <c r="D3" s="51">
        <v>61824</v>
      </c>
      <c r="E3" s="51">
        <v>64484</v>
      </c>
      <c r="F3" s="51">
        <v>69783</v>
      </c>
      <c r="G3" s="54">
        <v>73570</v>
      </c>
      <c r="H3" s="45">
        <v>80262</v>
      </c>
      <c r="I3" s="45">
        <v>76192</v>
      </c>
      <c r="J3" s="45">
        <v>76622</v>
      </c>
      <c r="K3" s="45">
        <v>71361</v>
      </c>
      <c r="L3" s="55">
        <v>71782</v>
      </c>
    </row>
    <row r="4" spans="1:12" ht="20.149999999999999" customHeight="1" x14ac:dyDescent="0.25">
      <c r="A4" s="2">
        <v>2</v>
      </c>
      <c r="B4" s="2">
        <v>3413600150</v>
      </c>
      <c r="C4" s="2" t="s">
        <v>202</v>
      </c>
      <c r="D4" s="51">
        <v>136853</v>
      </c>
      <c r="E4" s="51">
        <v>135301</v>
      </c>
      <c r="F4" s="51">
        <v>135801</v>
      </c>
      <c r="G4" s="54">
        <v>138489</v>
      </c>
      <c r="H4" s="45">
        <v>138418</v>
      </c>
      <c r="I4" s="45">
        <v>134115.75</v>
      </c>
      <c r="J4" s="45">
        <v>132042</v>
      </c>
      <c r="K4" s="45">
        <v>137835</v>
      </c>
      <c r="L4" s="55">
        <v>139256</v>
      </c>
    </row>
    <row r="5" spans="1:12" ht="20.149999999999999" customHeight="1" x14ac:dyDescent="0.25">
      <c r="A5" s="2">
        <v>3</v>
      </c>
      <c r="B5" s="2">
        <v>3413600168</v>
      </c>
      <c r="C5" s="2" t="s">
        <v>201</v>
      </c>
      <c r="D5" s="51">
        <v>56809</v>
      </c>
      <c r="E5" s="51">
        <v>61054</v>
      </c>
      <c r="F5" s="51">
        <v>63145</v>
      </c>
      <c r="G5" s="54">
        <v>61334</v>
      </c>
      <c r="H5" s="45">
        <v>54555</v>
      </c>
      <c r="I5" s="45">
        <v>58011</v>
      </c>
      <c r="J5" s="45">
        <v>59229</v>
      </c>
      <c r="K5" s="45">
        <v>58219</v>
      </c>
      <c r="L5" s="55">
        <v>51877</v>
      </c>
    </row>
    <row r="6" spans="1:12" ht="20.149999999999999" customHeight="1" x14ac:dyDescent="0.25">
      <c r="A6" s="2">
        <v>5</v>
      </c>
      <c r="B6" s="2">
        <v>3412500419</v>
      </c>
      <c r="C6" s="2" t="s">
        <v>185</v>
      </c>
      <c r="D6" s="51">
        <v>26097</v>
      </c>
      <c r="E6" s="51">
        <v>24277</v>
      </c>
      <c r="F6" s="51">
        <v>25799</v>
      </c>
      <c r="G6" s="54">
        <v>27840</v>
      </c>
      <c r="H6" s="45">
        <v>26774</v>
      </c>
      <c r="I6" s="45">
        <v>25796.5</v>
      </c>
      <c r="J6" s="45">
        <v>27578</v>
      </c>
      <c r="K6" s="45">
        <v>28071</v>
      </c>
      <c r="L6" s="55">
        <v>28350</v>
      </c>
    </row>
    <row r="7" spans="1:12" ht="20.149999999999999" customHeight="1" x14ac:dyDescent="0.25">
      <c r="A7" s="2">
        <v>8</v>
      </c>
      <c r="B7" s="2">
        <v>3411501129</v>
      </c>
      <c r="C7" s="2" t="s">
        <v>240</v>
      </c>
      <c r="D7" s="51">
        <v>19516</v>
      </c>
      <c r="E7" s="51">
        <v>20438.5</v>
      </c>
      <c r="F7" s="51"/>
      <c r="G7" s="54">
        <v>19196</v>
      </c>
      <c r="H7" s="45">
        <v>17326</v>
      </c>
      <c r="I7" s="45">
        <v>18555.840000000004</v>
      </c>
      <c r="J7" s="45">
        <v>18297</v>
      </c>
      <c r="K7" s="45">
        <v>18284</v>
      </c>
      <c r="L7" s="55">
        <v>18822.420000000002</v>
      </c>
    </row>
    <row r="8" spans="1:12" ht="20.149999999999999" customHeight="1" x14ac:dyDescent="0.25">
      <c r="A8" s="2">
        <v>9</v>
      </c>
      <c r="B8" s="2">
        <v>3411501137</v>
      </c>
      <c r="C8" s="2" t="s">
        <v>191</v>
      </c>
      <c r="D8" s="51">
        <v>23306</v>
      </c>
      <c r="E8" s="51">
        <v>24004.799999999999</v>
      </c>
      <c r="F8" s="51">
        <v>21308</v>
      </c>
      <c r="G8" s="54">
        <v>21556</v>
      </c>
      <c r="H8" s="45">
        <v>21242</v>
      </c>
      <c r="I8" s="45">
        <v>21026.75</v>
      </c>
      <c r="J8" s="45">
        <v>20695</v>
      </c>
      <c r="K8" s="45">
        <v>20284</v>
      </c>
      <c r="L8" s="55">
        <v>20500</v>
      </c>
    </row>
    <row r="9" spans="1:12" ht="20.149999999999999" customHeight="1" x14ac:dyDescent="0.25">
      <c r="A9" s="2">
        <v>10</v>
      </c>
      <c r="B9" s="2">
        <v>3411501152</v>
      </c>
      <c r="C9" s="2" t="s">
        <v>181</v>
      </c>
      <c r="D9" s="51">
        <v>22339</v>
      </c>
      <c r="E9" s="51">
        <v>20262</v>
      </c>
      <c r="F9" s="51">
        <v>22973</v>
      </c>
      <c r="G9" s="54">
        <v>25045</v>
      </c>
      <c r="H9" s="45">
        <v>24632</v>
      </c>
      <c r="I9" s="45">
        <v>25082</v>
      </c>
      <c r="J9" s="45">
        <v>24915</v>
      </c>
      <c r="K9" s="45">
        <v>24916</v>
      </c>
      <c r="L9" s="55">
        <v>24653.25</v>
      </c>
    </row>
    <row r="10" spans="1:12" ht="20.149999999999999" customHeight="1" x14ac:dyDescent="0.25">
      <c r="A10" s="2">
        <v>12</v>
      </c>
      <c r="B10" s="2">
        <v>3411901006</v>
      </c>
      <c r="C10" s="2" t="s">
        <v>209</v>
      </c>
      <c r="D10" s="51">
        <v>22587</v>
      </c>
      <c r="E10" s="51">
        <v>24649</v>
      </c>
      <c r="F10" s="51">
        <v>24580.75</v>
      </c>
      <c r="G10" s="54">
        <v>23809</v>
      </c>
      <c r="H10" s="45">
        <v>21762</v>
      </c>
      <c r="I10" s="45">
        <v>19701.25</v>
      </c>
      <c r="J10" s="45">
        <v>20140</v>
      </c>
      <c r="K10" s="45">
        <v>15343</v>
      </c>
      <c r="L10" s="55">
        <v>13982</v>
      </c>
    </row>
    <row r="11" spans="1:12" ht="20.149999999999999" customHeight="1" x14ac:dyDescent="0.25">
      <c r="A11" s="2">
        <v>15</v>
      </c>
      <c r="B11" s="2">
        <v>3410204683</v>
      </c>
      <c r="C11" s="2" t="s">
        <v>236</v>
      </c>
      <c r="D11" s="51">
        <v>33429</v>
      </c>
      <c r="E11" s="51">
        <v>33635</v>
      </c>
      <c r="F11" s="51">
        <v>29345</v>
      </c>
      <c r="G11" s="54">
        <v>30209</v>
      </c>
      <c r="H11" s="45">
        <v>29046</v>
      </c>
      <c r="I11" s="45">
        <v>38755</v>
      </c>
      <c r="J11" s="45">
        <v>38322</v>
      </c>
      <c r="K11" s="45">
        <v>40597</v>
      </c>
      <c r="L11" s="55">
        <v>39338.800000000003</v>
      </c>
    </row>
    <row r="12" spans="1:12" ht="20.149999999999999" customHeight="1" x14ac:dyDescent="0.25">
      <c r="A12" s="2">
        <v>16</v>
      </c>
      <c r="B12" s="2">
        <v>3411501459</v>
      </c>
      <c r="C12" s="2" t="s">
        <v>6</v>
      </c>
      <c r="D12" s="51">
        <v>53021</v>
      </c>
      <c r="E12" s="51">
        <v>52426.8</v>
      </c>
      <c r="F12" s="51">
        <v>58929.5</v>
      </c>
      <c r="G12" s="54">
        <v>29392</v>
      </c>
      <c r="H12" s="45">
        <v>29277</v>
      </c>
      <c r="I12" s="45">
        <v>63038</v>
      </c>
      <c r="J12" s="45">
        <v>62066</v>
      </c>
      <c r="K12" s="45">
        <v>61439</v>
      </c>
      <c r="L12" s="55">
        <v>64823</v>
      </c>
    </row>
    <row r="13" spans="1:12" ht="20.149999999999999" customHeight="1" x14ac:dyDescent="0.25">
      <c r="A13" s="2">
        <v>19</v>
      </c>
      <c r="B13" s="2">
        <v>3410201184</v>
      </c>
      <c r="C13" s="2" t="s">
        <v>194</v>
      </c>
      <c r="D13" s="51">
        <v>17549</v>
      </c>
      <c r="E13" s="51">
        <v>16557.5</v>
      </c>
      <c r="F13" s="51">
        <v>18673</v>
      </c>
      <c r="G13" s="54">
        <v>17274</v>
      </c>
      <c r="H13" s="45">
        <v>17055</v>
      </c>
      <c r="I13" s="45">
        <v>17045</v>
      </c>
      <c r="J13" s="45">
        <v>16230</v>
      </c>
      <c r="K13" s="45">
        <v>16749</v>
      </c>
      <c r="L13" s="55">
        <v>17860</v>
      </c>
    </row>
    <row r="14" spans="1:12" ht="20.149999999999999" customHeight="1" x14ac:dyDescent="0.25">
      <c r="A14" s="2">
        <v>20</v>
      </c>
      <c r="B14" s="2">
        <v>3410500775</v>
      </c>
      <c r="C14" s="2" t="s">
        <v>234</v>
      </c>
      <c r="D14" s="51">
        <v>49552</v>
      </c>
      <c r="E14" s="51">
        <v>50360</v>
      </c>
      <c r="F14" s="51">
        <v>44955</v>
      </c>
      <c r="G14" s="54">
        <v>44067</v>
      </c>
      <c r="H14" s="45">
        <v>43348</v>
      </c>
      <c r="I14" s="45">
        <v>38822</v>
      </c>
      <c r="J14" s="45">
        <v>37256</v>
      </c>
      <c r="K14" s="45">
        <v>34851</v>
      </c>
      <c r="L14" s="55">
        <v>36239.120000000003</v>
      </c>
    </row>
    <row r="15" spans="1:12" ht="20.149999999999999" customHeight="1" x14ac:dyDescent="0.25">
      <c r="A15" s="2">
        <v>24</v>
      </c>
      <c r="B15" s="2">
        <v>3413505086</v>
      </c>
      <c r="C15" s="2" t="s">
        <v>116</v>
      </c>
      <c r="D15" s="51">
        <v>23980</v>
      </c>
      <c r="E15" s="51">
        <v>27048</v>
      </c>
      <c r="F15" s="51">
        <v>28102</v>
      </c>
      <c r="G15" s="54">
        <v>26643</v>
      </c>
      <c r="H15" s="45">
        <v>25923</v>
      </c>
      <c r="I15" s="45">
        <v>20637</v>
      </c>
      <c r="J15" s="45">
        <v>23418</v>
      </c>
      <c r="K15" s="45">
        <v>24960</v>
      </c>
      <c r="L15" s="55">
        <v>25191</v>
      </c>
    </row>
    <row r="16" spans="1:12" ht="20.149999999999999" customHeight="1" x14ac:dyDescent="0.25">
      <c r="A16" s="2">
        <v>25</v>
      </c>
      <c r="B16" s="2">
        <v>3410500809</v>
      </c>
      <c r="C16" s="2" t="s">
        <v>130</v>
      </c>
      <c r="D16" s="51">
        <v>34246</v>
      </c>
      <c r="E16" s="51">
        <v>40103</v>
      </c>
      <c r="F16" s="51">
        <v>42794</v>
      </c>
      <c r="G16" s="54">
        <v>41976</v>
      </c>
      <c r="H16" s="45">
        <v>41417</v>
      </c>
      <c r="I16" s="45">
        <v>39445</v>
      </c>
      <c r="J16" s="45">
        <v>34969</v>
      </c>
      <c r="K16" s="45">
        <v>34799</v>
      </c>
      <c r="L16" s="55">
        <v>32110</v>
      </c>
    </row>
    <row r="17" spans="1:12" ht="20.149999999999999" customHeight="1" x14ac:dyDescent="0.25">
      <c r="A17" s="2">
        <v>27</v>
      </c>
      <c r="B17" s="2">
        <v>3410205649</v>
      </c>
      <c r="C17" s="2" t="s">
        <v>257</v>
      </c>
      <c r="D17" s="51">
        <v>28002</v>
      </c>
      <c r="E17" s="51">
        <v>23540</v>
      </c>
      <c r="F17" s="51">
        <v>21744</v>
      </c>
      <c r="G17" s="54">
        <v>25426</v>
      </c>
      <c r="H17" s="45">
        <v>25594</v>
      </c>
      <c r="I17" s="45">
        <v>23228.75</v>
      </c>
      <c r="J17" s="45">
        <v>25076</v>
      </c>
      <c r="K17" s="45">
        <v>22652</v>
      </c>
      <c r="L17" s="55">
        <v>25567.050000000003</v>
      </c>
    </row>
    <row r="18" spans="1:12" ht="20.149999999999999" customHeight="1" x14ac:dyDescent="0.25">
      <c r="A18" s="2">
        <v>29</v>
      </c>
      <c r="B18" s="2">
        <v>3411501756</v>
      </c>
      <c r="C18" s="2" t="s">
        <v>222</v>
      </c>
      <c r="D18" s="51">
        <v>14735</v>
      </c>
      <c r="E18" s="51">
        <v>16644</v>
      </c>
      <c r="F18" s="51">
        <v>16060</v>
      </c>
      <c r="G18" s="54">
        <v>13051</v>
      </c>
      <c r="H18" s="45">
        <v>14378</v>
      </c>
      <c r="I18" s="45">
        <v>14883.5</v>
      </c>
      <c r="J18" s="45">
        <v>17646</v>
      </c>
      <c r="K18" s="45">
        <v>17067</v>
      </c>
      <c r="L18" s="2"/>
    </row>
    <row r="19" spans="1:12" ht="20.149999999999999" customHeight="1" x14ac:dyDescent="0.25">
      <c r="A19" s="2">
        <v>30</v>
      </c>
      <c r="B19" s="2">
        <v>3410206241</v>
      </c>
      <c r="C19" s="2" t="s">
        <v>27</v>
      </c>
      <c r="D19" s="51">
        <v>20636</v>
      </c>
      <c r="E19" s="51">
        <v>20407</v>
      </c>
      <c r="F19" s="51"/>
      <c r="G19" s="54">
        <v>18316</v>
      </c>
      <c r="H19" s="45"/>
      <c r="I19" s="2">
        <v>23468</v>
      </c>
      <c r="J19" s="45">
        <v>21893</v>
      </c>
      <c r="K19" s="45">
        <v>19767</v>
      </c>
      <c r="L19" s="55">
        <v>18175</v>
      </c>
    </row>
    <row r="20" spans="1:12" ht="20.149999999999999" customHeight="1" x14ac:dyDescent="0.25">
      <c r="A20" s="2">
        <v>31</v>
      </c>
      <c r="B20" s="2">
        <v>3412700365</v>
      </c>
      <c r="C20" s="2" t="s">
        <v>258</v>
      </c>
      <c r="D20" s="51">
        <v>9504</v>
      </c>
      <c r="E20" s="51">
        <v>9210</v>
      </c>
      <c r="F20" s="51">
        <v>7404</v>
      </c>
      <c r="G20" s="54">
        <v>9480</v>
      </c>
      <c r="H20" s="45">
        <v>4873</v>
      </c>
      <c r="I20" s="2"/>
      <c r="J20" s="45">
        <v>4399</v>
      </c>
      <c r="K20" s="45">
        <v>4271</v>
      </c>
      <c r="L20" s="55">
        <v>4446</v>
      </c>
    </row>
    <row r="21" spans="1:12" ht="20.149999999999999" customHeight="1" x14ac:dyDescent="0.25">
      <c r="A21" s="2">
        <v>34</v>
      </c>
      <c r="B21" s="2">
        <v>3413205075</v>
      </c>
      <c r="C21" s="2" t="s">
        <v>203</v>
      </c>
      <c r="D21" s="51">
        <v>20937</v>
      </c>
      <c r="E21" s="51">
        <v>21273</v>
      </c>
      <c r="F21" s="51">
        <v>20806</v>
      </c>
      <c r="G21" s="54">
        <v>19948</v>
      </c>
      <c r="H21" s="45">
        <v>21241</v>
      </c>
      <c r="I21" s="45">
        <v>20655.84</v>
      </c>
      <c r="J21" s="45">
        <v>21056</v>
      </c>
      <c r="K21" s="45">
        <v>21280</v>
      </c>
      <c r="L21" s="55">
        <v>21329</v>
      </c>
    </row>
    <row r="22" spans="1:12" ht="20.149999999999999" customHeight="1" x14ac:dyDescent="0.25">
      <c r="A22" s="2">
        <v>35</v>
      </c>
      <c r="B22" s="2">
        <v>3412500641</v>
      </c>
      <c r="C22" s="2" t="s">
        <v>386</v>
      </c>
      <c r="D22" s="51">
        <v>16057</v>
      </c>
      <c r="E22" s="51">
        <v>10945</v>
      </c>
      <c r="F22" s="51"/>
      <c r="G22" s="54">
        <v>10585</v>
      </c>
      <c r="H22" s="45"/>
      <c r="I22" s="45">
        <v>6604.5</v>
      </c>
      <c r="J22" s="45">
        <v>7711</v>
      </c>
      <c r="K22" s="45">
        <v>5654</v>
      </c>
      <c r="L22" s="55">
        <v>5374</v>
      </c>
    </row>
    <row r="23" spans="1:12" ht="20.149999999999999" customHeight="1" x14ac:dyDescent="0.25">
      <c r="A23" s="2">
        <v>36</v>
      </c>
      <c r="B23" s="2">
        <v>3410207389</v>
      </c>
      <c r="C23" s="2" t="s">
        <v>259</v>
      </c>
      <c r="D23" s="51">
        <v>34789</v>
      </c>
      <c r="E23" s="51">
        <v>35880</v>
      </c>
      <c r="F23" s="51">
        <v>34613</v>
      </c>
      <c r="G23" s="54">
        <v>36935</v>
      </c>
      <c r="H23" s="45">
        <v>35687</v>
      </c>
      <c r="I23" s="45">
        <v>25530.75</v>
      </c>
      <c r="J23" s="45">
        <v>22819</v>
      </c>
      <c r="K23" s="45">
        <v>26228</v>
      </c>
      <c r="L23" s="55">
        <v>23398.35</v>
      </c>
    </row>
    <row r="24" spans="1:12" ht="18.75" customHeight="1" x14ac:dyDescent="0.25">
      <c r="A24" s="2">
        <v>37</v>
      </c>
      <c r="B24" s="2">
        <v>3410107555</v>
      </c>
      <c r="C24" s="2" t="s">
        <v>260</v>
      </c>
      <c r="D24" s="51">
        <v>11185</v>
      </c>
      <c r="E24" s="51">
        <v>20081</v>
      </c>
      <c r="F24" s="51">
        <v>21324</v>
      </c>
      <c r="G24" s="54">
        <v>22040</v>
      </c>
      <c r="H24" s="45">
        <v>23762</v>
      </c>
      <c r="I24" s="45" t="s">
        <v>421</v>
      </c>
      <c r="J24" s="45"/>
      <c r="K24" s="45"/>
      <c r="L24" s="55">
        <v>26152</v>
      </c>
    </row>
    <row r="25" spans="1:12" ht="20.149999999999999" customHeight="1" x14ac:dyDescent="0.25">
      <c r="A25" s="2">
        <v>39</v>
      </c>
      <c r="B25" s="2">
        <v>3412500658</v>
      </c>
      <c r="C25" s="2" t="s">
        <v>109</v>
      </c>
      <c r="D25" s="51">
        <v>20231</v>
      </c>
      <c r="E25" s="51">
        <v>22053</v>
      </c>
      <c r="F25" s="51">
        <v>21992.5</v>
      </c>
      <c r="G25" s="54">
        <v>21042</v>
      </c>
      <c r="H25" s="45">
        <v>15381</v>
      </c>
      <c r="I25" s="45" t="s">
        <v>421</v>
      </c>
      <c r="J25" s="45">
        <v>14990</v>
      </c>
      <c r="K25" s="45">
        <v>15026</v>
      </c>
      <c r="L25" s="55">
        <v>15223</v>
      </c>
    </row>
    <row r="26" spans="1:12" ht="20.149999999999999" customHeight="1" x14ac:dyDescent="0.25">
      <c r="A26" s="2">
        <v>40</v>
      </c>
      <c r="B26" s="2">
        <v>3411502036</v>
      </c>
      <c r="C26" s="2" t="s">
        <v>169</v>
      </c>
      <c r="D26" s="51">
        <v>26187</v>
      </c>
      <c r="E26" s="51">
        <v>26312</v>
      </c>
      <c r="F26" s="51">
        <v>33685</v>
      </c>
      <c r="G26" s="54">
        <v>41496</v>
      </c>
      <c r="H26" s="45">
        <v>41450</v>
      </c>
      <c r="I26" s="45">
        <v>38958.5</v>
      </c>
      <c r="J26" s="45">
        <v>51152</v>
      </c>
      <c r="K26" s="45">
        <v>53985</v>
      </c>
      <c r="L26" s="55">
        <v>58584</v>
      </c>
    </row>
    <row r="27" spans="1:12" ht="20.149999999999999" customHeight="1" x14ac:dyDescent="0.25">
      <c r="A27" s="2">
        <v>41</v>
      </c>
      <c r="B27" s="2">
        <v>3412500674</v>
      </c>
      <c r="C27" s="2" t="s">
        <v>40</v>
      </c>
      <c r="D27" s="51">
        <v>31025</v>
      </c>
      <c r="E27" s="51">
        <v>30656</v>
      </c>
      <c r="F27" s="51">
        <v>33223</v>
      </c>
      <c r="G27" s="54">
        <v>31218</v>
      </c>
      <c r="H27" s="45">
        <v>29685</v>
      </c>
      <c r="I27" s="45">
        <v>28530</v>
      </c>
      <c r="J27" s="45">
        <v>29539</v>
      </c>
      <c r="K27" s="45">
        <v>24957</v>
      </c>
      <c r="L27" s="55">
        <v>17998</v>
      </c>
    </row>
    <row r="28" spans="1:12" ht="20.149999999999999" customHeight="1" x14ac:dyDescent="0.25">
      <c r="A28" s="2">
        <v>45</v>
      </c>
      <c r="B28" s="2">
        <v>3410108173</v>
      </c>
      <c r="C28" s="2" t="s">
        <v>389</v>
      </c>
      <c r="D28" s="51">
        <v>26955</v>
      </c>
      <c r="E28" s="51">
        <v>28954.25</v>
      </c>
      <c r="F28" s="51">
        <v>30220</v>
      </c>
      <c r="G28" s="54">
        <v>33657</v>
      </c>
      <c r="H28" s="45"/>
      <c r="I28" s="45">
        <v>30087.25</v>
      </c>
      <c r="J28" s="45">
        <v>25547</v>
      </c>
      <c r="K28" s="45">
        <v>30413</v>
      </c>
      <c r="L28" s="55">
        <v>25050</v>
      </c>
    </row>
    <row r="29" spans="1:12" ht="20.149999999999999" customHeight="1" x14ac:dyDescent="0.25">
      <c r="A29" s="2">
        <v>47</v>
      </c>
      <c r="B29" s="2">
        <v>3410500908</v>
      </c>
      <c r="C29" s="2" t="s">
        <v>276</v>
      </c>
      <c r="D29" s="51">
        <v>22947</v>
      </c>
      <c r="E29" s="51">
        <v>31098.833333333328</v>
      </c>
      <c r="F29" s="51">
        <v>31072</v>
      </c>
      <c r="G29" s="54">
        <v>18236</v>
      </c>
      <c r="H29" s="45">
        <v>27864</v>
      </c>
      <c r="I29" s="45">
        <v>30129.339999999997</v>
      </c>
      <c r="J29" s="45">
        <v>29129</v>
      </c>
      <c r="K29" s="45">
        <v>21628</v>
      </c>
      <c r="L29" s="55">
        <v>15602</v>
      </c>
    </row>
    <row r="30" spans="1:12" ht="20.149999999999999" customHeight="1" x14ac:dyDescent="0.25">
      <c r="A30" s="2">
        <v>48</v>
      </c>
      <c r="B30" s="2">
        <v>3411502119</v>
      </c>
      <c r="C30" s="2" t="s">
        <v>140</v>
      </c>
      <c r="D30" s="51">
        <v>17518</v>
      </c>
      <c r="E30" s="51">
        <v>19025</v>
      </c>
      <c r="F30" s="51">
        <v>17564.75</v>
      </c>
      <c r="G30" s="54">
        <v>16824</v>
      </c>
      <c r="H30" s="45">
        <v>18949</v>
      </c>
      <c r="I30" s="45">
        <v>19166</v>
      </c>
      <c r="J30" s="45">
        <v>18703</v>
      </c>
      <c r="K30" s="45">
        <v>19346</v>
      </c>
      <c r="L30" s="55">
        <v>19346</v>
      </c>
    </row>
    <row r="31" spans="1:12" ht="20.149999999999999" customHeight="1" x14ac:dyDescent="0.25">
      <c r="A31" s="2">
        <v>49</v>
      </c>
      <c r="B31" s="2">
        <v>3410208601</v>
      </c>
      <c r="C31" s="2" t="s">
        <v>66</v>
      </c>
      <c r="D31" s="51">
        <v>0</v>
      </c>
      <c r="E31" s="51">
        <v>25272</v>
      </c>
      <c r="F31" s="51">
        <v>26008.5</v>
      </c>
      <c r="G31" s="54"/>
      <c r="H31" s="45">
        <v>24832</v>
      </c>
      <c r="I31" s="45">
        <v>24340.5</v>
      </c>
      <c r="J31" s="45">
        <v>24114</v>
      </c>
      <c r="K31" s="45">
        <v>25528</v>
      </c>
      <c r="L31" s="55">
        <v>25739</v>
      </c>
    </row>
    <row r="32" spans="1:12" ht="20.149999999999999" customHeight="1" x14ac:dyDescent="0.25">
      <c r="A32" s="2">
        <v>50</v>
      </c>
      <c r="B32" s="2">
        <v>3410208668</v>
      </c>
      <c r="C32" s="2" t="s">
        <v>42</v>
      </c>
      <c r="D32" s="51">
        <v>20934</v>
      </c>
      <c r="E32" s="51">
        <v>22907</v>
      </c>
      <c r="F32" s="51">
        <v>20855</v>
      </c>
      <c r="G32" s="54">
        <v>24788</v>
      </c>
      <c r="H32" s="45">
        <v>22439</v>
      </c>
      <c r="I32" s="45">
        <v>23617</v>
      </c>
      <c r="J32" s="45"/>
      <c r="K32" s="45">
        <v>23708</v>
      </c>
      <c r="L32" s="55">
        <v>23593</v>
      </c>
    </row>
    <row r="33" spans="1:12" ht="20.149999999999999" customHeight="1" x14ac:dyDescent="0.25">
      <c r="A33" s="2">
        <v>51</v>
      </c>
      <c r="B33" s="2">
        <v>3410500890</v>
      </c>
      <c r="C33" s="2" t="s">
        <v>261</v>
      </c>
      <c r="D33" s="51">
        <v>3105</v>
      </c>
      <c r="E33" s="51">
        <v>3874</v>
      </c>
      <c r="F33" s="51">
        <v>5076.25</v>
      </c>
      <c r="G33" s="54">
        <v>5617</v>
      </c>
      <c r="H33" s="45">
        <v>7999</v>
      </c>
      <c r="I33" s="45">
        <v>7393.51</v>
      </c>
      <c r="J33" s="45">
        <v>7414</v>
      </c>
      <c r="K33" s="45">
        <v>7516</v>
      </c>
      <c r="L33" s="55">
        <v>8517</v>
      </c>
    </row>
    <row r="34" spans="1:12" ht="20.149999999999999" customHeight="1" x14ac:dyDescent="0.25">
      <c r="A34" s="2">
        <v>52</v>
      </c>
      <c r="B34" s="2">
        <v>3411100609</v>
      </c>
      <c r="C34" s="2" t="s">
        <v>262</v>
      </c>
      <c r="D34" s="51">
        <v>19098</v>
      </c>
      <c r="E34" s="51">
        <v>33200.5</v>
      </c>
      <c r="F34" s="51">
        <v>36253.5</v>
      </c>
      <c r="G34" s="54">
        <v>35948</v>
      </c>
      <c r="H34" s="45"/>
      <c r="I34" s="45">
        <v>31172</v>
      </c>
      <c r="J34" s="45"/>
      <c r="K34" s="45">
        <v>35025</v>
      </c>
      <c r="L34" s="55">
        <v>34180</v>
      </c>
    </row>
    <row r="35" spans="1:12" ht="20.149999999999999" customHeight="1" x14ac:dyDescent="0.25">
      <c r="A35" s="2">
        <v>54</v>
      </c>
      <c r="B35" s="2">
        <v>3412500690</v>
      </c>
      <c r="C35" s="2" t="s">
        <v>277</v>
      </c>
      <c r="D35" s="51">
        <v>18296</v>
      </c>
      <c r="E35" s="51">
        <v>20790</v>
      </c>
      <c r="F35" s="51">
        <v>21330.489999999998</v>
      </c>
      <c r="G35" s="54">
        <v>21691</v>
      </c>
      <c r="H35" s="45">
        <v>20464</v>
      </c>
      <c r="I35" s="45">
        <v>19361.25</v>
      </c>
      <c r="J35" s="45">
        <v>22223</v>
      </c>
      <c r="K35" s="45">
        <v>21336</v>
      </c>
      <c r="L35" s="55">
        <v>22050</v>
      </c>
    </row>
    <row r="36" spans="1:12" ht="20.149999999999999" customHeight="1" x14ac:dyDescent="0.25">
      <c r="A36" s="2">
        <v>56</v>
      </c>
      <c r="B36" s="2">
        <v>3411700234</v>
      </c>
      <c r="C36" s="2" t="s">
        <v>263</v>
      </c>
      <c r="D36" s="51">
        <v>14775</v>
      </c>
      <c r="E36" s="51">
        <v>13833</v>
      </c>
      <c r="F36" s="51">
        <v>13449</v>
      </c>
      <c r="G36" s="54">
        <v>12073</v>
      </c>
      <c r="H36" s="45">
        <v>10903</v>
      </c>
      <c r="I36" s="45" t="s">
        <v>421</v>
      </c>
      <c r="J36" s="45">
        <v>20270</v>
      </c>
      <c r="K36" s="45">
        <v>20499</v>
      </c>
      <c r="L36" s="55">
        <v>19811</v>
      </c>
    </row>
    <row r="37" spans="1:12" ht="20.149999999999999" customHeight="1" x14ac:dyDescent="0.25">
      <c r="A37" s="2">
        <v>57</v>
      </c>
      <c r="B37" s="2">
        <v>3411502184</v>
      </c>
      <c r="C37" s="2" t="s">
        <v>15</v>
      </c>
      <c r="D37" s="51">
        <v>29799</v>
      </c>
      <c r="E37" s="51">
        <v>29384.75</v>
      </c>
      <c r="F37" s="51">
        <v>26315.5</v>
      </c>
      <c r="G37" s="54">
        <v>24477</v>
      </c>
      <c r="H37" s="45">
        <v>28993</v>
      </c>
      <c r="I37" s="45">
        <v>21652.5</v>
      </c>
      <c r="J37" s="45">
        <v>21735</v>
      </c>
      <c r="K37" s="45">
        <v>19628</v>
      </c>
      <c r="L37" s="55">
        <v>21581</v>
      </c>
    </row>
    <row r="38" spans="1:12" ht="20.149999999999999" customHeight="1" x14ac:dyDescent="0.25">
      <c r="A38" s="2">
        <v>58</v>
      </c>
      <c r="B38" s="2">
        <v>3411502242</v>
      </c>
      <c r="C38" s="2" t="s">
        <v>278</v>
      </c>
      <c r="D38" s="51">
        <v>9666</v>
      </c>
      <c r="E38" s="51">
        <v>9669</v>
      </c>
      <c r="F38" s="51">
        <v>10946.5</v>
      </c>
      <c r="G38" s="54">
        <v>10277</v>
      </c>
      <c r="H38" s="45">
        <v>8012</v>
      </c>
      <c r="I38" s="45" t="s">
        <v>421</v>
      </c>
      <c r="J38" s="45">
        <v>8851</v>
      </c>
      <c r="K38" s="45">
        <v>8964</v>
      </c>
      <c r="L38" s="55">
        <v>7876</v>
      </c>
    </row>
    <row r="39" spans="1:12" ht="20.149999999999999" customHeight="1" x14ac:dyDescent="0.25">
      <c r="A39" s="2">
        <v>59</v>
      </c>
      <c r="B39" s="2">
        <v>3410209419</v>
      </c>
      <c r="C39" s="2" t="s">
        <v>150</v>
      </c>
      <c r="D39" s="51">
        <v>23092</v>
      </c>
      <c r="E39" s="51">
        <v>23831</v>
      </c>
      <c r="F39" s="51">
        <v>24873.5</v>
      </c>
      <c r="G39" s="54">
        <v>25980</v>
      </c>
      <c r="H39" s="45">
        <v>24112</v>
      </c>
      <c r="I39" s="45">
        <v>24943.5</v>
      </c>
      <c r="J39" s="45">
        <v>24857</v>
      </c>
      <c r="K39" s="45">
        <v>24114</v>
      </c>
      <c r="L39" s="55">
        <v>23181</v>
      </c>
    </row>
    <row r="40" spans="1:12" ht="20.149999999999999" customHeight="1" x14ac:dyDescent="0.25">
      <c r="A40" s="2">
        <v>60</v>
      </c>
      <c r="B40" s="2">
        <v>3410209443</v>
      </c>
      <c r="C40" s="2" t="s">
        <v>96</v>
      </c>
      <c r="D40" s="51">
        <v>11304</v>
      </c>
      <c r="E40" s="51">
        <v>15926</v>
      </c>
      <c r="F40" s="51">
        <v>16993.5</v>
      </c>
      <c r="G40" s="54">
        <v>17137</v>
      </c>
      <c r="H40" s="45"/>
      <c r="I40" s="45" t="s">
        <v>421</v>
      </c>
      <c r="J40" s="45"/>
      <c r="K40" s="45">
        <v>14085</v>
      </c>
      <c r="L40" s="55">
        <v>11818</v>
      </c>
    </row>
    <row r="41" spans="1:12" ht="20.149999999999999" customHeight="1" x14ac:dyDescent="0.25">
      <c r="A41" s="2">
        <v>61</v>
      </c>
      <c r="B41" s="2">
        <v>3411502283</v>
      </c>
      <c r="C41" s="2" t="s">
        <v>115</v>
      </c>
      <c r="D41" s="51">
        <v>21071</v>
      </c>
      <c r="E41" s="51">
        <v>53030.35</v>
      </c>
      <c r="F41" s="51">
        <v>57529.75</v>
      </c>
      <c r="G41" s="54">
        <v>55235</v>
      </c>
      <c r="H41" s="45">
        <v>53145</v>
      </c>
      <c r="I41" s="45">
        <v>50234.75</v>
      </c>
      <c r="J41" s="45"/>
      <c r="K41" s="45">
        <v>51123</v>
      </c>
      <c r="L41" s="55">
        <v>50494</v>
      </c>
    </row>
    <row r="42" spans="1:12" ht="20.149999999999999" customHeight="1" x14ac:dyDescent="0.25">
      <c r="A42" s="2">
        <v>64</v>
      </c>
      <c r="B42" s="2">
        <v>3410109619</v>
      </c>
      <c r="C42" s="2" t="s">
        <v>279</v>
      </c>
      <c r="D42" s="51">
        <v>9746</v>
      </c>
      <c r="E42" s="51">
        <v>15004</v>
      </c>
      <c r="F42" s="51">
        <v>17058</v>
      </c>
      <c r="G42" s="54">
        <v>18598</v>
      </c>
      <c r="H42" s="45"/>
      <c r="I42" s="45">
        <v>20453</v>
      </c>
      <c r="J42" s="45">
        <v>18111</v>
      </c>
      <c r="K42" s="45">
        <v>15820</v>
      </c>
      <c r="L42" s="2"/>
    </row>
    <row r="43" spans="1:12" ht="20.149999999999999" customHeight="1" x14ac:dyDescent="0.25">
      <c r="A43" s="2">
        <v>66</v>
      </c>
      <c r="B43" s="2">
        <v>3410109783</v>
      </c>
      <c r="C43" s="2" t="s">
        <v>264</v>
      </c>
      <c r="D43" s="51">
        <v>23092</v>
      </c>
      <c r="E43" s="51">
        <v>25070.5</v>
      </c>
      <c r="F43" s="51">
        <v>26211.5</v>
      </c>
      <c r="G43" s="54">
        <v>26176</v>
      </c>
      <c r="H43" s="45">
        <v>24172</v>
      </c>
      <c r="I43" s="45">
        <v>20504.5</v>
      </c>
      <c r="J43" s="45">
        <v>23669</v>
      </c>
      <c r="K43" s="45">
        <v>25843</v>
      </c>
      <c r="L43" s="55">
        <v>24616</v>
      </c>
    </row>
    <row r="44" spans="1:12" ht="20.149999999999999" customHeight="1" x14ac:dyDescent="0.25">
      <c r="A44" s="2">
        <v>67</v>
      </c>
      <c r="B44" s="2">
        <v>3410209799</v>
      </c>
      <c r="C44" s="2" t="s">
        <v>280</v>
      </c>
      <c r="D44" s="51">
        <v>15495</v>
      </c>
      <c r="E44" s="51">
        <v>19661.5</v>
      </c>
      <c r="F44" s="51">
        <v>23887.75</v>
      </c>
      <c r="G44" s="54">
        <v>23787</v>
      </c>
      <c r="H44" s="45">
        <v>22131</v>
      </c>
      <c r="I44" s="45">
        <v>19174</v>
      </c>
      <c r="J44" s="45">
        <v>18703</v>
      </c>
      <c r="K44" s="45">
        <v>20751</v>
      </c>
      <c r="L44" s="55">
        <v>20953</v>
      </c>
    </row>
    <row r="45" spans="1:12" ht="20.149999999999999" customHeight="1" x14ac:dyDescent="0.25">
      <c r="A45" s="2">
        <v>68</v>
      </c>
      <c r="B45" s="2">
        <v>3410209831</v>
      </c>
      <c r="C45" s="2" t="s">
        <v>265</v>
      </c>
      <c r="D45" s="51">
        <v>21595</v>
      </c>
      <c r="E45" s="51">
        <v>19638</v>
      </c>
      <c r="F45" s="51">
        <v>22268</v>
      </c>
      <c r="G45" s="54">
        <v>25038</v>
      </c>
      <c r="H45" s="45">
        <v>24017</v>
      </c>
      <c r="I45" s="45">
        <v>22875.5</v>
      </c>
      <c r="J45" s="45">
        <v>25467</v>
      </c>
      <c r="K45" s="45">
        <v>28688</v>
      </c>
      <c r="L45" s="55"/>
    </row>
    <row r="46" spans="1:12" ht="20.149999999999999" customHeight="1" x14ac:dyDescent="0.25">
      <c r="A46" s="2">
        <v>70</v>
      </c>
      <c r="B46" s="2">
        <v>3411502366</v>
      </c>
      <c r="C46" s="2" t="s">
        <v>216</v>
      </c>
      <c r="D46" s="51">
        <v>12179</v>
      </c>
      <c r="E46" s="51">
        <v>22852</v>
      </c>
      <c r="F46" s="51">
        <v>24551</v>
      </c>
      <c r="G46" s="54">
        <v>25207</v>
      </c>
      <c r="H46" s="45">
        <v>26280</v>
      </c>
      <c r="I46" s="45">
        <v>23380.1</v>
      </c>
      <c r="J46" s="45">
        <v>21582</v>
      </c>
      <c r="K46" s="45">
        <v>20220</v>
      </c>
      <c r="L46" s="55">
        <v>23771</v>
      </c>
    </row>
    <row r="47" spans="1:12" ht="20.149999999999999" customHeight="1" x14ac:dyDescent="0.25">
      <c r="A47" s="2">
        <v>71</v>
      </c>
      <c r="B47" s="2">
        <v>3410210003</v>
      </c>
      <c r="C47" s="2" t="s">
        <v>94</v>
      </c>
      <c r="D47" s="51">
        <v>24214</v>
      </c>
      <c r="E47" s="51">
        <v>20714</v>
      </c>
      <c r="F47" s="51">
        <v>25391.25</v>
      </c>
      <c r="G47" s="54">
        <v>23786</v>
      </c>
      <c r="H47" s="45">
        <v>22911</v>
      </c>
      <c r="I47" s="45">
        <v>21860.25</v>
      </c>
      <c r="J47" s="45">
        <v>28904</v>
      </c>
      <c r="K47" s="45">
        <v>24829</v>
      </c>
      <c r="L47" s="55"/>
    </row>
    <row r="48" spans="1:12" ht="20.149999999999999" customHeight="1" x14ac:dyDescent="0.25">
      <c r="A48" s="2">
        <v>75</v>
      </c>
      <c r="B48" s="2">
        <v>3411100666</v>
      </c>
      <c r="C48" s="2" t="s">
        <v>266</v>
      </c>
      <c r="D48" s="51">
        <v>27088</v>
      </c>
      <c r="E48" s="51">
        <v>21237</v>
      </c>
      <c r="F48" s="51">
        <v>39371</v>
      </c>
      <c r="G48" s="54">
        <v>29721</v>
      </c>
      <c r="H48" s="45">
        <v>18683</v>
      </c>
      <c r="I48" s="45">
        <v>11965</v>
      </c>
      <c r="J48" s="45">
        <v>11475</v>
      </c>
      <c r="K48" s="45">
        <v>11276</v>
      </c>
      <c r="L48" s="55">
        <v>10773</v>
      </c>
    </row>
    <row r="49" spans="1:12" ht="20.149999999999999" customHeight="1" x14ac:dyDescent="0.25">
      <c r="A49" s="2">
        <v>80</v>
      </c>
      <c r="B49" s="2">
        <v>3410210557</v>
      </c>
      <c r="C49" s="2" t="s">
        <v>103</v>
      </c>
      <c r="D49" s="51">
        <v>10488</v>
      </c>
      <c r="E49" s="51">
        <v>25836</v>
      </c>
      <c r="F49" s="51">
        <v>25436</v>
      </c>
      <c r="G49" s="54">
        <v>24580</v>
      </c>
      <c r="H49" s="45">
        <v>22345</v>
      </c>
      <c r="I49" s="45">
        <v>23337.5</v>
      </c>
      <c r="J49" s="45">
        <v>21421</v>
      </c>
      <c r="K49" s="45">
        <v>19480</v>
      </c>
      <c r="L49" s="2"/>
    </row>
    <row r="50" spans="1:12" ht="20.149999999999999" customHeight="1" x14ac:dyDescent="0.25">
      <c r="A50" s="2">
        <v>82</v>
      </c>
      <c r="B50" s="2">
        <v>3410210672</v>
      </c>
      <c r="C50" s="2" t="s">
        <v>281</v>
      </c>
      <c r="D50" s="51">
        <v>8922</v>
      </c>
      <c r="E50" s="51">
        <v>18941.5</v>
      </c>
      <c r="F50" s="51">
        <v>23848.9</v>
      </c>
      <c r="G50" s="54"/>
      <c r="H50" s="45"/>
      <c r="I50" s="45">
        <v>25872</v>
      </c>
      <c r="J50" s="45">
        <v>28864</v>
      </c>
      <c r="K50" s="45">
        <v>26916</v>
      </c>
      <c r="L50" s="55">
        <v>25361</v>
      </c>
    </row>
    <row r="51" spans="1:12" ht="20.149999999999999" customHeight="1" x14ac:dyDescent="0.25">
      <c r="A51" s="2">
        <v>83</v>
      </c>
      <c r="B51" s="2">
        <v>3410210680</v>
      </c>
      <c r="C51" s="2" t="s">
        <v>267</v>
      </c>
      <c r="D51" s="51">
        <v>13013</v>
      </c>
      <c r="E51" s="51">
        <v>22344</v>
      </c>
      <c r="F51" s="51">
        <v>24888</v>
      </c>
      <c r="G51" s="54">
        <v>25560</v>
      </c>
      <c r="H51" s="45">
        <v>23580</v>
      </c>
      <c r="I51" s="45">
        <v>24666.5</v>
      </c>
      <c r="J51" s="45">
        <v>25641</v>
      </c>
      <c r="K51" s="45">
        <v>25222</v>
      </c>
      <c r="L51" s="55">
        <v>25106</v>
      </c>
    </row>
    <row r="52" spans="1:12" ht="20.149999999999999" customHeight="1" x14ac:dyDescent="0.25">
      <c r="A52" s="2">
        <v>85</v>
      </c>
      <c r="B52" s="2">
        <v>3410208692</v>
      </c>
      <c r="C52" s="2" t="s">
        <v>50</v>
      </c>
      <c r="D52" s="51">
        <v>3103</v>
      </c>
      <c r="E52" s="51">
        <v>14129.416666666664</v>
      </c>
      <c r="F52" s="51">
        <v>20080.55</v>
      </c>
      <c r="G52" s="54">
        <v>24658</v>
      </c>
      <c r="H52" s="45">
        <v>28106</v>
      </c>
      <c r="I52" s="45">
        <v>25632.5</v>
      </c>
      <c r="J52" s="45">
        <v>33523</v>
      </c>
      <c r="K52" s="45">
        <v>31674</v>
      </c>
      <c r="L52" s="55">
        <v>31568</v>
      </c>
    </row>
    <row r="53" spans="1:12" ht="20.149999999999999" customHeight="1" x14ac:dyDescent="0.25">
      <c r="A53" s="2">
        <v>86</v>
      </c>
      <c r="B53" s="2">
        <v>3411502457</v>
      </c>
      <c r="C53" s="2" t="s">
        <v>89</v>
      </c>
      <c r="D53" s="2">
        <v>661</v>
      </c>
      <c r="E53" s="51">
        <v>4144.25</v>
      </c>
      <c r="F53" s="51">
        <v>4490.25</v>
      </c>
      <c r="G53" s="54">
        <v>7006</v>
      </c>
      <c r="H53" s="45">
        <v>7073</v>
      </c>
      <c r="I53" s="45">
        <v>8214</v>
      </c>
      <c r="J53" s="45">
        <v>6769</v>
      </c>
      <c r="K53" s="45">
        <v>11676</v>
      </c>
      <c r="L53" s="55">
        <v>16130</v>
      </c>
    </row>
    <row r="54" spans="1:12" ht="20.149999999999999" customHeight="1" x14ac:dyDescent="0.25">
      <c r="A54" s="2">
        <v>87</v>
      </c>
      <c r="B54" s="2">
        <v>3410110823</v>
      </c>
      <c r="C54" s="2" t="s">
        <v>154</v>
      </c>
      <c r="D54" s="51">
        <v>3062</v>
      </c>
      <c r="E54" s="51">
        <v>13484.5</v>
      </c>
      <c r="F54" s="51">
        <v>24475.5</v>
      </c>
      <c r="G54" s="54">
        <v>22828</v>
      </c>
      <c r="H54" s="45">
        <v>24816</v>
      </c>
      <c r="I54" s="45">
        <v>24193.5</v>
      </c>
      <c r="J54" s="45">
        <v>25816</v>
      </c>
      <c r="K54" s="45">
        <v>24623</v>
      </c>
      <c r="L54" s="55">
        <v>23999</v>
      </c>
    </row>
    <row r="55" spans="1:12" ht="20.149999999999999" customHeight="1" x14ac:dyDescent="0.25">
      <c r="A55" s="2">
        <v>89</v>
      </c>
      <c r="B55" s="2">
        <v>3410210920</v>
      </c>
      <c r="C55" s="2" t="s">
        <v>136</v>
      </c>
      <c r="D55" s="51">
        <v>0</v>
      </c>
      <c r="E55" s="51">
        <v>24274</v>
      </c>
      <c r="F55" s="51">
        <v>25833</v>
      </c>
      <c r="G55" s="54"/>
      <c r="H55" s="45">
        <v>24352</v>
      </c>
      <c r="I55" s="45">
        <v>23125.5</v>
      </c>
      <c r="J55" s="45">
        <v>23406</v>
      </c>
      <c r="K55" s="45">
        <v>21132.25</v>
      </c>
      <c r="L55" s="55">
        <v>22171</v>
      </c>
    </row>
    <row r="56" spans="1:12" ht="20.149999999999999" customHeight="1" x14ac:dyDescent="0.25">
      <c r="A56" s="2">
        <v>90</v>
      </c>
      <c r="B56" s="2">
        <v>3410500940</v>
      </c>
      <c r="C56" s="2" t="s">
        <v>282</v>
      </c>
      <c r="D56" s="51">
        <v>0</v>
      </c>
      <c r="E56" s="51">
        <v>15893.75</v>
      </c>
      <c r="F56" s="51">
        <v>13667.6</v>
      </c>
      <c r="G56" s="54"/>
      <c r="H56" s="45"/>
      <c r="I56" s="45">
        <v>10752</v>
      </c>
      <c r="J56" s="45"/>
      <c r="K56" s="45">
        <v>10885</v>
      </c>
      <c r="L56" s="55">
        <v>7994</v>
      </c>
    </row>
    <row r="57" spans="1:12" ht="20.149999999999999" customHeight="1" x14ac:dyDescent="0.25">
      <c r="A57" s="2">
        <v>92</v>
      </c>
      <c r="B57" s="2">
        <v>3410211043</v>
      </c>
      <c r="C57" s="2" t="s">
        <v>78</v>
      </c>
      <c r="D57" s="2">
        <v>324</v>
      </c>
      <c r="E57" s="51">
        <v>9115.5</v>
      </c>
      <c r="F57" s="51">
        <v>15475.75</v>
      </c>
      <c r="G57" s="54">
        <v>19612</v>
      </c>
      <c r="H57" s="45"/>
      <c r="I57" s="45">
        <v>20079.25</v>
      </c>
      <c r="J57" s="45"/>
      <c r="K57" s="47"/>
      <c r="L57" s="2"/>
    </row>
    <row r="58" spans="1:12" ht="20.149999999999999" customHeight="1" x14ac:dyDescent="0.25">
      <c r="A58" s="2">
        <v>93</v>
      </c>
      <c r="B58" s="2">
        <v>3410211092</v>
      </c>
      <c r="C58" s="2" t="s">
        <v>33</v>
      </c>
      <c r="D58" s="2">
        <v>678</v>
      </c>
      <c r="E58" s="51">
        <v>11562</v>
      </c>
      <c r="F58" s="51">
        <v>16783.25</v>
      </c>
      <c r="G58" s="54"/>
      <c r="H58" s="45"/>
      <c r="I58" s="45">
        <v>26130</v>
      </c>
      <c r="J58" s="45">
        <v>29504</v>
      </c>
      <c r="K58" s="45">
        <v>31330</v>
      </c>
      <c r="L58" s="55">
        <v>27937</v>
      </c>
    </row>
    <row r="59" spans="1:12" ht="20.149999999999999" customHeight="1" x14ac:dyDescent="0.25">
      <c r="A59" s="2">
        <v>94</v>
      </c>
      <c r="B59" s="2">
        <v>3411502523</v>
      </c>
      <c r="C59" s="2" t="s">
        <v>247</v>
      </c>
      <c r="D59" s="2">
        <v>68</v>
      </c>
      <c r="E59" s="51">
        <v>13052.5</v>
      </c>
      <c r="F59" s="51">
        <v>17871.5</v>
      </c>
      <c r="G59" s="54">
        <v>16953</v>
      </c>
      <c r="H59" s="45">
        <v>18202</v>
      </c>
      <c r="I59" s="45">
        <v>19681.849999999999</v>
      </c>
      <c r="J59" s="45">
        <v>19955</v>
      </c>
      <c r="K59" s="45">
        <v>18374</v>
      </c>
      <c r="L59" s="55">
        <v>19823</v>
      </c>
    </row>
    <row r="60" spans="1:12" ht="20.149999999999999" customHeight="1" x14ac:dyDescent="0.25">
      <c r="A60" s="2">
        <v>97</v>
      </c>
      <c r="B60" s="2">
        <v>3411100690</v>
      </c>
      <c r="C60" s="2" t="s">
        <v>23</v>
      </c>
      <c r="D60" s="2"/>
      <c r="E60" s="51">
        <v>8604</v>
      </c>
      <c r="F60" s="51">
        <v>25778.1</v>
      </c>
      <c r="G60" s="54">
        <v>27039</v>
      </c>
      <c r="H60" s="45">
        <v>20724</v>
      </c>
      <c r="I60" s="45">
        <v>17547.5</v>
      </c>
      <c r="J60" s="45">
        <v>16746</v>
      </c>
      <c r="K60" s="45">
        <v>18828</v>
      </c>
      <c r="L60" s="55">
        <v>17210</v>
      </c>
    </row>
    <row r="61" spans="1:12" ht="20.149999999999999" customHeight="1" x14ac:dyDescent="0.25">
      <c r="A61" s="2">
        <v>98</v>
      </c>
      <c r="B61" s="2">
        <v>3412100236</v>
      </c>
      <c r="C61" s="2" t="s">
        <v>268</v>
      </c>
      <c r="D61" s="2"/>
      <c r="E61" s="51">
        <v>11655.5</v>
      </c>
      <c r="F61" s="51">
        <v>14388</v>
      </c>
      <c r="G61" s="54">
        <v>15907</v>
      </c>
      <c r="H61" s="45">
        <v>16257</v>
      </c>
      <c r="I61" s="45">
        <v>17419</v>
      </c>
      <c r="J61" s="45">
        <v>16785</v>
      </c>
      <c r="K61" s="45">
        <v>14890</v>
      </c>
      <c r="L61" s="55">
        <v>15109</v>
      </c>
    </row>
    <row r="62" spans="1:12" ht="20.149999999999999" customHeight="1" x14ac:dyDescent="0.25">
      <c r="A62" s="2">
        <v>100</v>
      </c>
      <c r="B62" s="2">
        <v>3410111565</v>
      </c>
      <c r="C62" s="2" t="s">
        <v>283</v>
      </c>
      <c r="D62" s="2"/>
      <c r="E62" s="51">
        <v>1029</v>
      </c>
      <c r="F62" s="51">
        <v>9319</v>
      </c>
      <c r="G62" s="54"/>
      <c r="H62" s="45"/>
      <c r="I62" s="45">
        <v>9870</v>
      </c>
      <c r="J62" s="45">
        <v>11507</v>
      </c>
      <c r="K62" s="45">
        <v>10156</v>
      </c>
      <c r="L62" s="55">
        <v>9022</v>
      </c>
    </row>
    <row r="63" spans="1:12" ht="20.149999999999999" customHeight="1" x14ac:dyDescent="0.25">
      <c r="A63" s="2">
        <v>101</v>
      </c>
      <c r="B63" s="2">
        <v>3410211910</v>
      </c>
      <c r="C63" s="2" t="s">
        <v>125</v>
      </c>
      <c r="D63" s="2"/>
      <c r="E63" s="51">
        <v>297</v>
      </c>
      <c r="F63" s="51">
        <v>6972.5</v>
      </c>
      <c r="G63" s="54">
        <v>10730</v>
      </c>
      <c r="H63" s="45">
        <v>17203</v>
      </c>
      <c r="I63" s="45">
        <v>18937.25</v>
      </c>
      <c r="J63" s="45">
        <v>19511</v>
      </c>
      <c r="K63" s="45">
        <v>16819</v>
      </c>
      <c r="L63" s="2"/>
    </row>
    <row r="64" spans="1:12" ht="20.149999999999999" customHeight="1" x14ac:dyDescent="0.25">
      <c r="A64" s="11">
        <v>102</v>
      </c>
      <c r="B64" s="11">
        <v>3410210193</v>
      </c>
      <c r="C64" s="11" t="s">
        <v>300</v>
      </c>
      <c r="D64" s="2"/>
      <c r="E64" s="2"/>
      <c r="F64" s="26">
        <v>2628</v>
      </c>
      <c r="G64" s="54">
        <v>5603</v>
      </c>
      <c r="H64" s="45">
        <v>6503</v>
      </c>
      <c r="I64" s="45">
        <v>9463</v>
      </c>
      <c r="J64" s="45">
        <v>13357</v>
      </c>
      <c r="K64" s="45">
        <v>12391</v>
      </c>
      <c r="L64" s="55">
        <v>12273</v>
      </c>
    </row>
    <row r="65" spans="1:12" ht="20.149999999999999" customHeight="1" x14ac:dyDescent="0.25">
      <c r="A65" s="11">
        <v>103</v>
      </c>
      <c r="B65" s="11">
        <v>3410212090</v>
      </c>
      <c r="C65" s="11" t="s">
        <v>391</v>
      </c>
      <c r="D65" s="2"/>
      <c r="E65" s="2"/>
      <c r="F65" s="26">
        <v>4410.4500000000007</v>
      </c>
      <c r="G65" s="54">
        <v>13679</v>
      </c>
      <c r="H65" s="45">
        <v>24922</v>
      </c>
      <c r="I65" s="45">
        <v>22589.810000000005</v>
      </c>
      <c r="J65" s="45">
        <v>24478</v>
      </c>
      <c r="K65" s="45">
        <v>26904</v>
      </c>
      <c r="L65" s="55">
        <v>26050</v>
      </c>
    </row>
    <row r="66" spans="1:12" ht="20.149999999999999" customHeight="1" x14ac:dyDescent="0.25">
      <c r="A66" s="11">
        <v>105</v>
      </c>
      <c r="B66" s="13">
        <v>3411502663</v>
      </c>
      <c r="C66" s="11" t="s">
        <v>308</v>
      </c>
      <c r="D66" s="2"/>
      <c r="E66" s="2"/>
      <c r="F66" s="26">
        <v>8614</v>
      </c>
      <c r="G66" s="54">
        <v>15754</v>
      </c>
      <c r="H66" s="45">
        <v>15414</v>
      </c>
      <c r="I66" s="2"/>
      <c r="J66" s="45"/>
      <c r="K66" s="47"/>
      <c r="L66" s="2"/>
    </row>
    <row r="67" spans="1:12" ht="20.149999999999999" customHeight="1" x14ac:dyDescent="0.25">
      <c r="A67" s="11">
        <v>106</v>
      </c>
      <c r="B67" s="13">
        <v>3410212553</v>
      </c>
      <c r="C67" s="11" t="s">
        <v>311</v>
      </c>
      <c r="D67" s="2"/>
      <c r="E67" s="2"/>
      <c r="F67" s="26">
        <v>5625</v>
      </c>
      <c r="G67" s="54">
        <v>15940</v>
      </c>
      <c r="H67" s="45">
        <v>14879</v>
      </c>
      <c r="I67" s="45">
        <v>14016.5</v>
      </c>
      <c r="J67" s="45">
        <v>16285</v>
      </c>
      <c r="K67" s="45">
        <v>17488</v>
      </c>
      <c r="L67" s="55">
        <v>19573</v>
      </c>
    </row>
    <row r="68" spans="1:12" ht="20.149999999999999" customHeight="1" x14ac:dyDescent="0.25">
      <c r="A68" s="11">
        <v>107</v>
      </c>
      <c r="B68" s="13">
        <v>3410212629</v>
      </c>
      <c r="C68" s="11" t="s">
        <v>316</v>
      </c>
      <c r="D68" s="2"/>
      <c r="E68" s="2"/>
      <c r="F68" s="26"/>
      <c r="G68" s="54">
        <v>17799</v>
      </c>
      <c r="H68" s="45"/>
      <c r="I68" s="45" t="s">
        <v>421</v>
      </c>
      <c r="J68" s="45"/>
      <c r="K68" s="45"/>
      <c r="L68" s="55">
        <v>14397</v>
      </c>
    </row>
    <row r="69" spans="1:12" ht="20.149999999999999" customHeight="1" x14ac:dyDescent="0.25">
      <c r="A69" s="11">
        <v>108</v>
      </c>
      <c r="B69" s="13">
        <v>3413300090</v>
      </c>
      <c r="C69" s="11" t="s">
        <v>577</v>
      </c>
      <c r="D69" s="2"/>
      <c r="E69" s="2"/>
      <c r="F69" s="26">
        <v>10865</v>
      </c>
      <c r="G69" s="54">
        <v>24153</v>
      </c>
      <c r="H69" s="45">
        <v>26825</v>
      </c>
      <c r="I69" s="45">
        <v>28503.910000000003</v>
      </c>
      <c r="J69" s="45">
        <v>29624</v>
      </c>
      <c r="K69" s="45">
        <v>36200</v>
      </c>
      <c r="L69" s="55">
        <v>39484</v>
      </c>
    </row>
    <row r="70" spans="1:12" ht="20.149999999999999" customHeight="1" x14ac:dyDescent="0.25">
      <c r="A70" s="11">
        <v>110</v>
      </c>
      <c r="B70" s="13">
        <v>3411100732</v>
      </c>
      <c r="C70" s="11" t="s">
        <v>325</v>
      </c>
      <c r="D70" s="2"/>
      <c r="E70" s="2"/>
      <c r="F70" s="26"/>
      <c r="G70" s="54"/>
      <c r="H70" s="45">
        <v>11313</v>
      </c>
      <c r="I70" s="45">
        <v>10208</v>
      </c>
      <c r="J70" s="45">
        <v>11522</v>
      </c>
      <c r="K70" s="45">
        <v>14766</v>
      </c>
      <c r="L70" s="55">
        <v>13983</v>
      </c>
    </row>
    <row r="71" spans="1:12" ht="20.149999999999999" customHeight="1" x14ac:dyDescent="0.25">
      <c r="A71" s="11">
        <v>111</v>
      </c>
      <c r="B71" s="13">
        <v>3413500053</v>
      </c>
      <c r="C71" s="11" t="s">
        <v>367</v>
      </c>
      <c r="D71" s="2"/>
      <c r="E71" s="2"/>
      <c r="F71" s="26"/>
      <c r="G71" s="54"/>
      <c r="H71" s="45">
        <v>5985</v>
      </c>
      <c r="I71" s="45">
        <v>7620</v>
      </c>
      <c r="J71" s="45">
        <v>9430</v>
      </c>
      <c r="K71" s="45">
        <v>13820</v>
      </c>
      <c r="L71" s="55">
        <v>16686</v>
      </c>
    </row>
    <row r="72" spans="1:12" ht="20.149999999999999" customHeight="1" x14ac:dyDescent="0.25">
      <c r="A72" s="11">
        <v>112</v>
      </c>
      <c r="B72" s="13">
        <v>3412700464</v>
      </c>
      <c r="C72" s="11" t="s">
        <v>338</v>
      </c>
      <c r="D72" s="2"/>
      <c r="E72" s="2"/>
      <c r="F72" s="26"/>
      <c r="G72" s="54"/>
      <c r="H72" s="45">
        <v>16654</v>
      </c>
      <c r="I72" s="45">
        <v>15647.5</v>
      </c>
      <c r="J72" s="46">
        <v>15002</v>
      </c>
      <c r="K72" s="45">
        <v>16732</v>
      </c>
      <c r="L72" s="55">
        <v>16345</v>
      </c>
    </row>
    <row r="73" spans="1:12" ht="20.149999999999999" customHeight="1" x14ac:dyDescent="0.25">
      <c r="A73" s="11">
        <v>113</v>
      </c>
      <c r="B73" s="13">
        <v>3411901097</v>
      </c>
      <c r="C73" s="11" t="s">
        <v>330</v>
      </c>
      <c r="D73" s="2"/>
      <c r="E73" s="2"/>
      <c r="F73" s="26"/>
      <c r="G73" s="54"/>
      <c r="H73" s="45">
        <v>5582</v>
      </c>
      <c r="I73" s="45">
        <v>9759.25</v>
      </c>
      <c r="J73" s="45">
        <v>9164</v>
      </c>
      <c r="K73" s="45">
        <v>8629</v>
      </c>
      <c r="L73" s="55">
        <v>9731</v>
      </c>
    </row>
    <row r="74" spans="1:12" ht="20.149999999999999" customHeight="1" x14ac:dyDescent="0.25">
      <c r="A74" s="11">
        <v>115</v>
      </c>
      <c r="B74" s="13">
        <v>3411502804</v>
      </c>
      <c r="C74" s="11" t="s">
        <v>377</v>
      </c>
      <c r="D74" s="2"/>
      <c r="E74" s="2"/>
      <c r="F74" s="26"/>
      <c r="G74" s="54"/>
      <c r="H74" s="45">
        <v>22761</v>
      </c>
      <c r="I74" s="45">
        <v>21365</v>
      </c>
      <c r="J74" s="45">
        <v>19947</v>
      </c>
      <c r="K74" s="45">
        <v>19892</v>
      </c>
      <c r="L74" s="55">
        <v>17785</v>
      </c>
    </row>
    <row r="75" spans="1:12" ht="20.149999999999999" customHeight="1" x14ac:dyDescent="0.25">
      <c r="A75" s="11">
        <v>116</v>
      </c>
      <c r="B75" s="13">
        <v>3410215457</v>
      </c>
      <c r="C75" s="11" t="s">
        <v>392</v>
      </c>
      <c r="D75" s="2"/>
      <c r="E75" s="2"/>
      <c r="F75" s="26"/>
      <c r="G75" s="54"/>
      <c r="H75" s="45"/>
      <c r="I75" s="45">
        <v>2408.9499999999998</v>
      </c>
      <c r="J75" s="45">
        <v>7515</v>
      </c>
      <c r="K75" s="45">
        <v>12885</v>
      </c>
      <c r="L75" s="55">
        <v>16894</v>
      </c>
    </row>
    <row r="76" spans="1:12" ht="20.149999999999999" customHeight="1" x14ac:dyDescent="0.25">
      <c r="A76" s="11">
        <v>117</v>
      </c>
      <c r="B76" s="13">
        <v>3410215234</v>
      </c>
      <c r="C76" s="11" t="s">
        <v>379</v>
      </c>
      <c r="D76" s="2"/>
      <c r="E76" s="2"/>
      <c r="F76" s="26"/>
      <c r="G76" s="54"/>
      <c r="H76" s="45"/>
      <c r="I76" s="45">
        <v>15826.070000000002</v>
      </c>
      <c r="J76" s="45">
        <v>30297</v>
      </c>
      <c r="K76" s="45">
        <v>35427</v>
      </c>
      <c r="L76" s="55">
        <v>36351</v>
      </c>
    </row>
    <row r="77" spans="1:12" ht="20.149999999999999" customHeight="1" x14ac:dyDescent="0.25">
      <c r="A77" s="11">
        <v>118</v>
      </c>
      <c r="B77" s="13">
        <v>3410550606</v>
      </c>
      <c r="C77" s="11" t="s">
        <v>351</v>
      </c>
      <c r="D77" s="2"/>
      <c r="E77" s="2"/>
      <c r="F77" s="26"/>
      <c r="G77" s="54"/>
      <c r="H77" s="45">
        <v>3793</v>
      </c>
      <c r="I77" s="45">
        <v>10715</v>
      </c>
      <c r="J77" s="45">
        <v>16792</v>
      </c>
      <c r="K77" s="45">
        <v>21450</v>
      </c>
      <c r="L77" s="55">
        <v>18975</v>
      </c>
    </row>
    <row r="78" spans="1:12" ht="20.149999999999999" customHeight="1" x14ac:dyDescent="0.25">
      <c r="A78" s="11">
        <v>119</v>
      </c>
      <c r="B78" s="13">
        <v>3410215101</v>
      </c>
      <c r="C78" s="11" t="s">
        <v>355</v>
      </c>
      <c r="D78" s="2"/>
      <c r="E78" s="2"/>
      <c r="F78" s="26"/>
      <c r="G78" s="54"/>
      <c r="H78" s="45"/>
      <c r="I78" s="45">
        <v>19143.55</v>
      </c>
      <c r="J78" s="45">
        <v>31214</v>
      </c>
      <c r="K78" s="45">
        <v>31073</v>
      </c>
      <c r="L78" s="55">
        <v>24138</v>
      </c>
    </row>
    <row r="79" spans="1:12" ht="20.149999999999999" customHeight="1" x14ac:dyDescent="0.25">
      <c r="A79" s="11">
        <v>120</v>
      </c>
      <c r="B79" s="13">
        <v>3410214906</v>
      </c>
      <c r="C79" s="11" t="s">
        <v>382</v>
      </c>
      <c r="D79" s="2"/>
      <c r="E79" s="2"/>
      <c r="F79" s="26"/>
      <c r="G79" s="54"/>
      <c r="H79" s="45">
        <v>912</v>
      </c>
      <c r="I79" s="45">
        <v>6492</v>
      </c>
      <c r="J79" s="45">
        <v>11055</v>
      </c>
      <c r="K79" s="45">
        <v>11078</v>
      </c>
      <c r="L79" s="55">
        <v>10399</v>
      </c>
    </row>
    <row r="80" spans="1:12" ht="20.149999999999999" customHeight="1" x14ac:dyDescent="0.25">
      <c r="A80" s="2">
        <v>122</v>
      </c>
      <c r="B80" s="2">
        <v>3410214567</v>
      </c>
      <c r="C80" s="2" t="s">
        <v>363</v>
      </c>
      <c r="D80" s="2"/>
      <c r="E80" s="2"/>
      <c r="F80" s="2"/>
      <c r="G80" s="2"/>
      <c r="H80" s="45">
        <v>5475</v>
      </c>
      <c r="I80" s="45">
        <v>12130</v>
      </c>
      <c r="J80" s="45">
        <v>13568</v>
      </c>
      <c r="K80" s="45">
        <v>10047</v>
      </c>
      <c r="L80" s="55">
        <v>11435</v>
      </c>
    </row>
    <row r="81" spans="1:12" ht="20.149999999999999" customHeight="1" x14ac:dyDescent="0.25">
      <c r="A81" s="11">
        <v>123</v>
      </c>
      <c r="B81" s="13">
        <v>3410115608</v>
      </c>
      <c r="C81" s="11" t="s">
        <v>397</v>
      </c>
      <c r="D81" s="2"/>
      <c r="E81" s="2"/>
      <c r="F81" s="26"/>
      <c r="G81" s="54"/>
      <c r="H81" s="45"/>
      <c r="I81" s="45">
        <v>2566.5</v>
      </c>
      <c r="J81" s="45"/>
      <c r="K81" s="45">
        <v>15238</v>
      </c>
      <c r="L81" s="55">
        <v>14964</v>
      </c>
    </row>
    <row r="82" spans="1:12" ht="20.149999999999999" customHeight="1" x14ac:dyDescent="0.25">
      <c r="A82" s="11">
        <v>124</v>
      </c>
      <c r="B82" s="13">
        <v>3410215986</v>
      </c>
      <c r="C82" s="11" t="s">
        <v>403</v>
      </c>
      <c r="D82" s="2"/>
      <c r="E82" s="2"/>
      <c r="F82" s="26"/>
      <c r="G82" s="54"/>
      <c r="H82" s="45"/>
      <c r="I82" s="45">
        <v>1143.5</v>
      </c>
      <c r="J82" s="45">
        <v>3296</v>
      </c>
      <c r="K82" s="45">
        <v>6301</v>
      </c>
      <c r="L82" s="55">
        <v>8845</v>
      </c>
    </row>
    <row r="83" spans="1:12" ht="20.149999999999999" customHeight="1" x14ac:dyDescent="0.25">
      <c r="A83" s="11">
        <v>125</v>
      </c>
      <c r="B83" s="13">
        <v>3411503026</v>
      </c>
      <c r="C83" s="11" t="s">
        <v>409</v>
      </c>
      <c r="D83" s="2"/>
      <c r="E83" s="2"/>
      <c r="F83" s="26"/>
      <c r="G83" s="54"/>
      <c r="H83" s="45"/>
      <c r="I83" s="45">
        <v>2108</v>
      </c>
      <c r="J83" s="45">
        <v>13211</v>
      </c>
      <c r="K83" s="45">
        <v>20944</v>
      </c>
      <c r="L83" s="55">
        <v>14801</v>
      </c>
    </row>
    <row r="84" spans="1:12" ht="20.149999999999999" customHeight="1" x14ac:dyDescent="0.25">
      <c r="A84" s="2">
        <v>126</v>
      </c>
      <c r="B84" s="25">
        <v>3411503037</v>
      </c>
      <c r="C84" s="26" t="s">
        <v>459</v>
      </c>
      <c r="D84" s="2"/>
      <c r="E84" s="2"/>
      <c r="F84" s="26"/>
      <c r="G84" s="54"/>
      <c r="H84" s="45"/>
      <c r="I84" s="45"/>
      <c r="J84" s="45">
        <v>3738</v>
      </c>
      <c r="K84" s="45">
        <v>4584</v>
      </c>
      <c r="L84" s="55">
        <v>4766</v>
      </c>
    </row>
    <row r="85" spans="1:12" ht="20.149999999999999" customHeight="1" x14ac:dyDescent="0.25">
      <c r="A85" s="2">
        <v>127</v>
      </c>
      <c r="B85" s="25">
        <v>3410216877</v>
      </c>
      <c r="C85" s="26" t="s">
        <v>461</v>
      </c>
      <c r="D85" s="2"/>
      <c r="E85" s="2"/>
      <c r="F85" s="26"/>
      <c r="G85" s="54"/>
      <c r="H85" s="45"/>
      <c r="I85" s="45"/>
      <c r="J85" s="45">
        <v>2505</v>
      </c>
      <c r="K85" s="45">
        <v>7549</v>
      </c>
      <c r="L85" s="55">
        <v>8444</v>
      </c>
    </row>
    <row r="86" spans="1:12" ht="20.149999999999999" customHeight="1" x14ac:dyDescent="0.25">
      <c r="A86" s="29">
        <v>128</v>
      </c>
      <c r="B86" s="11">
        <v>3410550739</v>
      </c>
      <c r="C86" s="11" t="s">
        <v>588</v>
      </c>
      <c r="D86" s="2"/>
      <c r="E86" s="2"/>
      <c r="F86" s="26"/>
      <c r="G86" s="54"/>
      <c r="H86" s="45"/>
      <c r="I86" s="45"/>
      <c r="J86" s="45"/>
      <c r="K86" s="45">
        <v>8625</v>
      </c>
      <c r="L86" s="55">
        <v>18674</v>
      </c>
    </row>
    <row r="87" spans="1:12" ht="20.149999999999999" customHeight="1" x14ac:dyDescent="0.25">
      <c r="A87" s="29">
        <v>129</v>
      </c>
      <c r="B87" s="11">
        <v>3412500880</v>
      </c>
      <c r="C87" s="11" t="s">
        <v>589</v>
      </c>
      <c r="D87" s="2"/>
      <c r="E87" s="2"/>
      <c r="F87" s="26"/>
      <c r="G87" s="54"/>
      <c r="H87" s="45"/>
      <c r="I87" s="45"/>
      <c r="J87" s="45"/>
      <c r="K87" s="45"/>
      <c r="L87" s="55"/>
    </row>
    <row r="88" spans="1:12" ht="20.149999999999999" customHeight="1" x14ac:dyDescent="0.25">
      <c r="A88" s="29">
        <v>130</v>
      </c>
      <c r="B88" s="32">
        <v>3410217503</v>
      </c>
      <c r="C88" s="11" t="s">
        <v>590</v>
      </c>
      <c r="D88" s="2"/>
      <c r="E88" s="2"/>
      <c r="F88" s="26"/>
      <c r="G88" s="54"/>
      <c r="H88" s="45"/>
      <c r="I88" s="45"/>
      <c r="J88" s="45"/>
      <c r="K88" s="45">
        <v>5138</v>
      </c>
      <c r="L88" s="55">
        <v>9654</v>
      </c>
    </row>
    <row r="89" spans="1:12" ht="20.149999999999999" customHeight="1" x14ac:dyDescent="0.25">
      <c r="A89" s="29">
        <v>131</v>
      </c>
      <c r="B89" s="32">
        <v>3410217651</v>
      </c>
      <c r="C89" s="11" t="s">
        <v>624</v>
      </c>
      <c r="D89" s="2"/>
      <c r="E89" s="2"/>
      <c r="F89" s="26"/>
      <c r="G89" s="54"/>
      <c r="H89" s="45"/>
      <c r="I89" s="45"/>
      <c r="J89" s="45"/>
      <c r="K89" s="45">
        <v>7794</v>
      </c>
      <c r="L89" s="55">
        <v>18090</v>
      </c>
    </row>
    <row r="90" spans="1:12" ht="20.149999999999999" customHeight="1" x14ac:dyDescent="0.25">
      <c r="A90" s="29">
        <v>132</v>
      </c>
      <c r="B90" s="33">
        <v>3410218667</v>
      </c>
      <c r="C90" s="35" t="s">
        <v>592</v>
      </c>
      <c r="D90" s="2"/>
      <c r="E90" s="2"/>
      <c r="F90" s="26"/>
      <c r="G90" s="54"/>
      <c r="H90" s="45"/>
      <c r="I90" s="45"/>
      <c r="J90" s="45"/>
      <c r="K90" s="45">
        <v>56</v>
      </c>
      <c r="L90" s="55">
        <v>34615</v>
      </c>
    </row>
    <row r="91" spans="1:12" ht="20.149999999999999" customHeight="1" x14ac:dyDescent="0.25">
      <c r="A91" s="29">
        <v>133</v>
      </c>
      <c r="B91" s="33">
        <v>3410118974</v>
      </c>
      <c r="C91" s="35" t="s">
        <v>593</v>
      </c>
      <c r="D91" s="2"/>
      <c r="E91" s="2"/>
      <c r="F91" s="26"/>
      <c r="G91" s="54"/>
      <c r="H91" s="45"/>
      <c r="I91" s="45"/>
      <c r="J91" s="45"/>
      <c r="K91" s="45">
        <v>0</v>
      </c>
      <c r="L91" s="55">
        <v>1935</v>
      </c>
    </row>
    <row r="92" spans="1:12" ht="20.149999999999999" customHeight="1" x14ac:dyDescent="0.25">
      <c r="A92" s="48">
        <v>134</v>
      </c>
      <c r="B92" s="48">
        <v>3410119378</v>
      </c>
      <c r="C92" s="48" t="s">
        <v>658</v>
      </c>
      <c r="D92" s="2"/>
      <c r="E92" s="2"/>
      <c r="F92" s="26"/>
      <c r="G92" s="54"/>
      <c r="H92" s="45"/>
      <c r="I92" s="45"/>
      <c r="J92" s="45"/>
      <c r="K92" s="45"/>
      <c r="L92" s="55">
        <v>276</v>
      </c>
    </row>
    <row r="93" spans="1:12" ht="20.149999999999999" customHeight="1" x14ac:dyDescent="0.25">
      <c r="A93" s="13">
        <v>135</v>
      </c>
      <c r="B93" s="13">
        <v>3410119980</v>
      </c>
      <c r="C93" s="13" t="s">
        <v>635</v>
      </c>
      <c r="D93" s="2"/>
      <c r="E93" s="2"/>
      <c r="F93" s="26"/>
      <c r="G93" s="54"/>
      <c r="H93" s="45"/>
      <c r="I93" s="45"/>
      <c r="J93" s="45"/>
      <c r="K93" s="45"/>
      <c r="L93" s="2"/>
    </row>
    <row r="94" spans="1:12" ht="20.149999999999999" customHeight="1" x14ac:dyDescent="0.25">
      <c r="A94" s="13">
        <v>136</v>
      </c>
      <c r="B94" s="13">
        <v>3410219236</v>
      </c>
      <c r="C94" s="13" t="s">
        <v>631</v>
      </c>
      <c r="D94" s="2"/>
      <c r="E94" s="2"/>
      <c r="F94" s="26"/>
      <c r="G94" s="54"/>
      <c r="H94" s="45"/>
      <c r="I94" s="45"/>
      <c r="J94" s="45"/>
      <c r="K94" s="45"/>
      <c r="L94" s="55">
        <v>20112</v>
      </c>
    </row>
    <row r="95" spans="1:12" ht="20.149999999999999" customHeight="1" x14ac:dyDescent="0.25">
      <c r="A95" s="13">
        <v>137</v>
      </c>
      <c r="B95" s="13">
        <v>3411100823</v>
      </c>
      <c r="C95" s="13" t="s">
        <v>640</v>
      </c>
      <c r="D95" s="2"/>
      <c r="E95" s="2"/>
      <c r="F95" s="26"/>
      <c r="G95" s="54"/>
      <c r="H95" s="45"/>
      <c r="I95" s="45"/>
      <c r="J95" s="45"/>
      <c r="K95" s="47"/>
      <c r="L95" s="2"/>
    </row>
    <row r="96" spans="1:12" ht="20.149999999999999" customHeight="1" x14ac:dyDescent="0.25">
      <c r="A96" s="13">
        <v>138</v>
      </c>
      <c r="B96" s="13">
        <v>3411503489</v>
      </c>
      <c r="C96" s="13" t="s">
        <v>644</v>
      </c>
      <c r="D96" s="2"/>
      <c r="E96" s="2"/>
      <c r="F96" s="26"/>
      <c r="G96" s="54"/>
      <c r="H96" s="45"/>
      <c r="I96" s="45"/>
      <c r="J96" s="45"/>
      <c r="K96" s="47"/>
      <c r="L96" s="2">
        <v>3038</v>
      </c>
    </row>
    <row r="97" spans="3:11" ht="20.149999999999999" customHeight="1" x14ac:dyDescent="0.25">
      <c r="C97" t="s">
        <v>373</v>
      </c>
      <c r="I97" s="56"/>
      <c r="K97" s="28"/>
    </row>
    <row r="98" spans="3:11" ht="20.149999999999999" customHeight="1" x14ac:dyDescent="0.25">
      <c r="I98" s="56"/>
      <c r="K98" s="28"/>
    </row>
    <row r="99" spans="3:11" ht="20.149999999999999" customHeight="1" x14ac:dyDescent="0.25">
      <c r="K99" s="28"/>
    </row>
  </sheetData>
  <phoneticPr fontId="2"/>
  <pageMargins left="0.43307086614173229" right="0.19685039370078741" top="0.6692913385826772" bottom="0.43307086614173229" header="0.31496062992125984" footer="0.19685039370078741"/>
  <pageSetup paperSize="9" scale="55" fitToHeight="0" orientation="portrait" r:id="rId1"/>
  <headerFooter>
    <oddHeader>&amp;R&amp;F&amp;A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800"/>
  <sheetViews>
    <sheetView view="pageBreakPreview" zoomScale="85" zoomScaleNormal="85" zoomScaleSheetLayoutView="85" workbookViewId="0">
      <selection activeCell="F16" sqref="F16"/>
    </sheetView>
  </sheetViews>
  <sheetFormatPr defaultRowHeight="20.149999999999999" customHeight="1" x14ac:dyDescent="0.25"/>
  <cols>
    <col min="1" max="1" width="8.61328125" customWidth="1"/>
    <col min="2" max="2" width="12.61328125" customWidth="1"/>
    <col min="3" max="3" width="42.61328125" customWidth="1"/>
    <col min="4" max="6" width="14.15234375" style="2" customWidth="1"/>
    <col min="7" max="9" width="14.23046875" style="2" customWidth="1"/>
    <col min="10" max="12" width="14.15234375" style="2" customWidth="1"/>
  </cols>
  <sheetData>
    <row r="1" spans="1:12" ht="20.149999999999999" customHeight="1" x14ac:dyDescent="0.25">
      <c r="A1" s="4" t="s">
        <v>250</v>
      </c>
      <c r="B1" s="4" t="s">
        <v>251</v>
      </c>
      <c r="C1" s="43" t="s">
        <v>254</v>
      </c>
      <c r="D1" s="4" t="s">
        <v>294</v>
      </c>
      <c r="E1" s="4" t="s">
        <v>295</v>
      </c>
      <c r="F1" s="4" t="s">
        <v>321</v>
      </c>
      <c r="G1" s="4" t="s">
        <v>323</v>
      </c>
      <c r="H1" s="4" t="s">
        <v>369</v>
      </c>
      <c r="I1" s="4" t="s">
        <v>419</v>
      </c>
      <c r="J1" s="4" t="s">
        <v>423</v>
      </c>
      <c r="K1" s="4" t="s">
        <v>580</v>
      </c>
      <c r="L1" s="4" t="s">
        <v>656</v>
      </c>
    </row>
    <row r="2" spans="1:12" ht="20.149999999999999" customHeight="1" x14ac:dyDescent="0.25">
      <c r="A2" s="4"/>
      <c r="B2" s="4"/>
      <c r="C2" s="43" t="s">
        <v>374</v>
      </c>
      <c r="D2" s="5">
        <v>1387960737</v>
      </c>
      <c r="E2" s="5">
        <v>1724631843</v>
      </c>
      <c r="F2" s="5">
        <v>1706037512</v>
      </c>
      <c r="G2" s="5">
        <v>1597237569</v>
      </c>
      <c r="H2" s="5">
        <v>1466426305</v>
      </c>
      <c r="I2" s="5">
        <v>1607740794</v>
      </c>
      <c r="J2" s="5">
        <f>SUM(J3:J96)</f>
        <v>1632521124</v>
      </c>
      <c r="K2" s="37">
        <f>SUM(K3:K96)</f>
        <v>1863602179</v>
      </c>
      <c r="L2" s="41">
        <f>SUM(L3:L96)</f>
        <v>1920493315</v>
      </c>
    </row>
    <row r="3" spans="1:12" ht="20.149999999999999" customHeight="1" x14ac:dyDescent="0.25">
      <c r="A3" s="2">
        <v>1</v>
      </c>
      <c r="B3" s="2">
        <v>3413600143</v>
      </c>
      <c r="C3" s="57" t="s">
        <v>206</v>
      </c>
      <c r="D3" s="51">
        <v>77764664</v>
      </c>
      <c r="E3" s="50">
        <v>87385844</v>
      </c>
      <c r="F3" s="50">
        <v>86020655</v>
      </c>
      <c r="G3" s="51">
        <v>91857401</v>
      </c>
      <c r="H3" s="54">
        <v>97779667</v>
      </c>
      <c r="I3" s="45">
        <v>94289365</v>
      </c>
      <c r="J3" s="45">
        <v>95314055</v>
      </c>
      <c r="K3" s="45">
        <v>91666371</v>
      </c>
      <c r="L3" s="26">
        <v>92761825</v>
      </c>
    </row>
    <row r="4" spans="1:12" ht="20.149999999999999" customHeight="1" x14ac:dyDescent="0.25">
      <c r="A4" s="2">
        <v>2</v>
      </c>
      <c r="B4" s="2">
        <v>3413600150</v>
      </c>
      <c r="C4" s="57" t="s">
        <v>202</v>
      </c>
      <c r="D4" s="51">
        <v>156853753</v>
      </c>
      <c r="E4" s="50">
        <v>161941916</v>
      </c>
      <c r="F4" s="50">
        <v>165721314</v>
      </c>
      <c r="G4" s="51">
        <v>166859169</v>
      </c>
      <c r="H4" s="54">
        <v>168357034</v>
      </c>
      <c r="I4" s="45">
        <v>162042563</v>
      </c>
      <c r="J4" s="45">
        <v>157029135</v>
      </c>
      <c r="K4" s="45">
        <v>165215610</v>
      </c>
      <c r="L4" s="26">
        <v>175067400</v>
      </c>
    </row>
    <row r="5" spans="1:12" ht="20.149999999999999" customHeight="1" x14ac:dyDescent="0.25">
      <c r="A5" s="2">
        <v>3</v>
      </c>
      <c r="B5" s="2">
        <v>3413600168</v>
      </c>
      <c r="C5" s="57" t="s">
        <v>201</v>
      </c>
      <c r="D5" s="51">
        <v>56409597</v>
      </c>
      <c r="E5" s="50">
        <v>66112549</v>
      </c>
      <c r="F5" s="50">
        <v>66890019</v>
      </c>
      <c r="G5" s="51">
        <v>59637160</v>
      </c>
      <c r="H5" s="54">
        <v>67802279</v>
      </c>
      <c r="I5" s="45">
        <v>69128373</v>
      </c>
      <c r="J5" s="45">
        <v>71140424</v>
      </c>
      <c r="K5" s="45">
        <v>69308569</v>
      </c>
      <c r="L5" s="26">
        <v>66159189</v>
      </c>
    </row>
    <row r="6" spans="1:12" ht="20.149999999999999" customHeight="1" x14ac:dyDescent="0.25">
      <c r="A6" s="2">
        <v>5</v>
      </c>
      <c r="B6" s="2">
        <v>3412500419</v>
      </c>
      <c r="C6" s="57" t="s">
        <v>185</v>
      </c>
      <c r="D6" s="51">
        <v>19818167</v>
      </c>
      <c r="E6" s="50">
        <v>18933857</v>
      </c>
      <c r="F6" s="50">
        <v>20707951</v>
      </c>
      <c r="H6" s="54">
        <v>22873501</v>
      </c>
      <c r="I6" s="45">
        <v>22617121</v>
      </c>
      <c r="J6" s="45">
        <v>24197884</v>
      </c>
      <c r="K6" s="45">
        <v>24258896</v>
      </c>
      <c r="L6" s="26">
        <v>27932164</v>
      </c>
    </row>
    <row r="7" spans="1:12" ht="20.149999999999999" customHeight="1" x14ac:dyDescent="0.25">
      <c r="A7" s="2">
        <v>8</v>
      </c>
      <c r="B7" s="2">
        <v>3411501129</v>
      </c>
      <c r="C7" s="57" t="s">
        <v>240</v>
      </c>
      <c r="D7" s="51">
        <v>14825124</v>
      </c>
      <c r="E7" s="50">
        <v>16299232</v>
      </c>
      <c r="F7" s="50"/>
      <c r="G7" s="51">
        <v>16525965</v>
      </c>
      <c r="H7" s="54">
        <v>14869808</v>
      </c>
      <c r="I7" s="45">
        <v>16709055</v>
      </c>
      <c r="J7" s="45">
        <v>17637658</v>
      </c>
      <c r="K7" s="45">
        <v>18319382</v>
      </c>
      <c r="L7" s="26">
        <v>19245288</v>
      </c>
    </row>
    <row r="8" spans="1:12" ht="20.149999999999999" customHeight="1" x14ac:dyDescent="0.25">
      <c r="A8" s="2">
        <v>9</v>
      </c>
      <c r="B8" s="2">
        <v>3411501137</v>
      </c>
      <c r="C8" s="57" t="s">
        <v>191</v>
      </c>
      <c r="D8" s="51">
        <v>13511073</v>
      </c>
      <c r="E8" s="50">
        <v>14566811</v>
      </c>
      <c r="F8" s="50">
        <v>13339299</v>
      </c>
      <c r="G8" s="51">
        <v>13916180</v>
      </c>
      <c r="H8" s="54">
        <v>14129524</v>
      </c>
      <c r="I8" s="45">
        <v>14697906</v>
      </c>
      <c r="J8" s="45">
        <v>15210868</v>
      </c>
      <c r="K8" s="45">
        <v>14782825</v>
      </c>
      <c r="L8" s="26">
        <v>15177885</v>
      </c>
    </row>
    <row r="9" spans="1:12" ht="20.149999999999999" customHeight="1" x14ac:dyDescent="0.25">
      <c r="A9" s="2">
        <v>10</v>
      </c>
      <c r="B9" s="2">
        <v>3411501152</v>
      </c>
      <c r="C9" s="57" t="s">
        <v>181</v>
      </c>
      <c r="D9" s="51">
        <v>17509864</v>
      </c>
      <c r="E9" s="50">
        <v>16157703</v>
      </c>
      <c r="F9" s="50">
        <v>19652602</v>
      </c>
      <c r="G9" s="51">
        <v>22251407</v>
      </c>
      <c r="H9" s="54">
        <v>22198261</v>
      </c>
      <c r="I9" s="45">
        <v>22893526</v>
      </c>
      <c r="J9" s="45">
        <v>23029645</v>
      </c>
      <c r="K9" s="45">
        <v>23638608</v>
      </c>
      <c r="L9" s="26">
        <v>24376217</v>
      </c>
    </row>
    <row r="10" spans="1:12" ht="20.149999999999999" customHeight="1" x14ac:dyDescent="0.25">
      <c r="A10" s="2">
        <v>12</v>
      </c>
      <c r="B10" s="2">
        <v>3411901006</v>
      </c>
      <c r="C10" s="57" t="s">
        <v>209</v>
      </c>
      <c r="D10" s="51">
        <v>21294700</v>
      </c>
      <c r="E10" s="50">
        <v>23625332</v>
      </c>
      <c r="F10" s="50">
        <v>24266269</v>
      </c>
      <c r="G10" s="51">
        <v>23249181</v>
      </c>
      <c r="H10" s="54">
        <v>22727205</v>
      </c>
      <c r="I10" s="45">
        <v>21518889</v>
      </c>
      <c r="J10" s="45">
        <v>21679326</v>
      </c>
      <c r="K10" s="45">
        <v>16927896</v>
      </c>
      <c r="L10" s="26">
        <v>15836384</v>
      </c>
    </row>
    <row r="11" spans="1:12" ht="20.149999999999999" customHeight="1" x14ac:dyDescent="0.25">
      <c r="A11" s="2">
        <v>15</v>
      </c>
      <c r="B11" s="2">
        <v>3410204683</v>
      </c>
      <c r="C11" s="57" t="s">
        <v>236</v>
      </c>
      <c r="D11" s="51">
        <v>23528623</v>
      </c>
      <c r="E11" s="50">
        <v>23544166</v>
      </c>
      <c r="F11" s="50">
        <v>21562589</v>
      </c>
      <c r="G11" s="51">
        <v>22993334</v>
      </c>
      <c r="H11" s="54">
        <v>22631525</v>
      </c>
      <c r="I11" s="45">
        <v>29190049</v>
      </c>
      <c r="J11" s="45">
        <v>28876686</v>
      </c>
      <c r="K11" s="45">
        <v>30875763</v>
      </c>
      <c r="L11" s="26">
        <v>29793759</v>
      </c>
    </row>
    <row r="12" spans="1:12" ht="20.149999999999999" customHeight="1" x14ac:dyDescent="0.25">
      <c r="A12" s="2">
        <v>16</v>
      </c>
      <c r="B12" s="2">
        <v>3411501459</v>
      </c>
      <c r="C12" s="57" t="s">
        <v>6</v>
      </c>
      <c r="D12" s="51">
        <v>44641246</v>
      </c>
      <c r="E12" s="50">
        <v>44281490</v>
      </c>
      <c r="F12" s="50">
        <v>51051517</v>
      </c>
      <c r="G12" s="54">
        <v>26486112</v>
      </c>
      <c r="H12" s="54">
        <v>27390960</v>
      </c>
      <c r="I12" s="45">
        <v>59277910</v>
      </c>
      <c r="J12" s="45">
        <v>60136036</v>
      </c>
      <c r="K12" s="45">
        <v>60757185</v>
      </c>
      <c r="L12" s="26">
        <v>66162518</v>
      </c>
    </row>
    <row r="13" spans="1:12" ht="20.149999999999999" customHeight="1" x14ac:dyDescent="0.25">
      <c r="A13" s="2">
        <v>19</v>
      </c>
      <c r="B13" s="2">
        <v>3410201184</v>
      </c>
      <c r="C13" s="57" t="s">
        <v>194</v>
      </c>
      <c r="D13" s="51">
        <v>14608704</v>
      </c>
      <c r="E13" s="50">
        <v>13554840</v>
      </c>
      <c r="F13" s="50">
        <v>15083380</v>
      </c>
      <c r="G13" s="51">
        <v>14316396</v>
      </c>
      <c r="H13" s="54">
        <v>14622786</v>
      </c>
      <c r="I13" s="45">
        <v>14955070</v>
      </c>
      <c r="J13" s="45">
        <v>15231656</v>
      </c>
      <c r="K13" s="45">
        <v>16419398</v>
      </c>
      <c r="L13" s="26">
        <v>16964800</v>
      </c>
    </row>
    <row r="14" spans="1:12" ht="20.149999999999999" customHeight="1" x14ac:dyDescent="0.25">
      <c r="A14" s="2">
        <v>20</v>
      </c>
      <c r="B14" s="2">
        <v>3410500775</v>
      </c>
      <c r="C14" s="57" t="s">
        <v>234</v>
      </c>
      <c r="D14" s="51">
        <v>34187486</v>
      </c>
      <c r="E14" s="50">
        <v>35627184</v>
      </c>
      <c r="F14" s="50">
        <v>32631450</v>
      </c>
      <c r="G14" s="51">
        <v>32855740</v>
      </c>
      <c r="H14" s="54">
        <v>32842023</v>
      </c>
      <c r="I14" s="45">
        <v>29640310</v>
      </c>
      <c r="J14" s="45">
        <v>28987418</v>
      </c>
      <c r="K14" s="45">
        <v>28241502</v>
      </c>
      <c r="L14" s="26">
        <v>30499633</v>
      </c>
    </row>
    <row r="15" spans="1:12" ht="20.149999999999999" customHeight="1" x14ac:dyDescent="0.25">
      <c r="A15" s="2">
        <v>24</v>
      </c>
      <c r="B15" s="2">
        <v>3413505086</v>
      </c>
      <c r="C15" s="57" t="s">
        <v>116</v>
      </c>
      <c r="D15" s="51">
        <v>22385637</v>
      </c>
      <c r="E15" s="50">
        <v>27941242</v>
      </c>
      <c r="F15" s="50">
        <v>25739187</v>
      </c>
      <c r="G15" s="51">
        <v>24737341</v>
      </c>
      <c r="H15" s="54">
        <v>25018345</v>
      </c>
      <c r="I15" s="45">
        <v>19974752</v>
      </c>
      <c r="J15" s="45">
        <v>22905383</v>
      </c>
      <c r="K15" s="45">
        <v>25118702</v>
      </c>
      <c r="L15" s="26">
        <v>25956080</v>
      </c>
    </row>
    <row r="16" spans="1:12" ht="20.149999999999999" customHeight="1" x14ac:dyDescent="0.25">
      <c r="A16" s="2">
        <v>25</v>
      </c>
      <c r="B16" s="2">
        <v>3410500809</v>
      </c>
      <c r="C16" s="57" t="s">
        <v>130</v>
      </c>
      <c r="D16" s="51">
        <v>27380452</v>
      </c>
      <c r="E16" s="50">
        <v>32056919</v>
      </c>
      <c r="F16" s="50">
        <v>35851239</v>
      </c>
      <c r="G16" s="51">
        <v>36881782</v>
      </c>
      <c r="H16" s="54">
        <v>37621972</v>
      </c>
      <c r="I16" s="45">
        <v>36035470</v>
      </c>
      <c r="J16" s="45">
        <v>32129035</v>
      </c>
      <c r="K16" s="45">
        <v>32688578</v>
      </c>
      <c r="L16" s="26">
        <v>31888961</v>
      </c>
    </row>
    <row r="17" spans="1:12" ht="20.149999999999999" customHeight="1" x14ac:dyDescent="0.25">
      <c r="A17" s="2">
        <v>27</v>
      </c>
      <c r="B17" s="2">
        <v>3410205649</v>
      </c>
      <c r="C17" s="57" t="s">
        <v>257</v>
      </c>
      <c r="D17" s="51">
        <v>16596396</v>
      </c>
      <c r="E17" s="50">
        <v>14673000</v>
      </c>
      <c r="F17" s="50">
        <v>12675007</v>
      </c>
      <c r="G17" s="51">
        <v>15824820</v>
      </c>
      <c r="H17" s="54">
        <v>16194338</v>
      </c>
      <c r="I17" s="45">
        <v>14587137</v>
      </c>
      <c r="J17" s="45">
        <v>16716560</v>
      </c>
      <c r="K17" s="45">
        <v>16555059</v>
      </c>
      <c r="L17" s="26">
        <v>19847598</v>
      </c>
    </row>
    <row r="18" spans="1:12" ht="20.149999999999999" customHeight="1" x14ac:dyDescent="0.25">
      <c r="A18" s="2">
        <v>29</v>
      </c>
      <c r="B18" s="2">
        <v>3411501756</v>
      </c>
      <c r="C18" s="57" t="s">
        <v>222</v>
      </c>
      <c r="D18" s="51">
        <v>12254148</v>
      </c>
      <c r="E18" s="50">
        <v>14019567</v>
      </c>
      <c r="F18" s="50">
        <v>12806506</v>
      </c>
      <c r="G18" s="51">
        <v>19896458</v>
      </c>
      <c r="H18" s="54">
        <v>12789146</v>
      </c>
      <c r="I18" s="45">
        <v>14629999</v>
      </c>
      <c r="J18" s="45">
        <v>16666526</v>
      </c>
      <c r="K18" s="45">
        <v>16643817</v>
      </c>
      <c r="L18" s="26"/>
    </row>
    <row r="19" spans="1:12" ht="20.149999999999999" customHeight="1" x14ac:dyDescent="0.25">
      <c r="A19" s="2">
        <v>30</v>
      </c>
      <c r="B19" s="2">
        <v>3410206241</v>
      </c>
      <c r="C19" s="57" t="s">
        <v>27</v>
      </c>
      <c r="D19" s="51">
        <v>15762276</v>
      </c>
      <c r="E19" s="50">
        <v>15943486</v>
      </c>
      <c r="F19" s="50"/>
      <c r="G19" s="51">
        <v>15222934</v>
      </c>
      <c r="H19" s="54"/>
      <c r="I19" s="45">
        <v>20512629</v>
      </c>
      <c r="J19" s="45">
        <v>20339791</v>
      </c>
      <c r="K19" s="45">
        <v>18628599</v>
      </c>
      <c r="L19" s="26">
        <v>17606388</v>
      </c>
    </row>
    <row r="20" spans="1:12" ht="20.149999999999999" customHeight="1" x14ac:dyDescent="0.25">
      <c r="A20" s="2">
        <v>31</v>
      </c>
      <c r="B20" s="2">
        <v>3412700365</v>
      </c>
      <c r="C20" s="57" t="s">
        <v>258</v>
      </c>
      <c r="D20" s="51">
        <v>6347244</v>
      </c>
      <c r="E20" s="50">
        <v>7904814</v>
      </c>
      <c r="F20" s="50">
        <v>9618734</v>
      </c>
      <c r="G20" s="51">
        <v>10210484</v>
      </c>
      <c r="H20" s="54">
        <v>4508036</v>
      </c>
      <c r="J20" s="45">
        <v>3854867</v>
      </c>
      <c r="K20" s="45">
        <v>4736023</v>
      </c>
      <c r="L20" s="26">
        <v>4409416</v>
      </c>
    </row>
    <row r="21" spans="1:12" ht="20.149999999999999" customHeight="1" x14ac:dyDescent="0.25">
      <c r="A21" s="2">
        <v>34</v>
      </c>
      <c r="B21" s="2">
        <v>3413205075</v>
      </c>
      <c r="C21" s="57" t="s">
        <v>203</v>
      </c>
      <c r="D21" s="51">
        <v>19640278</v>
      </c>
      <c r="E21" s="50">
        <v>21596634</v>
      </c>
      <c r="F21" s="50">
        <v>22213789</v>
      </c>
      <c r="G21" s="51">
        <v>22554812</v>
      </c>
      <c r="H21" s="54">
        <v>23873250</v>
      </c>
      <c r="I21" s="45">
        <v>23026244</v>
      </c>
      <c r="J21" s="45">
        <v>23760557</v>
      </c>
      <c r="K21" s="45">
        <v>24592118</v>
      </c>
      <c r="L21" s="26">
        <v>25144906</v>
      </c>
    </row>
    <row r="22" spans="1:12" ht="20.149999999999999" customHeight="1" x14ac:dyDescent="0.25">
      <c r="A22" s="2">
        <v>35</v>
      </c>
      <c r="B22" s="2">
        <v>3412500641</v>
      </c>
      <c r="C22" s="57" t="s">
        <v>386</v>
      </c>
      <c r="D22" s="51">
        <v>13465912</v>
      </c>
      <c r="E22" s="50">
        <v>9068208</v>
      </c>
      <c r="F22" s="50"/>
      <c r="G22" s="51">
        <v>9036410</v>
      </c>
      <c r="H22" s="54"/>
      <c r="I22" s="45">
        <v>5886629</v>
      </c>
      <c r="J22" s="45">
        <v>6912867</v>
      </c>
      <c r="K22" s="45">
        <v>5274223</v>
      </c>
      <c r="L22" s="26">
        <v>5085340</v>
      </c>
    </row>
    <row r="23" spans="1:12" ht="20.149999999999999" customHeight="1" x14ac:dyDescent="0.25">
      <c r="A23" s="2">
        <v>36</v>
      </c>
      <c r="B23" s="2">
        <v>3410207389</v>
      </c>
      <c r="C23" s="57" t="s">
        <v>259</v>
      </c>
      <c r="D23" s="51">
        <v>21267361</v>
      </c>
      <c r="E23" s="50">
        <v>23310336</v>
      </c>
      <c r="F23" s="50">
        <v>22160257</v>
      </c>
      <c r="G23" s="51">
        <v>24067153</v>
      </c>
      <c r="H23" s="54">
        <v>24184672</v>
      </c>
      <c r="I23" s="45">
        <v>19312389</v>
      </c>
      <c r="J23" s="45">
        <v>17325879</v>
      </c>
      <c r="K23" s="45">
        <v>20030826</v>
      </c>
      <c r="L23" s="26">
        <v>18571979</v>
      </c>
    </row>
    <row r="24" spans="1:12" ht="20.149999999999999" customHeight="1" x14ac:dyDescent="0.25">
      <c r="A24" s="2">
        <v>37</v>
      </c>
      <c r="B24" s="2">
        <v>3410107555</v>
      </c>
      <c r="C24" s="57" t="s">
        <v>260</v>
      </c>
      <c r="D24" s="51">
        <v>8994849</v>
      </c>
      <c r="E24" s="50">
        <v>16432451</v>
      </c>
      <c r="F24" s="50">
        <v>18669267</v>
      </c>
      <c r="G24" s="51">
        <v>18340782</v>
      </c>
      <c r="H24" s="54">
        <v>20604001</v>
      </c>
      <c r="I24" s="45" t="s">
        <v>421</v>
      </c>
      <c r="J24" s="45"/>
      <c r="K24" s="45"/>
      <c r="L24" s="26">
        <v>26601555</v>
      </c>
    </row>
    <row r="25" spans="1:12" ht="20.149999999999999" customHeight="1" x14ac:dyDescent="0.25">
      <c r="A25" s="2">
        <v>39</v>
      </c>
      <c r="B25" s="2">
        <v>3412500658</v>
      </c>
      <c r="C25" s="57" t="s">
        <v>109</v>
      </c>
      <c r="D25" s="51">
        <v>16136792</v>
      </c>
      <c r="E25" s="50">
        <v>18734027</v>
      </c>
      <c r="F25" s="50">
        <v>19329744</v>
      </c>
      <c r="G25" s="51">
        <v>18178763</v>
      </c>
      <c r="H25" s="54">
        <v>14883175</v>
      </c>
      <c r="I25" s="45" t="s">
        <v>421</v>
      </c>
      <c r="J25" s="45">
        <v>13946484</v>
      </c>
      <c r="K25" s="45">
        <v>15292570</v>
      </c>
      <c r="L25" s="26">
        <v>16351133</v>
      </c>
    </row>
    <row r="26" spans="1:12" ht="20.149999999999999" customHeight="1" x14ac:dyDescent="0.25">
      <c r="A26" s="2">
        <v>40</v>
      </c>
      <c r="B26" s="2">
        <v>3411502036</v>
      </c>
      <c r="C26" s="57" t="s">
        <v>169</v>
      </c>
      <c r="D26" s="51">
        <v>23400217</v>
      </c>
      <c r="E26" s="50">
        <v>25408365</v>
      </c>
      <c r="F26" s="50">
        <v>31530757</v>
      </c>
      <c r="G26" s="51">
        <v>38894055</v>
      </c>
      <c r="H26" s="54">
        <v>40502798</v>
      </c>
      <c r="I26" s="45">
        <v>38608346</v>
      </c>
      <c r="J26" s="45">
        <v>45626090</v>
      </c>
      <c r="K26" s="45">
        <v>52477352</v>
      </c>
      <c r="L26" s="26">
        <v>59399248</v>
      </c>
    </row>
    <row r="27" spans="1:12" ht="20.149999999999999" customHeight="1" x14ac:dyDescent="0.25">
      <c r="A27" s="2">
        <v>41</v>
      </c>
      <c r="B27" s="2">
        <v>3412500674</v>
      </c>
      <c r="C27" s="57" t="s">
        <v>40</v>
      </c>
      <c r="D27" s="51">
        <v>30032997</v>
      </c>
      <c r="E27" s="50">
        <v>29919877</v>
      </c>
      <c r="F27" s="50">
        <v>31954566</v>
      </c>
      <c r="G27" s="51">
        <v>29652698</v>
      </c>
      <c r="H27" s="54">
        <v>28717552</v>
      </c>
      <c r="I27" s="45">
        <v>27664748</v>
      </c>
      <c r="J27" s="45">
        <v>28637836</v>
      </c>
      <c r="K27" s="45">
        <v>24856379</v>
      </c>
      <c r="L27" s="26">
        <v>20309645</v>
      </c>
    </row>
    <row r="28" spans="1:12" ht="20.25" customHeight="1" x14ac:dyDescent="0.25">
      <c r="A28" s="2">
        <v>45</v>
      </c>
      <c r="B28" s="2">
        <v>3410108173</v>
      </c>
      <c r="C28" s="57" t="s">
        <v>389</v>
      </c>
      <c r="D28" s="51">
        <v>21564000</v>
      </c>
      <c r="E28" s="50">
        <v>23163400</v>
      </c>
      <c r="F28" s="50">
        <v>24473740</v>
      </c>
      <c r="G28" s="51">
        <v>28009415</v>
      </c>
      <c r="H28" s="54"/>
      <c r="I28" s="45">
        <v>26206040</v>
      </c>
      <c r="J28" s="45">
        <v>22521466</v>
      </c>
      <c r="K28" s="45">
        <v>28335378</v>
      </c>
      <c r="L28" s="26">
        <v>24010898</v>
      </c>
    </row>
    <row r="29" spans="1:12" ht="20.25" customHeight="1" x14ac:dyDescent="0.25">
      <c r="A29" s="2">
        <v>47</v>
      </c>
      <c r="B29" s="2">
        <v>3410500908</v>
      </c>
      <c r="C29" s="57" t="s">
        <v>276</v>
      </c>
      <c r="D29" s="51">
        <v>21541290</v>
      </c>
      <c r="E29" s="50">
        <v>26926772</v>
      </c>
      <c r="F29" s="50">
        <v>27442936</v>
      </c>
      <c r="G29" s="51">
        <v>15173154</v>
      </c>
      <c r="H29" s="54">
        <v>23870827</v>
      </c>
      <c r="I29" s="45">
        <v>26245125</v>
      </c>
      <c r="J29" s="45">
        <v>25777821</v>
      </c>
      <c r="K29" s="45">
        <v>19699638</v>
      </c>
      <c r="L29" s="26">
        <v>14931743</v>
      </c>
    </row>
    <row r="30" spans="1:12" ht="20.149999999999999" customHeight="1" x14ac:dyDescent="0.25">
      <c r="A30" s="2">
        <v>48</v>
      </c>
      <c r="B30" s="2">
        <v>3411502119</v>
      </c>
      <c r="C30" s="57" t="s">
        <v>140</v>
      </c>
      <c r="D30" s="51">
        <v>13669826</v>
      </c>
      <c r="E30" s="50">
        <v>15533835</v>
      </c>
      <c r="F30" s="50">
        <v>14958613</v>
      </c>
      <c r="G30" s="51">
        <v>15052362</v>
      </c>
      <c r="H30" s="54">
        <v>16257118</v>
      </c>
      <c r="I30" s="45">
        <v>16687201</v>
      </c>
      <c r="J30" s="45">
        <v>16706313</v>
      </c>
      <c r="K30" s="45">
        <v>17784156</v>
      </c>
      <c r="L30" s="26">
        <v>17784156</v>
      </c>
    </row>
    <row r="31" spans="1:12" ht="20.149999999999999" customHeight="1" x14ac:dyDescent="0.25">
      <c r="A31" s="2">
        <v>49</v>
      </c>
      <c r="B31" s="2">
        <v>3410208601</v>
      </c>
      <c r="C31" s="57" t="s">
        <v>66</v>
      </c>
      <c r="D31" s="51">
        <v>0</v>
      </c>
      <c r="E31" s="50">
        <v>19963870</v>
      </c>
      <c r="F31" s="50">
        <v>21068890</v>
      </c>
      <c r="H31" s="54">
        <v>21246056</v>
      </c>
      <c r="I31" s="45">
        <v>21200584</v>
      </c>
      <c r="J31" s="45">
        <v>21335075</v>
      </c>
      <c r="K31" s="45">
        <v>23343040</v>
      </c>
      <c r="L31" s="26">
        <v>24452504</v>
      </c>
    </row>
    <row r="32" spans="1:12" ht="20.149999999999999" customHeight="1" x14ac:dyDescent="0.25">
      <c r="A32" s="2">
        <v>50</v>
      </c>
      <c r="B32" s="2">
        <v>3410208668</v>
      </c>
      <c r="C32" s="57" t="s">
        <v>42</v>
      </c>
      <c r="D32" s="51">
        <v>18595810</v>
      </c>
      <c r="E32" s="50">
        <v>20832999</v>
      </c>
      <c r="F32" s="50">
        <v>19252650</v>
      </c>
      <c r="G32" s="51">
        <v>23208342</v>
      </c>
      <c r="H32" s="54">
        <v>21614012</v>
      </c>
      <c r="I32" s="45">
        <v>22834146</v>
      </c>
      <c r="J32" s="45"/>
      <c r="K32" s="45">
        <v>24184643</v>
      </c>
      <c r="L32" s="26">
        <v>24886888</v>
      </c>
    </row>
    <row r="33" spans="1:12" ht="20.149999999999999" customHeight="1" x14ac:dyDescent="0.25">
      <c r="A33" s="2">
        <v>51</v>
      </c>
      <c r="B33" s="2">
        <v>3410500890</v>
      </c>
      <c r="C33" s="57" t="s">
        <v>261</v>
      </c>
      <c r="D33" s="51">
        <v>2358931</v>
      </c>
      <c r="E33" s="50">
        <v>3206179</v>
      </c>
      <c r="F33" s="50">
        <v>4115358</v>
      </c>
      <c r="G33" s="51">
        <v>4687233</v>
      </c>
      <c r="H33" s="54">
        <v>6881277</v>
      </c>
      <c r="I33" s="45">
        <v>6698352</v>
      </c>
      <c r="J33" s="45">
        <v>6857587</v>
      </c>
      <c r="K33" s="45">
        <v>7163276</v>
      </c>
      <c r="L33" s="26">
        <v>8212096</v>
      </c>
    </row>
    <row r="34" spans="1:12" ht="20.149999999999999" customHeight="1" x14ac:dyDescent="0.25">
      <c r="A34" s="2">
        <v>52</v>
      </c>
      <c r="B34" s="2">
        <v>3411100609</v>
      </c>
      <c r="C34" s="57" t="s">
        <v>262</v>
      </c>
      <c r="D34" s="51">
        <v>15022763</v>
      </c>
      <c r="E34" s="50">
        <v>26672857</v>
      </c>
      <c r="F34" s="50">
        <v>29117146</v>
      </c>
      <c r="G34" s="51">
        <v>29890160</v>
      </c>
      <c r="H34" s="54"/>
      <c r="I34" s="45">
        <v>27150868</v>
      </c>
      <c r="J34" s="45"/>
      <c r="K34" s="45">
        <v>32257689</v>
      </c>
      <c r="L34" s="26">
        <v>32438875</v>
      </c>
    </row>
    <row r="35" spans="1:12" ht="20.149999999999999" customHeight="1" x14ac:dyDescent="0.25">
      <c r="A35" s="2">
        <v>54</v>
      </c>
      <c r="B35" s="2">
        <v>3412500690</v>
      </c>
      <c r="C35" s="57" t="s">
        <v>277</v>
      </c>
      <c r="D35" s="51">
        <v>13273490</v>
      </c>
      <c r="E35" s="50">
        <v>13937927</v>
      </c>
      <c r="F35" s="50">
        <v>16997346</v>
      </c>
      <c r="G35" s="51">
        <v>18020749</v>
      </c>
      <c r="H35" s="54">
        <v>17789926</v>
      </c>
      <c r="I35" s="45">
        <v>16863648.75</v>
      </c>
      <c r="J35" s="45">
        <v>19431928</v>
      </c>
      <c r="K35" s="45">
        <v>19376544</v>
      </c>
      <c r="L35" s="26">
        <v>20984463</v>
      </c>
    </row>
    <row r="36" spans="1:12" ht="20.149999999999999" customHeight="1" x14ac:dyDescent="0.25">
      <c r="A36" s="2">
        <v>56</v>
      </c>
      <c r="B36" s="2">
        <v>3411700234</v>
      </c>
      <c r="C36" s="57" t="s">
        <v>263</v>
      </c>
      <c r="D36" s="51">
        <v>11211090</v>
      </c>
      <c r="E36" s="50">
        <v>10811122</v>
      </c>
      <c r="F36" s="50">
        <v>10823207</v>
      </c>
      <c r="G36" s="51">
        <v>10184524</v>
      </c>
      <c r="H36" s="54">
        <v>9564877</v>
      </c>
      <c r="I36" s="45" t="s">
        <v>421</v>
      </c>
      <c r="J36" s="45">
        <v>18141258</v>
      </c>
      <c r="K36" s="45">
        <v>18913578</v>
      </c>
      <c r="L36" s="26">
        <v>19030010</v>
      </c>
    </row>
    <row r="37" spans="1:12" ht="20.149999999999999" customHeight="1" x14ac:dyDescent="0.25">
      <c r="A37" s="2">
        <v>57</v>
      </c>
      <c r="B37" s="2">
        <v>3411502184</v>
      </c>
      <c r="C37" s="57" t="s">
        <v>15</v>
      </c>
      <c r="D37" s="51">
        <v>22775166</v>
      </c>
      <c r="E37" s="50">
        <v>23024682</v>
      </c>
      <c r="F37" s="50">
        <v>21255840</v>
      </c>
      <c r="G37" s="51">
        <v>20365160</v>
      </c>
      <c r="H37" s="54">
        <v>25050031</v>
      </c>
      <c r="I37" s="45">
        <v>19925654</v>
      </c>
      <c r="J37" s="45">
        <v>19953626</v>
      </c>
      <c r="K37" s="45">
        <v>18067775</v>
      </c>
      <c r="L37" s="26">
        <v>21050950</v>
      </c>
    </row>
    <row r="38" spans="1:12" ht="20.149999999999999" customHeight="1" x14ac:dyDescent="0.25">
      <c r="A38" s="2">
        <v>58</v>
      </c>
      <c r="B38" s="2">
        <v>3411502242</v>
      </c>
      <c r="C38" s="57" t="s">
        <v>278</v>
      </c>
      <c r="D38" s="51">
        <v>7355010</v>
      </c>
      <c r="E38" s="50">
        <v>7355010</v>
      </c>
      <c r="F38" s="50">
        <v>8856980</v>
      </c>
      <c r="G38" s="51">
        <v>8532672</v>
      </c>
      <c r="H38" s="54">
        <v>6860916</v>
      </c>
      <c r="I38" s="45" t="s">
        <v>421</v>
      </c>
      <c r="J38" s="45">
        <v>7837130</v>
      </c>
      <c r="K38" s="45">
        <v>8196125</v>
      </c>
      <c r="L38" s="26">
        <v>7522800</v>
      </c>
    </row>
    <row r="39" spans="1:12" ht="20.149999999999999" customHeight="1" x14ac:dyDescent="0.25">
      <c r="A39" s="2">
        <v>59</v>
      </c>
      <c r="B39" s="2">
        <v>3410209419</v>
      </c>
      <c r="C39" s="57" t="s">
        <v>150</v>
      </c>
      <c r="D39" s="51">
        <v>17675535</v>
      </c>
      <c r="E39" s="50">
        <v>18824480</v>
      </c>
      <c r="F39" s="50">
        <v>20155690</v>
      </c>
      <c r="G39" s="51">
        <v>21668840</v>
      </c>
      <c r="H39" s="54">
        <v>20611760</v>
      </c>
      <c r="I39" s="45">
        <v>21725800</v>
      </c>
      <c r="J39" s="45">
        <v>21996034</v>
      </c>
      <c r="K39" s="45">
        <v>22046006</v>
      </c>
      <c r="L39" s="26">
        <v>22002028</v>
      </c>
    </row>
    <row r="40" spans="1:12" ht="20.149999999999999" customHeight="1" x14ac:dyDescent="0.25">
      <c r="A40" s="2">
        <v>60</v>
      </c>
      <c r="B40" s="2">
        <v>3410209443</v>
      </c>
      <c r="C40" s="57" t="s">
        <v>96</v>
      </c>
      <c r="D40" s="51">
        <v>8576178</v>
      </c>
      <c r="E40" s="50">
        <v>13285922</v>
      </c>
      <c r="F40" s="50">
        <v>14780901</v>
      </c>
      <c r="G40" s="51">
        <v>15149611</v>
      </c>
      <c r="H40" s="54"/>
      <c r="I40" s="45" t="s">
        <v>421</v>
      </c>
      <c r="J40" s="45"/>
      <c r="K40" s="45">
        <v>12921800</v>
      </c>
      <c r="L40" s="26">
        <v>11245525</v>
      </c>
    </row>
    <row r="41" spans="1:12" ht="20.149999999999999" customHeight="1" x14ac:dyDescent="0.25">
      <c r="A41" s="2">
        <v>61</v>
      </c>
      <c r="B41" s="2">
        <v>3411502283</v>
      </c>
      <c r="C41" s="57" t="s">
        <v>115</v>
      </c>
      <c r="D41" s="51">
        <v>16345360</v>
      </c>
      <c r="E41" s="50">
        <v>42055922</v>
      </c>
      <c r="F41" s="50">
        <v>47155150</v>
      </c>
      <c r="G41" s="51">
        <v>46816008</v>
      </c>
      <c r="H41" s="54">
        <v>46445040</v>
      </c>
      <c r="I41" s="45">
        <v>44883902</v>
      </c>
      <c r="J41" s="45"/>
      <c r="K41" s="45">
        <v>48053160</v>
      </c>
      <c r="L41" s="26">
        <v>49094678</v>
      </c>
    </row>
    <row r="42" spans="1:12" ht="20.149999999999999" customHeight="1" x14ac:dyDescent="0.25">
      <c r="A42" s="2">
        <v>64</v>
      </c>
      <c r="B42" s="2">
        <v>3410109619</v>
      </c>
      <c r="C42" s="57" t="s">
        <v>279</v>
      </c>
      <c r="D42" s="51">
        <v>7570779</v>
      </c>
      <c r="E42" s="50">
        <v>12838076</v>
      </c>
      <c r="F42" s="50">
        <v>14760400</v>
      </c>
      <c r="G42" s="51">
        <v>16273695</v>
      </c>
      <c r="H42" s="54"/>
      <c r="I42" s="45">
        <v>18653790</v>
      </c>
      <c r="J42" s="45">
        <v>17412253</v>
      </c>
      <c r="K42" s="45">
        <v>14091152</v>
      </c>
      <c r="L42" s="26"/>
    </row>
    <row r="43" spans="1:12" ht="20.149999999999999" customHeight="1" x14ac:dyDescent="0.25">
      <c r="A43" s="2">
        <v>66</v>
      </c>
      <c r="B43" s="2">
        <v>3410109783</v>
      </c>
      <c r="C43" s="57" t="s">
        <v>264</v>
      </c>
      <c r="D43" s="51">
        <v>17675535</v>
      </c>
      <c r="E43" s="50">
        <v>19805150</v>
      </c>
      <c r="F43" s="50">
        <v>21237020</v>
      </c>
      <c r="G43" s="51">
        <v>21788420</v>
      </c>
      <c r="H43" s="54">
        <v>20669636</v>
      </c>
      <c r="I43" s="45">
        <v>17859421</v>
      </c>
      <c r="J43" s="45">
        <v>20947984</v>
      </c>
      <c r="K43" s="45">
        <v>23632597</v>
      </c>
      <c r="L43" s="26">
        <v>23365416</v>
      </c>
    </row>
    <row r="44" spans="1:12" ht="20.149999999999999" customHeight="1" x14ac:dyDescent="0.25">
      <c r="A44" s="2">
        <v>67</v>
      </c>
      <c r="B44" s="2">
        <v>3410209799</v>
      </c>
      <c r="C44" s="57" t="s">
        <v>280</v>
      </c>
      <c r="D44" s="51">
        <v>11834899</v>
      </c>
      <c r="E44" s="50">
        <v>15492357</v>
      </c>
      <c r="F44" s="50">
        <v>19340533</v>
      </c>
      <c r="G44" s="51">
        <v>19901609</v>
      </c>
      <c r="H44" s="54">
        <v>19094908</v>
      </c>
      <c r="I44" s="45">
        <v>16699892</v>
      </c>
      <c r="J44" s="45">
        <v>16543089</v>
      </c>
      <c r="K44" s="45">
        <v>18964607</v>
      </c>
      <c r="L44" s="26">
        <v>19894153</v>
      </c>
    </row>
    <row r="45" spans="1:12" ht="20.149999999999999" customHeight="1" x14ac:dyDescent="0.25">
      <c r="A45" s="2">
        <v>68</v>
      </c>
      <c r="B45" s="2">
        <v>3410209831</v>
      </c>
      <c r="C45" s="57" t="s">
        <v>265</v>
      </c>
      <c r="D45" s="51">
        <v>17685664</v>
      </c>
      <c r="E45" s="50">
        <v>15713800</v>
      </c>
      <c r="F45" s="50">
        <v>18058820</v>
      </c>
      <c r="G45" s="51">
        <v>21558762</v>
      </c>
      <c r="H45" s="54">
        <v>21226492</v>
      </c>
      <c r="I45" s="45">
        <v>20896809</v>
      </c>
      <c r="J45" s="45">
        <v>23590497</v>
      </c>
      <c r="K45" s="45">
        <v>27568519</v>
      </c>
      <c r="L45" s="26"/>
    </row>
    <row r="46" spans="1:12" ht="20.149999999999999" customHeight="1" x14ac:dyDescent="0.25">
      <c r="A46" s="2">
        <v>70</v>
      </c>
      <c r="B46" s="2">
        <v>3411502366</v>
      </c>
      <c r="C46" s="57" t="s">
        <v>216</v>
      </c>
      <c r="D46" s="51">
        <v>9260048</v>
      </c>
      <c r="E46" s="50">
        <v>18121636</v>
      </c>
      <c r="F46" s="50">
        <v>18006676</v>
      </c>
      <c r="G46" s="51">
        <v>32462706</v>
      </c>
      <c r="H46" s="54">
        <v>30524616</v>
      </c>
      <c r="I46" s="45">
        <v>20444500</v>
      </c>
      <c r="J46" s="45">
        <v>19718357</v>
      </c>
      <c r="K46" s="45">
        <v>18492231</v>
      </c>
      <c r="L46" s="26">
        <v>22591578</v>
      </c>
    </row>
    <row r="47" spans="1:12" ht="20.149999999999999" customHeight="1" x14ac:dyDescent="0.25">
      <c r="A47" s="2">
        <v>71</v>
      </c>
      <c r="B47" s="2">
        <v>3410210003</v>
      </c>
      <c r="C47" s="57" t="s">
        <v>94</v>
      </c>
      <c r="D47" s="51">
        <v>19665400</v>
      </c>
      <c r="E47" s="50">
        <v>16575000</v>
      </c>
      <c r="F47" s="50">
        <v>20572205</v>
      </c>
      <c r="G47" s="51">
        <v>20665376</v>
      </c>
      <c r="H47" s="54">
        <v>20502230</v>
      </c>
      <c r="I47" s="45">
        <v>20145137</v>
      </c>
      <c r="J47" s="45">
        <v>26882067</v>
      </c>
      <c r="K47" s="45">
        <v>23473770</v>
      </c>
      <c r="L47" s="26"/>
    </row>
    <row r="48" spans="1:12" ht="20.149999999999999" customHeight="1" x14ac:dyDescent="0.25">
      <c r="A48" s="2">
        <v>75</v>
      </c>
      <c r="B48" s="2">
        <v>3411100666</v>
      </c>
      <c r="C48" s="57" t="s">
        <v>266</v>
      </c>
      <c r="D48" s="51">
        <v>22818960</v>
      </c>
      <c r="E48" s="50">
        <v>18224759</v>
      </c>
      <c r="F48" s="50">
        <v>35337488</v>
      </c>
      <c r="G48" s="51">
        <v>26319585</v>
      </c>
      <c r="H48" s="54">
        <v>16103761</v>
      </c>
      <c r="I48" s="45">
        <v>10981525</v>
      </c>
      <c r="J48" s="45">
        <v>11141207</v>
      </c>
      <c r="K48" s="45">
        <v>10828118</v>
      </c>
      <c r="L48" s="26">
        <v>10822188</v>
      </c>
    </row>
    <row r="49" spans="1:12" ht="20.149999999999999" customHeight="1" x14ac:dyDescent="0.25">
      <c r="A49" s="2">
        <v>80</v>
      </c>
      <c r="B49" s="2">
        <v>3410210557</v>
      </c>
      <c r="C49" s="57" t="s">
        <v>103</v>
      </c>
      <c r="D49" s="51">
        <v>8393600</v>
      </c>
      <c r="E49" s="50">
        <v>20670000</v>
      </c>
      <c r="F49" s="50">
        <v>20545950</v>
      </c>
      <c r="G49" s="51">
        <v>20465576</v>
      </c>
      <c r="H49" s="54">
        <v>20380561</v>
      </c>
      <c r="I49" s="45">
        <v>20249766</v>
      </c>
      <c r="J49" s="45">
        <v>18987306</v>
      </c>
      <c r="K49" s="45">
        <v>17791411</v>
      </c>
      <c r="L49" s="26"/>
    </row>
    <row r="50" spans="1:12" ht="20.149999999999999" customHeight="1" x14ac:dyDescent="0.25">
      <c r="A50" s="2">
        <v>82</v>
      </c>
      <c r="B50" s="2">
        <v>3410210672</v>
      </c>
      <c r="C50" s="57" t="s">
        <v>281</v>
      </c>
      <c r="D50" s="51">
        <v>7137600</v>
      </c>
      <c r="E50" s="50">
        <v>15153900</v>
      </c>
      <c r="F50" s="50">
        <v>19322355</v>
      </c>
      <c r="H50" s="54"/>
      <c r="I50" s="45">
        <v>22534512</v>
      </c>
      <c r="J50" s="45">
        <v>25554055</v>
      </c>
      <c r="K50" s="45">
        <v>24608005</v>
      </c>
      <c r="L50" s="26">
        <v>24100093</v>
      </c>
    </row>
    <row r="51" spans="1:12" ht="20.149999999999999" customHeight="1" x14ac:dyDescent="0.25">
      <c r="A51" s="2">
        <v>83</v>
      </c>
      <c r="B51" s="2">
        <v>3410210680</v>
      </c>
      <c r="C51" s="57" t="s">
        <v>267</v>
      </c>
      <c r="D51" s="51">
        <v>10044390</v>
      </c>
      <c r="E51" s="50">
        <v>17665020</v>
      </c>
      <c r="F51" s="50">
        <v>20166170</v>
      </c>
      <c r="G51" s="51">
        <v>21274100</v>
      </c>
      <c r="H51" s="54">
        <v>20181668</v>
      </c>
      <c r="I51" s="45">
        <v>21484524</v>
      </c>
      <c r="J51" s="45">
        <v>22688793</v>
      </c>
      <c r="K51" s="45">
        <v>23056474</v>
      </c>
      <c r="L51" s="26">
        <v>23842377</v>
      </c>
    </row>
    <row r="52" spans="1:12" ht="20.149999999999999" customHeight="1" x14ac:dyDescent="0.25">
      <c r="A52" s="2">
        <v>85</v>
      </c>
      <c r="B52" s="2">
        <v>3410208692</v>
      </c>
      <c r="C52" s="57" t="s">
        <v>50</v>
      </c>
      <c r="D52" s="51">
        <v>2528422</v>
      </c>
      <c r="E52" s="50">
        <v>11528945</v>
      </c>
      <c r="F52" s="50">
        <v>17537639</v>
      </c>
      <c r="G52" s="51">
        <v>22050200</v>
      </c>
      <c r="H52" s="54">
        <v>23400725</v>
      </c>
      <c r="I52" s="45">
        <v>27911845</v>
      </c>
      <c r="J52" s="45">
        <v>31653554</v>
      </c>
      <c r="K52" s="45">
        <v>30214141</v>
      </c>
      <c r="L52" s="26">
        <v>31925252</v>
      </c>
    </row>
    <row r="53" spans="1:12" ht="20.149999999999999" customHeight="1" x14ac:dyDescent="0.25">
      <c r="A53" s="2">
        <v>86</v>
      </c>
      <c r="B53" s="2">
        <v>3411502457</v>
      </c>
      <c r="C53" s="57" t="s">
        <v>89</v>
      </c>
      <c r="D53" s="51">
        <v>479416</v>
      </c>
      <c r="E53" s="50">
        <v>3310661</v>
      </c>
      <c r="F53" s="50">
        <v>3720076</v>
      </c>
      <c r="G53" s="51">
        <v>5851299</v>
      </c>
      <c r="H53" s="54">
        <v>6123438</v>
      </c>
      <c r="I53" s="45">
        <v>7232450</v>
      </c>
      <c r="J53" s="45">
        <v>6018599</v>
      </c>
      <c r="K53" s="45">
        <v>10428825</v>
      </c>
      <c r="L53" s="26">
        <v>14063653</v>
      </c>
    </row>
    <row r="54" spans="1:12" ht="20.149999999999999" customHeight="1" x14ac:dyDescent="0.25">
      <c r="A54" s="2">
        <v>87</v>
      </c>
      <c r="B54" s="2">
        <v>3410110823</v>
      </c>
      <c r="C54" s="57" t="s">
        <v>154</v>
      </c>
      <c r="D54" s="51">
        <v>2449600</v>
      </c>
      <c r="E54" s="50">
        <v>10895600</v>
      </c>
      <c r="F54" s="50">
        <v>19843940</v>
      </c>
      <c r="G54" s="51">
        <v>19024560</v>
      </c>
      <c r="H54" s="54">
        <v>21235448</v>
      </c>
      <c r="I54" s="45">
        <v>21072553</v>
      </c>
      <c r="J54" s="45">
        <v>22847692</v>
      </c>
      <c r="K54" s="45">
        <v>22503951</v>
      </c>
      <c r="L54" s="26">
        <v>22787721</v>
      </c>
    </row>
    <row r="55" spans="1:12" ht="20.149999999999999" customHeight="1" x14ac:dyDescent="0.25">
      <c r="A55" s="2">
        <v>89</v>
      </c>
      <c r="B55" s="2">
        <v>3410210920</v>
      </c>
      <c r="C55" s="57" t="s">
        <v>136</v>
      </c>
      <c r="D55" s="51">
        <v>0</v>
      </c>
      <c r="E55" s="50">
        <v>19176540</v>
      </c>
      <c r="F55" s="50">
        <v>20935360</v>
      </c>
      <c r="H55" s="54">
        <v>20831928</v>
      </c>
      <c r="I55" s="45">
        <v>20142319</v>
      </c>
      <c r="J55" s="45">
        <v>20697382</v>
      </c>
      <c r="K55" s="45">
        <v>19319708</v>
      </c>
      <c r="L55" s="26">
        <v>21069810</v>
      </c>
    </row>
    <row r="56" spans="1:12" ht="20.149999999999999" customHeight="1" x14ac:dyDescent="0.25">
      <c r="A56" s="2">
        <v>90</v>
      </c>
      <c r="B56" s="2">
        <v>3410500940</v>
      </c>
      <c r="C56" s="57" t="s">
        <v>282</v>
      </c>
      <c r="D56" s="51">
        <v>0</v>
      </c>
      <c r="E56" s="50">
        <v>14072979</v>
      </c>
      <c r="F56" s="50">
        <v>13030222</v>
      </c>
      <c r="H56" s="54"/>
      <c r="I56" s="45">
        <v>10312868</v>
      </c>
      <c r="J56" s="45"/>
      <c r="K56" s="45">
        <v>10779197</v>
      </c>
      <c r="L56" s="26">
        <v>9032841</v>
      </c>
    </row>
    <row r="57" spans="1:12" ht="20.149999999999999" customHeight="1" x14ac:dyDescent="0.25">
      <c r="A57" s="2">
        <v>92</v>
      </c>
      <c r="B57" s="2">
        <v>3410211043</v>
      </c>
      <c r="C57" s="57" t="s">
        <v>78</v>
      </c>
      <c r="D57" s="51">
        <v>259200</v>
      </c>
      <c r="E57" s="50">
        <v>7292400</v>
      </c>
      <c r="F57" s="50">
        <v>12540990</v>
      </c>
      <c r="G57" s="51">
        <v>16316048</v>
      </c>
      <c r="H57" s="54"/>
      <c r="I57" s="45">
        <v>17489065</v>
      </c>
      <c r="J57" s="45"/>
      <c r="K57" s="47"/>
      <c r="L57" s="26"/>
    </row>
    <row r="58" spans="1:12" ht="20.149999999999999" customHeight="1" x14ac:dyDescent="0.25">
      <c r="A58" s="2">
        <v>93</v>
      </c>
      <c r="B58" s="2">
        <v>3410211092</v>
      </c>
      <c r="C58" s="57" t="s">
        <v>33</v>
      </c>
      <c r="D58" s="51">
        <v>542000</v>
      </c>
      <c r="E58" s="50">
        <v>9252200</v>
      </c>
      <c r="F58" s="50">
        <v>13705185</v>
      </c>
      <c r="H58" s="54"/>
      <c r="I58" s="45">
        <v>22759316</v>
      </c>
      <c r="J58" s="45">
        <v>27451654</v>
      </c>
      <c r="K58" s="45">
        <v>30105147</v>
      </c>
      <c r="L58" s="26">
        <v>26846286</v>
      </c>
    </row>
    <row r="59" spans="1:12" ht="20.149999999999999" customHeight="1" x14ac:dyDescent="0.25">
      <c r="A59" s="2">
        <v>94</v>
      </c>
      <c r="B59" s="2">
        <v>3411502523</v>
      </c>
      <c r="C59" s="57" t="s">
        <v>247</v>
      </c>
      <c r="D59" s="51">
        <v>55360</v>
      </c>
      <c r="E59" s="50">
        <v>10493766</v>
      </c>
      <c r="F59" s="50">
        <v>14693980</v>
      </c>
      <c r="G59" s="51">
        <v>14323236</v>
      </c>
      <c r="H59" s="54">
        <v>15880003</v>
      </c>
      <c r="I59" s="45">
        <v>16636328</v>
      </c>
      <c r="J59" s="45">
        <v>18060184</v>
      </c>
      <c r="K59" s="45">
        <v>17534253</v>
      </c>
      <c r="L59" s="26">
        <v>19474430</v>
      </c>
    </row>
    <row r="60" spans="1:12" ht="20.149999999999999" customHeight="1" x14ac:dyDescent="0.25">
      <c r="A60" s="2">
        <v>97</v>
      </c>
      <c r="B60" s="2">
        <v>3411100690</v>
      </c>
      <c r="C60" s="57" t="s">
        <v>23</v>
      </c>
      <c r="D60" s="50"/>
      <c r="E60" s="50">
        <v>6995543</v>
      </c>
      <c r="F60" s="50">
        <v>20850992</v>
      </c>
      <c r="G60" s="51">
        <v>22613789</v>
      </c>
      <c r="H60" s="54">
        <v>18003819</v>
      </c>
      <c r="I60" s="45">
        <v>15959974</v>
      </c>
      <c r="J60" s="45">
        <v>15401032</v>
      </c>
      <c r="K60" s="45">
        <v>17280490</v>
      </c>
      <c r="L60" s="26">
        <v>16870269</v>
      </c>
    </row>
    <row r="61" spans="1:12" ht="20.149999999999999" customHeight="1" x14ac:dyDescent="0.25">
      <c r="A61" s="2">
        <v>98</v>
      </c>
      <c r="B61" s="2">
        <v>3412100236</v>
      </c>
      <c r="C61" s="57" t="s">
        <v>268</v>
      </c>
      <c r="D61" s="50"/>
      <c r="E61" s="50">
        <v>9800026</v>
      </c>
      <c r="F61" s="50">
        <v>12517979</v>
      </c>
      <c r="G61" s="51">
        <v>14203683</v>
      </c>
      <c r="H61" s="54">
        <v>14977976</v>
      </c>
      <c r="I61" s="45">
        <v>16549835</v>
      </c>
      <c r="J61" s="45">
        <v>16112188</v>
      </c>
      <c r="K61" s="45">
        <v>14868951</v>
      </c>
      <c r="L61" s="26">
        <v>15508400</v>
      </c>
    </row>
    <row r="62" spans="1:12" ht="20.149999999999999" customHeight="1" x14ac:dyDescent="0.25">
      <c r="A62" s="2">
        <v>100</v>
      </c>
      <c r="B62" s="2">
        <v>3410111565</v>
      </c>
      <c r="C62" s="57" t="s">
        <v>283</v>
      </c>
      <c r="D62" s="50"/>
      <c r="E62" s="50">
        <v>874337</v>
      </c>
      <c r="F62" s="50">
        <v>8117402</v>
      </c>
      <c r="H62" s="54"/>
      <c r="I62" s="45">
        <v>9193241</v>
      </c>
      <c r="J62" s="45">
        <v>10951459</v>
      </c>
      <c r="K62" s="45">
        <v>10056413</v>
      </c>
      <c r="L62" s="26">
        <v>9163034</v>
      </c>
    </row>
    <row r="63" spans="1:12" ht="20.149999999999999" customHeight="1" x14ac:dyDescent="0.25">
      <c r="A63" s="2">
        <v>101</v>
      </c>
      <c r="B63" s="2">
        <v>3410211910</v>
      </c>
      <c r="C63" s="57" t="s">
        <v>125</v>
      </c>
      <c r="D63" s="50"/>
      <c r="E63" s="50">
        <v>237078</v>
      </c>
      <c r="F63" s="50">
        <v>5641871</v>
      </c>
      <c r="G63" s="51">
        <v>8979153</v>
      </c>
      <c r="H63" s="54">
        <v>14850981</v>
      </c>
      <c r="I63" s="45">
        <v>16493188</v>
      </c>
      <c r="J63" s="45">
        <v>17292884</v>
      </c>
      <c r="K63" s="45">
        <v>15293023</v>
      </c>
      <c r="L63" s="26"/>
    </row>
    <row r="64" spans="1:12" ht="20.149999999999999" customHeight="1" x14ac:dyDescent="0.25">
      <c r="A64" s="11">
        <v>102</v>
      </c>
      <c r="B64" s="11">
        <v>3410210193</v>
      </c>
      <c r="C64" s="58" t="s">
        <v>300</v>
      </c>
      <c r="D64" s="50"/>
      <c r="E64" s="50"/>
      <c r="F64" s="26">
        <v>2147021</v>
      </c>
      <c r="G64" s="51">
        <v>4733125</v>
      </c>
      <c r="H64" s="54">
        <v>5708612</v>
      </c>
      <c r="I64" s="45">
        <v>8585265</v>
      </c>
      <c r="J64" s="45">
        <v>12443624</v>
      </c>
      <c r="K64" s="45">
        <v>11978552</v>
      </c>
      <c r="L64" s="26">
        <v>12314887</v>
      </c>
    </row>
    <row r="65" spans="1:12" ht="20.149999999999999" customHeight="1" x14ac:dyDescent="0.25">
      <c r="A65" s="11">
        <v>103</v>
      </c>
      <c r="B65" s="11">
        <v>3410212090</v>
      </c>
      <c r="C65" s="58" t="s">
        <v>391</v>
      </c>
      <c r="D65" s="50"/>
      <c r="E65" s="50"/>
      <c r="F65" s="26">
        <v>3565606</v>
      </c>
      <c r="G65" s="51">
        <v>11413183</v>
      </c>
      <c r="H65" s="54">
        <v>21391357</v>
      </c>
      <c r="I65" s="45">
        <v>19675624</v>
      </c>
      <c r="J65" s="45">
        <v>21669125</v>
      </c>
      <c r="K65" s="45">
        <v>24593664</v>
      </c>
      <c r="L65" s="26">
        <v>24743477</v>
      </c>
    </row>
    <row r="66" spans="1:12" ht="20.149999999999999" customHeight="1" x14ac:dyDescent="0.25">
      <c r="A66" s="11">
        <v>105</v>
      </c>
      <c r="B66" s="13">
        <v>3411502663</v>
      </c>
      <c r="C66" s="58" t="s">
        <v>308</v>
      </c>
      <c r="D66" s="50"/>
      <c r="E66" s="50"/>
      <c r="F66" s="26">
        <v>7517861</v>
      </c>
      <c r="G66" s="51">
        <v>14037973</v>
      </c>
      <c r="H66" s="54">
        <v>13951360</v>
      </c>
      <c r="J66" s="45"/>
      <c r="K66" s="47"/>
      <c r="L66" s="26"/>
    </row>
    <row r="67" spans="1:12" ht="20.149999999999999" customHeight="1" x14ac:dyDescent="0.25">
      <c r="A67" s="11">
        <v>106</v>
      </c>
      <c r="B67" s="13">
        <v>3410212553</v>
      </c>
      <c r="C67" s="58" t="s">
        <v>311</v>
      </c>
      <c r="D67" s="50"/>
      <c r="E67" s="50"/>
      <c r="F67" s="26">
        <v>4524396</v>
      </c>
      <c r="G67" s="51">
        <v>13253160</v>
      </c>
      <c r="H67" s="54">
        <v>13518179</v>
      </c>
      <c r="I67" s="45">
        <v>13264216</v>
      </c>
      <c r="J67" s="45">
        <v>16836514</v>
      </c>
      <c r="K67" s="45">
        <v>17927575</v>
      </c>
      <c r="L67" s="26">
        <v>19374869</v>
      </c>
    </row>
    <row r="68" spans="1:12" ht="20.149999999999999" customHeight="1" x14ac:dyDescent="0.25">
      <c r="A68" s="11">
        <v>107</v>
      </c>
      <c r="B68" s="13">
        <v>3410212629</v>
      </c>
      <c r="C68" s="58" t="s">
        <v>316</v>
      </c>
      <c r="D68" s="50"/>
      <c r="E68" s="50"/>
      <c r="F68" s="26"/>
      <c r="G68" s="51">
        <v>14804444</v>
      </c>
      <c r="H68" s="54"/>
      <c r="I68" s="45" t="s">
        <v>421</v>
      </c>
      <c r="J68" s="45"/>
      <c r="K68" s="45"/>
      <c r="L68" s="26">
        <v>14084914</v>
      </c>
    </row>
    <row r="69" spans="1:12" ht="20.149999999999999" customHeight="1" x14ac:dyDescent="0.25">
      <c r="A69" s="11">
        <v>108</v>
      </c>
      <c r="B69" s="13">
        <v>3413300090</v>
      </c>
      <c r="C69" s="58" t="s">
        <v>319</v>
      </c>
      <c r="D69" s="50"/>
      <c r="E69" s="50"/>
      <c r="F69" s="26">
        <v>9113815</v>
      </c>
      <c r="G69" s="51">
        <v>20106354</v>
      </c>
      <c r="H69" s="54">
        <v>23012095</v>
      </c>
      <c r="I69" s="45">
        <v>24826993</v>
      </c>
      <c r="J69" s="45">
        <v>26211933</v>
      </c>
      <c r="K69" s="45">
        <v>33171605</v>
      </c>
      <c r="L69" s="26">
        <v>37810778</v>
      </c>
    </row>
    <row r="70" spans="1:12" ht="20.149999999999999" customHeight="1" x14ac:dyDescent="0.25">
      <c r="A70" s="2">
        <v>110</v>
      </c>
      <c r="B70" s="2">
        <v>3411100732</v>
      </c>
      <c r="C70" s="59" t="s">
        <v>325</v>
      </c>
      <c r="D70" s="50"/>
      <c r="E70" s="50"/>
      <c r="G70" s="51">
        <v>7425710</v>
      </c>
      <c r="H70" s="54">
        <v>9963577</v>
      </c>
      <c r="I70" s="45">
        <v>9112180</v>
      </c>
      <c r="J70" s="45">
        <v>10426471</v>
      </c>
      <c r="K70" s="45">
        <v>14038517</v>
      </c>
      <c r="L70" s="26">
        <v>13776948</v>
      </c>
    </row>
    <row r="71" spans="1:12" ht="20.149999999999999" customHeight="1" x14ac:dyDescent="0.25">
      <c r="A71" s="2">
        <v>111</v>
      </c>
      <c r="B71" s="2">
        <v>3413500053</v>
      </c>
      <c r="C71" s="59" t="s">
        <v>326</v>
      </c>
      <c r="D71" s="50"/>
      <c r="E71" s="50"/>
      <c r="G71" s="51">
        <v>4105847</v>
      </c>
      <c r="H71" s="54">
        <v>5163180</v>
      </c>
      <c r="I71" s="45">
        <v>6923840</v>
      </c>
      <c r="J71" s="45">
        <v>8607795</v>
      </c>
      <c r="K71" s="45">
        <v>12652061</v>
      </c>
      <c r="L71" s="26">
        <v>17505401</v>
      </c>
    </row>
    <row r="72" spans="1:12" ht="20.149999999999999" customHeight="1" x14ac:dyDescent="0.25">
      <c r="A72" s="2">
        <v>112</v>
      </c>
      <c r="B72" s="2">
        <v>3412700464</v>
      </c>
      <c r="C72" s="59" t="s">
        <v>328</v>
      </c>
      <c r="D72" s="50"/>
      <c r="E72" s="50"/>
      <c r="G72" s="51">
        <v>10155686</v>
      </c>
      <c r="H72" s="54">
        <v>15429666</v>
      </c>
      <c r="I72" s="45">
        <v>14387404</v>
      </c>
      <c r="J72" s="45">
        <v>14041868</v>
      </c>
      <c r="K72" s="45">
        <v>16250735</v>
      </c>
      <c r="L72" s="26">
        <v>16437707</v>
      </c>
    </row>
    <row r="73" spans="1:12" ht="20.149999999999999" customHeight="1" x14ac:dyDescent="0.25">
      <c r="A73" s="2">
        <v>113</v>
      </c>
      <c r="B73" s="2">
        <v>3411901097</v>
      </c>
      <c r="C73" s="59" t="s">
        <v>330</v>
      </c>
      <c r="D73" s="50"/>
      <c r="E73" s="50"/>
      <c r="G73" s="51">
        <v>3134172</v>
      </c>
      <c r="H73" s="54">
        <v>4865166</v>
      </c>
      <c r="I73" s="45">
        <v>8643171</v>
      </c>
      <c r="J73" s="45">
        <v>8214834</v>
      </c>
      <c r="K73" s="45">
        <v>7975146</v>
      </c>
      <c r="L73" s="26">
        <v>9368153</v>
      </c>
    </row>
    <row r="74" spans="1:12" ht="20.149999999999999" customHeight="1" x14ac:dyDescent="0.25">
      <c r="A74" s="2">
        <v>115</v>
      </c>
      <c r="B74" s="2">
        <v>3411502804</v>
      </c>
      <c r="C74" s="59" t="s">
        <v>377</v>
      </c>
      <c r="D74" s="50"/>
      <c r="E74" s="50"/>
      <c r="G74" s="51">
        <v>6322478</v>
      </c>
      <c r="H74" s="54">
        <v>19862709</v>
      </c>
      <c r="I74" s="45">
        <v>18591534</v>
      </c>
      <c r="J74" s="45">
        <v>17670179</v>
      </c>
      <c r="K74" s="45">
        <v>18566517</v>
      </c>
      <c r="L74" s="26">
        <v>17261227</v>
      </c>
    </row>
    <row r="75" spans="1:12" ht="20.149999999999999" customHeight="1" x14ac:dyDescent="0.25">
      <c r="A75" s="11">
        <v>116</v>
      </c>
      <c r="B75" s="13">
        <v>3410215457</v>
      </c>
      <c r="C75" s="58" t="s">
        <v>392</v>
      </c>
      <c r="F75" s="26"/>
      <c r="G75" s="54"/>
      <c r="H75" s="45"/>
      <c r="I75" s="45">
        <v>2098207</v>
      </c>
      <c r="J75" s="45">
        <v>6651266</v>
      </c>
      <c r="K75" s="45">
        <v>11798389</v>
      </c>
      <c r="L75" s="26">
        <v>16051160</v>
      </c>
    </row>
    <row r="76" spans="1:12" ht="20.149999999999999" customHeight="1" x14ac:dyDescent="0.25">
      <c r="A76" s="2">
        <v>117</v>
      </c>
      <c r="B76" s="2">
        <v>3410215234</v>
      </c>
      <c r="C76" s="59" t="s">
        <v>379</v>
      </c>
      <c r="D76" s="50"/>
      <c r="E76" s="50"/>
      <c r="H76" s="54"/>
      <c r="I76" s="45">
        <v>13937175</v>
      </c>
      <c r="J76" s="45">
        <v>28304707</v>
      </c>
      <c r="K76" s="45">
        <v>34078734</v>
      </c>
      <c r="L76" s="26">
        <v>36078109</v>
      </c>
    </row>
    <row r="77" spans="1:12" ht="20.149999999999999" customHeight="1" x14ac:dyDescent="0.25">
      <c r="A77" s="2">
        <v>118</v>
      </c>
      <c r="B77" s="2">
        <v>3410550606</v>
      </c>
      <c r="C77" s="59" t="s">
        <v>351</v>
      </c>
      <c r="D77" s="50"/>
      <c r="E77" s="50"/>
      <c r="H77" s="54">
        <v>3300968</v>
      </c>
      <c r="I77" s="45">
        <v>9635662</v>
      </c>
      <c r="J77" s="45">
        <v>14841503</v>
      </c>
      <c r="K77" s="45">
        <v>20072707</v>
      </c>
      <c r="L77" s="26">
        <v>18662727</v>
      </c>
    </row>
    <row r="78" spans="1:12" ht="20.149999999999999" customHeight="1" x14ac:dyDescent="0.25">
      <c r="A78" s="2">
        <v>119</v>
      </c>
      <c r="B78" s="2">
        <v>3410215101</v>
      </c>
      <c r="C78" s="59" t="s">
        <v>355</v>
      </c>
      <c r="D78" s="50"/>
      <c r="E78" s="50"/>
      <c r="H78" s="54"/>
      <c r="I78" s="45">
        <v>16684739</v>
      </c>
      <c r="J78" s="45">
        <v>27581537</v>
      </c>
      <c r="K78" s="45">
        <v>28917468</v>
      </c>
      <c r="L78" s="26">
        <v>24027210</v>
      </c>
    </row>
    <row r="79" spans="1:12" ht="20.149999999999999" customHeight="1" x14ac:dyDescent="0.25">
      <c r="A79" s="2">
        <v>120</v>
      </c>
      <c r="B79" s="2">
        <v>3410214906</v>
      </c>
      <c r="C79" s="59" t="s">
        <v>382</v>
      </c>
      <c r="D79" s="50"/>
      <c r="E79" s="50"/>
      <c r="H79" s="54">
        <v>795743</v>
      </c>
      <c r="I79" s="45">
        <v>5709077</v>
      </c>
      <c r="J79" s="45">
        <v>9756972</v>
      </c>
      <c r="K79" s="45">
        <v>10446232</v>
      </c>
      <c r="L79" s="26">
        <v>10248897</v>
      </c>
    </row>
    <row r="80" spans="1:12" ht="20.149999999999999" customHeight="1" x14ac:dyDescent="0.25">
      <c r="A80" s="2">
        <v>122</v>
      </c>
      <c r="B80" s="2">
        <v>3410214567</v>
      </c>
      <c r="C80" s="59" t="s">
        <v>363</v>
      </c>
      <c r="D80" s="50"/>
      <c r="E80" s="50"/>
      <c r="H80" s="54">
        <v>4877683</v>
      </c>
      <c r="I80" s="45">
        <v>11099274</v>
      </c>
      <c r="J80" s="45">
        <v>12687056</v>
      </c>
      <c r="K80" s="45">
        <v>9690297</v>
      </c>
      <c r="L80" s="26">
        <v>11540626</v>
      </c>
    </row>
    <row r="81" spans="1:12" ht="20.149999999999999" customHeight="1" x14ac:dyDescent="0.25">
      <c r="A81" s="2">
        <v>123</v>
      </c>
      <c r="B81" s="2">
        <v>3410115608</v>
      </c>
      <c r="C81" s="59" t="s">
        <v>397</v>
      </c>
      <c r="D81" s="50"/>
      <c r="E81" s="50"/>
      <c r="H81" s="54"/>
      <c r="I81" s="45">
        <v>2289320</v>
      </c>
      <c r="J81" s="45"/>
      <c r="K81" s="45">
        <v>15138865</v>
      </c>
      <c r="L81" s="26">
        <v>15060728</v>
      </c>
    </row>
    <row r="82" spans="1:12" ht="20.149999999999999" customHeight="1" x14ac:dyDescent="0.25">
      <c r="A82" s="2">
        <v>124</v>
      </c>
      <c r="B82" s="2">
        <v>3410215986</v>
      </c>
      <c r="C82" s="59" t="s">
        <v>403</v>
      </c>
      <c r="D82" s="50"/>
      <c r="E82" s="50"/>
      <c r="H82" s="54"/>
      <c r="I82" s="45">
        <v>1069268</v>
      </c>
      <c r="J82" s="45">
        <v>3012003</v>
      </c>
      <c r="K82" s="45">
        <v>6057876</v>
      </c>
      <c r="L82" s="26">
        <v>9013670</v>
      </c>
    </row>
    <row r="83" spans="1:12" ht="20.149999999999999" customHeight="1" x14ac:dyDescent="0.25">
      <c r="A83" s="2">
        <v>125</v>
      </c>
      <c r="B83" s="2">
        <v>3411503026</v>
      </c>
      <c r="C83" s="59" t="s">
        <v>409</v>
      </c>
      <c r="D83" s="50"/>
      <c r="E83" s="50"/>
      <c r="H83" s="54"/>
      <c r="I83" s="45">
        <v>1885186</v>
      </c>
      <c r="J83" s="45">
        <v>10196395</v>
      </c>
      <c r="K83" s="45">
        <v>19197850</v>
      </c>
      <c r="L83" s="26">
        <v>14749220</v>
      </c>
    </row>
    <row r="84" spans="1:12" ht="20.149999999999999" customHeight="1" x14ac:dyDescent="0.25">
      <c r="A84" s="2">
        <v>126</v>
      </c>
      <c r="B84" s="25">
        <v>3411503037</v>
      </c>
      <c r="C84" s="44" t="s">
        <v>459</v>
      </c>
      <c r="F84" s="26"/>
      <c r="G84" s="54"/>
      <c r="H84" s="45"/>
      <c r="I84" s="45"/>
      <c r="J84" s="45">
        <v>3368365</v>
      </c>
      <c r="K84" s="45">
        <v>4279728</v>
      </c>
      <c r="L84" s="26">
        <v>4641000</v>
      </c>
    </row>
    <row r="85" spans="1:12" ht="20.149999999999999" customHeight="1" x14ac:dyDescent="0.25">
      <c r="A85" s="2">
        <v>127</v>
      </c>
      <c r="B85" s="25">
        <v>3410216877</v>
      </c>
      <c r="C85" s="44" t="s">
        <v>461</v>
      </c>
      <c r="F85" s="26"/>
      <c r="G85" s="54"/>
      <c r="H85" s="45"/>
      <c r="I85" s="45"/>
      <c r="J85" s="45">
        <v>2195837</v>
      </c>
      <c r="K85" s="45">
        <v>7049606</v>
      </c>
      <c r="L85" s="26">
        <v>8228788</v>
      </c>
    </row>
    <row r="86" spans="1:12" ht="20.149999999999999" customHeight="1" x14ac:dyDescent="0.25">
      <c r="A86" s="29">
        <v>128</v>
      </c>
      <c r="B86" s="11">
        <v>3410550739</v>
      </c>
      <c r="C86" s="58" t="s">
        <v>588</v>
      </c>
      <c r="F86" s="26"/>
      <c r="G86" s="54"/>
      <c r="H86" s="45"/>
      <c r="I86" s="45"/>
      <c r="J86" s="45"/>
      <c r="K86" s="45">
        <v>8189710</v>
      </c>
      <c r="L86" s="26">
        <v>18453285</v>
      </c>
    </row>
    <row r="87" spans="1:12" ht="20.149999999999999" customHeight="1" x14ac:dyDescent="0.25">
      <c r="A87" s="29">
        <v>129</v>
      </c>
      <c r="B87" s="11">
        <v>3412500880</v>
      </c>
      <c r="C87" s="58" t="s">
        <v>589</v>
      </c>
      <c r="F87" s="26"/>
      <c r="G87" s="54"/>
      <c r="H87" s="45"/>
      <c r="I87" s="45"/>
      <c r="J87" s="45"/>
      <c r="K87" s="45"/>
      <c r="L87" s="26"/>
    </row>
    <row r="88" spans="1:12" ht="20.149999999999999" customHeight="1" x14ac:dyDescent="0.25">
      <c r="A88" s="29">
        <v>130</v>
      </c>
      <c r="B88" s="32">
        <v>3410217503</v>
      </c>
      <c r="C88" s="58" t="s">
        <v>590</v>
      </c>
      <c r="F88" s="26"/>
      <c r="G88" s="54"/>
      <c r="H88" s="45"/>
      <c r="I88" s="45"/>
      <c r="J88" s="45"/>
      <c r="K88" s="45">
        <v>4892678</v>
      </c>
      <c r="L88" s="26">
        <v>9683644</v>
      </c>
    </row>
    <row r="89" spans="1:12" ht="20.149999999999999" customHeight="1" x14ac:dyDescent="0.25">
      <c r="A89" s="29">
        <v>131</v>
      </c>
      <c r="B89" s="32">
        <v>3410217651</v>
      </c>
      <c r="C89" s="58" t="s">
        <v>624</v>
      </c>
      <c r="F89" s="26"/>
      <c r="G89" s="54"/>
      <c r="H89" s="45"/>
      <c r="I89" s="45"/>
      <c r="J89" s="45"/>
      <c r="K89" s="45">
        <v>8045545</v>
      </c>
      <c r="L89" s="26">
        <v>20816333</v>
      </c>
    </row>
    <row r="90" spans="1:12" ht="20.149999999999999" customHeight="1" x14ac:dyDescent="0.25">
      <c r="A90" s="29">
        <v>132</v>
      </c>
      <c r="B90" s="33">
        <v>3410218667</v>
      </c>
      <c r="C90" s="60" t="s">
        <v>592</v>
      </c>
      <c r="F90" s="26"/>
      <c r="G90" s="54"/>
      <c r="H90" s="45"/>
      <c r="I90" s="45"/>
      <c r="J90" s="45"/>
      <c r="K90" s="45">
        <v>52080</v>
      </c>
      <c r="L90" s="26">
        <v>32986423</v>
      </c>
    </row>
    <row r="91" spans="1:12" ht="20.149999999999999" customHeight="1" x14ac:dyDescent="0.25">
      <c r="A91" s="29">
        <v>133</v>
      </c>
      <c r="B91" s="33">
        <v>3410118974</v>
      </c>
      <c r="C91" s="60" t="s">
        <v>593</v>
      </c>
      <c r="F91" s="26"/>
      <c r="G91" s="54"/>
      <c r="H91" s="45"/>
      <c r="I91" s="45"/>
      <c r="J91" s="45"/>
      <c r="K91" s="45">
        <v>0</v>
      </c>
      <c r="L91" s="26">
        <v>1853065</v>
      </c>
    </row>
    <row r="92" spans="1:12" ht="20.149999999999999" customHeight="1" x14ac:dyDescent="0.25">
      <c r="A92" s="48">
        <v>134</v>
      </c>
      <c r="B92" s="48">
        <v>3410119378</v>
      </c>
      <c r="C92" s="61" t="s">
        <v>657</v>
      </c>
      <c r="F92" s="26"/>
      <c r="G92" s="54"/>
      <c r="H92" s="45"/>
      <c r="I92" s="45"/>
      <c r="J92" s="45"/>
      <c r="K92" s="45"/>
      <c r="L92" s="26">
        <v>267720</v>
      </c>
    </row>
    <row r="93" spans="1:12" ht="20.149999999999999" customHeight="1" x14ac:dyDescent="0.25">
      <c r="A93" s="13">
        <v>135</v>
      </c>
      <c r="B93" s="13">
        <v>3410119980</v>
      </c>
      <c r="C93" s="62" t="s">
        <v>635</v>
      </c>
      <c r="F93" s="26"/>
      <c r="G93" s="54"/>
      <c r="H93" s="45"/>
      <c r="I93" s="45"/>
      <c r="J93" s="45"/>
      <c r="K93" s="45"/>
      <c r="L93" s="26"/>
    </row>
    <row r="94" spans="1:12" ht="20.149999999999999" customHeight="1" x14ac:dyDescent="0.25">
      <c r="A94" s="13">
        <v>136</v>
      </c>
      <c r="B94" s="13">
        <v>3410219236</v>
      </c>
      <c r="C94" s="62" t="s">
        <v>631</v>
      </c>
      <c r="F94" s="26"/>
      <c r="G94" s="54"/>
      <c r="H94" s="45"/>
      <c r="I94" s="45"/>
      <c r="J94" s="45"/>
      <c r="K94" s="45"/>
      <c r="L94" s="26">
        <v>22372880</v>
      </c>
    </row>
    <row r="95" spans="1:12" ht="20.149999999999999" customHeight="1" x14ac:dyDescent="0.25">
      <c r="A95" s="13">
        <v>137</v>
      </c>
      <c r="B95" s="13">
        <v>3411100823</v>
      </c>
      <c r="C95" s="62" t="s">
        <v>640</v>
      </c>
      <c r="F95" s="26"/>
      <c r="G95" s="54"/>
      <c r="H95" s="45"/>
      <c r="I95" s="45"/>
      <c r="J95" s="45"/>
      <c r="K95" s="47"/>
      <c r="L95" s="26"/>
    </row>
    <row r="96" spans="1:12" ht="20.149999999999999" customHeight="1" x14ac:dyDescent="0.25">
      <c r="A96" s="13">
        <v>138</v>
      </c>
      <c r="B96" s="13">
        <v>3411503489</v>
      </c>
      <c r="C96" s="62" t="s">
        <v>644</v>
      </c>
      <c r="F96" s="26"/>
      <c r="G96" s="54"/>
      <c r="H96" s="45"/>
      <c r="I96" s="45"/>
      <c r="J96" s="45"/>
      <c r="K96" s="47"/>
      <c r="L96" s="26">
        <v>2925043</v>
      </c>
    </row>
    <row r="97" spans="3:12" ht="20.149999999999999" customHeight="1" x14ac:dyDescent="0.25">
      <c r="C97" s="15" t="s">
        <v>373</v>
      </c>
      <c r="D97" s="70"/>
      <c r="E97" s="70"/>
      <c r="F97"/>
      <c r="G97"/>
      <c r="H97"/>
      <c r="I97" s="71" t="s">
        <v>370</v>
      </c>
      <c r="J97"/>
      <c r="K97" s="28"/>
      <c r="L97"/>
    </row>
    <row r="98" spans="3:12" ht="20.149999999999999" customHeight="1" x14ac:dyDescent="0.25">
      <c r="D98"/>
      <c r="E98"/>
      <c r="F98"/>
      <c r="G98"/>
      <c r="H98"/>
      <c r="I98"/>
      <c r="J98"/>
      <c r="K98"/>
      <c r="L98"/>
    </row>
    <row r="99" spans="3:12" ht="20.149999999999999" customHeight="1" x14ac:dyDescent="0.25">
      <c r="D99"/>
      <c r="E99"/>
      <c r="F99"/>
      <c r="G99"/>
      <c r="H99"/>
      <c r="I99"/>
      <c r="J99"/>
      <c r="K99"/>
      <c r="L99"/>
    </row>
    <row r="100" spans="3:12" ht="20.149999999999999" customHeight="1" x14ac:dyDescent="0.25">
      <c r="D100"/>
      <c r="E100"/>
      <c r="F100"/>
      <c r="G100"/>
      <c r="H100"/>
      <c r="I100"/>
      <c r="J100"/>
      <c r="K100"/>
      <c r="L100"/>
    </row>
    <row r="101" spans="3:12" ht="20.149999999999999" customHeight="1" x14ac:dyDescent="0.25">
      <c r="D101"/>
      <c r="E101"/>
      <c r="F101"/>
      <c r="G101"/>
      <c r="H101"/>
      <c r="I101"/>
      <c r="J101"/>
      <c r="K101"/>
      <c r="L101"/>
    </row>
    <row r="102" spans="3:12" ht="20.149999999999999" customHeight="1" x14ac:dyDescent="0.25">
      <c r="D102"/>
      <c r="E102"/>
      <c r="F102"/>
      <c r="G102"/>
      <c r="H102"/>
      <c r="I102"/>
      <c r="J102"/>
      <c r="K102"/>
      <c r="L102"/>
    </row>
    <row r="103" spans="3:12" ht="20.149999999999999" customHeight="1" x14ac:dyDescent="0.25">
      <c r="D103"/>
      <c r="E103"/>
      <c r="F103"/>
      <c r="G103"/>
      <c r="H103"/>
      <c r="I103"/>
      <c r="J103"/>
      <c r="K103"/>
      <c r="L103"/>
    </row>
    <row r="104" spans="3:12" ht="20.149999999999999" customHeight="1" x14ac:dyDescent="0.25">
      <c r="D104"/>
      <c r="E104"/>
      <c r="F104"/>
      <c r="G104"/>
      <c r="H104"/>
      <c r="I104"/>
      <c r="J104"/>
      <c r="K104"/>
      <c r="L104"/>
    </row>
    <row r="105" spans="3:12" ht="20.149999999999999" customHeight="1" x14ac:dyDescent="0.25">
      <c r="D105"/>
      <c r="E105"/>
      <c r="F105"/>
      <c r="G105"/>
      <c r="H105"/>
      <c r="I105"/>
      <c r="J105"/>
      <c r="K105"/>
      <c r="L105"/>
    </row>
    <row r="106" spans="3:12" ht="20.149999999999999" customHeight="1" x14ac:dyDescent="0.25">
      <c r="D106"/>
      <c r="E106"/>
      <c r="F106"/>
      <c r="G106"/>
      <c r="H106"/>
      <c r="I106"/>
      <c r="J106"/>
      <c r="K106"/>
      <c r="L106"/>
    </row>
    <row r="107" spans="3:12" ht="20.149999999999999" customHeight="1" x14ac:dyDescent="0.25">
      <c r="D107"/>
      <c r="E107"/>
      <c r="F107"/>
      <c r="G107"/>
      <c r="H107"/>
      <c r="I107"/>
      <c r="J107"/>
      <c r="K107"/>
      <c r="L107"/>
    </row>
    <row r="108" spans="3:12" ht="20.149999999999999" customHeight="1" x14ac:dyDescent="0.25">
      <c r="D108"/>
      <c r="E108"/>
      <c r="F108"/>
      <c r="G108"/>
      <c r="H108"/>
      <c r="I108"/>
      <c r="J108"/>
      <c r="K108"/>
      <c r="L108"/>
    </row>
    <row r="109" spans="3:12" ht="20.149999999999999" customHeight="1" x14ac:dyDescent="0.25">
      <c r="D109"/>
      <c r="E109"/>
      <c r="F109"/>
      <c r="G109"/>
      <c r="H109"/>
      <c r="I109"/>
      <c r="J109"/>
      <c r="K109"/>
      <c r="L109"/>
    </row>
    <row r="110" spans="3:12" ht="20.149999999999999" customHeight="1" x14ac:dyDescent="0.25">
      <c r="D110"/>
      <c r="E110"/>
      <c r="F110"/>
      <c r="G110"/>
      <c r="H110"/>
      <c r="I110"/>
      <c r="J110"/>
      <c r="K110"/>
      <c r="L110"/>
    </row>
    <row r="111" spans="3:12" ht="20.149999999999999" customHeight="1" x14ac:dyDescent="0.25">
      <c r="D111"/>
      <c r="E111"/>
      <c r="F111"/>
      <c r="G111"/>
      <c r="H111"/>
      <c r="I111"/>
      <c r="J111"/>
      <c r="K111"/>
      <c r="L111"/>
    </row>
    <row r="112" spans="3:12" ht="20.149999999999999" customHeight="1" x14ac:dyDescent="0.25">
      <c r="D112"/>
      <c r="E112"/>
      <c r="F112"/>
      <c r="G112"/>
      <c r="H112"/>
      <c r="I112"/>
      <c r="J112"/>
      <c r="K112"/>
      <c r="L112"/>
    </row>
    <row r="113" customFormat="1" ht="20.149999999999999" customHeight="1" x14ac:dyDescent="0.25"/>
    <row r="114" customFormat="1" ht="20.149999999999999" customHeight="1" x14ac:dyDescent="0.25"/>
    <row r="115" customFormat="1" ht="20.149999999999999" customHeight="1" x14ac:dyDescent="0.25"/>
    <row r="116" customFormat="1" ht="20.149999999999999" customHeight="1" x14ac:dyDescent="0.25"/>
    <row r="117" customFormat="1" ht="20.149999999999999" customHeight="1" x14ac:dyDescent="0.25"/>
    <row r="118" customFormat="1" ht="20.149999999999999" customHeight="1" x14ac:dyDescent="0.25"/>
    <row r="119" customFormat="1" ht="20.149999999999999" customHeight="1" x14ac:dyDescent="0.25"/>
    <row r="120" customFormat="1" ht="20.149999999999999" customHeight="1" x14ac:dyDescent="0.25"/>
    <row r="121" customFormat="1" ht="20.149999999999999" customHeight="1" x14ac:dyDescent="0.25"/>
    <row r="122" customFormat="1" ht="20.149999999999999" customHeight="1" x14ac:dyDescent="0.25"/>
    <row r="123" customFormat="1" ht="20.149999999999999" customHeight="1" x14ac:dyDescent="0.25"/>
    <row r="124" customFormat="1" ht="20.149999999999999" customHeight="1" x14ac:dyDescent="0.25"/>
    <row r="125" customFormat="1" ht="20.149999999999999" customHeight="1" x14ac:dyDescent="0.25"/>
    <row r="126" customFormat="1" ht="20.149999999999999" customHeight="1" x14ac:dyDescent="0.25"/>
    <row r="127" customFormat="1" ht="20.149999999999999" customHeight="1" x14ac:dyDescent="0.25"/>
    <row r="128" customFormat="1" ht="20.149999999999999" customHeight="1" x14ac:dyDescent="0.25"/>
    <row r="129" customFormat="1" ht="20.149999999999999" customHeight="1" x14ac:dyDescent="0.25"/>
    <row r="130" customFormat="1" ht="20.149999999999999" customHeight="1" x14ac:dyDescent="0.25"/>
    <row r="131" customFormat="1" ht="20.149999999999999" customHeight="1" x14ac:dyDescent="0.25"/>
    <row r="132" customFormat="1" ht="20.149999999999999" customHeight="1" x14ac:dyDescent="0.25"/>
    <row r="133" customFormat="1" ht="20.149999999999999" customHeight="1" x14ac:dyDescent="0.25"/>
    <row r="134" customFormat="1" ht="20.149999999999999" customHeight="1" x14ac:dyDescent="0.25"/>
    <row r="135" customFormat="1" ht="20.149999999999999" customHeight="1" x14ac:dyDescent="0.25"/>
    <row r="136" customFormat="1" ht="20.149999999999999" customHeight="1" x14ac:dyDescent="0.25"/>
    <row r="137" customFormat="1" ht="20.149999999999999" customHeight="1" x14ac:dyDescent="0.25"/>
    <row r="138" customFormat="1" ht="20.149999999999999" customHeight="1" x14ac:dyDescent="0.25"/>
    <row r="139" customFormat="1" ht="20.149999999999999" customHeight="1" x14ac:dyDescent="0.25"/>
    <row r="140" customFormat="1" ht="20.149999999999999" customHeight="1" x14ac:dyDescent="0.25"/>
    <row r="141" customFormat="1" ht="20.149999999999999" customHeight="1" x14ac:dyDescent="0.25"/>
    <row r="142" customFormat="1" ht="20.149999999999999" customHeight="1" x14ac:dyDescent="0.25"/>
    <row r="143" customFormat="1" ht="20.149999999999999" customHeight="1" x14ac:dyDescent="0.25"/>
    <row r="144" customFormat="1" ht="20.149999999999999" customHeight="1" x14ac:dyDescent="0.25"/>
    <row r="145" customFormat="1" ht="20.149999999999999" customHeight="1" x14ac:dyDescent="0.25"/>
    <row r="146" customFormat="1" ht="20.149999999999999" customHeight="1" x14ac:dyDescent="0.25"/>
    <row r="147" customFormat="1" ht="20.149999999999999" customHeight="1" x14ac:dyDescent="0.25"/>
    <row r="148" customFormat="1" ht="20.149999999999999" customHeight="1" x14ac:dyDescent="0.25"/>
    <row r="149" customFormat="1" ht="20.149999999999999" customHeight="1" x14ac:dyDescent="0.25"/>
    <row r="150" customFormat="1" ht="20.149999999999999" customHeight="1" x14ac:dyDescent="0.25"/>
    <row r="151" customFormat="1" ht="20.149999999999999" customHeight="1" x14ac:dyDescent="0.25"/>
    <row r="152" customFormat="1" ht="20.149999999999999" customHeight="1" x14ac:dyDescent="0.25"/>
    <row r="153" customFormat="1" ht="20.149999999999999" customHeight="1" x14ac:dyDescent="0.25"/>
    <row r="154" customFormat="1" ht="20.149999999999999" customHeight="1" x14ac:dyDescent="0.25"/>
    <row r="155" customFormat="1" ht="20.149999999999999" customHeight="1" x14ac:dyDescent="0.25"/>
    <row r="156" customFormat="1" ht="20.149999999999999" customHeight="1" x14ac:dyDescent="0.25"/>
    <row r="157" customFormat="1" ht="20.149999999999999" customHeight="1" x14ac:dyDescent="0.25"/>
    <row r="158" customFormat="1" ht="20.149999999999999" customHeight="1" x14ac:dyDescent="0.25"/>
    <row r="159" customFormat="1" ht="20.149999999999999" customHeight="1" x14ac:dyDescent="0.25"/>
    <row r="160" customFormat="1" ht="20.149999999999999" customHeight="1" x14ac:dyDescent="0.25"/>
    <row r="161" customFormat="1" ht="20.149999999999999" customHeight="1" x14ac:dyDescent="0.25"/>
    <row r="162" customFormat="1" ht="20.149999999999999" customHeight="1" x14ac:dyDescent="0.25"/>
    <row r="163" customFormat="1" ht="20.149999999999999" customHeight="1" x14ac:dyDescent="0.25"/>
    <row r="164" customFormat="1" ht="20.149999999999999" customHeight="1" x14ac:dyDescent="0.25"/>
    <row r="165" customFormat="1" ht="20.149999999999999" customHeight="1" x14ac:dyDescent="0.25"/>
    <row r="166" customFormat="1" ht="20.149999999999999" customHeight="1" x14ac:dyDescent="0.25"/>
    <row r="167" customFormat="1" ht="20.149999999999999" customHeight="1" x14ac:dyDescent="0.25"/>
    <row r="168" customFormat="1" ht="20.149999999999999" customHeight="1" x14ac:dyDescent="0.25"/>
    <row r="169" customFormat="1" ht="20.149999999999999" customHeight="1" x14ac:dyDescent="0.25"/>
    <row r="170" customFormat="1" ht="20.149999999999999" customHeight="1" x14ac:dyDescent="0.25"/>
    <row r="171" customFormat="1" ht="20.149999999999999" customHeight="1" x14ac:dyDescent="0.25"/>
    <row r="172" customFormat="1" ht="20.149999999999999" customHeight="1" x14ac:dyDescent="0.25"/>
    <row r="173" customFormat="1" ht="20.149999999999999" customHeight="1" x14ac:dyDescent="0.25"/>
    <row r="174" customFormat="1" ht="20.149999999999999" customHeight="1" x14ac:dyDescent="0.25"/>
    <row r="175" customFormat="1" ht="20.149999999999999" customHeight="1" x14ac:dyDescent="0.25"/>
    <row r="176" customFormat="1" ht="20.149999999999999" customHeight="1" x14ac:dyDescent="0.25"/>
    <row r="177" customFormat="1" ht="20.149999999999999" customHeight="1" x14ac:dyDescent="0.25"/>
    <row r="178" customFormat="1" ht="20.149999999999999" customHeight="1" x14ac:dyDescent="0.25"/>
    <row r="179" customFormat="1" ht="20.149999999999999" customHeight="1" x14ac:dyDescent="0.25"/>
    <row r="180" customFormat="1" ht="20.149999999999999" customHeight="1" x14ac:dyDescent="0.25"/>
    <row r="181" customFormat="1" ht="20.149999999999999" customHeight="1" x14ac:dyDescent="0.25"/>
    <row r="182" customFormat="1" ht="20.149999999999999" customHeight="1" x14ac:dyDescent="0.25"/>
    <row r="183" customFormat="1" ht="20.149999999999999" customHeight="1" x14ac:dyDescent="0.25"/>
    <row r="184" customFormat="1" ht="20.149999999999999" customHeight="1" x14ac:dyDescent="0.25"/>
    <row r="185" customFormat="1" ht="20.149999999999999" customHeight="1" x14ac:dyDescent="0.25"/>
    <row r="186" customFormat="1" ht="20.149999999999999" customHeight="1" x14ac:dyDescent="0.25"/>
    <row r="187" customFormat="1" ht="20.149999999999999" customHeight="1" x14ac:dyDescent="0.25"/>
    <row r="188" customFormat="1" ht="20.149999999999999" customHeight="1" x14ac:dyDescent="0.25"/>
    <row r="189" customFormat="1" ht="20.149999999999999" customHeight="1" x14ac:dyDescent="0.25"/>
    <row r="190" customFormat="1" ht="20.149999999999999" customHeight="1" x14ac:dyDescent="0.25"/>
    <row r="191" customFormat="1" ht="20.149999999999999" customHeight="1" x14ac:dyDescent="0.25"/>
    <row r="192" customFormat="1" ht="20.149999999999999" customHeight="1" x14ac:dyDescent="0.25"/>
    <row r="193" customFormat="1" ht="20.149999999999999" customHeight="1" x14ac:dyDescent="0.25"/>
    <row r="194" customFormat="1" ht="20.149999999999999" customHeight="1" x14ac:dyDescent="0.25"/>
    <row r="195" customFormat="1" ht="20.149999999999999" customHeight="1" x14ac:dyDescent="0.25"/>
    <row r="196" customFormat="1" ht="20.149999999999999" customHeight="1" x14ac:dyDescent="0.25"/>
    <row r="197" customFormat="1" ht="20.149999999999999" customHeight="1" x14ac:dyDescent="0.25"/>
    <row r="198" customFormat="1" ht="20.149999999999999" customHeight="1" x14ac:dyDescent="0.25"/>
    <row r="199" customFormat="1" ht="20.149999999999999" customHeight="1" x14ac:dyDescent="0.25"/>
    <row r="200" customFormat="1" ht="20.149999999999999" customHeight="1" x14ac:dyDescent="0.25"/>
    <row r="201" customFormat="1" ht="20.149999999999999" customHeight="1" x14ac:dyDescent="0.25"/>
    <row r="202" customFormat="1" ht="20.149999999999999" customHeight="1" x14ac:dyDescent="0.25"/>
    <row r="203" customFormat="1" ht="20.149999999999999" customHeight="1" x14ac:dyDescent="0.25"/>
    <row r="204" customFormat="1" ht="20.149999999999999" customHeight="1" x14ac:dyDescent="0.25"/>
    <row r="205" customFormat="1" ht="20.149999999999999" customHeight="1" x14ac:dyDescent="0.25"/>
    <row r="206" customFormat="1" ht="20.149999999999999" customHeight="1" x14ac:dyDescent="0.25"/>
    <row r="207" customFormat="1" ht="20.149999999999999" customHeight="1" x14ac:dyDescent="0.25"/>
    <row r="208" customFormat="1" ht="20.149999999999999" customHeight="1" x14ac:dyDescent="0.25"/>
    <row r="209" customFormat="1" ht="20.149999999999999" customHeight="1" x14ac:dyDescent="0.25"/>
    <row r="210" customFormat="1" ht="20.149999999999999" customHeight="1" x14ac:dyDescent="0.25"/>
    <row r="211" customFormat="1" ht="20.149999999999999" customHeight="1" x14ac:dyDescent="0.25"/>
    <row r="212" customFormat="1" ht="20.149999999999999" customHeight="1" x14ac:dyDescent="0.25"/>
    <row r="213" customFormat="1" ht="20.149999999999999" customHeight="1" x14ac:dyDescent="0.25"/>
    <row r="214" customFormat="1" ht="20.149999999999999" customHeight="1" x14ac:dyDescent="0.25"/>
    <row r="215" customFormat="1" ht="20.149999999999999" customHeight="1" x14ac:dyDescent="0.25"/>
    <row r="216" customFormat="1" ht="20.149999999999999" customHeight="1" x14ac:dyDescent="0.25"/>
    <row r="217" customFormat="1" ht="20.149999999999999" customHeight="1" x14ac:dyDescent="0.25"/>
    <row r="218" customFormat="1" ht="20.149999999999999" customHeight="1" x14ac:dyDescent="0.25"/>
    <row r="219" customFormat="1" ht="20.149999999999999" customHeight="1" x14ac:dyDescent="0.25"/>
    <row r="220" customFormat="1" ht="20.149999999999999" customHeight="1" x14ac:dyDescent="0.25"/>
    <row r="221" customFormat="1" ht="20.149999999999999" customHeight="1" x14ac:dyDescent="0.25"/>
    <row r="222" customFormat="1" ht="20.149999999999999" customHeight="1" x14ac:dyDescent="0.25"/>
    <row r="223" customFormat="1" ht="20.149999999999999" customHeight="1" x14ac:dyDescent="0.25"/>
    <row r="224" customFormat="1" ht="20.149999999999999" customHeight="1" x14ac:dyDescent="0.25"/>
    <row r="225" customFormat="1" ht="20.149999999999999" customHeight="1" x14ac:dyDescent="0.25"/>
    <row r="226" customFormat="1" ht="20.149999999999999" customHeight="1" x14ac:dyDescent="0.25"/>
    <row r="227" customFormat="1" ht="20.149999999999999" customHeight="1" x14ac:dyDescent="0.25"/>
    <row r="228" customFormat="1" ht="20.149999999999999" customHeight="1" x14ac:dyDescent="0.25"/>
    <row r="229" customFormat="1" ht="20.149999999999999" customHeight="1" x14ac:dyDescent="0.25"/>
    <row r="230" customFormat="1" ht="20.149999999999999" customHeight="1" x14ac:dyDescent="0.25"/>
    <row r="231" customFormat="1" ht="20.149999999999999" customHeight="1" x14ac:dyDescent="0.25"/>
    <row r="232" customFormat="1" ht="20.149999999999999" customHeight="1" x14ac:dyDescent="0.25"/>
    <row r="233" customFormat="1" ht="20.149999999999999" customHeight="1" x14ac:dyDescent="0.25"/>
    <row r="234" customFormat="1" ht="20.149999999999999" customHeight="1" x14ac:dyDescent="0.25"/>
    <row r="235" customFormat="1" ht="20.149999999999999" customHeight="1" x14ac:dyDescent="0.25"/>
    <row r="236" customFormat="1" ht="20.149999999999999" customHeight="1" x14ac:dyDescent="0.25"/>
    <row r="237" customFormat="1" ht="20.149999999999999" customHeight="1" x14ac:dyDescent="0.25"/>
    <row r="238" customFormat="1" ht="20.149999999999999" customHeight="1" x14ac:dyDescent="0.25"/>
    <row r="239" customFormat="1" ht="20.149999999999999" customHeight="1" x14ac:dyDescent="0.25"/>
    <row r="240" customFormat="1" ht="20.149999999999999" customHeight="1" x14ac:dyDescent="0.25"/>
    <row r="241" customFormat="1" ht="20.149999999999999" customHeight="1" x14ac:dyDescent="0.25"/>
    <row r="242" customFormat="1" ht="20.149999999999999" customHeight="1" x14ac:dyDescent="0.25"/>
    <row r="243" customFormat="1" ht="20.149999999999999" customHeight="1" x14ac:dyDescent="0.25"/>
    <row r="244" customFormat="1" ht="20.149999999999999" customHeight="1" x14ac:dyDescent="0.25"/>
    <row r="245" customFormat="1" ht="20.149999999999999" customHeight="1" x14ac:dyDescent="0.25"/>
    <row r="246" customFormat="1" ht="20.149999999999999" customHeight="1" x14ac:dyDescent="0.25"/>
    <row r="247" customFormat="1" ht="20.149999999999999" customHeight="1" x14ac:dyDescent="0.25"/>
    <row r="248" customFormat="1" ht="20.149999999999999" customHeight="1" x14ac:dyDescent="0.25"/>
    <row r="249" customFormat="1" ht="20.149999999999999" customHeight="1" x14ac:dyDescent="0.25"/>
    <row r="250" customFormat="1" ht="20.149999999999999" customHeight="1" x14ac:dyDescent="0.25"/>
    <row r="251" customFormat="1" ht="20.149999999999999" customHeight="1" x14ac:dyDescent="0.25"/>
    <row r="252" customFormat="1" ht="20.149999999999999" customHeight="1" x14ac:dyDescent="0.25"/>
    <row r="253" customFormat="1" ht="20.149999999999999" customHeight="1" x14ac:dyDescent="0.25"/>
    <row r="254" customFormat="1" ht="20.149999999999999" customHeight="1" x14ac:dyDescent="0.25"/>
    <row r="255" customFormat="1" ht="20.149999999999999" customHeight="1" x14ac:dyDescent="0.25"/>
    <row r="256" customFormat="1" ht="20.149999999999999" customHeight="1" x14ac:dyDescent="0.25"/>
    <row r="257" customFormat="1" ht="20.149999999999999" customHeight="1" x14ac:dyDescent="0.25"/>
    <row r="258" customFormat="1" ht="20.149999999999999" customHeight="1" x14ac:dyDescent="0.25"/>
    <row r="259" customFormat="1" ht="20.149999999999999" customHeight="1" x14ac:dyDescent="0.25"/>
    <row r="260" customFormat="1" ht="20.149999999999999" customHeight="1" x14ac:dyDescent="0.25"/>
    <row r="261" customFormat="1" ht="20.149999999999999" customHeight="1" x14ac:dyDescent="0.25"/>
    <row r="262" customFormat="1" ht="20.149999999999999" customHeight="1" x14ac:dyDescent="0.25"/>
    <row r="263" customFormat="1" ht="20.149999999999999" customHeight="1" x14ac:dyDescent="0.25"/>
    <row r="264" customFormat="1" ht="20.149999999999999" customHeight="1" x14ac:dyDescent="0.25"/>
    <row r="265" customFormat="1" ht="20.149999999999999" customHeight="1" x14ac:dyDescent="0.25"/>
    <row r="266" customFormat="1" ht="20.149999999999999" customHeight="1" x14ac:dyDescent="0.25"/>
    <row r="267" customFormat="1" ht="20.149999999999999" customHeight="1" x14ac:dyDescent="0.25"/>
    <row r="268" customFormat="1" ht="20.149999999999999" customHeight="1" x14ac:dyDescent="0.25"/>
    <row r="269" customFormat="1" ht="20.149999999999999" customHeight="1" x14ac:dyDescent="0.25"/>
    <row r="270" customFormat="1" ht="20.149999999999999" customHeight="1" x14ac:dyDescent="0.25"/>
    <row r="271" customFormat="1" ht="20.149999999999999" customHeight="1" x14ac:dyDescent="0.25"/>
    <row r="272" customFormat="1" ht="20.149999999999999" customHeight="1" x14ac:dyDescent="0.25"/>
    <row r="273" customFormat="1" ht="20.149999999999999" customHeight="1" x14ac:dyDescent="0.25"/>
    <row r="274" customFormat="1" ht="20.149999999999999" customHeight="1" x14ac:dyDescent="0.25"/>
    <row r="275" customFormat="1" ht="20.149999999999999" customHeight="1" x14ac:dyDescent="0.25"/>
    <row r="276" customFormat="1" ht="20.149999999999999" customHeight="1" x14ac:dyDescent="0.25"/>
    <row r="277" customFormat="1" ht="20.149999999999999" customHeight="1" x14ac:dyDescent="0.25"/>
    <row r="278" customFormat="1" ht="20.149999999999999" customHeight="1" x14ac:dyDescent="0.25"/>
    <row r="279" customFormat="1" ht="20.149999999999999" customHeight="1" x14ac:dyDescent="0.25"/>
    <row r="280" customFormat="1" ht="20.149999999999999" customHeight="1" x14ac:dyDescent="0.25"/>
    <row r="281" customFormat="1" ht="20.149999999999999" customHeight="1" x14ac:dyDescent="0.25"/>
    <row r="282" customFormat="1" ht="20.149999999999999" customHeight="1" x14ac:dyDescent="0.25"/>
    <row r="283" customFormat="1" ht="20.149999999999999" customHeight="1" x14ac:dyDescent="0.25"/>
    <row r="284" customFormat="1" ht="20.149999999999999" customHeight="1" x14ac:dyDescent="0.25"/>
    <row r="285" customFormat="1" ht="20.149999999999999" customHeight="1" x14ac:dyDescent="0.25"/>
    <row r="286" customFormat="1" ht="20.149999999999999" customHeight="1" x14ac:dyDescent="0.25"/>
    <row r="287" customFormat="1" ht="20.149999999999999" customHeight="1" x14ac:dyDescent="0.25"/>
    <row r="288" customFormat="1" ht="20.149999999999999" customHeight="1" x14ac:dyDescent="0.25"/>
    <row r="289" customFormat="1" ht="20.149999999999999" customHeight="1" x14ac:dyDescent="0.25"/>
    <row r="290" customFormat="1" ht="20.149999999999999" customHeight="1" x14ac:dyDescent="0.25"/>
    <row r="291" customFormat="1" ht="20.149999999999999" customHeight="1" x14ac:dyDescent="0.25"/>
    <row r="292" customFormat="1" ht="20.149999999999999" customHeight="1" x14ac:dyDescent="0.25"/>
    <row r="293" customFormat="1" ht="20.149999999999999" customHeight="1" x14ac:dyDescent="0.25"/>
    <row r="294" customFormat="1" ht="20.149999999999999" customHeight="1" x14ac:dyDescent="0.25"/>
    <row r="295" customFormat="1" ht="20.149999999999999" customHeight="1" x14ac:dyDescent="0.25"/>
    <row r="296" customFormat="1" ht="20.149999999999999" customHeight="1" x14ac:dyDescent="0.25"/>
    <row r="297" customFormat="1" ht="20.149999999999999" customHeight="1" x14ac:dyDescent="0.25"/>
    <row r="298" customFormat="1" ht="20.149999999999999" customHeight="1" x14ac:dyDescent="0.25"/>
    <row r="299" customFormat="1" ht="20.149999999999999" customHeight="1" x14ac:dyDescent="0.25"/>
    <row r="300" customFormat="1" ht="20.149999999999999" customHeight="1" x14ac:dyDescent="0.25"/>
    <row r="301" customFormat="1" ht="20.149999999999999" customHeight="1" x14ac:dyDescent="0.25"/>
    <row r="302" customFormat="1" ht="20.149999999999999" customHeight="1" x14ac:dyDescent="0.25"/>
    <row r="303" customFormat="1" ht="20.149999999999999" customHeight="1" x14ac:dyDescent="0.25"/>
    <row r="304" customFormat="1" ht="20.149999999999999" customHeight="1" x14ac:dyDescent="0.25"/>
    <row r="305" customFormat="1" ht="20.149999999999999" customHeight="1" x14ac:dyDescent="0.25"/>
    <row r="306" customFormat="1" ht="20.149999999999999" customHeight="1" x14ac:dyDescent="0.25"/>
    <row r="307" customFormat="1" ht="20.149999999999999" customHeight="1" x14ac:dyDescent="0.25"/>
    <row r="308" customFormat="1" ht="20.149999999999999" customHeight="1" x14ac:dyDescent="0.25"/>
    <row r="309" customFormat="1" ht="20.149999999999999" customHeight="1" x14ac:dyDescent="0.25"/>
    <row r="310" customFormat="1" ht="20.149999999999999" customHeight="1" x14ac:dyDescent="0.25"/>
    <row r="311" customFormat="1" ht="20.149999999999999" customHeight="1" x14ac:dyDescent="0.25"/>
    <row r="312" customFormat="1" ht="20.149999999999999" customHeight="1" x14ac:dyDescent="0.25"/>
    <row r="313" customFormat="1" ht="20.149999999999999" customHeight="1" x14ac:dyDescent="0.25"/>
    <row r="314" customFormat="1" ht="20.149999999999999" customHeight="1" x14ac:dyDescent="0.25"/>
    <row r="315" customFormat="1" ht="20.149999999999999" customHeight="1" x14ac:dyDescent="0.25"/>
    <row r="316" customFormat="1" ht="20.149999999999999" customHeight="1" x14ac:dyDescent="0.25"/>
    <row r="317" customFormat="1" ht="20.149999999999999" customHeight="1" x14ac:dyDescent="0.25"/>
    <row r="318" customFormat="1" ht="20.149999999999999" customHeight="1" x14ac:dyDescent="0.25"/>
    <row r="319" customFormat="1" ht="20.149999999999999" customHeight="1" x14ac:dyDescent="0.25"/>
    <row r="320" customFormat="1" ht="20.149999999999999" customHeight="1" x14ac:dyDescent="0.25"/>
    <row r="321" customFormat="1" ht="20.149999999999999" customHeight="1" x14ac:dyDescent="0.25"/>
    <row r="322" customFormat="1" ht="20.149999999999999" customHeight="1" x14ac:dyDescent="0.25"/>
    <row r="323" customFormat="1" ht="20.149999999999999" customHeight="1" x14ac:dyDescent="0.25"/>
    <row r="324" customFormat="1" ht="20.149999999999999" customHeight="1" x14ac:dyDescent="0.25"/>
    <row r="325" customFormat="1" ht="20.149999999999999" customHeight="1" x14ac:dyDescent="0.25"/>
    <row r="326" customFormat="1" ht="20.149999999999999" customHeight="1" x14ac:dyDescent="0.25"/>
    <row r="327" customFormat="1" ht="20.149999999999999" customHeight="1" x14ac:dyDescent="0.25"/>
    <row r="328" customFormat="1" ht="20.149999999999999" customHeight="1" x14ac:dyDescent="0.25"/>
    <row r="329" customFormat="1" ht="20.149999999999999" customHeight="1" x14ac:dyDescent="0.25"/>
    <row r="330" customFormat="1" ht="20.149999999999999" customHeight="1" x14ac:dyDescent="0.25"/>
    <row r="331" customFormat="1" ht="20.149999999999999" customHeight="1" x14ac:dyDescent="0.25"/>
    <row r="332" customFormat="1" ht="20.149999999999999" customHeight="1" x14ac:dyDescent="0.25"/>
    <row r="333" customFormat="1" ht="20.149999999999999" customHeight="1" x14ac:dyDescent="0.25"/>
    <row r="334" customFormat="1" ht="20.149999999999999" customHeight="1" x14ac:dyDescent="0.25"/>
    <row r="335" customFormat="1" ht="20.149999999999999" customHeight="1" x14ac:dyDescent="0.25"/>
    <row r="336" customFormat="1" ht="20.149999999999999" customHeight="1" x14ac:dyDescent="0.25"/>
    <row r="337" customFormat="1" ht="20.149999999999999" customHeight="1" x14ac:dyDescent="0.25"/>
    <row r="338" customFormat="1" ht="20.149999999999999" customHeight="1" x14ac:dyDescent="0.25"/>
    <row r="339" customFormat="1" ht="20.149999999999999" customHeight="1" x14ac:dyDescent="0.25"/>
    <row r="340" customFormat="1" ht="20.149999999999999" customHeight="1" x14ac:dyDescent="0.25"/>
    <row r="341" customFormat="1" ht="20.149999999999999" customHeight="1" x14ac:dyDescent="0.25"/>
    <row r="342" customFormat="1" ht="20.149999999999999" customHeight="1" x14ac:dyDescent="0.25"/>
    <row r="343" customFormat="1" ht="20.149999999999999" customHeight="1" x14ac:dyDescent="0.25"/>
    <row r="344" customFormat="1" ht="20.149999999999999" customHeight="1" x14ac:dyDescent="0.25"/>
    <row r="345" customFormat="1" ht="20.149999999999999" customHeight="1" x14ac:dyDescent="0.25"/>
    <row r="346" customFormat="1" ht="20.149999999999999" customHeight="1" x14ac:dyDescent="0.25"/>
    <row r="347" customFormat="1" ht="20.149999999999999" customHeight="1" x14ac:dyDescent="0.25"/>
    <row r="348" customFormat="1" ht="20.149999999999999" customHeight="1" x14ac:dyDescent="0.25"/>
    <row r="349" customFormat="1" ht="20.149999999999999" customHeight="1" x14ac:dyDescent="0.25"/>
    <row r="350" customFormat="1" ht="20.149999999999999" customHeight="1" x14ac:dyDescent="0.25"/>
    <row r="351" customFormat="1" ht="20.149999999999999" customHeight="1" x14ac:dyDescent="0.25"/>
    <row r="352" customFormat="1" ht="20.149999999999999" customHeight="1" x14ac:dyDescent="0.25"/>
    <row r="353" customFormat="1" ht="20.149999999999999" customHeight="1" x14ac:dyDescent="0.25"/>
    <row r="354" customFormat="1" ht="20.149999999999999" customHeight="1" x14ac:dyDescent="0.25"/>
    <row r="355" customFormat="1" ht="20.149999999999999" customHeight="1" x14ac:dyDescent="0.25"/>
    <row r="356" customFormat="1" ht="20.149999999999999" customHeight="1" x14ac:dyDescent="0.25"/>
    <row r="357" customFormat="1" ht="20.149999999999999" customHeight="1" x14ac:dyDescent="0.25"/>
    <row r="358" customFormat="1" ht="20.149999999999999" customHeight="1" x14ac:dyDescent="0.25"/>
    <row r="359" customFormat="1" ht="20.149999999999999" customHeight="1" x14ac:dyDescent="0.25"/>
    <row r="360" customFormat="1" ht="20.149999999999999" customHeight="1" x14ac:dyDescent="0.25"/>
    <row r="361" customFormat="1" ht="20.149999999999999" customHeight="1" x14ac:dyDescent="0.25"/>
    <row r="362" customFormat="1" ht="20.149999999999999" customHeight="1" x14ac:dyDescent="0.25"/>
    <row r="363" customFormat="1" ht="20.149999999999999" customHeight="1" x14ac:dyDescent="0.25"/>
    <row r="364" customFormat="1" ht="20.149999999999999" customHeight="1" x14ac:dyDescent="0.25"/>
    <row r="365" customFormat="1" ht="20.149999999999999" customHeight="1" x14ac:dyDescent="0.25"/>
    <row r="366" customFormat="1" ht="20.149999999999999" customHeight="1" x14ac:dyDescent="0.25"/>
    <row r="367" customFormat="1" ht="20.149999999999999" customHeight="1" x14ac:dyDescent="0.25"/>
    <row r="368" customFormat="1" ht="20.149999999999999" customHeight="1" x14ac:dyDescent="0.25"/>
    <row r="369" customFormat="1" ht="20.149999999999999" customHeight="1" x14ac:dyDescent="0.25"/>
    <row r="370" customFormat="1" ht="20.149999999999999" customHeight="1" x14ac:dyDescent="0.25"/>
    <row r="371" customFormat="1" ht="20.149999999999999" customHeight="1" x14ac:dyDescent="0.25"/>
    <row r="372" customFormat="1" ht="20.149999999999999" customHeight="1" x14ac:dyDescent="0.25"/>
    <row r="373" customFormat="1" ht="20.149999999999999" customHeight="1" x14ac:dyDescent="0.25"/>
    <row r="374" customFormat="1" ht="20.149999999999999" customHeight="1" x14ac:dyDescent="0.25"/>
    <row r="375" customFormat="1" ht="20.149999999999999" customHeight="1" x14ac:dyDescent="0.25"/>
    <row r="376" customFormat="1" ht="20.149999999999999" customHeight="1" x14ac:dyDescent="0.25"/>
    <row r="377" customFormat="1" ht="20.149999999999999" customHeight="1" x14ac:dyDescent="0.25"/>
    <row r="378" customFormat="1" ht="20.149999999999999" customHeight="1" x14ac:dyDescent="0.25"/>
    <row r="379" customFormat="1" ht="20.149999999999999" customHeight="1" x14ac:dyDescent="0.25"/>
    <row r="380" customFormat="1" ht="20.149999999999999" customHeight="1" x14ac:dyDescent="0.25"/>
    <row r="381" customFormat="1" ht="20.149999999999999" customHeight="1" x14ac:dyDescent="0.25"/>
    <row r="382" customFormat="1" ht="20.149999999999999" customHeight="1" x14ac:dyDescent="0.25"/>
    <row r="383" customFormat="1" ht="20.149999999999999" customHeight="1" x14ac:dyDescent="0.25"/>
    <row r="384" customFormat="1" ht="20.149999999999999" customHeight="1" x14ac:dyDescent="0.25"/>
    <row r="385" customFormat="1" ht="20.149999999999999" customHeight="1" x14ac:dyDescent="0.25"/>
    <row r="386" customFormat="1" ht="20.149999999999999" customHeight="1" x14ac:dyDescent="0.25"/>
    <row r="387" customFormat="1" ht="20.149999999999999" customHeight="1" x14ac:dyDescent="0.25"/>
    <row r="388" customFormat="1" ht="20.149999999999999" customHeight="1" x14ac:dyDescent="0.25"/>
    <row r="389" customFormat="1" ht="20.149999999999999" customHeight="1" x14ac:dyDescent="0.25"/>
    <row r="390" customFormat="1" ht="20.149999999999999" customHeight="1" x14ac:dyDescent="0.25"/>
    <row r="391" customFormat="1" ht="20.149999999999999" customHeight="1" x14ac:dyDescent="0.25"/>
    <row r="392" customFormat="1" ht="20.149999999999999" customHeight="1" x14ac:dyDescent="0.25"/>
    <row r="393" customFormat="1" ht="20.149999999999999" customHeight="1" x14ac:dyDescent="0.25"/>
    <row r="394" customFormat="1" ht="20.149999999999999" customHeight="1" x14ac:dyDescent="0.25"/>
    <row r="395" customFormat="1" ht="20.149999999999999" customHeight="1" x14ac:dyDescent="0.25"/>
    <row r="396" customFormat="1" ht="20.149999999999999" customHeight="1" x14ac:dyDescent="0.25"/>
    <row r="397" customFormat="1" ht="20.149999999999999" customHeight="1" x14ac:dyDescent="0.25"/>
    <row r="398" customFormat="1" ht="20.149999999999999" customHeight="1" x14ac:dyDescent="0.25"/>
    <row r="399" customFormat="1" ht="20.149999999999999" customHeight="1" x14ac:dyDescent="0.25"/>
    <row r="400" customFormat="1" ht="20.149999999999999" customHeight="1" x14ac:dyDescent="0.25"/>
    <row r="401" customFormat="1" ht="20.149999999999999" customHeight="1" x14ac:dyDescent="0.25"/>
    <row r="402" customFormat="1" ht="20.149999999999999" customHeight="1" x14ac:dyDescent="0.25"/>
    <row r="403" customFormat="1" ht="20.149999999999999" customHeight="1" x14ac:dyDescent="0.25"/>
    <row r="404" customFormat="1" ht="20.149999999999999" customHeight="1" x14ac:dyDescent="0.25"/>
    <row r="405" customFormat="1" ht="20.149999999999999" customHeight="1" x14ac:dyDescent="0.25"/>
    <row r="406" customFormat="1" ht="20.149999999999999" customHeight="1" x14ac:dyDescent="0.25"/>
    <row r="407" customFormat="1" ht="20.149999999999999" customHeight="1" x14ac:dyDescent="0.25"/>
    <row r="408" customFormat="1" ht="20.149999999999999" customHeight="1" x14ac:dyDescent="0.25"/>
    <row r="409" customFormat="1" ht="20.149999999999999" customHeight="1" x14ac:dyDescent="0.25"/>
    <row r="410" customFormat="1" ht="20.149999999999999" customHeight="1" x14ac:dyDescent="0.25"/>
    <row r="411" customFormat="1" ht="20.149999999999999" customHeight="1" x14ac:dyDescent="0.25"/>
    <row r="412" customFormat="1" ht="20.149999999999999" customHeight="1" x14ac:dyDescent="0.25"/>
    <row r="413" customFormat="1" ht="20.149999999999999" customHeight="1" x14ac:dyDescent="0.25"/>
    <row r="414" customFormat="1" ht="20.149999999999999" customHeight="1" x14ac:dyDescent="0.25"/>
    <row r="415" customFormat="1" ht="20.149999999999999" customHeight="1" x14ac:dyDescent="0.25"/>
    <row r="416" customFormat="1" ht="20.149999999999999" customHeight="1" x14ac:dyDescent="0.25"/>
    <row r="417" customFormat="1" ht="20.149999999999999" customHeight="1" x14ac:dyDescent="0.25"/>
    <row r="418" customFormat="1" ht="20.149999999999999" customHeight="1" x14ac:dyDescent="0.25"/>
    <row r="419" customFormat="1" ht="20.149999999999999" customHeight="1" x14ac:dyDescent="0.25"/>
    <row r="420" customFormat="1" ht="20.149999999999999" customHeight="1" x14ac:dyDescent="0.25"/>
    <row r="421" customFormat="1" ht="20.149999999999999" customHeight="1" x14ac:dyDescent="0.25"/>
    <row r="422" customFormat="1" ht="20.149999999999999" customHeight="1" x14ac:dyDescent="0.25"/>
    <row r="423" customFormat="1" ht="20.149999999999999" customHeight="1" x14ac:dyDescent="0.25"/>
    <row r="424" customFormat="1" ht="20.149999999999999" customHeight="1" x14ac:dyDescent="0.25"/>
    <row r="425" customFormat="1" ht="20.149999999999999" customHeight="1" x14ac:dyDescent="0.25"/>
    <row r="426" customFormat="1" ht="20.149999999999999" customHeight="1" x14ac:dyDescent="0.25"/>
    <row r="427" customFormat="1" ht="20.149999999999999" customHeight="1" x14ac:dyDescent="0.25"/>
    <row r="428" customFormat="1" ht="20.149999999999999" customHeight="1" x14ac:dyDescent="0.25"/>
    <row r="429" customFormat="1" ht="20.149999999999999" customHeight="1" x14ac:dyDescent="0.25"/>
    <row r="430" customFormat="1" ht="20.149999999999999" customHeight="1" x14ac:dyDescent="0.25"/>
    <row r="431" customFormat="1" ht="20.149999999999999" customHeight="1" x14ac:dyDescent="0.25"/>
    <row r="432" customFormat="1" ht="20.149999999999999" customHeight="1" x14ac:dyDescent="0.25"/>
    <row r="433" customFormat="1" ht="20.149999999999999" customHeight="1" x14ac:dyDescent="0.25"/>
    <row r="434" customFormat="1" ht="20.149999999999999" customHeight="1" x14ac:dyDescent="0.25"/>
    <row r="435" customFormat="1" ht="20.149999999999999" customHeight="1" x14ac:dyDescent="0.25"/>
    <row r="436" customFormat="1" ht="20.149999999999999" customHeight="1" x14ac:dyDescent="0.25"/>
    <row r="437" customFormat="1" ht="20.149999999999999" customHeight="1" x14ac:dyDescent="0.25"/>
    <row r="438" customFormat="1" ht="20.149999999999999" customHeight="1" x14ac:dyDescent="0.25"/>
    <row r="439" customFormat="1" ht="20.149999999999999" customHeight="1" x14ac:dyDescent="0.25"/>
    <row r="440" customFormat="1" ht="20.149999999999999" customHeight="1" x14ac:dyDescent="0.25"/>
    <row r="441" customFormat="1" ht="20.149999999999999" customHeight="1" x14ac:dyDescent="0.25"/>
    <row r="442" customFormat="1" ht="20.149999999999999" customHeight="1" x14ac:dyDescent="0.25"/>
    <row r="443" customFormat="1" ht="20.149999999999999" customHeight="1" x14ac:dyDescent="0.25"/>
    <row r="444" customFormat="1" ht="20.149999999999999" customHeight="1" x14ac:dyDescent="0.25"/>
    <row r="445" customFormat="1" ht="20.149999999999999" customHeight="1" x14ac:dyDescent="0.25"/>
    <row r="446" customFormat="1" ht="20.149999999999999" customHeight="1" x14ac:dyDescent="0.25"/>
    <row r="447" customFormat="1" ht="20.149999999999999" customHeight="1" x14ac:dyDescent="0.25"/>
    <row r="448" customFormat="1" ht="20.149999999999999" customHeight="1" x14ac:dyDescent="0.25"/>
    <row r="449" customFormat="1" ht="20.149999999999999" customHeight="1" x14ac:dyDescent="0.25"/>
    <row r="450" customFormat="1" ht="20.149999999999999" customHeight="1" x14ac:dyDescent="0.25"/>
    <row r="451" customFormat="1" ht="20.149999999999999" customHeight="1" x14ac:dyDescent="0.25"/>
    <row r="452" customFormat="1" ht="20.149999999999999" customHeight="1" x14ac:dyDescent="0.25"/>
    <row r="453" customFormat="1" ht="20.149999999999999" customHeight="1" x14ac:dyDescent="0.25"/>
    <row r="454" customFormat="1" ht="20.149999999999999" customHeight="1" x14ac:dyDescent="0.25"/>
    <row r="455" customFormat="1" ht="20.149999999999999" customHeight="1" x14ac:dyDescent="0.25"/>
    <row r="456" customFormat="1" ht="20.149999999999999" customHeight="1" x14ac:dyDescent="0.25"/>
    <row r="457" customFormat="1" ht="20.149999999999999" customHeight="1" x14ac:dyDescent="0.25"/>
    <row r="458" customFormat="1" ht="20.149999999999999" customHeight="1" x14ac:dyDescent="0.25"/>
    <row r="459" customFormat="1" ht="20.149999999999999" customHeight="1" x14ac:dyDescent="0.25"/>
    <row r="460" customFormat="1" ht="20.149999999999999" customHeight="1" x14ac:dyDescent="0.25"/>
    <row r="461" customFormat="1" ht="20.149999999999999" customHeight="1" x14ac:dyDescent="0.25"/>
    <row r="462" customFormat="1" ht="20.149999999999999" customHeight="1" x14ac:dyDescent="0.25"/>
    <row r="463" customFormat="1" ht="20.149999999999999" customHeight="1" x14ac:dyDescent="0.25"/>
    <row r="464" customFormat="1" ht="20.149999999999999" customHeight="1" x14ac:dyDescent="0.25"/>
    <row r="465" customFormat="1" ht="20.149999999999999" customHeight="1" x14ac:dyDescent="0.25"/>
    <row r="466" customFormat="1" ht="20.149999999999999" customHeight="1" x14ac:dyDescent="0.25"/>
    <row r="467" customFormat="1" ht="20.149999999999999" customHeight="1" x14ac:dyDescent="0.25"/>
    <row r="468" customFormat="1" ht="20.149999999999999" customHeight="1" x14ac:dyDescent="0.25"/>
    <row r="469" customFormat="1" ht="20.149999999999999" customHeight="1" x14ac:dyDescent="0.25"/>
    <row r="470" customFormat="1" ht="20.149999999999999" customHeight="1" x14ac:dyDescent="0.25"/>
    <row r="471" customFormat="1" ht="20.149999999999999" customHeight="1" x14ac:dyDescent="0.25"/>
    <row r="472" customFormat="1" ht="20.149999999999999" customHeight="1" x14ac:dyDescent="0.25"/>
    <row r="473" customFormat="1" ht="20.149999999999999" customHeight="1" x14ac:dyDescent="0.25"/>
    <row r="474" customFormat="1" ht="20.149999999999999" customHeight="1" x14ac:dyDescent="0.25"/>
    <row r="475" customFormat="1" ht="20.149999999999999" customHeight="1" x14ac:dyDescent="0.25"/>
    <row r="476" customFormat="1" ht="20.149999999999999" customHeight="1" x14ac:dyDescent="0.25"/>
    <row r="477" customFormat="1" ht="20.149999999999999" customHeight="1" x14ac:dyDescent="0.25"/>
    <row r="478" customFormat="1" ht="20.149999999999999" customHeight="1" x14ac:dyDescent="0.25"/>
    <row r="479" customFormat="1" ht="20.149999999999999" customHeight="1" x14ac:dyDescent="0.25"/>
    <row r="480" customFormat="1" ht="20.149999999999999" customHeight="1" x14ac:dyDescent="0.25"/>
    <row r="481" customFormat="1" ht="20.149999999999999" customHeight="1" x14ac:dyDescent="0.25"/>
    <row r="482" customFormat="1" ht="20.149999999999999" customHeight="1" x14ac:dyDescent="0.25"/>
    <row r="483" customFormat="1" ht="20.149999999999999" customHeight="1" x14ac:dyDescent="0.25"/>
    <row r="484" customFormat="1" ht="20.149999999999999" customHeight="1" x14ac:dyDescent="0.25"/>
    <row r="485" customFormat="1" ht="20.149999999999999" customHeight="1" x14ac:dyDescent="0.25"/>
    <row r="486" customFormat="1" ht="20.149999999999999" customHeight="1" x14ac:dyDescent="0.25"/>
    <row r="487" customFormat="1" ht="20.149999999999999" customHeight="1" x14ac:dyDescent="0.25"/>
    <row r="488" customFormat="1" ht="20.149999999999999" customHeight="1" x14ac:dyDescent="0.25"/>
    <row r="489" customFormat="1" ht="20.149999999999999" customHeight="1" x14ac:dyDescent="0.25"/>
    <row r="490" customFormat="1" ht="20.149999999999999" customHeight="1" x14ac:dyDescent="0.25"/>
    <row r="491" customFormat="1" ht="20.149999999999999" customHeight="1" x14ac:dyDescent="0.25"/>
    <row r="492" customFormat="1" ht="20.149999999999999" customHeight="1" x14ac:dyDescent="0.25"/>
    <row r="493" customFormat="1" ht="20.149999999999999" customHeight="1" x14ac:dyDescent="0.25"/>
    <row r="494" customFormat="1" ht="20.149999999999999" customHeight="1" x14ac:dyDescent="0.25"/>
    <row r="495" customFormat="1" ht="20.149999999999999" customHeight="1" x14ac:dyDescent="0.25"/>
    <row r="496" customFormat="1" ht="20.149999999999999" customHeight="1" x14ac:dyDescent="0.25"/>
    <row r="497" customFormat="1" ht="20.149999999999999" customHeight="1" x14ac:dyDescent="0.25"/>
    <row r="498" customFormat="1" ht="20.149999999999999" customHeight="1" x14ac:dyDescent="0.25"/>
    <row r="499" customFormat="1" ht="20.149999999999999" customHeight="1" x14ac:dyDescent="0.25"/>
    <row r="500" customFormat="1" ht="20.149999999999999" customHeight="1" x14ac:dyDescent="0.25"/>
    <row r="501" customFormat="1" ht="20.149999999999999" customHeight="1" x14ac:dyDescent="0.25"/>
    <row r="502" customFormat="1" ht="20.149999999999999" customHeight="1" x14ac:dyDescent="0.25"/>
    <row r="503" customFormat="1" ht="20.149999999999999" customHeight="1" x14ac:dyDescent="0.25"/>
    <row r="504" customFormat="1" ht="20.149999999999999" customHeight="1" x14ac:dyDescent="0.25"/>
    <row r="505" customFormat="1" ht="20.149999999999999" customHeight="1" x14ac:dyDescent="0.25"/>
    <row r="506" customFormat="1" ht="20.149999999999999" customHeight="1" x14ac:dyDescent="0.25"/>
    <row r="507" customFormat="1" ht="20.149999999999999" customHeight="1" x14ac:dyDescent="0.25"/>
    <row r="508" customFormat="1" ht="20.149999999999999" customHeight="1" x14ac:dyDescent="0.25"/>
    <row r="509" customFormat="1" ht="20.149999999999999" customHeight="1" x14ac:dyDescent="0.25"/>
    <row r="510" customFormat="1" ht="20.149999999999999" customHeight="1" x14ac:dyDescent="0.25"/>
    <row r="511" customFormat="1" ht="20.149999999999999" customHeight="1" x14ac:dyDescent="0.25"/>
    <row r="512" customFormat="1" ht="20.149999999999999" customHeight="1" x14ac:dyDescent="0.25"/>
    <row r="513" customFormat="1" ht="20.149999999999999" customHeight="1" x14ac:dyDescent="0.25"/>
    <row r="514" customFormat="1" ht="20.149999999999999" customHeight="1" x14ac:dyDescent="0.25"/>
    <row r="515" customFormat="1" ht="20.149999999999999" customHeight="1" x14ac:dyDescent="0.25"/>
    <row r="516" customFormat="1" ht="20.149999999999999" customHeight="1" x14ac:dyDescent="0.25"/>
    <row r="517" customFormat="1" ht="20.149999999999999" customHeight="1" x14ac:dyDescent="0.25"/>
    <row r="518" customFormat="1" ht="20.149999999999999" customHeight="1" x14ac:dyDescent="0.25"/>
    <row r="519" customFormat="1" ht="20.149999999999999" customHeight="1" x14ac:dyDescent="0.25"/>
    <row r="520" customFormat="1" ht="20.149999999999999" customHeight="1" x14ac:dyDescent="0.25"/>
    <row r="521" customFormat="1" ht="20.149999999999999" customHeight="1" x14ac:dyDescent="0.25"/>
    <row r="522" customFormat="1" ht="20.149999999999999" customHeight="1" x14ac:dyDescent="0.25"/>
    <row r="523" customFormat="1" ht="20.149999999999999" customHeight="1" x14ac:dyDescent="0.25"/>
    <row r="524" customFormat="1" ht="20.149999999999999" customHeight="1" x14ac:dyDescent="0.25"/>
    <row r="525" customFormat="1" ht="20.149999999999999" customHeight="1" x14ac:dyDescent="0.25"/>
    <row r="526" customFormat="1" ht="20.149999999999999" customHeight="1" x14ac:dyDescent="0.25"/>
    <row r="527" customFormat="1" ht="20.149999999999999" customHeight="1" x14ac:dyDescent="0.25"/>
    <row r="528" customFormat="1" ht="20.149999999999999" customHeight="1" x14ac:dyDescent="0.25"/>
    <row r="529" customFormat="1" ht="20.149999999999999" customHeight="1" x14ac:dyDescent="0.25"/>
    <row r="530" customFormat="1" ht="20.149999999999999" customHeight="1" x14ac:dyDescent="0.25"/>
    <row r="531" customFormat="1" ht="20.149999999999999" customHeight="1" x14ac:dyDescent="0.25"/>
    <row r="532" customFormat="1" ht="20.149999999999999" customHeight="1" x14ac:dyDescent="0.25"/>
    <row r="533" customFormat="1" ht="20.149999999999999" customHeight="1" x14ac:dyDescent="0.25"/>
    <row r="534" customFormat="1" ht="20.149999999999999" customHeight="1" x14ac:dyDescent="0.25"/>
    <row r="535" customFormat="1" ht="20.149999999999999" customHeight="1" x14ac:dyDescent="0.25"/>
    <row r="536" customFormat="1" ht="20.149999999999999" customHeight="1" x14ac:dyDescent="0.25"/>
    <row r="537" customFormat="1" ht="20.149999999999999" customHeight="1" x14ac:dyDescent="0.25"/>
    <row r="538" customFormat="1" ht="20.149999999999999" customHeight="1" x14ac:dyDescent="0.25"/>
    <row r="539" customFormat="1" ht="20.149999999999999" customHeight="1" x14ac:dyDescent="0.25"/>
    <row r="540" customFormat="1" ht="20.149999999999999" customHeight="1" x14ac:dyDescent="0.25"/>
    <row r="541" customFormat="1" ht="20.149999999999999" customHeight="1" x14ac:dyDescent="0.25"/>
    <row r="542" customFormat="1" ht="20.149999999999999" customHeight="1" x14ac:dyDescent="0.25"/>
    <row r="543" customFormat="1" ht="20.149999999999999" customHeight="1" x14ac:dyDescent="0.25"/>
    <row r="544" customFormat="1" ht="20.149999999999999" customHeight="1" x14ac:dyDescent="0.25"/>
    <row r="545" customFormat="1" ht="20.149999999999999" customHeight="1" x14ac:dyDescent="0.25"/>
    <row r="546" customFormat="1" ht="20.149999999999999" customHeight="1" x14ac:dyDescent="0.25"/>
    <row r="547" customFormat="1" ht="20.149999999999999" customHeight="1" x14ac:dyDescent="0.25"/>
    <row r="548" customFormat="1" ht="20.149999999999999" customHeight="1" x14ac:dyDescent="0.25"/>
    <row r="549" customFormat="1" ht="20.149999999999999" customHeight="1" x14ac:dyDescent="0.25"/>
    <row r="550" customFormat="1" ht="20.149999999999999" customHeight="1" x14ac:dyDescent="0.25"/>
    <row r="551" customFormat="1" ht="20.149999999999999" customHeight="1" x14ac:dyDescent="0.25"/>
    <row r="552" customFormat="1" ht="20.149999999999999" customHeight="1" x14ac:dyDescent="0.25"/>
    <row r="553" customFormat="1" ht="20.149999999999999" customHeight="1" x14ac:dyDescent="0.25"/>
    <row r="554" customFormat="1" ht="20.149999999999999" customHeight="1" x14ac:dyDescent="0.25"/>
    <row r="555" customFormat="1" ht="20.149999999999999" customHeight="1" x14ac:dyDescent="0.25"/>
    <row r="556" customFormat="1" ht="20.149999999999999" customHeight="1" x14ac:dyDescent="0.25"/>
    <row r="557" customFormat="1" ht="20.149999999999999" customHeight="1" x14ac:dyDescent="0.25"/>
    <row r="558" customFormat="1" ht="20.149999999999999" customHeight="1" x14ac:dyDescent="0.25"/>
    <row r="559" customFormat="1" ht="20.149999999999999" customHeight="1" x14ac:dyDescent="0.25"/>
    <row r="560" customFormat="1" ht="20.149999999999999" customHeight="1" x14ac:dyDescent="0.25"/>
    <row r="561" customFormat="1" ht="20.149999999999999" customHeight="1" x14ac:dyDescent="0.25"/>
    <row r="562" customFormat="1" ht="20.149999999999999" customHeight="1" x14ac:dyDescent="0.25"/>
    <row r="563" customFormat="1" ht="20.149999999999999" customHeight="1" x14ac:dyDescent="0.25"/>
    <row r="564" customFormat="1" ht="20.149999999999999" customHeight="1" x14ac:dyDescent="0.25"/>
    <row r="565" customFormat="1" ht="20.149999999999999" customHeight="1" x14ac:dyDescent="0.25"/>
    <row r="566" customFormat="1" ht="20.149999999999999" customHeight="1" x14ac:dyDescent="0.25"/>
    <row r="567" customFormat="1" ht="20.149999999999999" customHeight="1" x14ac:dyDescent="0.25"/>
    <row r="568" customFormat="1" ht="20.149999999999999" customHeight="1" x14ac:dyDescent="0.25"/>
    <row r="569" customFormat="1" ht="20.149999999999999" customHeight="1" x14ac:dyDescent="0.25"/>
    <row r="570" customFormat="1" ht="20.149999999999999" customHeight="1" x14ac:dyDescent="0.25"/>
    <row r="571" customFormat="1" ht="20.149999999999999" customHeight="1" x14ac:dyDescent="0.25"/>
    <row r="572" customFormat="1" ht="20.149999999999999" customHeight="1" x14ac:dyDescent="0.25"/>
    <row r="573" customFormat="1" ht="20.149999999999999" customHeight="1" x14ac:dyDescent="0.25"/>
    <row r="574" customFormat="1" ht="20.149999999999999" customHeight="1" x14ac:dyDescent="0.25"/>
    <row r="575" customFormat="1" ht="20.149999999999999" customHeight="1" x14ac:dyDescent="0.25"/>
    <row r="576" customFormat="1" ht="20.149999999999999" customHeight="1" x14ac:dyDescent="0.25"/>
    <row r="577" customFormat="1" ht="20.149999999999999" customHeight="1" x14ac:dyDescent="0.25"/>
    <row r="578" customFormat="1" ht="20.149999999999999" customHeight="1" x14ac:dyDescent="0.25"/>
    <row r="579" customFormat="1" ht="20.149999999999999" customHeight="1" x14ac:dyDescent="0.25"/>
    <row r="580" customFormat="1" ht="20.149999999999999" customHeight="1" x14ac:dyDescent="0.25"/>
    <row r="581" customFormat="1" ht="20.149999999999999" customHeight="1" x14ac:dyDescent="0.25"/>
    <row r="582" customFormat="1" ht="20.149999999999999" customHeight="1" x14ac:dyDescent="0.25"/>
    <row r="583" customFormat="1" ht="20.149999999999999" customHeight="1" x14ac:dyDescent="0.25"/>
    <row r="584" customFormat="1" ht="20.149999999999999" customHeight="1" x14ac:dyDescent="0.25"/>
    <row r="585" customFormat="1" ht="20.149999999999999" customHeight="1" x14ac:dyDescent="0.25"/>
    <row r="586" customFormat="1" ht="20.149999999999999" customHeight="1" x14ac:dyDescent="0.25"/>
    <row r="587" customFormat="1" ht="20.149999999999999" customHeight="1" x14ac:dyDescent="0.25"/>
    <row r="588" customFormat="1" ht="20.149999999999999" customHeight="1" x14ac:dyDescent="0.25"/>
    <row r="589" customFormat="1" ht="20.149999999999999" customHeight="1" x14ac:dyDescent="0.25"/>
    <row r="590" customFormat="1" ht="20.149999999999999" customHeight="1" x14ac:dyDescent="0.25"/>
    <row r="591" customFormat="1" ht="20.149999999999999" customHeight="1" x14ac:dyDescent="0.25"/>
    <row r="592" customFormat="1" ht="20.149999999999999" customHeight="1" x14ac:dyDescent="0.25"/>
    <row r="593" customFormat="1" ht="20.149999999999999" customHeight="1" x14ac:dyDescent="0.25"/>
    <row r="594" customFormat="1" ht="20.149999999999999" customHeight="1" x14ac:dyDescent="0.25"/>
    <row r="595" customFormat="1" ht="20.149999999999999" customHeight="1" x14ac:dyDescent="0.25"/>
    <row r="596" customFormat="1" ht="20.149999999999999" customHeight="1" x14ac:dyDescent="0.25"/>
    <row r="597" customFormat="1" ht="20.149999999999999" customHeight="1" x14ac:dyDescent="0.25"/>
    <row r="598" customFormat="1" ht="20.149999999999999" customHeight="1" x14ac:dyDescent="0.25"/>
    <row r="599" customFormat="1" ht="20.149999999999999" customHeight="1" x14ac:dyDescent="0.25"/>
    <row r="600" customFormat="1" ht="20.149999999999999" customHeight="1" x14ac:dyDescent="0.25"/>
    <row r="601" customFormat="1" ht="20.149999999999999" customHeight="1" x14ac:dyDescent="0.25"/>
    <row r="602" customFormat="1" ht="20.149999999999999" customHeight="1" x14ac:dyDescent="0.25"/>
    <row r="603" customFormat="1" ht="20.149999999999999" customHeight="1" x14ac:dyDescent="0.25"/>
    <row r="604" customFormat="1" ht="20.149999999999999" customHeight="1" x14ac:dyDescent="0.25"/>
    <row r="605" customFormat="1" ht="20.149999999999999" customHeight="1" x14ac:dyDescent="0.25"/>
    <row r="606" customFormat="1" ht="20.149999999999999" customHeight="1" x14ac:dyDescent="0.25"/>
    <row r="607" customFormat="1" ht="20.149999999999999" customHeight="1" x14ac:dyDescent="0.25"/>
    <row r="608" customFormat="1" ht="20.149999999999999" customHeight="1" x14ac:dyDescent="0.25"/>
    <row r="609" customFormat="1" ht="20.149999999999999" customHeight="1" x14ac:dyDescent="0.25"/>
    <row r="610" customFormat="1" ht="20.149999999999999" customHeight="1" x14ac:dyDescent="0.25"/>
    <row r="611" customFormat="1" ht="20.149999999999999" customHeight="1" x14ac:dyDescent="0.25"/>
    <row r="612" customFormat="1" ht="20.149999999999999" customHeight="1" x14ac:dyDescent="0.25"/>
    <row r="613" customFormat="1" ht="20.149999999999999" customHeight="1" x14ac:dyDescent="0.25"/>
    <row r="614" customFormat="1" ht="20.149999999999999" customHeight="1" x14ac:dyDescent="0.25"/>
    <row r="615" customFormat="1" ht="20.149999999999999" customHeight="1" x14ac:dyDescent="0.25"/>
    <row r="616" customFormat="1" ht="20.149999999999999" customHeight="1" x14ac:dyDescent="0.25"/>
    <row r="617" customFormat="1" ht="20.149999999999999" customHeight="1" x14ac:dyDescent="0.25"/>
    <row r="618" customFormat="1" ht="20.149999999999999" customHeight="1" x14ac:dyDescent="0.25"/>
    <row r="619" customFormat="1" ht="20.149999999999999" customHeight="1" x14ac:dyDescent="0.25"/>
    <row r="620" customFormat="1" ht="20.149999999999999" customHeight="1" x14ac:dyDescent="0.25"/>
    <row r="621" customFormat="1" ht="20.149999999999999" customHeight="1" x14ac:dyDescent="0.25"/>
    <row r="622" customFormat="1" ht="20.149999999999999" customHeight="1" x14ac:dyDescent="0.25"/>
    <row r="623" customFormat="1" ht="20.149999999999999" customHeight="1" x14ac:dyDescent="0.25"/>
    <row r="624" customFormat="1" ht="20.149999999999999" customHeight="1" x14ac:dyDescent="0.25"/>
    <row r="625" customFormat="1" ht="20.149999999999999" customHeight="1" x14ac:dyDescent="0.25"/>
    <row r="626" customFormat="1" ht="20.149999999999999" customHeight="1" x14ac:dyDescent="0.25"/>
    <row r="627" customFormat="1" ht="20.149999999999999" customHeight="1" x14ac:dyDescent="0.25"/>
    <row r="628" customFormat="1" ht="20.149999999999999" customHeight="1" x14ac:dyDescent="0.25"/>
    <row r="629" customFormat="1" ht="20.149999999999999" customHeight="1" x14ac:dyDescent="0.25"/>
    <row r="630" customFormat="1" ht="20.149999999999999" customHeight="1" x14ac:dyDescent="0.25"/>
    <row r="631" customFormat="1" ht="20.149999999999999" customHeight="1" x14ac:dyDescent="0.25"/>
    <row r="632" customFormat="1" ht="20.149999999999999" customHeight="1" x14ac:dyDescent="0.25"/>
    <row r="633" customFormat="1" ht="20.149999999999999" customHeight="1" x14ac:dyDescent="0.25"/>
    <row r="634" customFormat="1" ht="20.149999999999999" customHeight="1" x14ac:dyDescent="0.25"/>
    <row r="635" customFormat="1" ht="20.149999999999999" customHeight="1" x14ac:dyDescent="0.25"/>
    <row r="636" customFormat="1" ht="20.149999999999999" customHeight="1" x14ac:dyDescent="0.25"/>
    <row r="637" customFormat="1" ht="20.149999999999999" customHeight="1" x14ac:dyDescent="0.25"/>
    <row r="638" customFormat="1" ht="20.149999999999999" customHeight="1" x14ac:dyDescent="0.25"/>
    <row r="639" customFormat="1" ht="20.149999999999999" customHeight="1" x14ac:dyDescent="0.25"/>
    <row r="640" customFormat="1" ht="20.149999999999999" customHeight="1" x14ac:dyDescent="0.25"/>
    <row r="641" customFormat="1" ht="20.149999999999999" customHeight="1" x14ac:dyDescent="0.25"/>
    <row r="642" customFormat="1" ht="20.149999999999999" customHeight="1" x14ac:dyDescent="0.25"/>
    <row r="643" customFormat="1" ht="20.149999999999999" customHeight="1" x14ac:dyDescent="0.25"/>
    <row r="644" customFormat="1" ht="20.149999999999999" customHeight="1" x14ac:dyDescent="0.25"/>
    <row r="645" customFormat="1" ht="20.149999999999999" customHeight="1" x14ac:dyDescent="0.25"/>
    <row r="646" customFormat="1" ht="20.149999999999999" customHeight="1" x14ac:dyDescent="0.25"/>
    <row r="647" customFormat="1" ht="20.149999999999999" customHeight="1" x14ac:dyDescent="0.25"/>
    <row r="648" customFormat="1" ht="20.149999999999999" customHeight="1" x14ac:dyDescent="0.25"/>
    <row r="649" customFormat="1" ht="20.149999999999999" customHeight="1" x14ac:dyDescent="0.25"/>
    <row r="650" customFormat="1" ht="20.149999999999999" customHeight="1" x14ac:dyDescent="0.25"/>
    <row r="651" customFormat="1" ht="20.149999999999999" customHeight="1" x14ac:dyDescent="0.25"/>
    <row r="652" customFormat="1" ht="20.149999999999999" customHeight="1" x14ac:dyDescent="0.25"/>
    <row r="653" customFormat="1" ht="20.149999999999999" customHeight="1" x14ac:dyDescent="0.25"/>
    <row r="654" customFormat="1" ht="20.149999999999999" customHeight="1" x14ac:dyDescent="0.25"/>
    <row r="655" customFormat="1" ht="20.149999999999999" customHeight="1" x14ac:dyDescent="0.25"/>
    <row r="656" customFormat="1" ht="20.149999999999999" customHeight="1" x14ac:dyDescent="0.25"/>
    <row r="657" customFormat="1" ht="20.149999999999999" customHeight="1" x14ac:dyDescent="0.25"/>
    <row r="658" customFormat="1" ht="20.149999999999999" customHeight="1" x14ac:dyDescent="0.25"/>
    <row r="659" customFormat="1" ht="20.149999999999999" customHeight="1" x14ac:dyDescent="0.25"/>
    <row r="660" customFormat="1" ht="20.149999999999999" customHeight="1" x14ac:dyDescent="0.25"/>
    <row r="661" customFormat="1" ht="20.149999999999999" customHeight="1" x14ac:dyDescent="0.25"/>
    <row r="662" customFormat="1" ht="20.149999999999999" customHeight="1" x14ac:dyDescent="0.25"/>
    <row r="663" customFormat="1" ht="20.149999999999999" customHeight="1" x14ac:dyDescent="0.25"/>
    <row r="664" customFormat="1" ht="20.149999999999999" customHeight="1" x14ac:dyDescent="0.25"/>
    <row r="665" customFormat="1" ht="20.149999999999999" customHeight="1" x14ac:dyDescent="0.25"/>
    <row r="666" customFormat="1" ht="20.149999999999999" customHeight="1" x14ac:dyDescent="0.25"/>
    <row r="667" customFormat="1" ht="20.149999999999999" customHeight="1" x14ac:dyDescent="0.25"/>
    <row r="668" customFormat="1" ht="20.149999999999999" customHeight="1" x14ac:dyDescent="0.25"/>
    <row r="669" customFormat="1" ht="20.149999999999999" customHeight="1" x14ac:dyDescent="0.25"/>
    <row r="670" customFormat="1" ht="20.149999999999999" customHeight="1" x14ac:dyDescent="0.25"/>
    <row r="671" customFormat="1" ht="20.149999999999999" customHeight="1" x14ac:dyDescent="0.25"/>
    <row r="672" customFormat="1" ht="20.149999999999999" customHeight="1" x14ac:dyDescent="0.25"/>
    <row r="673" customFormat="1" ht="20.149999999999999" customHeight="1" x14ac:dyDescent="0.25"/>
    <row r="674" customFormat="1" ht="20.149999999999999" customHeight="1" x14ac:dyDescent="0.25"/>
    <row r="675" customFormat="1" ht="20.149999999999999" customHeight="1" x14ac:dyDescent="0.25"/>
    <row r="676" customFormat="1" ht="20.149999999999999" customHeight="1" x14ac:dyDescent="0.25"/>
    <row r="677" customFormat="1" ht="20.149999999999999" customHeight="1" x14ac:dyDescent="0.25"/>
    <row r="678" customFormat="1" ht="20.149999999999999" customHeight="1" x14ac:dyDescent="0.25"/>
    <row r="679" customFormat="1" ht="20.149999999999999" customHeight="1" x14ac:dyDescent="0.25"/>
    <row r="680" customFormat="1" ht="20.149999999999999" customHeight="1" x14ac:dyDescent="0.25"/>
    <row r="681" customFormat="1" ht="20.149999999999999" customHeight="1" x14ac:dyDescent="0.25"/>
    <row r="682" customFormat="1" ht="20.149999999999999" customHeight="1" x14ac:dyDescent="0.25"/>
    <row r="683" customFormat="1" ht="20.149999999999999" customHeight="1" x14ac:dyDescent="0.25"/>
    <row r="684" customFormat="1" ht="20.149999999999999" customHeight="1" x14ac:dyDescent="0.25"/>
    <row r="685" customFormat="1" ht="20.149999999999999" customHeight="1" x14ac:dyDescent="0.25"/>
    <row r="686" customFormat="1" ht="20.149999999999999" customHeight="1" x14ac:dyDescent="0.25"/>
    <row r="687" customFormat="1" ht="20.149999999999999" customHeight="1" x14ac:dyDescent="0.25"/>
    <row r="688" customFormat="1" ht="20.149999999999999" customHeight="1" x14ac:dyDescent="0.25"/>
    <row r="689" customFormat="1" ht="20.149999999999999" customHeight="1" x14ac:dyDescent="0.25"/>
    <row r="690" customFormat="1" ht="20.149999999999999" customHeight="1" x14ac:dyDescent="0.25"/>
    <row r="691" customFormat="1" ht="20.149999999999999" customHeight="1" x14ac:dyDescent="0.25"/>
    <row r="692" customFormat="1" ht="20.149999999999999" customHeight="1" x14ac:dyDescent="0.25"/>
    <row r="693" customFormat="1" ht="20.149999999999999" customHeight="1" x14ac:dyDescent="0.25"/>
    <row r="694" customFormat="1" ht="20.149999999999999" customHeight="1" x14ac:dyDescent="0.25"/>
    <row r="695" customFormat="1" ht="20.149999999999999" customHeight="1" x14ac:dyDescent="0.25"/>
    <row r="696" customFormat="1" ht="20.149999999999999" customHeight="1" x14ac:dyDescent="0.25"/>
    <row r="697" customFormat="1" ht="20.149999999999999" customHeight="1" x14ac:dyDescent="0.25"/>
    <row r="698" customFormat="1" ht="20.149999999999999" customHeight="1" x14ac:dyDescent="0.25"/>
    <row r="699" customFormat="1" ht="20.149999999999999" customHeight="1" x14ac:dyDescent="0.25"/>
    <row r="700" customFormat="1" ht="20.149999999999999" customHeight="1" x14ac:dyDescent="0.25"/>
    <row r="701" customFormat="1" ht="20.149999999999999" customHeight="1" x14ac:dyDescent="0.25"/>
    <row r="702" customFormat="1" ht="20.149999999999999" customHeight="1" x14ac:dyDescent="0.25"/>
    <row r="703" customFormat="1" ht="20.149999999999999" customHeight="1" x14ac:dyDescent="0.25"/>
    <row r="704" customFormat="1" ht="20.149999999999999" customHeight="1" x14ac:dyDescent="0.25"/>
    <row r="705" customFormat="1" ht="20.149999999999999" customHeight="1" x14ac:dyDescent="0.25"/>
    <row r="706" customFormat="1" ht="20.149999999999999" customHeight="1" x14ac:dyDescent="0.25"/>
    <row r="707" customFormat="1" ht="20.149999999999999" customHeight="1" x14ac:dyDescent="0.25"/>
    <row r="708" customFormat="1" ht="20.149999999999999" customHeight="1" x14ac:dyDescent="0.25"/>
    <row r="709" customFormat="1" ht="20.149999999999999" customHeight="1" x14ac:dyDescent="0.25"/>
    <row r="710" customFormat="1" ht="20.149999999999999" customHeight="1" x14ac:dyDescent="0.25"/>
    <row r="711" customFormat="1" ht="20.149999999999999" customHeight="1" x14ac:dyDescent="0.25"/>
    <row r="712" customFormat="1" ht="20.149999999999999" customHeight="1" x14ac:dyDescent="0.25"/>
    <row r="713" customFormat="1" ht="20.149999999999999" customHeight="1" x14ac:dyDescent="0.25"/>
    <row r="714" customFormat="1" ht="20.149999999999999" customHeight="1" x14ac:dyDescent="0.25"/>
    <row r="715" customFormat="1" ht="20.149999999999999" customHeight="1" x14ac:dyDescent="0.25"/>
    <row r="716" customFormat="1" ht="20.149999999999999" customHeight="1" x14ac:dyDescent="0.25"/>
    <row r="717" customFormat="1" ht="20.149999999999999" customHeight="1" x14ac:dyDescent="0.25"/>
    <row r="718" customFormat="1" ht="20.149999999999999" customHeight="1" x14ac:dyDescent="0.25"/>
    <row r="719" customFormat="1" ht="20.149999999999999" customHeight="1" x14ac:dyDescent="0.25"/>
    <row r="720" customFormat="1" ht="20.149999999999999" customHeight="1" x14ac:dyDescent="0.25"/>
    <row r="721" customFormat="1" ht="20.149999999999999" customHeight="1" x14ac:dyDescent="0.25"/>
    <row r="722" customFormat="1" ht="20.149999999999999" customHeight="1" x14ac:dyDescent="0.25"/>
    <row r="723" customFormat="1" ht="20.149999999999999" customHeight="1" x14ac:dyDescent="0.25"/>
    <row r="724" customFormat="1" ht="20.149999999999999" customHeight="1" x14ac:dyDescent="0.25"/>
    <row r="725" customFormat="1" ht="20.149999999999999" customHeight="1" x14ac:dyDescent="0.25"/>
    <row r="726" customFormat="1" ht="20.149999999999999" customHeight="1" x14ac:dyDescent="0.25"/>
    <row r="727" customFormat="1" ht="20.149999999999999" customHeight="1" x14ac:dyDescent="0.25"/>
    <row r="728" customFormat="1" ht="20.149999999999999" customHeight="1" x14ac:dyDescent="0.25"/>
    <row r="729" customFormat="1" ht="20.149999999999999" customHeight="1" x14ac:dyDescent="0.25"/>
    <row r="730" customFormat="1" ht="20.149999999999999" customHeight="1" x14ac:dyDescent="0.25"/>
    <row r="731" customFormat="1" ht="20.149999999999999" customHeight="1" x14ac:dyDescent="0.25"/>
    <row r="732" customFormat="1" ht="20.149999999999999" customHeight="1" x14ac:dyDescent="0.25"/>
    <row r="733" customFormat="1" ht="20.149999999999999" customHeight="1" x14ac:dyDescent="0.25"/>
    <row r="734" customFormat="1" ht="20.149999999999999" customHeight="1" x14ac:dyDescent="0.25"/>
    <row r="735" customFormat="1" ht="20.149999999999999" customHeight="1" x14ac:dyDescent="0.25"/>
    <row r="736" customFormat="1" ht="20.149999999999999" customHeight="1" x14ac:dyDescent="0.25"/>
    <row r="737" customFormat="1" ht="20.149999999999999" customHeight="1" x14ac:dyDescent="0.25"/>
    <row r="738" customFormat="1" ht="20.149999999999999" customHeight="1" x14ac:dyDescent="0.25"/>
    <row r="739" customFormat="1" ht="20.149999999999999" customHeight="1" x14ac:dyDescent="0.25"/>
    <row r="740" customFormat="1" ht="20.149999999999999" customHeight="1" x14ac:dyDescent="0.25"/>
    <row r="741" customFormat="1" ht="20.149999999999999" customHeight="1" x14ac:dyDescent="0.25"/>
    <row r="742" customFormat="1" ht="20.149999999999999" customHeight="1" x14ac:dyDescent="0.25"/>
    <row r="743" customFormat="1" ht="20.149999999999999" customHeight="1" x14ac:dyDescent="0.25"/>
    <row r="744" customFormat="1" ht="20.149999999999999" customHeight="1" x14ac:dyDescent="0.25"/>
    <row r="745" customFormat="1" ht="20.149999999999999" customHeight="1" x14ac:dyDescent="0.25"/>
    <row r="746" customFormat="1" ht="20.149999999999999" customHeight="1" x14ac:dyDescent="0.25"/>
    <row r="747" customFormat="1" ht="20.149999999999999" customHeight="1" x14ac:dyDescent="0.25"/>
    <row r="748" customFormat="1" ht="20.149999999999999" customHeight="1" x14ac:dyDescent="0.25"/>
    <row r="749" customFormat="1" ht="20.149999999999999" customHeight="1" x14ac:dyDescent="0.25"/>
    <row r="750" customFormat="1" ht="20.149999999999999" customHeight="1" x14ac:dyDescent="0.25"/>
    <row r="751" customFormat="1" ht="20.149999999999999" customHeight="1" x14ac:dyDescent="0.25"/>
    <row r="752" customFormat="1" ht="20.149999999999999" customHeight="1" x14ac:dyDescent="0.25"/>
    <row r="753" customFormat="1" ht="20.149999999999999" customHeight="1" x14ac:dyDescent="0.25"/>
    <row r="754" customFormat="1" ht="20.149999999999999" customHeight="1" x14ac:dyDescent="0.25"/>
    <row r="755" customFormat="1" ht="20.149999999999999" customHeight="1" x14ac:dyDescent="0.25"/>
    <row r="756" customFormat="1" ht="20.149999999999999" customHeight="1" x14ac:dyDescent="0.25"/>
    <row r="757" customFormat="1" ht="20.149999999999999" customHeight="1" x14ac:dyDescent="0.25"/>
    <row r="758" customFormat="1" ht="20.149999999999999" customHeight="1" x14ac:dyDescent="0.25"/>
    <row r="759" customFormat="1" ht="20.149999999999999" customHeight="1" x14ac:dyDescent="0.25"/>
    <row r="760" customFormat="1" ht="20.149999999999999" customHeight="1" x14ac:dyDescent="0.25"/>
    <row r="761" customFormat="1" ht="20.149999999999999" customHeight="1" x14ac:dyDescent="0.25"/>
    <row r="762" customFormat="1" ht="20.149999999999999" customHeight="1" x14ac:dyDescent="0.25"/>
    <row r="763" customFormat="1" ht="20.149999999999999" customHeight="1" x14ac:dyDescent="0.25"/>
    <row r="764" customFormat="1" ht="20.149999999999999" customHeight="1" x14ac:dyDescent="0.25"/>
    <row r="765" customFormat="1" ht="20.149999999999999" customHeight="1" x14ac:dyDescent="0.25"/>
    <row r="766" customFormat="1" ht="20.149999999999999" customHeight="1" x14ac:dyDescent="0.25"/>
    <row r="767" customFormat="1" ht="20.149999999999999" customHeight="1" x14ac:dyDescent="0.25"/>
    <row r="768" customFormat="1" ht="20.149999999999999" customHeight="1" x14ac:dyDescent="0.25"/>
    <row r="769" customFormat="1" ht="20.149999999999999" customHeight="1" x14ac:dyDescent="0.25"/>
    <row r="770" customFormat="1" ht="20.149999999999999" customHeight="1" x14ac:dyDescent="0.25"/>
    <row r="771" customFormat="1" ht="20.149999999999999" customHeight="1" x14ac:dyDescent="0.25"/>
    <row r="772" customFormat="1" ht="20.149999999999999" customHeight="1" x14ac:dyDescent="0.25"/>
    <row r="773" customFormat="1" ht="20.149999999999999" customHeight="1" x14ac:dyDescent="0.25"/>
    <row r="774" customFormat="1" ht="20.149999999999999" customHeight="1" x14ac:dyDescent="0.25"/>
    <row r="775" customFormat="1" ht="20.149999999999999" customHeight="1" x14ac:dyDescent="0.25"/>
    <row r="776" customFormat="1" ht="20.149999999999999" customHeight="1" x14ac:dyDescent="0.25"/>
    <row r="777" customFormat="1" ht="20.149999999999999" customHeight="1" x14ac:dyDescent="0.25"/>
    <row r="778" customFormat="1" ht="20.149999999999999" customHeight="1" x14ac:dyDescent="0.25"/>
    <row r="779" customFormat="1" ht="20.149999999999999" customHeight="1" x14ac:dyDescent="0.25"/>
    <row r="780" customFormat="1" ht="20.149999999999999" customHeight="1" x14ac:dyDescent="0.25"/>
    <row r="781" customFormat="1" ht="20.149999999999999" customHeight="1" x14ac:dyDescent="0.25"/>
    <row r="782" customFormat="1" ht="20.149999999999999" customHeight="1" x14ac:dyDescent="0.25"/>
    <row r="783" customFormat="1" ht="20.149999999999999" customHeight="1" x14ac:dyDescent="0.25"/>
    <row r="784" customFormat="1" ht="20.149999999999999" customHeight="1" x14ac:dyDescent="0.25"/>
    <row r="785" customFormat="1" ht="20.149999999999999" customHeight="1" x14ac:dyDescent="0.25"/>
    <row r="786" customFormat="1" ht="20.149999999999999" customHeight="1" x14ac:dyDescent="0.25"/>
    <row r="787" customFormat="1" ht="20.149999999999999" customHeight="1" x14ac:dyDescent="0.25"/>
    <row r="788" customFormat="1" ht="20.149999999999999" customHeight="1" x14ac:dyDescent="0.25"/>
    <row r="789" customFormat="1" ht="20.149999999999999" customHeight="1" x14ac:dyDescent="0.25"/>
    <row r="790" customFormat="1" ht="20.149999999999999" customHeight="1" x14ac:dyDescent="0.25"/>
    <row r="791" customFormat="1" ht="20.149999999999999" customHeight="1" x14ac:dyDescent="0.25"/>
    <row r="792" customFormat="1" ht="20.149999999999999" customHeight="1" x14ac:dyDescent="0.25"/>
    <row r="793" customFormat="1" ht="20.149999999999999" customHeight="1" x14ac:dyDescent="0.25"/>
    <row r="794" customFormat="1" ht="20.149999999999999" customHeight="1" x14ac:dyDescent="0.25"/>
    <row r="795" customFormat="1" ht="20.149999999999999" customHeight="1" x14ac:dyDescent="0.25"/>
    <row r="796" customFormat="1" ht="20.149999999999999" customHeight="1" x14ac:dyDescent="0.25"/>
    <row r="797" customFormat="1" ht="20.149999999999999" customHeight="1" x14ac:dyDescent="0.25"/>
    <row r="798" customFormat="1" ht="20.149999999999999" customHeight="1" x14ac:dyDescent="0.25"/>
    <row r="799" customFormat="1" ht="20.149999999999999" customHeight="1" x14ac:dyDescent="0.25"/>
    <row r="800" customFormat="1" ht="20.149999999999999" customHeight="1" x14ac:dyDescent="0.25"/>
  </sheetData>
  <phoneticPr fontId="2"/>
  <pageMargins left="0.39370078740157483" right="0.19685039370078741" top="0.6692913385826772" bottom="0.43307086614173229" header="0.35433070866141736" footer="0.19685039370078741"/>
  <pageSetup paperSize="9" scale="52" fitToHeight="0" orientation="portrait" r:id="rId1"/>
  <headerFooter>
    <oddHeader>&amp;R&amp;F&amp;A</oddHeader>
  </headerFooter>
  <rowBreaks count="1" manualBreakCount="1">
    <brk id="79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01"/>
  <sheetViews>
    <sheetView view="pageBreakPreview" zoomScale="75" zoomScaleNormal="85" zoomScaleSheetLayoutView="75" workbookViewId="0">
      <selection activeCell="L2" sqref="L2"/>
    </sheetView>
  </sheetViews>
  <sheetFormatPr defaultRowHeight="20.149999999999999" customHeight="1" x14ac:dyDescent="0.25"/>
  <cols>
    <col min="1" max="1" width="8.61328125" customWidth="1"/>
    <col min="2" max="2" width="12.61328125" customWidth="1"/>
    <col min="3" max="3" width="42.61328125" customWidth="1"/>
    <col min="4" max="6" width="12.61328125" customWidth="1"/>
    <col min="7" max="11" width="12.765625" customWidth="1"/>
    <col min="12" max="12" width="13.15234375" customWidth="1"/>
  </cols>
  <sheetData>
    <row r="1" spans="1:12" ht="20.149999999999999" customHeight="1" x14ac:dyDescent="0.25">
      <c r="A1" s="4" t="s">
        <v>250</v>
      </c>
      <c r="B1" s="4" t="s">
        <v>251</v>
      </c>
      <c r="C1" s="4" t="s">
        <v>254</v>
      </c>
      <c r="D1" s="4" t="s">
        <v>294</v>
      </c>
      <c r="E1" s="4" t="s">
        <v>295</v>
      </c>
      <c r="F1" s="4" t="s">
        <v>321</v>
      </c>
      <c r="G1" s="4" t="s">
        <v>323</v>
      </c>
      <c r="H1" s="4" t="s">
        <v>369</v>
      </c>
      <c r="I1" s="4" t="s">
        <v>419</v>
      </c>
      <c r="J1" s="4" t="s">
        <v>423</v>
      </c>
      <c r="K1" s="4" t="s">
        <v>580</v>
      </c>
      <c r="L1" s="4" t="s">
        <v>656</v>
      </c>
    </row>
    <row r="2" spans="1:12" ht="20.149999999999999" customHeight="1" x14ac:dyDescent="0.25">
      <c r="A2" s="4"/>
      <c r="B2" s="4"/>
      <c r="C2" s="4" t="s">
        <v>376</v>
      </c>
      <c r="D2" s="8">
        <f>支払総額!D2/支払対象者延人数!D2</f>
        <v>86780.088595723399</v>
      </c>
      <c r="E2" s="8">
        <f>支払総額!E2/支払対象者延人数!E2</f>
        <v>86595.292377987542</v>
      </c>
      <c r="F2" s="8">
        <f>支払総額!F2/支払対象者延人数!F2</f>
        <v>84549.386064030128</v>
      </c>
      <c r="G2" s="8">
        <f>支払総額!G2/支払対象者延人数!G2</f>
        <v>93182.286272679543</v>
      </c>
      <c r="H2" s="8">
        <v>97547.1</v>
      </c>
      <c r="I2" s="8">
        <v>95482.9</v>
      </c>
      <c r="J2" s="8">
        <v>95485.8</v>
      </c>
      <c r="K2" s="39">
        <v>98058.5</v>
      </c>
      <c r="L2" s="75">
        <v>102409.9</v>
      </c>
    </row>
    <row r="3" spans="1:12" ht="19.5" customHeight="1" x14ac:dyDescent="0.25">
      <c r="A3" s="2">
        <v>1</v>
      </c>
      <c r="B3" s="2">
        <v>3413600143</v>
      </c>
      <c r="C3" s="2" t="s">
        <v>206</v>
      </c>
      <c r="D3" s="63">
        <f>支払総額!D3/支払対象者延人数!D3</f>
        <v>180010.79629629629</v>
      </c>
      <c r="E3" s="63">
        <f>支払総額!E3/支払対象者延人数!E3</f>
        <v>203222.89302325581</v>
      </c>
      <c r="F3" s="63">
        <f>支払総額!F3/支払対象者延人数!F3</f>
        <v>191157.01111111112</v>
      </c>
      <c r="G3" s="63">
        <f>支払総額!G3/支払対象者延人数!G3</f>
        <v>193791.9852320675</v>
      </c>
      <c r="H3" s="63">
        <f>支払総額!H3/支払対象者延人数!H3</f>
        <v>194392.97614314116</v>
      </c>
      <c r="I3" s="63">
        <f>支払総額!I3/支払対象者延人数!I3</f>
        <v>187082.0734126984</v>
      </c>
      <c r="J3" s="63">
        <f>支払総額!J3/支払対象者延人数!J3</f>
        <v>187996.16370808679</v>
      </c>
      <c r="K3" s="64">
        <v>195868.31410256409</v>
      </c>
      <c r="L3" s="65">
        <v>193253.80208333334</v>
      </c>
    </row>
    <row r="4" spans="1:12" ht="20.149999999999999" customHeight="1" x14ac:dyDescent="0.25">
      <c r="A4" s="2">
        <v>2</v>
      </c>
      <c r="B4" s="2">
        <v>3413600150</v>
      </c>
      <c r="C4" s="2" t="s">
        <v>202</v>
      </c>
      <c r="D4" s="63">
        <f>支払総額!D4/支払対象者延人数!D4</f>
        <v>184533.82705882352</v>
      </c>
      <c r="E4" s="63">
        <f>支払総額!E4/支払対象者延人数!E4</f>
        <v>189849.8429073857</v>
      </c>
      <c r="F4" s="63">
        <f>支払総額!F4/支払対象者延人数!F4</f>
        <v>194966.25176470587</v>
      </c>
      <c r="G4" s="63">
        <f>支払総額!G4/支払対象者延人数!G4</f>
        <v>194474.55594405593</v>
      </c>
      <c r="H4" s="63">
        <f>支払総額!H4/支払対象者延人数!H4</f>
        <v>195309.78422273783</v>
      </c>
      <c r="I4" s="63">
        <f>支払総額!I4/支払対象者延人数!I4</f>
        <v>190414.29259694478</v>
      </c>
      <c r="J4" s="63">
        <f>支払総額!J4/支払対象者延人数!J4</f>
        <v>185394.49232585597</v>
      </c>
      <c r="K4" s="64">
        <v>189903</v>
      </c>
      <c r="L4" s="65">
        <v>195387.72321428571</v>
      </c>
    </row>
    <row r="5" spans="1:12" ht="20.149999999999999" customHeight="1" x14ac:dyDescent="0.25">
      <c r="A5" s="2">
        <v>3</v>
      </c>
      <c r="B5" s="2">
        <v>3413600168</v>
      </c>
      <c r="C5" s="2" t="s">
        <v>201</v>
      </c>
      <c r="D5" s="63">
        <f>支払総額!D5/支払対象者延人数!D5</f>
        <v>159800.55807365439</v>
      </c>
      <c r="E5" s="63">
        <f>支払総額!E5/支払対象者延人数!E5</f>
        <v>168225.31552162851</v>
      </c>
      <c r="F5" s="63">
        <f>支払総額!F5/支払対象者延人数!F5</f>
        <v>175104.76178010472</v>
      </c>
      <c r="G5" s="63">
        <f>支払総額!G5/支払対象者延人数!G5</f>
        <v>142672.63157894736</v>
      </c>
      <c r="H5" s="63">
        <f>支払総額!H5/支払対象者延人数!H5</f>
        <v>182755.4690026954</v>
      </c>
      <c r="I5" s="63">
        <f>支払総額!I5/支払対象者延人数!I5</f>
        <v>176347.89030612246</v>
      </c>
      <c r="J5" s="63">
        <f>支払総額!J5/支払対象者延人数!J5</f>
        <v>178296.80200501252</v>
      </c>
      <c r="K5" s="64">
        <v>175021.63888888888</v>
      </c>
      <c r="L5" s="65">
        <v>185840.41853932585</v>
      </c>
    </row>
    <row r="6" spans="1:12" ht="20.149999999999999" customHeight="1" x14ac:dyDescent="0.25">
      <c r="A6" s="2">
        <v>5</v>
      </c>
      <c r="B6" s="2">
        <v>3412500419</v>
      </c>
      <c r="C6" s="2" t="s">
        <v>185</v>
      </c>
      <c r="D6" s="63">
        <f>支払総額!D6/支払対象者延人数!D6</f>
        <v>75641.85877862596</v>
      </c>
      <c r="E6" s="63">
        <f>支払総額!E6/支払対象者延人数!E6</f>
        <v>79554.021008403361</v>
      </c>
      <c r="F6" s="63">
        <f>支払総額!F6/支払対象者延人数!F6</f>
        <v>78737.456273764255</v>
      </c>
      <c r="G6" s="63" t="s">
        <v>422</v>
      </c>
      <c r="H6" s="63">
        <f>支払総額!H6/支払対象者延人数!H6</f>
        <v>92605.267206477729</v>
      </c>
      <c r="I6" s="63">
        <f>支払総額!I6/支払対象者延人数!I6</f>
        <v>93459.177685950417</v>
      </c>
      <c r="J6" s="63">
        <f>支払総額!J6/支払対象者延人数!J6</f>
        <v>95643.81027667984</v>
      </c>
      <c r="K6" s="64">
        <v>93303.446153846147</v>
      </c>
      <c r="L6" s="65">
        <v>108685.46303501945</v>
      </c>
    </row>
    <row r="7" spans="1:12" ht="20.149999999999999" customHeight="1" x14ac:dyDescent="0.25">
      <c r="A7" s="2">
        <v>8</v>
      </c>
      <c r="B7" s="2">
        <v>3411501129</v>
      </c>
      <c r="C7" s="2" t="s">
        <v>240</v>
      </c>
      <c r="D7" s="63">
        <f>支払総額!D7/支払対象者延人数!D7</f>
        <v>83287.213483146072</v>
      </c>
      <c r="E7" s="63">
        <f>支払総額!E7/支払対象者延人数!E7</f>
        <v>87630.279569892475</v>
      </c>
      <c r="F7" s="63" t="s">
        <v>422</v>
      </c>
      <c r="G7" s="63">
        <f>支払総額!G7/支払対象者延人数!G7</f>
        <v>92842.5</v>
      </c>
      <c r="H7" s="63">
        <f>支払総額!H7/支払対象者延人数!H7</f>
        <v>94112.708860759492</v>
      </c>
      <c r="I7" s="63">
        <f>支払総額!I7/支払対象者延人数!I7</f>
        <v>97713.771929824565</v>
      </c>
      <c r="J7" s="63">
        <f>支払総額!J7/支払対象者延人数!J7</f>
        <v>99647.785310734456</v>
      </c>
      <c r="K7" s="64">
        <v>101212.05524861878</v>
      </c>
      <c r="L7" s="65">
        <v>104593.95652173914</v>
      </c>
    </row>
    <row r="8" spans="1:12" ht="20.149999999999999" customHeight="1" x14ac:dyDescent="0.25">
      <c r="A8" s="2">
        <v>9</v>
      </c>
      <c r="B8" s="2">
        <v>3411501137</v>
      </c>
      <c r="C8" s="2" t="s">
        <v>191</v>
      </c>
      <c r="D8" s="63">
        <f>支払総額!D8/支払対象者延人数!D8</f>
        <v>69644.706185567004</v>
      </c>
      <c r="E8" s="63">
        <f>支払総額!E8/支払対象者延人数!E8</f>
        <v>71757.68965517242</v>
      </c>
      <c r="F8" s="63">
        <f>支払総額!F8/支払対象者延人数!F8</f>
        <v>69115.538860103625</v>
      </c>
      <c r="G8" s="63">
        <f>支払総額!G8/支払対象者延人数!G8</f>
        <v>72859.581151832463</v>
      </c>
      <c r="H8" s="63">
        <f>支払総額!H8/支払対象者延人数!H8</f>
        <v>73976.565445026179</v>
      </c>
      <c r="I8" s="63">
        <f>支払総額!I8/支払対象者延人数!I8</f>
        <v>76952.38743455497</v>
      </c>
      <c r="J8" s="63">
        <f>支払総額!J8/支払対象者延人数!J8</f>
        <v>84504.822222222225</v>
      </c>
      <c r="K8" s="64">
        <v>87993.005952380947</v>
      </c>
      <c r="L8" s="65">
        <v>90344.553571428565</v>
      </c>
    </row>
    <row r="9" spans="1:12" ht="20.149999999999999" customHeight="1" x14ac:dyDescent="0.25">
      <c r="A9" s="2">
        <v>10</v>
      </c>
      <c r="B9" s="2">
        <v>3411501152</v>
      </c>
      <c r="C9" s="2" t="s">
        <v>181</v>
      </c>
      <c r="D9" s="63">
        <f>支払総額!D9/支払対象者延人数!D9</f>
        <v>97277.022222222222</v>
      </c>
      <c r="E9" s="63">
        <f>支払総額!E9/支払対象者延人数!E9</f>
        <v>99738.907407407401</v>
      </c>
      <c r="F9" s="63">
        <f>支払総額!F9/支払対象者延人数!F9</f>
        <v>106230.28108108108</v>
      </c>
      <c r="G9" s="63">
        <f>支払総額!G9/支払対象者延人数!G9</f>
        <v>120277.87567567568</v>
      </c>
      <c r="H9" s="63">
        <f>支払総額!H9/支払対象者延人数!H9</f>
        <v>126126.48295454546</v>
      </c>
      <c r="I9" s="63">
        <f>支払総額!I9/支払対象者延人数!I9</f>
        <v>127186.25555555556</v>
      </c>
      <c r="J9" s="63">
        <f>支払総額!J9/支払対象者延人数!J9</f>
        <v>130110.98870056497</v>
      </c>
      <c r="K9" s="64">
        <v>132059.26256983241</v>
      </c>
      <c r="L9" s="65">
        <v>133203.37158469946</v>
      </c>
    </row>
    <row r="10" spans="1:12" ht="20.149999999999999" customHeight="1" x14ac:dyDescent="0.25">
      <c r="A10" s="2">
        <v>12</v>
      </c>
      <c r="B10" s="2">
        <v>3411901006</v>
      </c>
      <c r="C10" s="2" t="s">
        <v>209</v>
      </c>
      <c r="D10" s="63">
        <f>支払総額!D10/支払対象者延人数!D10</f>
        <v>97236.07305936073</v>
      </c>
      <c r="E10" s="63">
        <f>支払総額!E10/支払対象者延人数!E10</f>
        <v>103167.38864628821</v>
      </c>
      <c r="F10" s="63">
        <f>支払総額!F10/支払対象者延人数!F10</f>
        <v>108817.34977578475</v>
      </c>
      <c r="G10" s="63">
        <f>支払総額!G10/支払対象者延人数!G10</f>
        <v>111774.90865384616</v>
      </c>
      <c r="H10" s="63">
        <f>支払総額!H10/支払対象者延人数!H10</f>
        <v>114207.06030150753</v>
      </c>
      <c r="I10" s="63">
        <f>支払総額!I10/支払対象者延人数!I10</f>
        <v>113856.55555555556</v>
      </c>
      <c r="J10" s="63">
        <f>支払総額!J10/支払対象者延人数!J10</f>
        <v>123177.98863636363</v>
      </c>
      <c r="K10" s="64">
        <v>124469.82352941176</v>
      </c>
      <c r="L10" s="65">
        <v>124695.93700787402</v>
      </c>
    </row>
    <row r="11" spans="1:12" ht="20.149999999999999" customHeight="1" x14ac:dyDescent="0.25">
      <c r="A11" s="2">
        <v>15</v>
      </c>
      <c r="B11" s="2">
        <v>3410204683</v>
      </c>
      <c r="C11" s="2" t="s">
        <v>236</v>
      </c>
      <c r="D11" s="63">
        <f>支払総額!D11/支払対象者延人数!D11</f>
        <v>92998.509881422928</v>
      </c>
      <c r="E11" s="63">
        <f>支払総額!E11/支払対象者延人数!E11</f>
        <v>90207.532567049813</v>
      </c>
      <c r="F11" s="63">
        <f>支払総額!F11/支払対象者延人数!F11</f>
        <v>85227.624505928849</v>
      </c>
      <c r="G11" s="63">
        <f>支払総額!G11/支払対象者延人数!G11</f>
        <v>91973.335999999996</v>
      </c>
      <c r="H11" s="63">
        <f>支払総額!H11/支払対象者延人数!H11</f>
        <v>97131.008583690986</v>
      </c>
      <c r="I11" s="63">
        <f>支払総額!I11/支払対象者延人数!I11</f>
        <v>90092.743827160491</v>
      </c>
      <c r="J11" s="63">
        <f>支払総額!J11/支払対象者延人数!J11</f>
        <v>89958.523364485984</v>
      </c>
      <c r="K11" s="64">
        <v>90280.008771929832</v>
      </c>
      <c r="L11" s="65">
        <v>91391.898773006134</v>
      </c>
    </row>
    <row r="12" spans="1:12" ht="20.149999999999999" customHeight="1" x14ac:dyDescent="0.25">
      <c r="A12" s="2">
        <v>16</v>
      </c>
      <c r="B12" s="2">
        <v>3411501459</v>
      </c>
      <c r="C12" s="2" t="s">
        <v>6</v>
      </c>
      <c r="D12" s="63">
        <f>支払総額!D12/支払対象者延人数!D12</f>
        <v>136517.57186544343</v>
      </c>
      <c r="E12" s="63">
        <f>支払総額!E12/支払対象者延人数!E12</f>
        <v>140131.29746835443</v>
      </c>
      <c r="F12" s="63">
        <f>支払総額!F12/支払対象者延人数!F12</f>
        <v>141809.76944444445</v>
      </c>
      <c r="G12" s="63">
        <f>支払総額!G12/支払対象者延人数!G12</f>
        <v>147145.06666666668</v>
      </c>
      <c r="H12" s="63">
        <f>支払総額!H12/支払対象者延人数!H12</f>
        <v>152172</v>
      </c>
      <c r="I12" s="63">
        <f>支払総額!I12/支払対象者延人数!I12</f>
        <v>153968.5974025974</v>
      </c>
      <c r="J12" s="63">
        <f>支払総額!J12/支払対象者延人数!J12</f>
        <v>156604.26041666666</v>
      </c>
      <c r="K12" s="64">
        <v>161588.25797872341</v>
      </c>
      <c r="L12" s="65">
        <v>169213.60102301789</v>
      </c>
    </row>
    <row r="13" spans="1:12" ht="20.149999999999999" customHeight="1" x14ac:dyDescent="0.25">
      <c r="A13" s="2">
        <v>19</v>
      </c>
      <c r="B13" s="2">
        <v>3410201184</v>
      </c>
      <c r="C13" s="2" t="s">
        <v>194</v>
      </c>
      <c r="D13" s="63">
        <f>支払総額!D13/支払対象者延人数!D13</f>
        <v>64355.524229074887</v>
      </c>
      <c r="E13" s="63">
        <f>支払総額!E13/支払対象者延人数!E13</f>
        <v>57193.417721518985</v>
      </c>
      <c r="F13" s="63">
        <f>支払総額!F13/支払対象者延人数!F13</f>
        <v>64184.595744680853</v>
      </c>
      <c r="G13" s="63">
        <f>支払総額!G13/支払対象者延人数!G13</f>
        <v>65974.17511520737</v>
      </c>
      <c r="H13" s="63">
        <f>支払総額!H13/支払対象者延人数!H13</f>
        <v>67698.083333333328</v>
      </c>
      <c r="I13" s="63">
        <f>支払総額!I13/支払対象者延人数!I13</f>
        <v>68917.373271889403</v>
      </c>
      <c r="J13" s="63">
        <f>支払総額!J13/支払対象者延人数!J13</f>
        <v>68921.520361990944</v>
      </c>
      <c r="K13" s="64">
        <v>68130.282157676353</v>
      </c>
      <c r="L13" s="65">
        <v>70393.360995850628</v>
      </c>
    </row>
    <row r="14" spans="1:12" ht="20.149999999999999" customHeight="1" x14ac:dyDescent="0.25">
      <c r="A14" s="2">
        <v>20</v>
      </c>
      <c r="B14" s="2">
        <v>3410500775</v>
      </c>
      <c r="C14" s="2" t="s">
        <v>234</v>
      </c>
      <c r="D14" s="63">
        <f>支払総額!D14/支払対象者延人数!D14</f>
        <v>67832.313492063491</v>
      </c>
      <c r="E14" s="63">
        <f>支払総額!E14/支払対象者延人数!E14</f>
        <v>67221.101886792458</v>
      </c>
      <c r="F14" s="63">
        <f>支払総額!F14/支払対象者延人数!F14</f>
        <v>65922.121212121216</v>
      </c>
      <c r="G14" s="63">
        <f>支払総額!G14/支払対象者延人数!G14</f>
        <v>67604.403292181072</v>
      </c>
      <c r="H14" s="63">
        <f>支払総額!H14/支払対象者延人数!H14</f>
        <v>69433.452431289639</v>
      </c>
      <c r="I14" s="63">
        <f>支払総額!I14/支払対象者延人数!I14</f>
        <v>69578.19248826291</v>
      </c>
      <c r="J14" s="63">
        <f>支払総額!J14/支払対象者延人数!J14</f>
        <v>69347.889952153113</v>
      </c>
      <c r="K14" s="64">
        <v>69050.127139364296</v>
      </c>
      <c r="L14" s="65">
        <v>71094.715617715614</v>
      </c>
    </row>
    <row r="15" spans="1:12" ht="20.149999999999999" customHeight="1" x14ac:dyDescent="0.25">
      <c r="A15" s="2">
        <v>24</v>
      </c>
      <c r="B15" s="2">
        <v>3413505086</v>
      </c>
      <c r="C15" s="2" t="s">
        <v>116</v>
      </c>
      <c r="D15" s="63">
        <f>支払総額!D15/支払対象者延人数!D15</f>
        <v>105592.62735849057</v>
      </c>
      <c r="E15" s="63">
        <f>支払総額!E15/支払対象者延人数!E15</f>
        <v>127005.64545454546</v>
      </c>
      <c r="F15" s="63">
        <f>支払総額!F15/支払対象者延人数!F15</f>
        <v>109996.52564102564</v>
      </c>
      <c r="G15" s="63">
        <f>支払総額!G15/支払対象者延人数!G15</f>
        <v>111933.66968325792</v>
      </c>
      <c r="H15" s="63">
        <f>支払総額!H15/支払対象者延人数!H15</f>
        <v>115825.67129629629</v>
      </c>
      <c r="I15" s="63">
        <f>支払総額!I15/支払対象者延人数!I15</f>
        <v>118193.79881656804</v>
      </c>
      <c r="J15" s="63">
        <f>支払総額!J15/支払対象者延人数!J15</f>
        <v>119923.47120418848</v>
      </c>
      <c r="K15" s="64">
        <v>123130.89215686274</v>
      </c>
      <c r="L15" s="65">
        <v>127235.6862745098</v>
      </c>
    </row>
    <row r="16" spans="1:12" ht="20.149999999999999" customHeight="1" x14ac:dyDescent="0.25">
      <c r="A16" s="2">
        <v>25</v>
      </c>
      <c r="B16" s="2">
        <v>3410500809</v>
      </c>
      <c r="C16" s="2" t="s">
        <v>130</v>
      </c>
      <c r="D16" s="63">
        <f>支払総額!D16/支払対象者延人数!D16</f>
        <v>71489.430809399477</v>
      </c>
      <c r="E16" s="63">
        <f>支払総額!E16/支払対象者延人数!E16</f>
        <v>70146.431072210064</v>
      </c>
      <c r="F16" s="63">
        <f>支払総額!F16/支払対象者延人数!F16</f>
        <v>70852.250988142288</v>
      </c>
      <c r="G16" s="63">
        <f>支払総額!G16/支払対象者延人数!G16</f>
        <v>80177.786956521741</v>
      </c>
      <c r="H16" s="63">
        <f>支払総額!H16/支払対象者延人数!H16</f>
        <v>81432.83982683983</v>
      </c>
      <c r="I16" s="63">
        <f>支払総額!I16/支払対象者延人数!I16</f>
        <v>82272.762557077629</v>
      </c>
      <c r="J16" s="63">
        <f>支払総額!J16/支払対象者延人数!J16</f>
        <v>79135.554187192116</v>
      </c>
      <c r="K16" s="64">
        <v>76197.15151515152</v>
      </c>
      <c r="L16" s="65">
        <v>76472.328537170266</v>
      </c>
    </row>
    <row r="17" spans="1:12" ht="20.149999999999999" customHeight="1" x14ac:dyDescent="0.25">
      <c r="A17" s="2">
        <v>27</v>
      </c>
      <c r="B17" s="2">
        <v>3410205649</v>
      </c>
      <c r="C17" s="2" t="s">
        <v>257</v>
      </c>
      <c r="D17" s="63">
        <f>支払総額!D17/支払対象者延人数!D17</f>
        <v>54236.588235294119</v>
      </c>
      <c r="E17" s="63">
        <f>支払総額!E17/支払対象者延人数!E17</f>
        <v>52780.575539568345</v>
      </c>
      <c r="F17" s="63">
        <f>支払総額!F17/支払対象者延人数!F17</f>
        <v>48750.026923076926</v>
      </c>
      <c r="G17" s="63">
        <f>支払総額!G17/支払対象者延人数!G17</f>
        <v>55138.745644599301</v>
      </c>
      <c r="H17" s="63">
        <f>支払総額!H17/支払対象者延人数!H17</f>
        <v>54161.665551839462</v>
      </c>
      <c r="I17" s="63">
        <f>支払総額!I17/支払対象者延人数!I17</f>
        <v>49280.86824324324</v>
      </c>
      <c r="J17" s="63">
        <f>支払総額!J17/支払対象者延人数!J17</f>
        <v>54629.281045751632</v>
      </c>
      <c r="K17" s="64">
        <v>59765.555956678698</v>
      </c>
      <c r="L17" s="65">
        <v>71138.344086021505</v>
      </c>
    </row>
    <row r="18" spans="1:12" ht="20.149999999999999" customHeight="1" x14ac:dyDescent="0.25">
      <c r="A18" s="2">
        <v>29</v>
      </c>
      <c r="B18" s="2">
        <v>3411501756</v>
      </c>
      <c r="C18" s="2" t="s">
        <v>222</v>
      </c>
      <c r="D18" s="63">
        <f>支払総額!D18/支払対象者延人数!D18</f>
        <v>85693.342657342655</v>
      </c>
      <c r="E18" s="63">
        <f>支払総額!E18/支払対象者延人数!E18</f>
        <v>84455.222891566271</v>
      </c>
      <c r="F18" s="63">
        <f>支払総額!F18/支払対象者延人数!F18</f>
        <v>81053.83544303797</v>
      </c>
      <c r="G18" s="63">
        <f>支払総額!G18/支払対象者延人数!G18</f>
        <v>150730.74242424243</v>
      </c>
      <c r="H18" s="63">
        <f>支払総額!H18/支払対象者延人数!H18</f>
        <v>83046.402597402601</v>
      </c>
      <c r="I18" s="63">
        <f>支払総額!I18/支払対象者延人数!I18</f>
        <v>96249.993421052626</v>
      </c>
      <c r="J18" s="63">
        <f>支払総額!J18/支払対象者延人数!J18</f>
        <v>98038.388235294115</v>
      </c>
      <c r="K18" s="64">
        <v>94567.142045454544</v>
      </c>
      <c r="L18" s="2"/>
    </row>
    <row r="19" spans="1:12" ht="20.149999999999999" customHeight="1" x14ac:dyDescent="0.25">
      <c r="A19" s="2">
        <v>30</v>
      </c>
      <c r="B19" s="2">
        <v>3410206241</v>
      </c>
      <c r="C19" s="2" t="s">
        <v>27</v>
      </c>
      <c r="D19" s="63">
        <f>支払総額!D19/支払対象者延人数!D19</f>
        <v>63302.313253012049</v>
      </c>
      <c r="E19" s="63">
        <f>支払総額!E19/支払対象者延人数!E19</f>
        <v>66709.146443514648</v>
      </c>
      <c r="F19" s="63" t="s">
        <v>422</v>
      </c>
      <c r="G19" s="63">
        <f>支払総額!G19/支払対象者延人数!G19</f>
        <v>81843.731182795702</v>
      </c>
      <c r="H19" s="63" t="s">
        <v>422</v>
      </c>
      <c r="I19" s="63">
        <f>支払総額!I19/支払対象者延人数!I19</f>
        <v>84414.111111111109</v>
      </c>
      <c r="J19" s="63">
        <f>支払総額!J19/支払対象者延人数!J19</f>
        <v>86922.183760683765</v>
      </c>
      <c r="K19" s="64">
        <v>89132.052631578947</v>
      </c>
      <c r="L19" s="66">
        <v>97813.266666666663</v>
      </c>
    </row>
    <row r="20" spans="1:12" ht="20.149999999999999" customHeight="1" x14ac:dyDescent="0.25">
      <c r="A20" s="2">
        <v>31</v>
      </c>
      <c r="B20" s="2">
        <v>3412700365</v>
      </c>
      <c r="C20" s="2" t="s">
        <v>258</v>
      </c>
      <c r="D20" s="63">
        <f>支払総額!D20/支払対象者延人数!D20</f>
        <v>88156.166666666672</v>
      </c>
      <c r="E20" s="63">
        <f>支払総額!E20/支払対象者延人数!E20</f>
        <v>94104.928571428565</v>
      </c>
      <c r="F20" s="63">
        <f>支払総額!F20/支払対象者延人数!F20</f>
        <v>114508.73809523809</v>
      </c>
      <c r="G20" s="63">
        <f>支払総額!G20/支払対象者延人数!G20</f>
        <v>106359.20833333333</v>
      </c>
      <c r="H20" s="63">
        <f>支払総額!H20/支払対象者延人数!H20</f>
        <v>115590.66666666667</v>
      </c>
      <c r="I20" s="63" t="s">
        <v>422</v>
      </c>
      <c r="J20" s="63">
        <f>支払総額!J20/支払対象者延人数!J20</f>
        <v>110139.05714285714</v>
      </c>
      <c r="K20" s="64">
        <v>131556.19444444444</v>
      </c>
      <c r="L20" s="66">
        <v>122483.77777777778</v>
      </c>
    </row>
    <row r="21" spans="1:12" ht="20.149999999999999" customHeight="1" x14ac:dyDescent="0.25">
      <c r="A21" s="2">
        <v>34</v>
      </c>
      <c r="B21" s="2">
        <v>3413205075</v>
      </c>
      <c r="C21" s="2" t="s">
        <v>203</v>
      </c>
      <c r="D21" s="63">
        <f>支払総額!D21/支払対象者延人数!D21</f>
        <v>148789.98484848486</v>
      </c>
      <c r="E21" s="63">
        <f>支払総額!E21/支払対象者延人数!E21</f>
        <v>163610.86363636365</v>
      </c>
      <c r="F21" s="63">
        <f>支払総額!F21/支払対象者延人数!F21</f>
        <v>168286.2803030303</v>
      </c>
      <c r="G21" s="63">
        <f>支払総額!G21/支払対象者延人数!G21</f>
        <v>170869.78787878787</v>
      </c>
      <c r="H21" s="63">
        <f>支払総額!H21/支払対象者延人数!H21</f>
        <v>180857.95454545456</v>
      </c>
      <c r="I21" s="63">
        <f>支払総額!I21/支払対象者延人数!I21</f>
        <v>174441.24242424243</v>
      </c>
      <c r="J21" s="63">
        <f>支払総額!J21/支払対象者延人数!J21</f>
        <v>177317.58955223882</v>
      </c>
      <c r="K21" s="64">
        <v>186303.92424242425</v>
      </c>
      <c r="L21" s="66">
        <v>190491.71212121213</v>
      </c>
    </row>
    <row r="22" spans="1:12" ht="20.149999999999999" customHeight="1" x14ac:dyDescent="0.25">
      <c r="A22" s="2">
        <v>35</v>
      </c>
      <c r="B22" s="2">
        <v>3412500641</v>
      </c>
      <c r="C22" s="2" t="s">
        <v>386</v>
      </c>
      <c r="D22" s="63">
        <f>支払総額!D22/支払対象者延人数!D22</f>
        <v>101247.45864661653</v>
      </c>
      <c r="E22" s="63">
        <f>支払総額!E22/支払対象者延人数!E22</f>
        <v>99650.637362637368</v>
      </c>
      <c r="F22" s="63"/>
      <c r="G22" s="63">
        <f>支払総額!G22/支払対象者延人数!G22</f>
        <v>111560.61728395062</v>
      </c>
      <c r="H22" s="63" t="s">
        <v>422</v>
      </c>
      <c r="I22" s="63">
        <f>支払総額!I22/支払対象者延人数!I22</f>
        <v>84094.7</v>
      </c>
      <c r="J22" s="63">
        <f>支払総額!J22/支払対象者延人数!J22</f>
        <v>85344.037037037036</v>
      </c>
      <c r="K22" s="64">
        <v>92530.228070175435</v>
      </c>
      <c r="L22" s="66">
        <v>87678.275862068971</v>
      </c>
    </row>
    <row r="23" spans="1:12" ht="20.149999999999999" customHeight="1" x14ac:dyDescent="0.25">
      <c r="A23" s="2">
        <v>36</v>
      </c>
      <c r="B23" s="2">
        <v>3410207389</v>
      </c>
      <c r="C23" s="2" t="s">
        <v>259</v>
      </c>
      <c r="D23" s="63">
        <f>支払総額!D23/支払対象者延人数!D23</f>
        <v>81173.133587786258</v>
      </c>
      <c r="E23" s="63">
        <f>支払総額!E23/支払対象者延人数!E23</f>
        <v>82078.647887323939</v>
      </c>
      <c r="F23" s="63">
        <f>支払総額!F23/支払対象者延人数!F23</f>
        <v>75119.515254237282</v>
      </c>
      <c r="G23" s="63">
        <f>支払総額!G23/支払対象者延人数!G23</f>
        <v>77635.977419354836</v>
      </c>
      <c r="H23" s="63">
        <f>支払総額!H23/支払対象者延人数!H23</f>
        <v>79554.84210526316</v>
      </c>
      <c r="I23" s="63">
        <f>支払総額!I23/支払対象者延人数!I23</f>
        <v>86216.022321428565</v>
      </c>
      <c r="J23" s="63">
        <f>支払総額!J23/支払対象者延人数!J23</f>
        <v>87948.624365482232</v>
      </c>
      <c r="K23" s="64">
        <v>89824.33183856502</v>
      </c>
      <c r="L23" s="66">
        <v>89288.360576923078</v>
      </c>
    </row>
    <row r="24" spans="1:12" ht="20.149999999999999" customHeight="1" x14ac:dyDescent="0.25">
      <c r="A24" s="2">
        <v>37</v>
      </c>
      <c r="B24" s="2">
        <v>3410107555</v>
      </c>
      <c r="C24" s="2" t="s">
        <v>260</v>
      </c>
      <c r="D24" s="63">
        <f>支払総額!D24/支払対象者延人数!D24</f>
        <v>63793.255319148935</v>
      </c>
      <c r="E24" s="63">
        <f>支払総額!E24/支払対象者延人数!E24</f>
        <v>77511.561320754714</v>
      </c>
      <c r="F24" s="63">
        <f>支払総額!F24/支払対象者延人数!F24</f>
        <v>82607.376106194686</v>
      </c>
      <c r="G24" s="63">
        <f>支払総額!G24/支払対象者延人数!G24</f>
        <v>78715.8025751073</v>
      </c>
      <c r="H24" s="63">
        <f>支払総額!H24/支払対象者延人数!H24</f>
        <v>82087.653386454185</v>
      </c>
      <c r="I24" s="63" t="s">
        <v>422</v>
      </c>
      <c r="J24" s="63"/>
      <c r="K24" s="64"/>
      <c r="L24" s="66">
        <v>107698.6032388664</v>
      </c>
    </row>
    <row r="25" spans="1:12" ht="20.149999999999999" customHeight="1" x14ac:dyDescent="0.25">
      <c r="A25" s="2">
        <v>39</v>
      </c>
      <c r="B25" s="2">
        <v>3412500658</v>
      </c>
      <c r="C25" s="2" t="s">
        <v>109</v>
      </c>
      <c r="D25" s="63">
        <f>支払総額!D25/支払対象者延人数!D25</f>
        <v>82752.77948717949</v>
      </c>
      <c r="E25" s="63">
        <f>支払総額!E25/支払対象者延人数!E25</f>
        <v>84009.089686098654</v>
      </c>
      <c r="F25" s="63">
        <f>支払総額!F25/支払対象者延人数!F25</f>
        <v>87862.472727272732</v>
      </c>
      <c r="G25" s="63">
        <f>支払総額!G25/支払対象者延人数!G25</f>
        <v>91350.567839195981</v>
      </c>
      <c r="H25" s="63">
        <f>支払総額!H25/支払対象者延人数!H25</f>
        <v>96643.993506493513</v>
      </c>
      <c r="I25" s="63" t="s">
        <v>422</v>
      </c>
      <c r="J25" s="63">
        <f>支払総額!J25/支払対象者延人数!J25</f>
        <v>97527.860139860146</v>
      </c>
      <c r="K25" s="64">
        <v>102634.69798657719</v>
      </c>
      <c r="L25" s="66">
        <v>112766.43448275862</v>
      </c>
    </row>
    <row r="26" spans="1:12" ht="20.149999999999999" customHeight="1" x14ac:dyDescent="0.25">
      <c r="A26" s="2">
        <v>40</v>
      </c>
      <c r="B26" s="2">
        <v>3411502036</v>
      </c>
      <c r="C26" s="2" t="s">
        <v>169</v>
      </c>
      <c r="D26" s="63">
        <f>支払総額!D26/支払対象者延人数!D26</f>
        <v>139287.00595238095</v>
      </c>
      <c r="E26" s="63">
        <f>支払総額!E26/支払対象者延人数!E26</f>
        <v>148586.9298245614</v>
      </c>
      <c r="F26" s="63">
        <f>支払総額!F26/支払対象者延人数!F26</f>
        <v>142030.43693693692</v>
      </c>
      <c r="G26" s="63">
        <f>支払総額!G26/支払対象者延人数!G26</f>
        <v>147325.96590909091</v>
      </c>
      <c r="H26" s="63">
        <f>支払総額!H26/支払対象者延人数!H26</f>
        <v>154003.03422053231</v>
      </c>
      <c r="I26" s="63">
        <f>支払総額!I26/支払対象者延人数!I26</f>
        <v>150813.8515625</v>
      </c>
      <c r="J26" s="63">
        <f>支払総額!J26/支払対象者延人数!J26</f>
        <v>136605.05988023951</v>
      </c>
      <c r="K26" s="64">
        <v>146584.78212290502</v>
      </c>
      <c r="L26" s="66">
        <v>151143.12468193384</v>
      </c>
    </row>
    <row r="27" spans="1:12" ht="20.149999999999999" customHeight="1" x14ac:dyDescent="0.25">
      <c r="A27" s="2">
        <v>41</v>
      </c>
      <c r="B27" s="2">
        <v>3412500674</v>
      </c>
      <c r="C27" s="2" t="s">
        <v>40</v>
      </c>
      <c r="D27" s="63">
        <f>支払総額!D27/支払対象者延人数!D27</f>
        <v>124618.24481327801</v>
      </c>
      <c r="E27" s="63">
        <f>支払総額!E27/支払対象者延人数!E27</f>
        <v>119202.69721115538</v>
      </c>
      <c r="F27" s="63">
        <f>支払総額!F27/支払対象者延人数!F27</f>
        <v>119680.02247191011</v>
      </c>
      <c r="G27" s="63">
        <f>支払総額!G27/支払対象者延人数!G27</f>
        <v>121031.42040816326</v>
      </c>
      <c r="H27" s="63">
        <f>支払総額!H27/支払対象者延人数!H27</f>
        <v>131731.88990825688</v>
      </c>
      <c r="I27" s="63">
        <f>支払総額!I27/支払対象者延人数!I27</f>
        <v>134294.89320388349</v>
      </c>
      <c r="J27" s="63">
        <f>支払総額!J27/支払対象者延人数!J27</f>
        <v>132582.57407407407</v>
      </c>
      <c r="K27" s="64">
        <v>126174.51269035533</v>
      </c>
      <c r="L27" s="66">
        <v>126935.28125</v>
      </c>
    </row>
    <row r="28" spans="1:12" ht="20.149999999999999" customHeight="1" x14ac:dyDescent="0.25">
      <c r="A28" s="2">
        <v>45</v>
      </c>
      <c r="B28" s="2">
        <v>3410108173</v>
      </c>
      <c r="C28" s="2" t="s">
        <v>389</v>
      </c>
      <c r="D28" s="63">
        <f>支払総額!D28/支払対象者延人数!D28</f>
        <v>68894.568690095854</v>
      </c>
      <c r="E28" s="63">
        <f>支払総額!E28/支払対象者延人数!E28</f>
        <v>64883.473389355742</v>
      </c>
      <c r="F28" s="63">
        <f>支払総額!F28/支払対象者延人数!F28</f>
        <v>68362.402234636873</v>
      </c>
      <c r="G28" s="63">
        <f>支払総額!G28/支払対象者延人数!G28</f>
        <v>72189.213917525776</v>
      </c>
      <c r="H28" s="63" t="s">
        <v>422</v>
      </c>
      <c r="I28" s="63">
        <f>支払総額!I28/支払対象者延人数!I28</f>
        <v>76625.847953216376</v>
      </c>
      <c r="J28" s="63">
        <f>支払総額!J28/支払対象者延人数!J28</f>
        <v>56872.388888888891</v>
      </c>
      <c r="K28" s="64">
        <v>76375.681940700815</v>
      </c>
      <c r="L28" s="66">
        <v>78983.21710526316</v>
      </c>
    </row>
    <row r="29" spans="1:12" ht="20.149999999999999" customHeight="1" x14ac:dyDescent="0.25">
      <c r="A29" s="2">
        <v>47</v>
      </c>
      <c r="B29" s="2">
        <v>3410500908</v>
      </c>
      <c r="C29" s="2" t="s">
        <v>276</v>
      </c>
      <c r="D29" s="63">
        <f>支払総額!D29/支払対象者延人数!D29</f>
        <v>89013.595041322318</v>
      </c>
      <c r="E29" s="63">
        <f>支払総額!E29/支払対象者延人数!E29</f>
        <v>81349.764350453173</v>
      </c>
      <c r="F29" s="63">
        <f>支払総額!F29/支払対象者延人数!F29</f>
        <v>80477.818181818177</v>
      </c>
      <c r="G29" s="63">
        <f>支払総額!G29/支払対象者延人数!G29</f>
        <v>74015.385365853654</v>
      </c>
      <c r="H29" s="63">
        <f>支払総額!H29/支払対象者延人数!H29</f>
        <v>80103.44630872483</v>
      </c>
      <c r="I29" s="63">
        <f>支払総額!I29/支払対象者延人数!I29</f>
        <v>83583.200636942682</v>
      </c>
      <c r="J29" s="63">
        <f>支払総額!J29/支払対象者延人数!J29</f>
        <v>87679.663265306124</v>
      </c>
      <c r="K29" s="64">
        <v>90365.3119266055</v>
      </c>
      <c r="L29" s="66">
        <v>88879.422619047618</v>
      </c>
    </row>
    <row r="30" spans="1:12" ht="20.149999999999999" customHeight="1" x14ac:dyDescent="0.25">
      <c r="A30" s="2">
        <v>48</v>
      </c>
      <c r="B30" s="2">
        <v>3411502119</v>
      </c>
      <c r="C30" s="2" t="s">
        <v>140</v>
      </c>
      <c r="D30" s="63">
        <f>支払総額!D30/支払対象者延人数!D30</f>
        <v>62705.623853211007</v>
      </c>
      <c r="E30" s="63">
        <f>支払総額!E30/支払対象者延人数!E30</f>
        <v>65821.33474576271</v>
      </c>
      <c r="F30" s="63">
        <f>支払総額!F30/支払対象者延人数!F30</f>
        <v>71572.311004784686</v>
      </c>
      <c r="G30" s="63">
        <f>支払総額!G30/支払対象者延人数!G30</f>
        <v>70338.140186915887</v>
      </c>
      <c r="H30" s="63">
        <f>支払総額!H30/支払対象者延人数!H30</f>
        <v>71934.150442477883</v>
      </c>
      <c r="I30" s="63">
        <f>支払総額!I30/支払対象者延人数!I30</f>
        <v>70708.478813559326</v>
      </c>
      <c r="J30" s="63">
        <f>支払総額!J30/支払対象者延人数!J30</f>
        <v>74581.75446428571</v>
      </c>
      <c r="K30" s="64">
        <v>78344.299559471372</v>
      </c>
      <c r="L30" s="66">
        <v>78344.299559471372</v>
      </c>
    </row>
    <row r="31" spans="1:12" ht="20.149999999999999" customHeight="1" x14ac:dyDescent="0.25">
      <c r="A31" s="2">
        <v>49</v>
      </c>
      <c r="B31" s="2">
        <v>3410208601</v>
      </c>
      <c r="C31" s="2" t="s">
        <v>66</v>
      </c>
      <c r="D31" s="63" t="s">
        <v>422</v>
      </c>
      <c r="E31" s="63">
        <f>支払総額!E31/支払対象者延人数!E31</f>
        <v>63579.203821656054</v>
      </c>
      <c r="F31" s="63">
        <f>支払総額!F31/支払対象者延人数!F31</f>
        <v>67964.161290322576</v>
      </c>
      <c r="G31" s="63" t="s">
        <v>422</v>
      </c>
      <c r="H31" s="63">
        <f>支払総額!H31/支払対象者延人数!H31</f>
        <v>72512.136518771338</v>
      </c>
      <c r="I31" s="63">
        <f>支払総額!I31/支払対象者延人数!I31</f>
        <v>75716.371428571423</v>
      </c>
      <c r="J31" s="63">
        <f>支払総額!J31/支払対象者延人数!J31</f>
        <v>82694.089147286824</v>
      </c>
      <c r="K31" s="64">
        <v>83368</v>
      </c>
      <c r="L31" s="66">
        <v>87958.647482014392</v>
      </c>
    </row>
    <row r="32" spans="1:12" ht="20.149999999999999" customHeight="1" x14ac:dyDescent="0.25">
      <c r="A32" s="2">
        <v>50</v>
      </c>
      <c r="B32" s="2">
        <v>3410208668</v>
      </c>
      <c r="C32" s="2" t="s">
        <v>42</v>
      </c>
      <c r="D32" s="63">
        <f>支払総額!D32/支払対象者延人数!D32</f>
        <v>93918.232323232325</v>
      </c>
      <c r="E32" s="63">
        <f>支払総額!E32/支払対象者延人数!E32</f>
        <v>96004.60368663595</v>
      </c>
      <c r="F32" s="63">
        <f>支払総額!F32/支払対象者延人数!F32</f>
        <v>96263.25</v>
      </c>
      <c r="G32" s="63">
        <f>支払総額!G32/支払対象者延人数!G32</f>
        <v>103148.18666666666</v>
      </c>
      <c r="H32" s="63">
        <f>支払総額!H32/支払対象者延人数!H32</f>
        <v>109161.67676767676</v>
      </c>
      <c r="I32" s="63">
        <f>支払総額!I32/支払対象者延人数!I32</f>
        <v>104743.78899082569</v>
      </c>
      <c r="J32" s="63"/>
      <c r="K32" s="64">
        <v>111965.93981481482</v>
      </c>
      <c r="L32" s="66">
        <v>111102.17857142857</v>
      </c>
    </row>
    <row r="33" spans="1:12" ht="20.149999999999999" customHeight="1" x14ac:dyDescent="0.25">
      <c r="A33" s="2">
        <v>51</v>
      </c>
      <c r="B33" s="2">
        <v>3410500890</v>
      </c>
      <c r="C33" s="2" t="s">
        <v>261</v>
      </c>
      <c r="D33" s="63">
        <f>支払総額!D33/支払対象者延人数!D33</f>
        <v>87367.814814814818</v>
      </c>
      <c r="E33" s="63">
        <f>支払総額!E33/支払対象者延人数!E33</f>
        <v>84373.131578947374</v>
      </c>
      <c r="F33" s="63">
        <f>支払総額!F33/支払対象者延人数!F33</f>
        <v>82307.16</v>
      </c>
      <c r="G33" s="63">
        <f>支払総額!G33/支払対象者延人数!G33</f>
        <v>85222.418181818182</v>
      </c>
      <c r="H33" s="63">
        <f>支払総額!H33/支払対象者延人数!H33</f>
        <v>95573.291666666672</v>
      </c>
      <c r="I33" s="63">
        <f>支払総額!I33/支払対象者延人数!I33</f>
        <v>93032.666666666672</v>
      </c>
      <c r="J33" s="63">
        <f>支払総額!J33/支払対象者延人数!J33</f>
        <v>95244.263888888891</v>
      </c>
      <c r="K33" s="64">
        <v>99489.944444444438</v>
      </c>
      <c r="L33" s="66">
        <v>114056.88888888889</v>
      </c>
    </row>
    <row r="34" spans="1:12" ht="20.149999999999999" customHeight="1" x14ac:dyDescent="0.25">
      <c r="A34" s="2">
        <v>52</v>
      </c>
      <c r="B34" s="2">
        <v>3411100609</v>
      </c>
      <c r="C34" s="2" t="s">
        <v>262</v>
      </c>
      <c r="D34" s="63">
        <f>支払総額!D34/支払対象者延人数!D34</f>
        <v>100151.75333333333</v>
      </c>
      <c r="E34" s="63">
        <f>支払総額!E34/支払対象者延人数!E34</f>
        <v>109314.98770491804</v>
      </c>
      <c r="F34" s="63">
        <f>支払総額!F34/支払対象者延人数!F34</f>
        <v>109052.98127340824</v>
      </c>
      <c r="G34" s="63">
        <f>支払総額!G34/支払対象者延人数!G34</f>
        <v>115406.02316602317</v>
      </c>
      <c r="H34" s="63" t="s">
        <v>422</v>
      </c>
      <c r="I34" s="63">
        <f>支払総額!I34/支払対象者延人数!I34</f>
        <v>123976.56621004567</v>
      </c>
      <c r="J34" s="63"/>
      <c r="K34" s="64">
        <v>128006.70238095238</v>
      </c>
      <c r="L34" s="66">
        <v>136297.79411764705</v>
      </c>
    </row>
    <row r="35" spans="1:12" ht="20.149999999999999" customHeight="1" x14ac:dyDescent="0.25">
      <c r="A35" s="2">
        <v>54</v>
      </c>
      <c r="B35" s="2">
        <v>3412500690</v>
      </c>
      <c r="C35" s="2" t="s">
        <v>277</v>
      </c>
      <c r="D35" s="63">
        <f>支払総額!D35/支払対象者延人数!D35</f>
        <v>64123.140096618357</v>
      </c>
      <c r="E35" s="63">
        <f>支払総額!E35/支払対象者延人数!E35</f>
        <v>66688.645933014355</v>
      </c>
      <c r="F35" s="63">
        <f>支払総額!F35/支払対象者延人数!F35</f>
        <v>70822.274999999994</v>
      </c>
      <c r="G35" s="63">
        <f>支払総額!G35/支払対象者延人数!G35</f>
        <v>72664.31048387097</v>
      </c>
      <c r="H35" s="63">
        <f>支払総額!H35/支払対象者延人数!H35</f>
        <v>77685.266375545849</v>
      </c>
      <c r="I35" s="63">
        <f>支払総額!I35/支払対象者延人数!I35</f>
        <v>78435.575581395344</v>
      </c>
      <c r="J35" s="63">
        <f>支払総額!J35/支払対象者延人数!J35</f>
        <v>86364.124444444446</v>
      </c>
      <c r="K35" s="64">
        <v>94519.726829268286</v>
      </c>
      <c r="L35" s="66">
        <v>99452.431279620854</v>
      </c>
    </row>
    <row r="36" spans="1:12" ht="20.149999999999999" customHeight="1" x14ac:dyDescent="0.25">
      <c r="A36" s="2">
        <v>56</v>
      </c>
      <c r="B36" s="2">
        <v>3411700234</v>
      </c>
      <c r="C36" s="2" t="s">
        <v>263</v>
      </c>
      <c r="D36" s="63">
        <f>支払総額!D36/支払対象者延人数!D36</f>
        <v>80079.21428571429</v>
      </c>
      <c r="E36" s="63">
        <f>支払総額!E36/支払対象者延人数!E36</f>
        <v>81902.439393939392</v>
      </c>
      <c r="F36" s="63">
        <f>支払総額!F36/支払対象者延人数!F36</f>
        <v>83900.829457364336</v>
      </c>
      <c r="G36" s="63">
        <f>支払総額!G36/支払対象者延人数!G36</f>
        <v>84871.03333333334</v>
      </c>
      <c r="H36" s="63">
        <f>支払総額!H36/支払対象者延人数!H36</f>
        <v>86953.427272727276</v>
      </c>
      <c r="I36" s="63" t="s">
        <v>422</v>
      </c>
      <c r="J36" s="63">
        <f>支払総額!J36/支払対象者延人数!J36</f>
        <v>88064.359223300969</v>
      </c>
      <c r="K36" s="64">
        <v>94097.40298507463</v>
      </c>
      <c r="L36" s="66">
        <v>92829.317073170736</v>
      </c>
    </row>
    <row r="37" spans="1:12" ht="20.149999999999999" customHeight="1" x14ac:dyDescent="0.25">
      <c r="A37" s="2">
        <v>57</v>
      </c>
      <c r="B37" s="2">
        <v>3411502184</v>
      </c>
      <c r="C37" s="2" t="s">
        <v>15</v>
      </c>
      <c r="D37" s="63">
        <f>支払総額!D37/支払対象者延人数!D37</f>
        <v>62057.673024523159</v>
      </c>
      <c r="E37" s="63">
        <f>支払総額!E37/支払対象者延人数!E37</f>
        <v>62737.553133514986</v>
      </c>
      <c r="F37" s="63">
        <f>支払総額!F37/支払対象者延人数!F37</f>
        <v>67478.857142857145</v>
      </c>
      <c r="G37" s="63">
        <f>支払総額!G37/支払対象者延人数!G37</f>
        <v>69034.440677966108</v>
      </c>
      <c r="H37" s="63">
        <f>支払総額!H37/支払対象者延人数!H37</f>
        <v>73245.70467836257</v>
      </c>
      <c r="I37" s="63">
        <f>支払総額!I37/支払対象者延人数!I37</f>
        <v>75475.962121212127</v>
      </c>
      <c r="J37" s="63">
        <f>支払総額!J37/支払対象者延人数!J37</f>
        <v>79181.055555555562</v>
      </c>
      <c r="K37" s="64">
        <v>82126.25</v>
      </c>
      <c r="L37" s="66">
        <v>95686.136363636368</v>
      </c>
    </row>
    <row r="38" spans="1:12" ht="20.149999999999999" customHeight="1" x14ac:dyDescent="0.25">
      <c r="A38" s="2">
        <v>58</v>
      </c>
      <c r="B38" s="2">
        <v>3411502242</v>
      </c>
      <c r="C38" s="2" t="s">
        <v>278</v>
      </c>
      <c r="D38" s="63">
        <f>支払総額!D38/支払対象者延人数!D38</f>
        <v>69386.886792452831</v>
      </c>
      <c r="E38" s="63">
        <f>支払総額!E38/支払対象者延人数!E38</f>
        <v>69386.886792452831</v>
      </c>
      <c r="F38" s="63">
        <f>支払総額!F38/支払対象者延人数!F38</f>
        <v>81256.697247706426</v>
      </c>
      <c r="G38" s="63">
        <f>支払総額!G38/支払対象者延人数!G38</f>
        <v>84481.900990099006</v>
      </c>
      <c r="H38" s="63">
        <f>支払総額!H38/支払対象者延人数!H38</f>
        <v>86847.037974683539</v>
      </c>
      <c r="I38" s="63" t="s">
        <v>422</v>
      </c>
      <c r="J38" s="63">
        <f>支払総額!J38/支払対象者延人数!J38</f>
        <v>95574.756097560981</v>
      </c>
      <c r="K38" s="64">
        <v>98748.493975903621</v>
      </c>
      <c r="L38" s="66">
        <v>104483.33333333333</v>
      </c>
    </row>
    <row r="39" spans="1:12" ht="20.149999999999999" customHeight="1" x14ac:dyDescent="0.25">
      <c r="A39" s="2">
        <v>59</v>
      </c>
      <c r="B39" s="2">
        <v>3410209419</v>
      </c>
      <c r="C39" s="2" t="s">
        <v>150</v>
      </c>
      <c r="D39" s="63">
        <f>支払総額!D39/支払対象者延人数!D39</f>
        <v>57952.573770491806</v>
      </c>
      <c r="E39" s="63">
        <f>支払総額!E39/支払対象者延人数!E39</f>
        <v>63596.216216216213</v>
      </c>
      <c r="F39" s="63">
        <f>支払総額!F39/支払対象者延人数!F39</f>
        <v>66301.611842105267</v>
      </c>
      <c r="G39" s="63">
        <f>支払総額!G39/支払対象者延人数!G39</f>
        <v>69674.726688102892</v>
      </c>
      <c r="H39" s="63">
        <f>支払総額!H39/支払対象者延人数!H39</f>
        <v>72069.090909090912</v>
      </c>
      <c r="I39" s="63">
        <f>支払総額!I39/支払対象者延人数!I39</f>
        <v>74403.42465753424</v>
      </c>
      <c r="J39" s="63">
        <f>支払総額!J39/支払対象者延人数!J39</f>
        <v>80571.55311355312</v>
      </c>
      <c r="K39" s="64">
        <v>85449.635658914733</v>
      </c>
      <c r="L39" s="66">
        <v>89804.195918367346</v>
      </c>
    </row>
    <row r="40" spans="1:12" ht="20.149999999999999" customHeight="1" x14ac:dyDescent="0.25">
      <c r="A40" s="2">
        <v>60</v>
      </c>
      <c r="B40" s="2">
        <v>3410209443</v>
      </c>
      <c r="C40" s="2" t="s">
        <v>96</v>
      </c>
      <c r="D40" s="63">
        <f>支払総額!D40/支払対象者延人数!D40</f>
        <v>98576.758620689652</v>
      </c>
      <c r="E40" s="63">
        <f>支払総額!E40/支払対象者延人数!E40</f>
        <v>102991.64341085272</v>
      </c>
      <c r="F40" s="63">
        <f>支払総額!F40/支払対象者延人数!F40</f>
        <v>105577.86428571428</v>
      </c>
      <c r="G40" s="63">
        <f>支払総額!G40/支払対象者延人数!G40</f>
        <v>109779.78985507246</v>
      </c>
      <c r="H40" s="63" t="s">
        <v>422</v>
      </c>
      <c r="I40" s="63" t="s">
        <v>422</v>
      </c>
      <c r="J40" s="63"/>
      <c r="K40" s="64">
        <v>117470.90909090909</v>
      </c>
      <c r="L40" s="66">
        <v>118373.94736842105</v>
      </c>
    </row>
    <row r="41" spans="1:12" ht="20.149999999999999" customHeight="1" x14ac:dyDescent="0.25">
      <c r="A41" s="2">
        <v>61</v>
      </c>
      <c r="B41" s="2">
        <v>3411502283</v>
      </c>
      <c r="C41" s="2" t="s">
        <v>115</v>
      </c>
      <c r="D41" s="63">
        <f>支払総額!D41/支払対象者延人数!D41</f>
        <v>72646.044444444444</v>
      </c>
      <c r="E41" s="63">
        <f>支払総額!E41/支払対象者延人数!E41</f>
        <v>71767.784982935147</v>
      </c>
      <c r="F41" s="63">
        <f>支払総額!F41/支払対象者延人数!F41</f>
        <v>79119.379194630877</v>
      </c>
      <c r="G41" s="63">
        <f>支払総額!G41/支払対象者延人数!G41</f>
        <v>80996.553633217991</v>
      </c>
      <c r="H41" s="63">
        <f>支払総額!H41/支払対象者延人数!H41</f>
        <v>82203.610619469022</v>
      </c>
      <c r="I41" s="63">
        <f>支払総額!I41/支払対象者延人数!I41</f>
        <v>84209.947467166974</v>
      </c>
      <c r="J41" s="63"/>
      <c r="K41" s="64">
        <v>90156.022514071301</v>
      </c>
      <c r="L41" s="66">
        <v>92806.574669187146</v>
      </c>
    </row>
    <row r="42" spans="1:12" ht="20.149999999999999" customHeight="1" x14ac:dyDescent="0.25">
      <c r="A42" s="2">
        <v>64</v>
      </c>
      <c r="B42" s="2">
        <v>3410109619</v>
      </c>
      <c r="C42" s="2" t="s">
        <v>279</v>
      </c>
      <c r="D42" s="63">
        <f>支払総額!D42/支払対象者延人数!D42</f>
        <v>51153.91216216216</v>
      </c>
      <c r="E42" s="63">
        <f>支払総額!E42/支払対象者延人数!E42</f>
        <v>54630.110638297869</v>
      </c>
      <c r="F42" s="63">
        <f>支払総額!F42/支払対象者延人数!F42</f>
        <v>62280.168776371305</v>
      </c>
      <c r="G42" s="63">
        <f>支払総額!G42/支払対象者延人数!G42</f>
        <v>66153.231707317071</v>
      </c>
      <c r="H42" s="63" t="s">
        <v>422</v>
      </c>
      <c r="I42" s="63">
        <f>支払総額!I42/支払対象者延人数!I42</f>
        <v>78049.330543933058</v>
      </c>
      <c r="J42" s="63">
        <f>支払総額!J42/支払対象者延人数!J42</f>
        <v>74094.693617021272</v>
      </c>
      <c r="K42" s="64">
        <v>70455.759999999995</v>
      </c>
      <c r="L42" s="66"/>
    </row>
    <row r="43" spans="1:12" ht="20.149999999999999" customHeight="1" x14ac:dyDescent="0.25">
      <c r="A43" s="2">
        <v>66</v>
      </c>
      <c r="B43" s="2">
        <v>3410109783</v>
      </c>
      <c r="C43" s="2" t="s">
        <v>264</v>
      </c>
      <c r="D43" s="63">
        <f>支払総額!D43/支払対象者延人数!D43</f>
        <v>57952.573770491806</v>
      </c>
      <c r="E43" s="63">
        <f>支払総額!E43/支払対象者延人数!E43</f>
        <v>61506.677018633542</v>
      </c>
      <c r="F43" s="63">
        <f>支払総額!F43/支払対象者延人数!F43</f>
        <v>67419.111111111109</v>
      </c>
      <c r="G43" s="63">
        <f>支払総額!G43/支払対象者延人数!G43</f>
        <v>69834.679487179485</v>
      </c>
      <c r="H43" s="63">
        <f>支払総額!H43/支払対象者延人数!H43</f>
        <v>72271.454545454544</v>
      </c>
      <c r="I43" s="63">
        <f>支払総額!I43/支払対象者延人数!I43</f>
        <v>72013.794354838712</v>
      </c>
      <c r="J43" s="63">
        <f>支払総額!J43/支払対象者延人数!J43</f>
        <v>79954.137404580149</v>
      </c>
      <c r="K43" s="64">
        <v>82631.458041958045</v>
      </c>
      <c r="L43" s="66">
        <v>89522.666666666672</v>
      </c>
    </row>
    <row r="44" spans="1:12" ht="20.149999999999999" customHeight="1" x14ac:dyDescent="0.25">
      <c r="A44" s="2">
        <v>67</v>
      </c>
      <c r="B44" s="2">
        <v>3410209799</v>
      </c>
      <c r="C44" s="2" t="s">
        <v>280</v>
      </c>
      <c r="D44" s="63">
        <f>支払総額!D44/支払対象者延人数!D44</f>
        <v>66488.196629213489</v>
      </c>
      <c r="E44" s="63">
        <f>支払総額!E44/支払対象者延人数!E44</f>
        <v>64821.577405857737</v>
      </c>
      <c r="F44" s="63">
        <f>支払総額!F44/支払対象者延人数!F44</f>
        <v>69821.418772563178</v>
      </c>
      <c r="G44" s="63">
        <f>支払総額!G44/支払対象者延人数!G44</f>
        <v>71331.931899641582</v>
      </c>
      <c r="H44" s="63">
        <f>支払総額!H44/支払対象者延人数!H44</f>
        <v>76995.596774193546</v>
      </c>
      <c r="I44" s="63">
        <f>支払総額!I44/支払対象者延人数!I44</f>
        <v>75565.122171945695</v>
      </c>
      <c r="J44" s="63">
        <f>支払総額!J44/支払対象者延人数!J44</f>
        <v>79153.535885167468</v>
      </c>
      <c r="K44" s="64">
        <v>84287.142222222217</v>
      </c>
      <c r="L44" s="66">
        <v>83588.878151260506</v>
      </c>
    </row>
    <row r="45" spans="1:12" ht="20.149999999999999" customHeight="1" x14ac:dyDescent="0.25">
      <c r="A45" s="2">
        <v>68</v>
      </c>
      <c r="B45" s="2">
        <v>3410209831</v>
      </c>
      <c r="C45" s="2" t="s">
        <v>265</v>
      </c>
      <c r="D45" s="63">
        <f>支払総額!D45/支払対象者延人数!D45</f>
        <v>66487.458646616535</v>
      </c>
      <c r="E45" s="63">
        <f>支払総額!E45/支払対象者延人数!E45</f>
        <v>65202.489626556016</v>
      </c>
      <c r="F45" s="63">
        <f>支払総額!F45/支払対象者延人数!F45</f>
        <v>71947.490039840632</v>
      </c>
      <c r="G45" s="63">
        <f>支払総額!G45/支払対象者延人数!G45</f>
        <v>74856.8125</v>
      </c>
      <c r="H45" s="63">
        <f>支払総額!H45/支払対象者延人数!H45</f>
        <v>81640.353846153841</v>
      </c>
      <c r="I45" s="63">
        <f>支払総額!I45/支払対象者延人数!I45</f>
        <v>77395.588888888888</v>
      </c>
      <c r="J45" s="63">
        <f>支払総額!J45/支払対象者延人数!J45</f>
        <v>82773.673684210531</v>
      </c>
      <c r="K45" s="64">
        <v>86151.621874999997</v>
      </c>
      <c r="L45" s="66"/>
    </row>
    <row r="46" spans="1:12" ht="20.149999999999999" customHeight="1" x14ac:dyDescent="0.25">
      <c r="A46" s="2">
        <v>70</v>
      </c>
      <c r="B46" s="2">
        <v>3411502366</v>
      </c>
      <c r="C46" s="2" t="s">
        <v>216</v>
      </c>
      <c r="D46" s="63">
        <f>支払総額!D46/支払対象者延人数!D46</f>
        <v>59359.282051282054</v>
      </c>
      <c r="E46" s="63">
        <f>支払総額!E46/支払対象者延人数!E46</f>
        <v>71065.239215686277</v>
      </c>
      <c r="F46" s="63">
        <f>支払総額!F46/支払対象者延人数!F46</f>
        <v>67189.089552238802</v>
      </c>
      <c r="G46" s="63">
        <f>支払総額!G46/支払対象者延人数!G46</f>
        <v>125824.44186046511</v>
      </c>
      <c r="H46" s="63">
        <f>支払総額!H46/支払対象者延人数!H46</f>
        <v>118312.46511627907</v>
      </c>
      <c r="I46" s="63">
        <f>支払総額!I46/支払対象者延人数!I46</f>
        <v>81778</v>
      </c>
      <c r="J46" s="63">
        <f>支払総額!J46/支払対象者延人数!J46</f>
        <v>79831.404858299589</v>
      </c>
      <c r="K46" s="64">
        <v>80401.004347826092</v>
      </c>
      <c r="L46" s="66">
        <v>83983.561338289961</v>
      </c>
    </row>
    <row r="47" spans="1:12" ht="20.149999999999999" customHeight="1" x14ac:dyDescent="0.25">
      <c r="A47" s="2">
        <v>71</v>
      </c>
      <c r="B47" s="2">
        <v>3410210003</v>
      </c>
      <c r="C47" s="2" t="s">
        <v>94</v>
      </c>
      <c r="D47" s="63">
        <f>支払総額!D47/支払対象者延人数!D47</f>
        <v>71771.53284671533</v>
      </c>
      <c r="E47" s="63">
        <f>支払総額!E47/支払対象者延人数!E47</f>
        <v>74327.354260089691</v>
      </c>
      <c r="F47" s="63">
        <f>支払総額!F47/支払対象者延人数!F47</f>
        <v>77339.116541353389</v>
      </c>
      <c r="G47" s="63">
        <f>支払総額!G47/支払対象者延人数!G47</f>
        <v>80098.356589147283</v>
      </c>
      <c r="H47" s="63">
        <f>支払総額!H47/支払対象者延人数!H47</f>
        <v>81036.482213438736</v>
      </c>
      <c r="I47" s="63">
        <f>支払総額!I47/支払対象者延人数!I47</f>
        <v>81890.800813008129</v>
      </c>
      <c r="J47" s="63">
        <f>支払総額!J47/支払対象者延人数!J47</f>
        <v>81957.52134146342</v>
      </c>
      <c r="K47" s="64">
        <v>81224.117647058825</v>
      </c>
      <c r="L47" s="66"/>
    </row>
    <row r="48" spans="1:12" ht="20.149999999999999" customHeight="1" x14ac:dyDescent="0.25">
      <c r="A48" s="2">
        <v>75</v>
      </c>
      <c r="B48" s="2">
        <v>3411100666</v>
      </c>
      <c r="C48" s="2" t="s">
        <v>266</v>
      </c>
      <c r="D48" s="63">
        <f>支払総額!D48/支払対象者延人数!D48</f>
        <v>88789.727626459149</v>
      </c>
      <c r="E48" s="63">
        <f>支払総額!E48/支払対象者延人数!E48</f>
        <v>70365.864864864867</v>
      </c>
      <c r="F48" s="63">
        <f>支払総額!F48/支払対象者延人数!F48</f>
        <v>78527.751111111109</v>
      </c>
      <c r="G48" s="63">
        <f>支払総額!G48/支払対象者延人数!G48</f>
        <v>82248.703125</v>
      </c>
      <c r="H48" s="63">
        <f>支払総額!H48/支払対象者延人数!H48</f>
        <v>78940.004901960783</v>
      </c>
      <c r="I48" s="63">
        <f>支払総額!I48/支払対象者延人数!I48</f>
        <v>92281.722689075628</v>
      </c>
      <c r="J48" s="63">
        <f>支払総額!J48/支払対象者延人数!J48</f>
        <v>92843.391666666663</v>
      </c>
      <c r="K48" s="64">
        <v>100260.35185185185</v>
      </c>
      <c r="L48" s="66">
        <v>105069.78640776699</v>
      </c>
    </row>
    <row r="49" spans="1:12" ht="20.149999999999999" customHeight="1" x14ac:dyDescent="0.25">
      <c r="A49" s="2">
        <v>80</v>
      </c>
      <c r="B49" s="2">
        <v>3410210557</v>
      </c>
      <c r="C49" s="2" t="s">
        <v>103</v>
      </c>
      <c r="D49" s="63">
        <f>支払総額!D49/支払対象者延人数!D49</f>
        <v>65066.666666666664</v>
      </c>
      <c r="E49" s="63">
        <f>支払総額!E49/支払対象者延人数!E49</f>
        <v>70787.671232876717</v>
      </c>
      <c r="F49" s="63">
        <f>支払総額!F49/支払対象者延人数!F49</f>
        <v>68258.970099667771</v>
      </c>
      <c r="G49" s="63">
        <f>支払総額!G49/支払対象者延人数!G49</f>
        <v>72831.231316725985</v>
      </c>
      <c r="H49" s="63">
        <f>支払総額!H49/支払対象者延人数!H49</f>
        <v>81197.454183266935</v>
      </c>
      <c r="I49" s="63">
        <f>支払総額!I49/支払対象者延人数!I49</f>
        <v>78184.424710424704</v>
      </c>
      <c r="J49" s="63">
        <f>支払総額!J49/支払対象者延人数!J49</f>
        <v>80454.686440677964</v>
      </c>
      <c r="K49" s="64">
        <v>81988.069124423957</v>
      </c>
      <c r="L49" s="66"/>
    </row>
    <row r="50" spans="1:12" ht="20.149999999999999" customHeight="1" x14ac:dyDescent="0.25">
      <c r="A50" s="2">
        <v>82</v>
      </c>
      <c r="B50" s="2">
        <v>3410210672</v>
      </c>
      <c r="C50" s="2" t="s">
        <v>281</v>
      </c>
      <c r="D50" s="63">
        <f>支払総額!D50/支払対象者延人数!D50</f>
        <v>58988.429752066113</v>
      </c>
      <c r="E50" s="63">
        <f>支払総額!E50/支払対象者延人数!E50</f>
        <v>58736.046511627908</v>
      </c>
      <c r="F50" s="63">
        <f>支払総額!F50/支払対象者延人数!F50</f>
        <v>64623.260869565216</v>
      </c>
      <c r="G50" s="63" t="s">
        <v>422</v>
      </c>
      <c r="H50" s="63" t="s">
        <v>422</v>
      </c>
      <c r="I50" s="63">
        <f>支払総額!I50/支払対象者延人数!I50</f>
        <v>74371.32673267326</v>
      </c>
      <c r="J50" s="63">
        <f>支払総額!J50/支払対象者延人数!J50</f>
        <v>77908.704268292684</v>
      </c>
      <c r="K50" s="64">
        <v>78369.44267515924</v>
      </c>
      <c r="L50" s="66">
        <v>80872.79530201343</v>
      </c>
    </row>
    <row r="51" spans="1:12" ht="20.149999999999999" customHeight="1" x14ac:dyDescent="0.25">
      <c r="A51" s="2">
        <v>83</v>
      </c>
      <c r="B51" s="2">
        <v>3410210680</v>
      </c>
      <c r="C51" s="2" t="s">
        <v>267</v>
      </c>
      <c r="D51" s="63">
        <f>支払総額!D51/支払対象者延人数!D51</f>
        <v>57070.397727272728</v>
      </c>
      <c r="E51" s="63">
        <f>支払総額!E51/支払対象者延人数!E51</f>
        <v>61336.875</v>
      </c>
      <c r="F51" s="63">
        <f>支払総額!F51/支払対象者延人数!F51</f>
        <v>65474.577922077922</v>
      </c>
      <c r="G51" s="63">
        <f>支払総額!G51/支払対象者延人数!G51</f>
        <v>68626.129032258061</v>
      </c>
      <c r="H51" s="63">
        <f>支払総額!H51/支払対象者延人数!H51</f>
        <v>69832.761245674745</v>
      </c>
      <c r="I51" s="63">
        <f>支払総額!I51/支払対象者延人数!I51</f>
        <v>72095.718120805366</v>
      </c>
      <c r="J51" s="63">
        <f>支払総額!J51/支払対象者延人数!J51</f>
        <v>77701.345890410958</v>
      </c>
      <c r="K51" s="64">
        <v>81471.639575971727</v>
      </c>
      <c r="L51" s="66">
        <v>83952.031690140851</v>
      </c>
    </row>
    <row r="52" spans="1:12" ht="20.149999999999999" customHeight="1" x14ac:dyDescent="0.25">
      <c r="A52" s="2">
        <v>85</v>
      </c>
      <c r="B52" s="2">
        <v>3410208692</v>
      </c>
      <c r="C52" s="2" t="s">
        <v>50</v>
      </c>
      <c r="D52" s="63">
        <f>支払総額!D52/支払対象者延人数!D52</f>
        <v>81562</v>
      </c>
      <c r="E52" s="63">
        <f>支払総額!E52/支払対象者延人数!E52</f>
        <v>73432.770700636946</v>
      </c>
      <c r="F52" s="63">
        <f>支払総額!F52/支払対象者延人数!F52</f>
        <v>87251.935323383092</v>
      </c>
      <c r="G52" s="63">
        <f>支払総額!G52/支払対象者延人数!G52</f>
        <v>81366.051660516605</v>
      </c>
      <c r="H52" s="63">
        <f>支払総額!H52/支払対象者延人数!H52</f>
        <v>75730.501618122973</v>
      </c>
      <c r="I52" s="63">
        <f>支払総額!I52/支払対象者延人数!I52</f>
        <v>92730.382059800671</v>
      </c>
      <c r="J52" s="63">
        <f>支払総額!J52/支払対象者延人数!J52</f>
        <v>87440.756906077353</v>
      </c>
      <c r="K52" s="64">
        <v>86822.24425287357</v>
      </c>
      <c r="L52" s="66">
        <v>98839.789473684214</v>
      </c>
    </row>
    <row r="53" spans="1:12" ht="20.149999999999999" customHeight="1" x14ac:dyDescent="0.25">
      <c r="A53" s="2">
        <v>86</v>
      </c>
      <c r="B53" s="2">
        <v>3411502457</v>
      </c>
      <c r="C53" s="2" t="s">
        <v>89</v>
      </c>
      <c r="D53" s="63">
        <f>支払総額!D53/支払対象者延人数!D53</f>
        <v>59927</v>
      </c>
      <c r="E53" s="63">
        <f>支払総額!E53/支払対象者延人数!E53</f>
        <v>68972.104166666672</v>
      </c>
      <c r="F53" s="63">
        <f>支払総額!F53/支払対象者延人数!F53</f>
        <v>75919.918367346938</v>
      </c>
      <c r="G53" s="63">
        <f>支払総額!G53/支払対象者延人数!G53</f>
        <v>87332.820895522382</v>
      </c>
      <c r="H53" s="63">
        <f>支払総額!H53/支払対象者延人数!H53</f>
        <v>85047.75</v>
      </c>
      <c r="I53" s="63">
        <f>支払総額!I53/支払対象者延人数!I53</f>
        <v>87137.951807228921</v>
      </c>
      <c r="J53" s="63">
        <f>支払総額!J53/支払対象者延人数!J53</f>
        <v>88508.808823529413</v>
      </c>
      <c r="K53" s="64">
        <v>83430.600000000006</v>
      </c>
      <c r="L53" s="66">
        <v>79009.286516853928</v>
      </c>
    </row>
    <row r="54" spans="1:12" ht="20.149999999999999" customHeight="1" x14ac:dyDescent="0.25">
      <c r="A54" s="2">
        <v>87</v>
      </c>
      <c r="B54" s="2">
        <v>3410110823</v>
      </c>
      <c r="C54" s="2" t="s">
        <v>154</v>
      </c>
      <c r="D54" s="63">
        <f>支払総額!D54/支払対象者延人数!D54</f>
        <v>54435.555555555555</v>
      </c>
      <c r="E54" s="63">
        <f>支払総額!E54/支払対象者延人数!E54</f>
        <v>57345.26315789474</v>
      </c>
      <c r="F54" s="63">
        <f>支払総額!F54/支払対象者延人数!F54</f>
        <v>66814.612794612796</v>
      </c>
      <c r="G54" s="63">
        <f>支払総額!G54/支払対象者延人数!G54</f>
        <v>70201.328413284136</v>
      </c>
      <c r="H54" s="63">
        <f>支払総額!H54/支払対象者延人数!H54</f>
        <v>73734.194444444438</v>
      </c>
      <c r="I54" s="63">
        <f>支払総額!I54/支払対象者延人数!I54</f>
        <v>72915.408304498269</v>
      </c>
      <c r="J54" s="63">
        <f>支払総額!J54/支払対象者延人数!J54</f>
        <v>75654.609271523179</v>
      </c>
      <c r="K54" s="64">
        <v>85892.942748091606</v>
      </c>
      <c r="L54" s="66">
        <v>90070.043478260865</v>
      </c>
    </row>
    <row r="55" spans="1:12" ht="20.149999999999999" customHeight="1" x14ac:dyDescent="0.25">
      <c r="A55" s="2">
        <v>89</v>
      </c>
      <c r="B55" s="2">
        <v>3410210920</v>
      </c>
      <c r="C55" s="2" t="s">
        <v>136</v>
      </c>
      <c r="D55" s="63" t="s">
        <v>422</v>
      </c>
      <c r="E55" s="63">
        <f>支払総額!E55/支払対象者延人数!E55</f>
        <v>58287.355623100302</v>
      </c>
      <c r="F55" s="63">
        <f>支払総額!F55/支払対象者延人数!F55</f>
        <v>64615.308641975309</v>
      </c>
      <c r="G55" s="63" t="s">
        <v>422</v>
      </c>
      <c r="H55" s="63">
        <f>支払総額!H55/支払対象者延人数!H55</f>
        <v>70378.135135135133</v>
      </c>
      <c r="I55" s="63">
        <f>支払総額!I55/支払対象者延人数!I55</f>
        <v>70182.29616724739</v>
      </c>
      <c r="J55" s="63">
        <f>支払総額!J55/支払対象者延人数!J55</f>
        <v>72622.392982456135</v>
      </c>
      <c r="K55" s="64">
        <v>72088.46268656716</v>
      </c>
      <c r="L55" s="66">
        <v>76897.116788321175</v>
      </c>
    </row>
    <row r="56" spans="1:12" ht="20.149999999999999" customHeight="1" x14ac:dyDescent="0.25">
      <c r="A56" s="2">
        <v>90</v>
      </c>
      <c r="B56" s="2">
        <v>3410500940</v>
      </c>
      <c r="C56" s="2" t="s">
        <v>282</v>
      </c>
      <c r="D56" s="63" t="s">
        <v>422</v>
      </c>
      <c r="E56" s="63">
        <f>支払総額!E56/支払対象者延人数!E56</f>
        <v>97729.020833333328</v>
      </c>
      <c r="F56" s="63">
        <f>支払総額!F56/支払対象者延人数!F56</f>
        <v>93073.014285714293</v>
      </c>
      <c r="G56" s="63" t="s">
        <v>422</v>
      </c>
      <c r="H56" s="63" t="s">
        <v>422</v>
      </c>
      <c r="I56" s="63">
        <f>支払総額!I56/支払対象者延人数!I56</f>
        <v>94613.46788990825</v>
      </c>
      <c r="J56" s="63"/>
      <c r="K56" s="64">
        <v>82283.946564885497</v>
      </c>
      <c r="L56" s="66">
        <v>90328.41</v>
      </c>
    </row>
    <row r="57" spans="1:12" ht="20.149999999999999" customHeight="1" x14ac:dyDescent="0.25">
      <c r="A57" s="2">
        <v>92</v>
      </c>
      <c r="B57" s="2">
        <v>3410211043</v>
      </c>
      <c r="C57" s="2" t="s">
        <v>78</v>
      </c>
      <c r="D57" s="63">
        <f>支払総額!D57/支払対象者延人数!D57</f>
        <v>51840</v>
      </c>
      <c r="E57" s="63">
        <f>支払総額!E57/支払対象者延人数!E57</f>
        <v>62328.205128205125</v>
      </c>
      <c r="F57" s="63">
        <f>支払総額!F57/支払対象者延人数!F57</f>
        <v>68530</v>
      </c>
      <c r="G57" s="63">
        <f>支払総額!G57/支払対象者延人数!G57</f>
        <v>72515.768888888895</v>
      </c>
      <c r="H57" s="63" t="s">
        <v>422</v>
      </c>
      <c r="I57" s="63">
        <f>支払総額!I57/支払対象者延人数!I57</f>
        <v>76371.462882096064</v>
      </c>
      <c r="J57" s="63"/>
      <c r="K57" s="67"/>
      <c r="L57" s="66"/>
    </row>
    <row r="58" spans="1:12" ht="20.149999999999999" customHeight="1" x14ac:dyDescent="0.25">
      <c r="A58" s="2">
        <v>93</v>
      </c>
      <c r="B58" s="2">
        <v>3410211092</v>
      </c>
      <c r="C58" s="2" t="s">
        <v>33</v>
      </c>
      <c r="D58" s="63">
        <f>支払総額!D58/支払対象者延人数!D58</f>
        <v>67750</v>
      </c>
      <c r="E58" s="63">
        <f>支払総額!E58/支払対象者延人数!E58</f>
        <v>65618.439716312059</v>
      </c>
      <c r="F58" s="63">
        <f>支払総額!F58/支払対象者延人数!F58</f>
        <v>63449.930555555555</v>
      </c>
      <c r="G58" s="63" t="s">
        <v>422</v>
      </c>
      <c r="H58" s="63" t="s">
        <v>422</v>
      </c>
      <c r="I58" s="63">
        <f>支払総額!I58/支払対象者延人数!I58</f>
        <v>68141.664670658676</v>
      </c>
      <c r="J58" s="63">
        <f>支払総額!J58/支払対象者延人数!J58</f>
        <v>74193.659459459464</v>
      </c>
      <c r="K58" s="64">
        <v>85042.788135593219</v>
      </c>
      <c r="L58" s="66">
        <v>80619.477477477471</v>
      </c>
    </row>
    <row r="59" spans="1:12" ht="20.149999999999999" customHeight="1" x14ac:dyDescent="0.25">
      <c r="A59" s="2">
        <v>94</v>
      </c>
      <c r="B59" s="2">
        <v>3411502523</v>
      </c>
      <c r="C59" s="2" t="s">
        <v>247</v>
      </c>
      <c r="D59" s="63">
        <f>支払総額!D59/支払対象者延人数!D59</f>
        <v>55360</v>
      </c>
      <c r="E59" s="63">
        <f>支払総額!E59/支払対象者延人数!E59</f>
        <v>59286.813559322036</v>
      </c>
      <c r="F59" s="63">
        <f>支払総額!F59/支払対象者延人数!F59</f>
        <v>73469.899999999994</v>
      </c>
      <c r="G59" s="63">
        <f>支払総額!G59/支払対象者延人数!G59</f>
        <v>73831.113402061863</v>
      </c>
      <c r="H59" s="63">
        <f>支払総額!H59/支払対象者延人数!H59</f>
        <v>75619.061904761911</v>
      </c>
      <c r="I59" s="63">
        <f>支払総額!I59/支払対象者延人数!I59</f>
        <v>78104.826291079808</v>
      </c>
      <c r="J59" s="63">
        <f>支払総額!J59/支払対象者延人数!J59</f>
        <v>79560.281938325992</v>
      </c>
      <c r="K59" s="64">
        <v>80803.009216589868</v>
      </c>
      <c r="L59" s="66">
        <v>82869.914893617024</v>
      </c>
    </row>
    <row r="60" spans="1:12" ht="20.149999999999999" customHeight="1" x14ac:dyDescent="0.25">
      <c r="A60" s="2">
        <v>97</v>
      </c>
      <c r="B60" s="2">
        <v>3411100690</v>
      </c>
      <c r="C60" s="2" t="s">
        <v>23</v>
      </c>
      <c r="D60" s="63"/>
      <c r="E60" s="63">
        <f>支払総額!E60/支払対象者延人数!E60</f>
        <v>58786.075630252104</v>
      </c>
      <c r="F60" s="63">
        <f>支払総額!F60/支払対象者延人数!F60</f>
        <v>67478.938511326865</v>
      </c>
      <c r="G60" s="63">
        <f>支払総額!G60/支払対象者延人数!G60</f>
        <v>70011.730650154801</v>
      </c>
      <c r="H60" s="63">
        <f>支払総額!H60/支払対象者延人数!H60</f>
        <v>74395.946280991731</v>
      </c>
      <c r="I60" s="63">
        <f>支払総額!I60/支払対象者延人数!I60</f>
        <v>77101.323671497579</v>
      </c>
      <c r="J60" s="63">
        <f>支払総額!J60/支払対象者延人数!J60</f>
        <v>79798.093264248702</v>
      </c>
      <c r="K60" s="64">
        <v>77840.045045045044</v>
      </c>
      <c r="L60" s="66">
        <v>85635.88324873097</v>
      </c>
    </row>
    <row r="61" spans="1:12" ht="20.149999999999999" customHeight="1" x14ac:dyDescent="0.25">
      <c r="A61" s="2">
        <v>98</v>
      </c>
      <c r="B61" s="2">
        <v>3412100236</v>
      </c>
      <c r="C61" s="2" t="s">
        <v>268</v>
      </c>
      <c r="D61" s="63"/>
      <c r="E61" s="63">
        <f>支払総額!E61/支払対象者延人数!E61</f>
        <v>108889.17777777778</v>
      </c>
      <c r="F61" s="63">
        <f>支払総額!F61/支払対象者延人数!F61</f>
        <v>115907.21296296296</v>
      </c>
      <c r="G61" s="63">
        <f>支払総額!G61/支払対象者延人数!G61</f>
        <v>121399</v>
      </c>
      <c r="H61" s="63">
        <f>支払総額!H61/支払対象者延人数!H61</f>
        <v>124816.46666666666</v>
      </c>
      <c r="I61" s="63">
        <f>支払総額!I61/支払対象者延人数!I61</f>
        <v>133466.41129032258</v>
      </c>
      <c r="J61" s="63">
        <f>支払総額!J61/支払対象者延人数!J61</f>
        <v>135396.53781512604</v>
      </c>
      <c r="K61" s="64">
        <v>142970.68269230769</v>
      </c>
      <c r="L61" s="66">
        <v>139715.31531531533</v>
      </c>
    </row>
    <row r="62" spans="1:12" ht="20.149999999999999" customHeight="1" x14ac:dyDescent="0.25">
      <c r="A62" s="2">
        <v>100</v>
      </c>
      <c r="B62" s="2">
        <v>3410111565</v>
      </c>
      <c r="C62" s="2" t="s">
        <v>283</v>
      </c>
      <c r="D62" s="63"/>
      <c r="E62" s="63">
        <f>支払総額!E62/支払対象者延人数!E62</f>
        <v>62452.642857142855</v>
      </c>
      <c r="F62" s="63">
        <f>支払総額!F62/支払対象者延人数!F62</f>
        <v>72476.803571428565</v>
      </c>
      <c r="G62" s="63" t="s">
        <v>422</v>
      </c>
      <c r="H62" s="63" t="s">
        <v>422</v>
      </c>
      <c r="I62" s="63">
        <f>支払総額!I62/支払対象者延人数!I62</f>
        <v>81356.115044247781</v>
      </c>
      <c r="J62" s="63">
        <f>支払総額!J62/支払対象者延人数!J62</f>
        <v>88318.217741935485</v>
      </c>
      <c r="K62" s="64">
        <v>93985.168224299065</v>
      </c>
      <c r="L62" s="66">
        <v>96452.989473684211</v>
      </c>
    </row>
    <row r="63" spans="1:12" ht="20.149999999999999" customHeight="1" x14ac:dyDescent="0.25">
      <c r="A63" s="2">
        <v>101</v>
      </c>
      <c r="B63" s="2">
        <v>3410211910</v>
      </c>
      <c r="C63" s="2" t="s">
        <v>125</v>
      </c>
      <c r="D63" s="63"/>
      <c r="E63" s="63">
        <f>支払総額!E63/支払対象者延人数!E63</f>
        <v>39513</v>
      </c>
      <c r="F63" s="63">
        <f>支払総額!F63/支払対象者延人数!F63</f>
        <v>58163.618556701033</v>
      </c>
      <c r="G63" s="63">
        <f>支払総額!G63/支払対象者延人数!G63</f>
        <v>55771.136645962732</v>
      </c>
      <c r="H63" s="63">
        <f>支払総額!H63/支払対象者延人数!H63</f>
        <v>65422.823788546259</v>
      </c>
      <c r="I63" s="63">
        <f>支払総額!I63/支払対象者延人数!I63</f>
        <v>69886.389830508473</v>
      </c>
      <c r="J63" s="63">
        <f>支払総額!J63/支払対象者延人数!J63</f>
        <v>77200.375</v>
      </c>
      <c r="K63" s="64">
        <v>75335.088669950739</v>
      </c>
      <c r="L63" s="66"/>
    </row>
    <row r="64" spans="1:12" ht="20.149999999999999" customHeight="1" x14ac:dyDescent="0.25">
      <c r="A64" s="11">
        <v>102</v>
      </c>
      <c r="B64" s="11">
        <v>3410210193</v>
      </c>
      <c r="C64" s="11" t="s">
        <v>300</v>
      </c>
      <c r="D64" s="2"/>
      <c r="E64" s="2"/>
      <c r="F64" s="63">
        <f>支払総額!F64/支払対象者延人数!F64</f>
        <v>53675.525000000001</v>
      </c>
      <c r="G64" s="63">
        <f>支払総額!G64/支払対象者延人数!G64</f>
        <v>56346.726190476191</v>
      </c>
      <c r="H64" s="63">
        <f>支払総額!H64/支払対象者延人数!H64</f>
        <v>62050.130434782608</v>
      </c>
      <c r="I64" s="63">
        <f>支払総額!I64/支払対象者延人数!I64</f>
        <v>68682.12</v>
      </c>
      <c r="J64" s="63">
        <f>支払総額!J64/支払対象者延人数!J64</f>
        <v>73197.788235294123</v>
      </c>
      <c r="K64" s="64">
        <v>76296.509554140124</v>
      </c>
      <c r="L64" s="66">
        <v>76489.981366459629</v>
      </c>
    </row>
    <row r="65" spans="1:12" ht="20.149999999999999" customHeight="1" x14ac:dyDescent="0.25">
      <c r="A65" s="11">
        <v>103</v>
      </c>
      <c r="B65" s="11">
        <v>3410212090</v>
      </c>
      <c r="C65" s="11" t="s">
        <v>391</v>
      </c>
      <c r="D65" s="2"/>
      <c r="E65" s="2"/>
      <c r="F65" s="63">
        <f>支払総額!F65/支払対象者延人数!F65</f>
        <v>56596.920634920636</v>
      </c>
      <c r="G65" s="63">
        <f>支払総額!G65/支払対象者延人数!G65</f>
        <v>67935.613095238092</v>
      </c>
      <c r="H65" s="63">
        <f>支払総額!H65/支払対象者延人数!H65</f>
        <v>70832.307947019872</v>
      </c>
      <c r="I65" s="63">
        <f>支払総額!I65/支払対象者延人数!I65</f>
        <v>68556.181184668996</v>
      </c>
      <c r="J65" s="63">
        <f>支払総額!J65/支払対象者延人数!J65</f>
        <v>66880.015432098764</v>
      </c>
      <c r="K65" s="64">
        <v>72122.181818181823</v>
      </c>
      <c r="L65" s="66">
        <v>75208.136778115499</v>
      </c>
    </row>
    <row r="66" spans="1:12" ht="20.149999999999999" customHeight="1" x14ac:dyDescent="0.25">
      <c r="A66" s="11">
        <v>105</v>
      </c>
      <c r="B66" s="13">
        <v>3411502663</v>
      </c>
      <c r="C66" s="11" t="s">
        <v>308</v>
      </c>
      <c r="D66" s="2"/>
      <c r="E66" s="2"/>
      <c r="F66" s="63">
        <f>支払総額!F66/支払対象者延人数!F66</f>
        <v>89498.345238095237</v>
      </c>
      <c r="G66" s="63">
        <f>支払総額!G66/支払対象者延人数!G66</f>
        <v>100992.61151079136</v>
      </c>
      <c r="H66" s="63">
        <f>支払総額!H66/支払対象者延人数!H66</f>
        <v>104114.62686567164</v>
      </c>
      <c r="I66" s="63" t="s">
        <v>422</v>
      </c>
      <c r="J66" s="63"/>
      <c r="K66" s="67"/>
      <c r="L66" s="66"/>
    </row>
    <row r="67" spans="1:12" ht="20.149999999999999" customHeight="1" x14ac:dyDescent="0.25">
      <c r="A67" s="11">
        <v>106</v>
      </c>
      <c r="B67" s="13">
        <v>3410212553</v>
      </c>
      <c r="C67" s="11" t="s">
        <v>311</v>
      </c>
      <c r="D67" s="2"/>
      <c r="E67" s="2"/>
      <c r="F67" s="63">
        <f>支払総額!F67/支払対象者延人数!F67</f>
        <v>61140.486486486487</v>
      </c>
      <c r="G67" s="63">
        <f>支払総額!G67/支払対象者延人数!G67</f>
        <v>68669.222797927461</v>
      </c>
      <c r="H67" s="63">
        <f>支払総額!H67/支払対象者延人数!H67</f>
        <v>72678.381720430101</v>
      </c>
      <c r="I67" s="63">
        <f>支払総額!I67/支払対象者延人数!I67</f>
        <v>66990.989898989894</v>
      </c>
      <c r="J67" s="63">
        <f>支払総額!J67/支払対象者延人数!J67</f>
        <v>72571.181034482754</v>
      </c>
      <c r="K67" s="68">
        <v>77945.978260869568</v>
      </c>
      <c r="L67" s="66">
        <v>91390.891509433961</v>
      </c>
    </row>
    <row r="68" spans="1:12" ht="20.149999999999999" customHeight="1" x14ac:dyDescent="0.25">
      <c r="A68" s="11">
        <v>107</v>
      </c>
      <c r="B68" s="13">
        <v>3410212629</v>
      </c>
      <c r="C68" s="11" t="s">
        <v>316</v>
      </c>
      <c r="D68" s="2"/>
      <c r="E68" s="2"/>
      <c r="F68" s="63" t="s">
        <v>422</v>
      </c>
      <c r="G68" s="63">
        <f>支払総額!G68/支払対象者延人数!G68</f>
        <v>60426.302040816328</v>
      </c>
      <c r="H68" s="63" t="s">
        <v>422</v>
      </c>
      <c r="I68" s="63" t="s">
        <v>422</v>
      </c>
      <c r="J68" s="63"/>
      <c r="K68" s="68"/>
      <c r="L68" s="66">
        <v>70424.570000000007</v>
      </c>
    </row>
    <row r="69" spans="1:12" ht="20.149999999999999" customHeight="1" x14ac:dyDescent="0.25">
      <c r="A69" s="11">
        <v>108</v>
      </c>
      <c r="B69" s="13">
        <v>3413300090</v>
      </c>
      <c r="C69" s="11" t="s">
        <v>319</v>
      </c>
      <c r="D69" s="2"/>
      <c r="E69" s="2"/>
      <c r="F69" s="63" t="s">
        <v>422</v>
      </c>
      <c r="G69" s="63">
        <f>支払総額!G69/支払対象者延人数!G69</f>
        <v>122599.71951219512</v>
      </c>
      <c r="H69" s="63">
        <f>支払総額!H69/支払対象者延人数!H69</f>
        <v>77481.801346801352</v>
      </c>
      <c r="I69" s="63">
        <f>支払総額!I69/支払対象者延人数!I69</f>
        <v>80346.25566343042</v>
      </c>
      <c r="J69" s="63">
        <f>支払総額!J69/支払対象者延人数!J69</f>
        <v>84828.262135922327</v>
      </c>
      <c r="K69" s="68">
        <v>87524.023746701845</v>
      </c>
      <c r="L69" s="66">
        <v>91330.381642512075</v>
      </c>
    </row>
    <row r="70" spans="1:12" ht="20.149999999999999" customHeight="1" x14ac:dyDescent="0.25">
      <c r="A70" s="2">
        <v>110</v>
      </c>
      <c r="B70" s="2">
        <v>3411100732</v>
      </c>
      <c r="C70" s="52" t="s">
        <v>325</v>
      </c>
      <c r="D70" s="2"/>
      <c r="E70" s="2"/>
      <c r="F70" s="2"/>
      <c r="G70" s="63">
        <f>支払総額!G70/支払対象者延人数!G70</f>
        <v>99009.46666666666</v>
      </c>
      <c r="H70" s="63">
        <f>支払総額!H70/支払対象者延人数!H70</f>
        <v>101669.1530612245</v>
      </c>
      <c r="I70" s="63">
        <f>支払総額!I70/支払対象者延人数!I70</f>
        <v>102384.04494382022</v>
      </c>
      <c r="J70" s="63">
        <f>支払総額!J70/支払対象者延人数!J70</f>
        <v>105317.88888888889</v>
      </c>
      <c r="K70" s="68">
        <v>113213.84677419355</v>
      </c>
      <c r="L70" s="66">
        <v>117751.69230769231</v>
      </c>
    </row>
    <row r="71" spans="1:12" ht="20.149999999999999" customHeight="1" x14ac:dyDescent="0.25">
      <c r="A71" s="2">
        <v>111</v>
      </c>
      <c r="B71" s="2">
        <v>3413500053</v>
      </c>
      <c r="C71" s="52" t="s">
        <v>326</v>
      </c>
      <c r="D71" s="2"/>
      <c r="E71" s="2"/>
      <c r="F71" s="2"/>
      <c r="G71" s="63">
        <f>支払総額!G71/支払対象者延人数!G71</f>
        <v>50689.469135802472</v>
      </c>
      <c r="H71" s="63">
        <f>支払総額!H71/支払対象者延人数!H71</f>
        <v>52685.510204081635</v>
      </c>
      <c r="I71" s="63">
        <f>支払総額!I71/支払対象者延人数!I71</f>
        <v>61272.920353982299</v>
      </c>
      <c r="J71" s="63">
        <f>支払総額!J71/支払対象者延人数!J71</f>
        <v>57005.264900662252</v>
      </c>
      <c r="K71" s="68">
        <v>69900.889502762424</v>
      </c>
      <c r="L71" s="66">
        <v>91173.963541666672</v>
      </c>
    </row>
    <row r="72" spans="1:12" ht="20.149999999999999" customHeight="1" x14ac:dyDescent="0.25">
      <c r="A72" s="2">
        <v>112</v>
      </c>
      <c r="B72" s="2">
        <v>3412700464</v>
      </c>
      <c r="C72" s="52" t="s">
        <v>328</v>
      </c>
      <c r="D72" s="2"/>
      <c r="E72" s="2"/>
      <c r="F72" s="2"/>
      <c r="G72" s="63">
        <f>支払総額!G72/支払対象者延人数!G72</f>
        <v>79966.031496062991</v>
      </c>
      <c r="H72" s="63">
        <f>支払総額!H72/支払対象者延人数!H72</f>
        <v>92949.795180722896</v>
      </c>
      <c r="I72" s="63">
        <f>支払総額!I72/支払対象者延人数!I72</f>
        <v>98543.863013698632</v>
      </c>
      <c r="J72" s="63">
        <f>支払総額!J72/支払対象者延人数!J72</f>
        <v>100299.05714285714</v>
      </c>
      <c r="K72" s="68">
        <v>103507.86624203822</v>
      </c>
      <c r="L72" s="66">
        <v>108858.98675496689</v>
      </c>
    </row>
    <row r="73" spans="1:12" ht="20.149999999999999" customHeight="1" x14ac:dyDescent="0.25">
      <c r="A73" s="2">
        <v>113</v>
      </c>
      <c r="B73" s="2">
        <v>3411901097</v>
      </c>
      <c r="C73" s="52" t="s">
        <v>330</v>
      </c>
      <c r="D73" s="2"/>
      <c r="E73" s="2"/>
      <c r="F73" s="2"/>
      <c r="G73" s="63">
        <f>支払総額!G73/支払対象者延人数!G73</f>
        <v>55967.357142857145</v>
      </c>
      <c r="H73" s="63">
        <f>支払総額!H73/支払対象者延人数!H73</f>
        <v>50678.8125</v>
      </c>
      <c r="I73" s="63">
        <f>支払総額!I73/支払対象者延人数!I73</f>
        <v>53025.588957055217</v>
      </c>
      <c r="J73" s="63">
        <f>支払総額!J73/支払対象者延人数!J73</f>
        <v>57850.943661971833</v>
      </c>
      <c r="K73" s="68">
        <v>65370.049180327871</v>
      </c>
      <c r="L73" s="66">
        <v>67885.166666666672</v>
      </c>
    </row>
    <row r="74" spans="1:12" ht="20.149999999999999" customHeight="1" x14ac:dyDescent="0.25">
      <c r="A74" s="2">
        <v>115</v>
      </c>
      <c r="B74" s="2">
        <v>3411502804</v>
      </c>
      <c r="C74" s="52" t="s">
        <v>377</v>
      </c>
      <c r="D74" s="2"/>
      <c r="E74" s="2"/>
      <c r="F74" s="2"/>
      <c r="G74" s="63" t="s">
        <v>422</v>
      </c>
      <c r="H74" s="63">
        <f>支払総額!H74/支払対象者延人数!H74</f>
        <v>80742.719512195123</v>
      </c>
      <c r="I74" s="63">
        <f>支払総額!I74/支払対象者延人数!I74</f>
        <v>83745.648648648654</v>
      </c>
      <c r="J74" s="63">
        <f>支払総額!J74/支払対象者延人数!J74</f>
        <v>86195.995121951215</v>
      </c>
      <c r="K74" s="68">
        <v>84393.259090909094</v>
      </c>
      <c r="L74" s="66">
        <v>84613.857843137259</v>
      </c>
    </row>
    <row r="75" spans="1:12" ht="20.149999999999999" customHeight="1" x14ac:dyDescent="0.25">
      <c r="A75" s="11">
        <v>116</v>
      </c>
      <c r="B75" s="13">
        <v>3410215457</v>
      </c>
      <c r="C75" s="11" t="s">
        <v>392</v>
      </c>
      <c r="D75" s="2"/>
      <c r="E75" s="2"/>
      <c r="F75" s="26"/>
      <c r="G75" s="63" t="s">
        <v>422</v>
      </c>
      <c r="H75" s="63" t="s">
        <v>422</v>
      </c>
      <c r="I75" s="63">
        <f>支払総額!I75/支払対象者延人数!I75</f>
        <v>67684.096774193546</v>
      </c>
      <c r="J75" s="63">
        <f>支払総額!J75/支払対象者延人数!J75</f>
        <v>68569.752577319581</v>
      </c>
      <c r="K75" s="68">
        <v>73281.91925465838</v>
      </c>
      <c r="L75" s="66">
        <v>79856.517412935325</v>
      </c>
    </row>
    <row r="76" spans="1:12" ht="20.149999999999999" customHeight="1" x14ac:dyDescent="0.25">
      <c r="A76" s="2">
        <v>117</v>
      </c>
      <c r="B76" s="2">
        <v>3410215234</v>
      </c>
      <c r="C76" s="52" t="s">
        <v>379</v>
      </c>
      <c r="D76" s="2"/>
      <c r="E76" s="2"/>
      <c r="F76" s="2"/>
      <c r="G76" s="63" t="s">
        <v>422</v>
      </c>
      <c r="H76" s="63" t="s">
        <v>422</v>
      </c>
      <c r="I76" s="63">
        <f>支払総額!I76/支払対象者延人数!I76</f>
        <v>70389.772727272721</v>
      </c>
      <c r="J76" s="63">
        <f>支払総額!J76/支払対象者延人数!J76</f>
        <v>73902.62924281985</v>
      </c>
      <c r="K76" s="68">
        <v>76753.9054054054</v>
      </c>
      <c r="L76" s="66">
        <v>77420.8347639485</v>
      </c>
    </row>
    <row r="77" spans="1:12" ht="20.149999999999999" customHeight="1" x14ac:dyDescent="0.25">
      <c r="A77" s="2">
        <v>118</v>
      </c>
      <c r="B77" s="2">
        <v>3410550606</v>
      </c>
      <c r="C77" s="52" t="s">
        <v>351</v>
      </c>
      <c r="D77" s="2"/>
      <c r="E77" s="2"/>
      <c r="F77" s="2"/>
      <c r="G77" s="63" t="s">
        <v>422</v>
      </c>
      <c r="H77" s="63">
        <f>支払総額!H77/支払対象者延人数!H77</f>
        <v>61129.037037037036</v>
      </c>
      <c r="I77" s="63">
        <f>支払総額!I77/支払対象者延人数!I77</f>
        <v>69823.637681159424</v>
      </c>
      <c r="J77" s="63">
        <f>支払総額!J77/支払対象者延人数!J77</f>
        <v>73838.323383084571</v>
      </c>
      <c r="K77" s="68">
        <v>80938.334677419349</v>
      </c>
      <c r="L77" s="66">
        <v>87618.436619718312</v>
      </c>
    </row>
    <row r="78" spans="1:12" ht="20.149999999999999" customHeight="1" x14ac:dyDescent="0.25">
      <c r="A78" s="2">
        <v>119</v>
      </c>
      <c r="B78" s="2">
        <v>3410215101</v>
      </c>
      <c r="C78" s="52" t="s">
        <v>355</v>
      </c>
      <c r="D78" s="2"/>
      <c r="E78" s="2"/>
      <c r="F78" s="2"/>
      <c r="G78" s="63" t="s">
        <v>422</v>
      </c>
      <c r="H78" s="63" t="s">
        <v>422</v>
      </c>
      <c r="I78" s="63">
        <f>支払総額!I78/支払対象者延人数!I78</f>
        <v>57533.582758620687</v>
      </c>
      <c r="J78" s="63">
        <f>支払総額!J78/支払対象者延人数!J78</f>
        <v>67108.362530413622</v>
      </c>
      <c r="K78" s="68">
        <v>72656.954773869351</v>
      </c>
      <c r="L78" s="66">
        <v>73929.876923076925</v>
      </c>
    </row>
    <row r="79" spans="1:12" ht="20.149999999999999" customHeight="1" x14ac:dyDescent="0.25">
      <c r="A79" s="2">
        <v>120</v>
      </c>
      <c r="B79" s="2">
        <v>3410214906</v>
      </c>
      <c r="C79" s="52" t="s">
        <v>382</v>
      </c>
      <c r="D79" s="2"/>
      <c r="E79" s="2"/>
      <c r="F79" s="2"/>
      <c r="G79" s="63" t="s">
        <v>422</v>
      </c>
      <c r="H79" s="63">
        <f>支払総額!H79/支払対象者延人数!H79</f>
        <v>72340.272727272721</v>
      </c>
      <c r="I79" s="63">
        <f>支払総額!I79/支払対象者延人数!I79</f>
        <v>76121.026666666672</v>
      </c>
      <c r="J79" s="63">
        <f>支払総額!J79/支払対象者延人数!J79</f>
        <v>75635.441860465115</v>
      </c>
      <c r="K79" s="68">
        <v>74615.942857142858</v>
      </c>
      <c r="L79" s="66">
        <v>77643.159090909088</v>
      </c>
    </row>
    <row r="80" spans="1:12" ht="20.149999999999999" customHeight="1" x14ac:dyDescent="0.25">
      <c r="A80" s="2">
        <v>122</v>
      </c>
      <c r="B80" s="2">
        <v>3410214567</v>
      </c>
      <c r="C80" s="52" t="s">
        <v>363</v>
      </c>
      <c r="D80" s="2"/>
      <c r="E80" s="2"/>
      <c r="F80" s="2"/>
      <c r="G80" s="63" t="s">
        <v>422</v>
      </c>
      <c r="H80" s="63">
        <f>支払総額!H80/支払対象者延人数!H80</f>
        <v>63346.532467532466</v>
      </c>
      <c r="I80" s="63">
        <f>支払総額!I80/支払対象者延人数!I80</f>
        <v>78718.255319148942</v>
      </c>
      <c r="J80" s="63">
        <f>支払総額!J80/支払対象者延人数!J80</f>
        <v>84020.238410596023</v>
      </c>
      <c r="K80" s="68">
        <v>82121.161016949147</v>
      </c>
      <c r="L80" s="66">
        <v>83627.724637681153</v>
      </c>
    </row>
    <row r="81" spans="1:12" ht="20.149999999999999" customHeight="1" x14ac:dyDescent="0.25">
      <c r="A81" s="2">
        <v>123</v>
      </c>
      <c r="B81" s="2">
        <v>3410115608</v>
      </c>
      <c r="C81" s="52" t="s">
        <v>397</v>
      </c>
      <c r="D81" s="50"/>
      <c r="E81" s="50"/>
      <c r="F81" s="2"/>
      <c r="G81" s="63" t="s">
        <v>422</v>
      </c>
      <c r="H81" s="63" t="s">
        <v>422</v>
      </c>
      <c r="I81" s="63">
        <f>支払総額!I81/支払対象者延人数!I81</f>
        <v>71541.25</v>
      </c>
      <c r="J81" s="63"/>
      <c r="K81" s="68">
        <v>76847.030456852794</v>
      </c>
      <c r="L81" s="66">
        <v>71377.857819905214</v>
      </c>
    </row>
    <row r="82" spans="1:12" ht="20.149999999999999" customHeight="1" x14ac:dyDescent="0.25">
      <c r="A82" s="2">
        <v>124</v>
      </c>
      <c r="B82" s="2">
        <v>3410215986</v>
      </c>
      <c r="C82" s="52" t="s">
        <v>403</v>
      </c>
      <c r="D82" s="50"/>
      <c r="E82" s="50"/>
      <c r="F82" s="2"/>
      <c r="G82" s="63" t="s">
        <v>422</v>
      </c>
      <c r="H82" s="63" t="s">
        <v>422</v>
      </c>
      <c r="I82" s="63">
        <f>支払総額!I82/支払対象者延人数!I82</f>
        <v>35642.26666666667</v>
      </c>
      <c r="J82" s="63">
        <f>支払総額!J82/支払対象者延人数!J82</f>
        <v>45636.409090909088</v>
      </c>
      <c r="K82" s="68">
        <v>55071.6</v>
      </c>
      <c r="L82" s="66">
        <v>67771.954887218046</v>
      </c>
    </row>
    <row r="83" spans="1:12" ht="20.149999999999999" customHeight="1" x14ac:dyDescent="0.25">
      <c r="A83" s="2">
        <v>125</v>
      </c>
      <c r="B83" s="2">
        <v>3411503026</v>
      </c>
      <c r="C83" s="52" t="s">
        <v>409</v>
      </c>
      <c r="D83" s="50"/>
      <c r="E83" s="50"/>
      <c r="F83" s="2"/>
      <c r="G83" s="63" t="s">
        <v>422</v>
      </c>
      <c r="H83" s="63" t="s">
        <v>422</v>
      </c>
      <c r="I83" s="63">
        <f>支払総額!I83/支払対象者延人数!I83</f>
        <v>62839.533333333333</v>
      </c>
      <c r="J83" s="63">
        <f>支払総額!J83/支払対象者延人数!J83</f>
        <v>48324.146919431281</v>
      </c>
      <c r="K83" s="68">
        <v>62128.964401294499</v>
      </c>
      <c r="L83" s="66">
        <v>81487.40331491713</v>
      </c>
    </row>
    <row r="84" spans="1:12" ht="20.149999999999999" customHeight="1" x14ac:dyDescent="0.25">
      <c r="A84" s="2">
        <v>126</v>
      </c>
      <c r="B84" s="25">
        <v>3411503037</v>
      </c>
      <c r="C84" s="26" t="s">
        <v>459</v>
      </c>
      <c r="D84" s="2"/>
      <c r="E84" s="2"/>
      <c r="F84" s="2"/>
      <c r="G84" s="63"/>
      <c r="H84" s="63"/>
      <c r="I84" s="63"/>
      <c r="J84" s="63">
        <f>支払総額!J84/支払対象者延人数!J84</f>
        <v>82155.243902439019</v>
      </c>
      <c r="K84" s="68">
        <v>79254.222222222219</v>
      </c>
      <c r="L84" s="66">
        <v>77350</v>
      </c>
    </row>
    <row r="85" spans="1:12" ht="20.149999999999999" customHeight="1" x14ac:dyDescent="0.25">
      <c r="A85" s="2">
        <v>127</v>
      </c>
      <c r="B85" s="25">
        <v>3410216877</v>
      </c>
      <c r="C85" s="26" t="s">
        <v>461</v>
      </c>
      <c r="D85" s="2"/>
      <c r="E85" s="2"/>
      <c r="F85" s="2"/>
      <c r="G85" s="63"/>
      <c r="H85" s="63"/>
      <c r="I85" s="63"/>
      <c r="J85" s="63">
        <f>支払総額!J85/支払対象者延人数!J85</f>
        <v>73194.566666666666</v>
      </c>
      <c r="K85" s="68">
        <v>62942.910714285717</v>
      </c>
      <c r="L85" s="66">
        <v>68573.233333333337</v>
      </c>
    </row>
    <row r="86" spans="1:12" ht="20.149999999999999" customHeight="1" x14ac:dyDescent="0.25">
      <c r="A86" s="29">
        <v>128</v>
      </c>
      <c r="B86" s="11">
        <v>3410550739</v>
      </c>
      <c r="C86" s="11" t="s">
        <v>588</v>
      </c>
      <c r="D86" s="2"/>
      <c r="E86" s="2"/>
      <c r="F86" s="2"/>
      <c r="G86" s="63"/>
      <c r="H86" s="63"/>
      <c r="I86" s="63"/>
      <c r="J86" s="63"/>
      <c r="K86" s="68">
        <v>68247.583333333328</v>
      </c>
      <c r="L86" s="66">
        <v>73813.14</v>
      </c>
    </row>
    <row r="87" spans="1:12" ht="20.149999999999999" customHeight="1" x14ac:dyDescent="0.25">
      <c r="A87" s="29">
        <v>129</v>
      </c>
      <c r="B87" s="11">
        <v>3412500880</v>
      </c>
      <c r="C87" s="11" t="s">
        <v>589</v>
      </c>
      <c r="D87" s="2"/>
      <c r="E87" s="2"/>
      <c r="F87" s="2"/>
      <c r="G87" s="63"/>
      <c r="H87" s="63"/>
      <c r="I87" s="63"/>
      <c r="J87" s="63"/>
      <c r="K87" s="68"/>
      <c r="L87" s="66"/>
    </row>
    <row r="88" spans="1:12" ht="20.149999999999999" customHeight="1" x14ac:dyDescent="0.25">
      <c r="A88" s="29">
        <v>130</v>
      </c>
      <c r="B88" s="32">
        <v>3410217503</v>
      </c>
      <c r="C88" s="11" t="s">
        <v>590</v>
      </c>
      <c r="D88" s="2"/>
      <c r="E88" s="2"/>
      <c r="F88" s="2"/>
      <c r="G88" s="63"/>
      <c r="H88" s="63"/>
      <c r="I88" s="63"/>
      <c r="J88" s="63"/>
      <c r="K88" s="68">
        <v>101930.79166666667</v>
      </c>
      <c r="L88" s="66">
        <v>82064.779661016946</v>
      </c>
    </row>
    <row r="89" spans="1:12" ht="20.149999999999999" customHeight="1" x14ac:dyDescent="0.25">
      <c r="A89" s="29">
        <v>131</v>
      </c>
      <c r="B89" s="32">
        <v>3410217651</v>
      </c>
      <c r="C89" s="11" t="s">
        <v>624</v>
      </c>
      <c r="D89" s="2"/>
      <c r="E89" s="2"/>
      <c r="F89" s="2"/>
      <c r="G89" s="63"/>
      <c r="H89" s="63"/>
      <c r="I89" s="63"/>
      <c r="J89" s="63"/>
      <c r="K89" s="68">
        <v>80455.45</v>
      </c>
      <c r="L89" s="66">
        <v>106205.7806122449</v>
      </c>
    </row>
    <row r="90" spans="1:12" ht="20.149999999999999" customHeight="1" x14ac:dyDescent="0.25">
      <c r="A90" s="29">
        <v>132</v>
      </c>
      <c r="B90" s="33">
        <v>3410218667</v>
      </c>
      <c r="C90" s="35" t="s">
        <v>592</v>
      </c>
      <c r="D90" s="2"/>
      <c r="E90" s="2"/>
      <c r="F90" s="2"/>
      <c r="G90" s="63"/>
      <c r="H90" s="63"/>
      <c r="I90" s="63"/>
      <c r="J90" s="63"/>
      <c r="K90" s="68">
        <v>17360</v>
      </c>
      <c r="L90" s="66">
        <v>64301.019493177388</v>
      </c>
    </row>
    <row r="91" spans="1:12" ht="20.149999999999999" customHeight="1" x14ac:dyDescent="0.25">
      <c r="A91" s="29">
        <v>133</v>
      </c>
      <c r="B91" s="33">
        <v>3410118974</v>
      </c>
      <c r="C91" s="35" t="s">
        <v>593</v>
      </c>
      <c r="D91" s="2"/>
      <c r="E91" s="2"/>
      <c r="F91" s="2"/>
      <c r="G91" s="63"/>
      <c r="H91" s="63"/>
      <c r="I91" s="63"/>
      <c r="J91" s="63"/>
      <c r="K91" s="68"/>
      <c r="L91" s="66">
        <v>80568.043478260865</v>
      </c>
    </row>
    <row r="92" spans="1:12" ht="20.149999999999999" customHeight="1" x14ac:dyDescent="0.25">
      <c r="A92" s="48">
        <v>134</v>
      </c>
      <c r="B92" s="48">
        <v>3410119378</v>
      </c>
      <c r="C92" s="48" t="s">
        <v>657</v>
      </c>
      <c r="D92" s="2"/>
      <c r="E92" s="2"/>
      <c r="F92" s="2"/>
      <c r="G92" s="63"/>
      <c r="H92" s="63"/>
      <c r="I92" s="63"/>
      <c r="J92" s="63"/>
      <c r="K92" s="68"/>
      <c r="L92" s="66">
        <v>53544</v>
      </c>
    </row>
    <row r="93" spans="1:12" ht="20.149999999999999" customHeight="1" x14ac:dyDescent="0.25">
      <c r="A93" s="13">
        <v>135</v>
      </c>
      <c r="B93" s="13">
        <v>3410119980</v>
      </c>
      <c r="C93" s="13" t="s">
        <v>635</v>
      </c>
      <c r="D93" s="2"/>
      <c r="E93" s="2"/>
      <c r="F93" s="2"/>
      <c r="G93" s="63"/>
      <c r="H93" s="63"/>
      <c r="I93" s="63"/>
      <c r="J93" s="63"/>
      <c r="K93" s="68"/>
      <c r="L93" s="66"/>
    </row>
    <row r="94" spans="1:12" ht="20.149999999999999" customHeight="1" x14ac:dyDescent="0.25">
      <c r="A94" s="13">
        <v>136</v>
      </c>
      <c r="B94" s="13">
        <v>3410219236</v>
      </c>
      <c r="C94" s="13" t="s">
        <v>631</v>
      </c>
      <c r="D94" s="2"/>
      <c r="E94" s="2"/>
      <c r="F94" s="2"/>
      <c r="G94" s="63"/>
      <c r="H94" s="63"/>
      <c r="I94" s="63"/>
      <c r="J94" s="63"/>
      <c r="K94" s="68"/>
      <c r="L94" s="66">
        <v>127845.02857142857</v>
      </c>
    </row>
    <row r="95" spans="1:12" ht="20.149999999999999" customHeight="1" x14ac:dyDescent="0.25">
      <c r="A95" s="13">
        <v>137</v>
      </c>
      <c r="B95" s="13">
        <v>3411100823</v>
      </c>
      <c r="C95" s="13" t="s">
        <v>640</v>
      </c>
      <c r="D95" s="2"/>
      <c r="E95" s="2"/>
      <c r="F95" s="2"/>
      <c r="G95" s="63"/>
      <c r="H95" s="63"/>
      <c r="I95" s="63"/>
      <c r="J95" s="63"/>
      <c r="K95" s="67"/>
      <c r="L95" s="66"/>
    </row>
    <row r="96" spans="1:12" ht="20.149999999999999" customHeight="1" x14ac:dyDescent="0.25">
      <c r="A96" s="13">
        <v>138</v>
      </c>
      <c r="B96" s="13">
        <v>3411503489</v>
      </c>
      <c r="C96" s="13" t="s">
        <v>644</v>
      </c>
      <c r="D96" s="2"/>
      <c r="E96" s="2"/>
      <c r="F96" s="2"/>
      <c r="G96" s="63"/>
      <c r="H96" s="63"/>
      <c r="I96" s="63"/>
      <c r="J96" s="63"/>
      <c r="K96" s="67"/>
      <c r="L96" s="66">
        <v>76974.81578947368</v>
      </c>
    </row>
    <row r="97" spans="3:11" ht="20.149999999999999" customHeight="1" x14ac:dyDescent="0.25">
      <c r="C97" s="15" t="s">
        <v>375</v>
      </c>
      <c r="K97" s="28"/>
    </row>
    <row r="98" spans="3:11" ht="20.149999999999999" customHeight="1" x14ac:dyDescent="0.25">
      <c r="C98" s="15"/>
      <c r="F98" s="28"/>
      <c r="K98" s="28"/>
    </row>
    <row r="99" spans="3:11" ht="20.149999999999999" customHeight="1" x14ac:dyDescent="0.25">
      <c r="C99" s="15"/>
    </row>
    <row r="100" spans="3:11" ht="20.149999999999999" customHeight="1" x14ac:dyDescent="0.25">
      <c r="C100" s="15"/>
    </row>
    <row r="101" spans="3:11" ht="20.149999999999999" customHeight="1" x14ac:dyDescent="0.25">
      <c r="C101" s="15"/>
    </row>
  </sheetData>
  <phoneticPr fontId="2"/>
  <pageMargins left="0.27559055118110237" right="0.19685039370078741" top="0.6692913385826772" bottom="0.43307086614173229" header="0.31496062992125984" footer="0.19685039370078741"/>
  <pageSetup paperSize="9" scale="57" fitToHeight="0" orientation="portrait" r:id="rId1"/>
  <headerFooter>
    <oddHeader>&amp;R&amp;F&amp;A</oddHeader>
  </headerFooter>
  <rowBreaks count="1" manualBreakCount="1">
    <brk id="9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02"/>
  <sheetViews>
    <sheetView tabSelected="1" view="pageBreakPreview" zoomScale="85" zoomScaleNormal="85" zoomScaleSheetLayoutView="85" workbookViewId="0">
      <selection activeCell="H15" sqref="H15"/>
    </sheetView>
  </sheetViews>
  <sheetFormatPr defaultColWidth="9" defaultRowHeight="20.149999999999999" customHeight="1" x14ac:dyDescent="0.25"/>
  <cols>
    <col min="1" max="1" width="8.61328125" customWidth="1"/>
    <col min="2" max="2" width="12.61328125" customWidth="1"/>
    <col min="3" max="3" width="42.61328125" customWidth="1"/>
    <col min="4" max="5" width="14" customWidth="1"/>
    <col min="6" max="6" width="12.4609375" customWidth="1"/>
    <col min="7" max="12" width="12.23046875" customWidth="1"/>
  </cols>
  <sheetData>
    <row r="1" spans="1:13" ht="20.149999999999999" customHeight="1" x14ac:dyDescent="0.25">
      <c r="A1" s="4" t="s">
        <v>250</v>
      </c>
      <c r="B1" s="4" t="s">
        <v>251</v>
      </c>
      <c r="C1" s="4" t="s">
        <v>254</v>
      </c>
      <c r="D1" s="4" t="s">
        <v>294</v>
      </c>
      <c r="E1" s="4" t="s">
        <v>295</v>
      </c>
      <c r="F1" s="4" t="s">
        <v>321</v>
      </c>
      <c r="G1" s="4" t="s">
        <v>324</v>
      </c>
      <c r="H1" s="4" t="s">
        <v>369</v>
      </c>
      <c r="I1" s="4" t="s">
        <v>420</v>
      </c>
      <c r="J1" s="4" t="s">
        <v>423</v>
      </c>
      <c r="K1" s="4" t="s">
        <v>581</v>
      </c>
      <c r="L1" s="4" t="s">
        <v>656</v>
      </c>
    </row>
    <row r="2" spans="1:13" ht="20.149999999999999" customHeight="1" x14ac:dyDescent="0.25">
      <c r="A2" s="4"/>
      <c r="B2" s="4"/>
      <c r="C2" s="4" t="s">
        <v>371</v>
      </c>
      <c r="D2" s="8">
        <v>842.6</v>
      </c>
      <c r="E2" s="8">
        <v>867.4</v>
      </c>
      <c r="F2" s="8">
        <v>878.4</v>
      </c>
      <c r="G2" s="8">
        <v>908.1</v>
      </c>
      <c r="H2" s="8">
        <v>934.7</v>
      </c>
      <c r="I2" s="8">
        <v>941.5</v>
      </c>
      <c r="J2" s="8">
        <v>951</v>
      </c>
      <c r="K2" s="39">
        <v>972.7</v>
      </c>
      <c r="L2" s="75">
        <v>1013.9</v>
      </c>
      <c r="M2" s="42"/>
    </row>
    <row r="3" spans="1:13" ht="20.149999999999999" customHeight="1" x14ac:dyDescent="0.25">
      <c r="A3" s="2">
        <v>1</v>
      </c>
      <c r="B3" s="2">
        <v>3413600143</v>
      </c>
      <c r="C3" s="2" t="s">
        <v>206</v>
      </c>
      <c r="D3" s="63">
        <f>支払総額!D3/延労働時間数!D3</f>
        <v>1257.8394151138716</v>
      </c>
      <c r="E3" s="63">
        <f>支払総額!E3/延労働時間数!E3</f>
        <v>1355.1554494138081</v>
      </c>
      <c r="F3" s="63">
        <f>支払総額!F3/延労働時間数!F3</f>
        <v>1232.6878322800683</v>
      </c>
      <c r="G3" s="63">
        <f>支払総額!G3/延労働時間数!G3</f>
        <v>1248.5714421639254</v>
      </c>
      <c r="H3" s="63">
        <f>支払総額!H3/延労働時間数!H3</f>
        <v>1218.2560489397224</v>
      </c>
      <c r="I3" s="63">
        <f>支払総額!I3/延労働時間数!I3</f>
        <v>1237.5231651616969</v>
      </c>
      <c r="J3" s="63">
        <f>支払総額!J3/延労働時間数!J3</f>
        <v>1243.9515413327765</v>
      </c>
      <c r="K3" s="68">
        <v>1284.544372976836</v>
      </c>
      <c r="L3" s="65">
        <v>1292.2713911565575</v>
      </c>
    </row>
    <row r="4" spans="1:13" ht="20.149999999999999" customHeight="1" x14ac:dyDescent="0.25">
      <c r="A4" s="2">
        <v>2</v>
      </c>
      <c r="B4" s="2">
        <v>3413600150</v>
      </c>
      <c r="C4" s="2" t="s">
        <v>202</v>
      </c>
      <c r="D4" s="63">
        <f>支払総額!D4/延労働時間数!D4</f>
        <v>1146.1477132397536</v>
      </c>
      <c r="E4" s="63">
        <f>支払総額!E4/延労働時間数!E4</f>
        <v>1196.9011019874206</v>
      </c>
      <c r="F4" s="63">
        <f>支払総額!F4/延労働時間数!F4</f>
        <v>1220.3246956944351</v>
      </c>
      <c r="G4" s="63">
        <f>支払総額!G4/延労働時間数!G4</f>
        <v>1204.8550354179754</v>
      </c>
      <c r="H4" s="63">
        <f>支払総額!H4/延労働時間数!H4</f>
        <v>1216.2943692294355</v>
      </c>
      <c r="I4" s="63">
        <f>支払総額!I4/延労働時間数!I4</f>
        <v>1208.2291826276928</v>
      </c>
      <c r="J4" s="63">
        <f>支払総額!J4/延労働時間数!J4</f>
        <v>1189.2362657336303</v>
      </c>
      <c r="K4" s="68">
        <v>1198.6477309826967</v>
      </c>
      <c r="L4" s="65">
        <v>1257.1623484804963</v>
      </c>
    </row>
    <row r="5" spans="1:13" ht="20.149999999999999" customHeight="1" x14ac:dyDescent="0.25">
      <c r="A5" s="2">
        <v>3</v>
      </c>
      <c r="B5" s="2">
        <v>3413600168</v>
      </c>
      <c r="C5" s="2" t="s">
        <v>201</v>
      </c>
      <c r="D5" s="63">
        <f>支払総額!D5/延労働時間数!D5</f>
        <v>992.9693710503617</v>
      </c>
      <c r="E5" s="63">
        <f>支払総額!E5/延労働時間数!E5</f>
        <v>1082.8536869001211</v>
      </c>
      <c r="F5" s="63">
        <f>支払総額!F5/延労働時間数!F5</f>
        <v>1059.3082429329322</v>
      </c>
      <c r="G5" s="63">
        <f>支払総額!G5/延労働時間数!G5</f>
        <v>972.33443114748752</v>
      </c>
      <c r="H5" s="63">
        <f>支払総額!H5/延労働時間数!H5</f>
        <v>1242.8242874163689</v>
      </c>
      <c r="I5" s="63">
        <f>支払総額!I5/延労働時間数!I5</f>
        <v>1191.6424988364276</v>
      </c>
      <c r="J5" s="63">
        <f>支払総額!J5/延労働時間数!J5</f>
        <v>1201.1079707575682</v>
      </c>
      <c r="K5" s="68">
        <v>1190.4802384101411</v>
      </c>
      <c r="L5" s="65">
        <v>1275.3086917130906</v>
      </c>
    </row>
    <row r="6" spans="1:13" ht="20.149999999999999" customHeight="1" x14ac:dyDescent="0.25">
      <c r="A6" s="2">
        <v>5</v>
      </c>
      <c r="B6" s="2">
        <v>3412500419</v>
      </c>
      <c r="C6" s="2" t="s">
        <v>185</v>
      </c>
      <c r="D6" s="63">
        <f>支払総額!D6/延労働時間数!D6</f>
        <v>759.40403111468754</v>
      </c>
      <c r="E6" s="63">
        <f>支払総額!E6/延労働時間数!E6</f>
        <v>779.90925567409477</v>
      </c>
      <c r="F6" s="63">
        <f>支払総額!F6/延労働時間数!F6</f>
        <v>802.66487073142366</v>
      </c>
      <c r="G6" s="63" t="s">
        <v>422</v>
      </c>
      <c r="H6" s="63">
        <f>支払総額!H6/延労働時間数!H6</f>
        <v>854.31765892283556</v>
      </c>
      <c r="I6" s="63">
        <f>支払総額!I6/延労働時間数!I6</f>
        <v>876.75153606109359</v>
      </c>
      <c r="J6" s="63">
        <f>支払総額!J6/延労働時間数!J6</f>
        <v>877.43433171368486</v>
      </c>
      <c r="K6" s="68">
        <v>864.19778419008946</v>
      </c>
      <c r="L6" s="65">
        <v>985.26151675485005</v>
      </c>
    </row>
    <row r="7" spans="1:13" ht="20.149999999999999" customHeight="1" x14ac:dyDescent="0.25">
      <c r="A7" s="2">
        <v>8</v>
      </c>
      <c r="B7" s="2">
        <v>3411501129</v>
      </c>
      <c r="C7" s="2" t="s">
        <v>240</v>
      </c>
      <c r="D7" s="63">
        <f>支払総額!D7/延労働時間数!D7</f>
        <v>759.6394753023161</v>
      </c>
      <c r="E7" s="63">
        <f>支払総額!E7/延労働時間数!E7</f>
        <v>797.47691856055974</v>
      </c>
      <c r="F7" s="63" t="s">
        <v>422</v>
      </c>
      <c r="G7" s="63">
        <f>支払総額!G7/延労働時間数!G7</f>
        <v>860.90669931235675</v>
      </c>
      <c r="H7" s="63">
        <f>支払総額!H7/延労働時間数!H7</f>
        <v>858.23663857785982</v>
      </c>
      <c r="I7" s="63">
        <f>支払総額!I7/延労働時間数!I7</f>
        <v>900.47419033576477</v>
      </c>
      <c r="J7" s="63">
        <f>支払総額!J7/延労働時間数!J7</f>
        <v>963.96447505055471</v>
      </c>
      <c r="K7" s="68">
        <v>1001.9351345438635</v>
      </c>
      <c r="L7" s="65">
        <v>1022.4661866008727</v>
      </c>
    </row>
    <row r="8" spans="1:13" ht="20.149999999999999" customHeight="1" x14ac:dyDescent="0.25">
      <c r="A8" s="2">
        <v>9</v>
      </c>
      <c r="B8" s="2">
        <v>3411501137</v>
      </c>
      <c r="C8" s="2" t="s">
        <v>191</v>
      </c>
      <c r="D8" s="63">
        <f>支払総額!D8/延労働時間数!D8</f>
        <v>579.72509225092256</v>
      </c>
      <c r="E8" s="63">
        <f>支払総額!E8/延労働時間数!E8</f>
        <v>606.82909251483034</v>
      </c>
      <c r="F8" s="63">
        <f>支払総額!F8/延労働時間数!F8</f>
        <v>626.02304298854892</v>
      </c>
      <c r="G8" s="63">
        <f>支払総額!G8/延労働時間数!G8</f>
        <v>645.5826683985897</v>
      </c>
      <c r="H8" s="63">
        <f>支払総額!H8/延労働時間数!H8</f>
        <v>665.16919310799358</v>
      </c>
      <c r="I8" s="63">
        <f>支払総額!I8/延労働時間数!I8</f>
        <v>699.00988027155881</v>
      </c>
      <c r="J8" s="63">
        <f>支払総額!J8/延労働時間数!J8</f>
        <v>735.00207779656921</v>
      </c>
      <c r="K8" s="68">
        <v>728.79239794912246</v>
      </c>
      <c r="L8" s="65">
        <v>740.38463414634145</v>
      </c>
    </row>
    <row r="9" spans="1:13" ht="20.149999999999999" customHeight="1" x14ac:dyDescent="0.25">
      <c r="A9" s="2">
        <v>10</v>
      </c>
      <c r="B9" s="2">
        <v>3411501152</v>
      </c>
      <c r="C9" s="2" t="s">
        <v>181</v>
      </c>
      <c r="D9" s="63">
        <f>支払総額!D9/延労働時間数!D9</f>
        <v>783.8248802542638</v>
      </c>
      <c r="E9" s="63">
        <f>支払総額!E9/延労働時間数!E9</f>
        <v>797.43870299082027</v>
      </c>
      <c r="F9" s="63">
        <f>支払総額!F9/延労働時間数!F9</f>
        <v>855.46519827623729</v>
      </c>
      <c r="G9" s="63">
        <f>支払総額!G9/延労働時間数!G9</f>
        <v>888.45705729686563</v>
      </c>
      <c r="H9" s="63">
        <f>支払総額!H9/延労働時間数!H9</f>
        <v>901.19604579408895</v>
      </c>
      <c r="I9" s="63">
        <f>支払総額!I9/延労働時間数!I9</f>
        <v>912.74722908858939</v>
      </c>
      <c r="J9" s="63">
        <f>支払総額!J9/延労働時間数!J9</f>
        <v>924.32851695765601</v>
      </c>
      <c r="K9" s="68">
        <v>948.73205972066137</v>
      </c>
      <c r="L9" s="65">
        <v>988.76282031780795</v>
      </c>
    </row>
    <row r="10" spans="1:13" ht="20.149999999999999" customHeight="1" x14ac:dyDescent="0.25">
      <c r="A10" s="2">
        <v>12</v>
      </c>
      <c r="B10" s="2">
        <v>3411901006</v>
      </c>
      <c r="C10" s="2" t="s">
        <v>209</v>
      </c>
      <c r="D10" s="63">
        <f>支払総額!D10/延労働時間数!D10</f>
        <v>942.7856731748351</v>
      </c>
      <c r="E10" s="63">
        <f>支払総額!E10/延労働時間数!E10</f>
        <v>958.4702016308978</v>
      </c>
      <c r="F10" s="63">
        <f>支払総額!F10/延労働時間数!F10</f>
        <v>987.20620811000481</v>
      </c>
      <c r="G10" s="63">
        <f>支払総額!G10/延労働時間数!G10</f>
        <v>976.48708471586372</v>
      </c>
      <c r="H10" s="63">
        <f>支払総額!H10/延労働時間数!H10</f>
        <v>1044.352770885029</v>
      </c>
      <c r="I10" s="63">
        <f>支払総額!I10/延労働時間数!I10</f>
        <v>1092.260085019986</v>
      </c>
      <c r="J10" s="63">
        <f>支払総額!J10/延労働時間数!J10</f>
        <v>1076.4312810327706</v>
      </c>
      <c r="K10" s="68">
        <v>1103.2976601707619</v>
      </c>
      <c r="L10" s="65">
        <v>1132.6265198111857</v>
      </c>
    </row>
    <row r="11" spans="1:13" ht="20.149999999999999" customHeight="1" x14ac:dyDescent="0.25">
      <c r="A11" s="2">
        <v>15</v>
      </c>
      <c r="B11" s="2">
        <v>3410204683</v>
      </c>
      <c r="C11" s="2" t="s">
        <v>236</v>
      </c>
      <c r="D11" s="63">
        <f>支払総額!D11/延労働時間数!D11</f>
        <v>703.83867300846566</v>
      </c>
      <c r="E11" s="63">
        <f>支払総額!E11/延労働時間数!E11</f>
        <v>699.99006986769734</v>
      </c>
      <c r="F11" s="63">
        <f>支払総額!F11/延労働時間数!F11</f>
        <v>734.79601294939516</v>
      </c>
      <c r="G11" s="63">
        <f>支払総額!G11/延労働時間数!G11</f>
        <v>761.1418451454864</v>
      </c>
      <c r="H11" s="63">
        <f>支払総額!H11/延労働時間数!H11</f>
        <v>779.16150244439859</v>
      </c>
      <c r="I11" s="63">
        <f>支払総額!I11/延労働時間数!I11</f>
        <v>753.19440072248744</v>
      </c>
      <c r="J11" s="63">
        <f>支払総額!J11/延労働時間数!J11</f>
        <v>753.52763425708474</v>
      </c>
      <c r="K11" s="68">
        <v>760.54297115550412</v>
      </c>
      <c r="L11" s="65">
        <v>757.36318850600424</v>
      </c>
    </row>
    <row r="12" spans="1:13" ht="20.149999999999999" customHeight="1" x14ac:dyDescent="0.25">
      <c r="A12" s="2">
        <v>16</v>
      </c>
      <c r="B12" s="2">
        <v>3411501459</v>
      </c>
      <c r="C12" s="2" t="s">
        <v>6</v>
      </c>
      <c r="D12" s="63">
        <f>支払総額!D12/延労働時間数!D12</f>
        <v>841.95405594009924</v>
      </c>
      <c r="E12" s="63">
        <f>支払総額!E12/延労働時間数!E12</f>
        <v>844.63461435754232</v>
      </c>
      <c r="F12" s="63">
        <f>支払総額!F12/延労働時間数!F12</f>
        <v>866.31512230716362</v>
      </c>
      <c r="G12" s="63">
        <f>支払総額!G12/延労働時間数!G12</f>
        <v>901.13336962438757</v>
      </c>
      <c r="H12" s="63">
        <f>支払総額!H12/延労働時間数!H12</f>
        <v>935.57946510913007</v>
      </c>
      <c r="I12" s="63">
        <f>支払総額!I12/延労働時間数!I12</f>
        <v>940.35200989879115</v>
      </c>
      <c r="J12" s="63">
        <f>支払総額!J12/延労働時間数!J12</f>
        <v>968.90464988882798</v>
      </c>
      <c r="K12" s="68">
        <v>988.90257002880901</v>
      </c>
      <c r="L12" s="65">
        <v>1020.6642395446061</v>
      </c>
    </row>
    <row r="13" spans="1:13" ht="20.149999999999999" customHeight="1" x14ac:dyDescent="0.25">
      <c r="A13" s="2">
        <v>19</v>
      </c>
      <c r="B13" s="2">
        <v>3410201184</v>
      </c>
      <c r="C13" s="2" t="s">
        <v>194</v>
      </c>
      <c r="D13" s="63">
        <f>支払総額!D13/延労働時間数!D13</f>
        <v>832.45221949968663</v>
      </c>
      <c r="E13" s="63">
        <f>支払総額!E13/延労働時間数!E13</f>
        <v>818.65257436207162</v>
      </c>
      <c r="F13" s="63">
        <f>支払総額!F13/延労働時間数!F13</f>
        <v>807.76415144861562</v>
      </c>
      <c r="G13" s="63">
        <f>支払総額!G13/延労働時間数!G13</f>
        <v>828.78291073289336</v>
      </c>
      <c r="H13" s="63">
        <f>支払総額!H13/延労働時間数!H13</f>
        <v>857.38997361477573</v>
      </c>
      <c r="I13" s="63">
        <f>支払総額!I13/延労働時間数!I13</f>
        <v>877.38750366676447</v>
      </c>
      <c r="J13" s="63">
        <f>支払総額!J13/延労働時間数!J13</f>
        <v>938.48773875539121</v>
      </c>
      <c r="K13" s="68">
        <v>980.32109379664462</v>
      </c>
      <c r="L13" s="65">
        <v>949.8768197088466</v>
      </c>
    </row>
    <row r="14" spans="1:13" ht="20.149999999999999" customHeight="1" x14ac:dyDescent="0.25">
      <c r="A14" s="2">
        <v>20</v>
      </c>
      <c r="B14" s="2">
        <v>3410500775</v>
      </c>
      <c r="C14" s="2" t="s">
        <v>234</v>
      </c>
      <c r="D14" s="63">
        <f>支払総額!D14/延労働時間数!D14</f>
        <v>689.93150629641593</v>
      </c>
      <c r="E14" s="63">
        <f>支払総額!E14/延労働時間数!E14</f>
        <v>707.45003971405879</v>
      </c>
      <c r="F14" s="63">
        <f>支払総額!F14/延労働時間数!F14</f>
        <v>725.86920253586925</v>
      </c>
      <c r="G14" s="63">
        <f>支払総額!G14/延労働時間数!G14</f>
        <v>745.58603943994376</v>
      </c>
      <c r="H14" s="63">
        <f>支払総額!H14/延労働時間数!H14</f>
        <v>757.63640767740151</v>
      </c>
      <c r="I14" s="63">
        <f>支払総額!I14/延労働時間数!I14</f>
        <v>763.49260728452941</v>
      </c>
      <c r="J14" s="63">
        <f>支払総額!J14/延労働時間数!J14</f>
        <v>778.06039295683922</v>
      </c>
      <c r="K14" s="68">
        <v>810.34983214254976</v>
      </c>
      <c r="L14" s="65">
        <v>841.62178882930925</v>
      </c>
    </row>
    <row r="15" spans="1:13" ht="20.149999999999999" customHeight="1" x14ac:dyDescent="0.25">
      <c r="A15" s="2">
        <v>24</v>
      </c>
      <c r="B15" s="2">
        <v>3413505086</v>
      </c>
      <c r="C15" s="2" t="s">
        <v>116</v>
      </c>
      <c r="D15" s="63">
        <f>支払総額!D15/延労働時間数!D15</f>
        <v>933.51280233527939</v>
      </c>
      <c r="E15" s="63">
        <f>支払総額!E15/延労働時間数!E15</f>
        <v>1033.0243271221532</v>
      </c>
      <c r="F15" s="63">
        <f>支払総額!F15/延労働時間数!F15</f>
        <v>915.92011244751268</v>
      </c>
      <c r="G15" s="63">
        <f>支払総額!G15/延労働時間数!G15</f>
        <v>928.47430844874827</v>
      </c>
      <c r="H15" s="63">
        <f>支払総額!H15/延労働時間数!H15</f>
        <v>965.1022258226285</v>
      </c>
      <c r="I15" s="63">
        <f>支払総額!I15/延労働時間数!I15</f>
        <v>967.90967679410767</v>
      </c>
      <c r="J15" s="63">
        <f>支払総額!J15/延労働時間数!J15</f>
        <v>978.11012896062857</v>
      </c>
      <c r="K15" s="68">
        <v>1006.3582532051282</v>
      </c>
      <c r="L15" s="65">
        <v>1030.371164304712</v>
      </c>
    </row>
    <row r="16" spans="1:13" ht="20.149999999999999" customHeight="1" x14ac:dyDescent="0.25">
      <c r="A16" s="2">
        <v>25</v>
      </c>
      <c r="B16" s="2">
        <v>3410500809</v>
      </c>
      <c r="C16" s="2" t="s">
        <v>130</v>
      </c>
      <c r="D16" s="63">
        <f>支払総額!D16/延労働時間数!D16</f>
        <v>799.52263038019044</v>
      </c>
      <c r="E16" s="63">
        <f>支払総額!E16/延労働時間数!E16</f>
        <v>799.3646111263497</v>
      </c>
      <c r="F16" s="63">
        <f>支払総額!F16/延労働時間数!F16</f>
        <v>837.76321446931809</v>
      </c>
      <c r="G16" s="63">
        <f>支払総額!G16/延労働時間数!G16</f>
        <v>878.63974652182196</v>
      </c>
      <c r="H16" s="63">
        <f>支払総額!H16/延労働時間数!H16</f>
        <v>908.37028273414296</v>
      </c>
      <c r="I16" s="63">
        <f>支払総額!I16/延労働時間数!I16</f>
        <v>913.56242869818732</v>
      </c>
      <c r="J16" s="63">
        <f>支払総額!J16/延労働時間数!J16</f>
        <v>918.78621064371305</v>
      </c>
      <c r="K16" s="68">
        <v>939.35394695249863</v>
      </c>
      <c r="L16" s="65">
        <v>993.11619433198382</v>
      </c>
    </row>
    <row r="17" spans="1:12" ht="20.149999999999999" customHeight="1" x14ac:dyDescent="0.25">
      <c r="A17" s="2">
        <v>27</v>
      </c>
      <c r="B17" s="2">
        <v>3410205649</v>
      </c>
      <c r="C17" s="2" t="s">
        <v>257</v>
      </c>
      <c r="D17" s="63">
        <f>支払総額!D17/延労働時間数!D17</f>
        <v>592.68609385043931</v>
      </c>
      <c r="E17" s="63">
        <f>支払総額!E17/延労働時間数!E17</f>
        <v>623.32200509770598</v>
      </c>
      <c r="F17" s="63">
        <f>支払総額!F17/延労働時間数!F17</f>
        <v>582.91974797645332</v>
      </c>
      <c r="G17" s="63">
        <f>支払総額!G17/延労働時間数!G17</f>
        <v>622.38732006607415</v>
      </c>
      <c r="H17" s="63">
        <f>支払総額!H17/延労働時間数!H17</f>
        <v>632.73962647495512</v>
      </c>
      <c r="I17" s="63">
        <f>支払総額!I17/延労働時間数!I17</f>
        <v>627.97770004843142</v>
      </c>
      <c r="J17" s="63">
        <f>支払総額!J17/延労働時間数!J17</f>
        <v>666.63582708565957</v>
      </c>
      <c r="K17" s="68">
        <v>730.84314850785802</v>
      </c>
      <c r="L17" s="65">
        <v>776.29597470181341</v>
      </c>
    </row>
    <row r="18" spans="1:12" ht="20.149999999999999" customHeight="1" x14ac:dyDescent="0.25">
      <c r="A18" s="2">
        <v>29</v>
      </c>
      <c r="B18" s="2">
        <v>3411501756</v>
      </c>
      <c r="C18" s="2" t="s">
        <v>222</v>
      </c>
      <c r="D18" s="63">
        <f>支払総額!D18/延労働時間数!D18</f>
        <v>831.63542585680352</v>
      </c>
      <c r="E18" s="63">
        <f>支払総額!E18/延労働時間数!E18</f>
        <v>842.31957462148523</v>
      </c>
      <c r="F18" s="63">
        <f>支払総額!F18/延労働時間数!F18</f>
        <v>797.41631382316314</v>
      </c>
      <c r="G18" s="63">
        <f>支払総額!G18/延労働時間数!G18</f>
        <v>1524.5159757872959</v>
      </c>
      <c r="H18" s="63">
        <f>支払総額!H18/延労働時間数!H18</f>
        <v>889.49408819029077</v>
      </c>
      <c r="I18" s="63">
        <f>支払総額!I18/延労働時間数!I18</f>
        <v>982.96764873853601</v>
      </c>
      <c r="J18" s="63">
        <f>支払総額!J18/延労働時間数!J18</f>
        <v>944.49314292190866</v>
      </c>
      <c r="K18" s="68">
        <v>975.20460537880115</v>
      </c>
      <c r="L18" s="2"/>
    </row>
    <row r="19" spans="1:12" ht="20.149999999999999" customHeight="1" x14ac:dyDescent="0.25">
      <c r="A19" s="2">
        <v>30</v>
      </c>
      <c r="B19" s="2">
        <v>3410206241</v>
      </c>
      <c r="C19" s="2" t="s">
        <v>27</v>
      </c>
      <c r="D19" s="63">
        <f>支払総額!D19/延労働時間数!D19</f>
        <v>763.82419073463848</v>
      </c>
      <c r="E19" s="63">
        <f>支払総額!E19/延労働時間数!E19</f>
        <v>781.27534669476165</v>
      </c>
      <c r="F19" s="63" t="s">
        <v>422</v>
      </c>
      <c r="G19" s="63">
        <f>支払総額!G19/延労働時間数!G19</f>
        <v>831.12764795806947</v>
      </c>
      <c r="H19" s="63" t="s">
        <v>422</v>
      </c>
      <c r="I19" s="63">
        <f>支払総額!I19/延労働時間数!I19</f>
        <v>874.06805011078916</v>
      </c>
      <c r="J19" s="63">
        <f>支払総額!J19/延労働時間数!J19</f>
        <v>929.05453798017629</v>
      </c>
      <c r="K19" s="68">
        <v>942.40901502504175</v>
      </c>
      <c r="L19" s="66">
        <v>968.7146079779917</v>
      </c>
    </row>
    <row r="20" spans="1:12" ht="20.149999999999999" customHeight="1" x14ac:dyDescent="0.25">
      <c r="A20" s="2">
        <v>31</v>
      </c>
      <c r="B20" s="2">
        <v>3412700365</v>
      </c>
      <c r="C20" s="2" t="s">
        <v>258</v>
      </c>
      <c r="D20" s="63">
        <f>支払総額!D20/延労働時間数!D20</f>
        <v>667.84974747474746</v>
      </c>
      <c r="E20" s="63">
        <f>支払総額!E20/延労働時間数!E20</f>
        <v>858.28599348534203</v>
      </c>
      <c r="F20" s="63">
        <f>支払総額!F20/延労働時間数!F20</f>
        <v>1299.1266882766072</v>
      </c>
      <c r="G20" s="63">
        <f>支払総額!G20/延労働時間数!G20</f>
        <v>1077.0552742616035</v>
      </c>
      <c r="H20" s="63">
        <f>支払総額!H20/延労働時間数!H20</f>
        <v>925.10486353375745</v>
      </c>
      <c r="I20" s="63" t="s">
        <v>422</v>
      </c>
      <c r="J20" s="63">
        <f>支払総額!J20/延労働時間数!J20</f>
        <v>876.30529665833149</v>
      </c>
      <c r="K20" s="68">
        <v>1108.8791852025288</v>
      </c>
      <c r="L20" s="66">
        <v>991.77147998200633</v>
      </c>
    </row>
    <row r="21" spans="1:12" ht="20.149999999999999" customHeight="1" x14ac:dyDescent="0.25">
      <c r="A21" s="2">
        <v>34</v>
      </c>
      <c r="B21" s="2">
        <v>3413205075</v>
      </c>
      <c r="C21" s="2" t="s">
        <v>203</v>
      </c>
      <c r="D21" s="63">
        <f>支払総額!D21/延労働時間数!D21</f>
        <v>938.06552992310264</v>
      </c>
      <c r="E21" s="63">
        <f>支払総額!E21/延労働時間数!E21</f>
        <v>1015.2133690593711</v>
      </c>
      <c r="F21" s="63">
        <f>支払総額!F21/延労働時間数!F21</f>
        <v>1067.6626453907527</v>
      </c>
      <c r="G21" s="63">
        <f>支払総額!G21/延労働時間数!G21</f>
        <v>1130.6803689592941</v>
      </c>
      <c r="H21" s="63">
        <f>支払総額!H21/延労働時間数!H21</f>
        <v>1123.9230733016336</v>
      </c>
      <c r="I21" s="63">
        <f>支払総額!I21/延労働時間数!I21</f>
        <v>1114.7570856474488</v>
      </c>
      <c r="J21" s="63">
        <f>支払総額!J21/延労働時間数!J21</f>
        <v>1128.4459061550151</v>
      </c>
      <c r="K21" s="68">
        <v>1155.6446428571428</v>
      </c>
      <c r="L21" s="66">
        <v>1178.9069342210137</v>
      </c>
    </row>
    <row r="22" spans="1:12" ht="20.149999999999999" customHeight="1" x14ac:dyDescent="0.25">
      <c r="A22" s="2">
        <v>35</v>
      </c>
      <c r="B22" s="2">
        <v>3412500641</v>
      </c>
      <c r="C22" s="2" t="s">
        <v>386</v>
      </c>
      <c r="D22" s="63">
        <f>支払総額!D22/延労働時間数!D22</f>
        <v>838.63187394905651</v>
      </c>
      <c r="E22" s="63">
        <f>支払総額!E22/延労働時間数!E22</f>
        <v>828.52517131110096</v>
      </c>
      <c r="F22" s="63" t="s">
        <v>422</v>
      </c>
      <c r="G22" s="63">
        <f>支払総額!G22/延労働時間数!G22</f>
        <v>853.69957487009924</v>
      </c>
      <c r="H22" s="63" t="s">
        <v>422</v>
      </c>
      <c r="I22" s="63">
        <f>支払総額!I22/延労働時間数!I22</f>
        <v>891.30577636459986</v>
      </c>
      <c r="J22" s="63">
        <f>支払総額!J22/延労働時間数!J22</f>
        <v>896.49422902347294</v>
      </c>
      <c r="K22" s="68">
        <v>932.83038556773965</v>
      </c>
      <c r="L22" s="66">
        <v>946.28582061778934</v>
      </c>
    </row>
    <row r="23" spans="1:12" ht="20.149999999999999" customHeight="1" x14ac:dyDescent="0.25">
      <c r="A23" s="2">
        <v>36</v>
      </c>
      <c r="B23" s="2">
        <v>3410207389</v>
      </c>
      <c r="C23" s="2" t="s">
        <v>259</v>
      </c>
      <c r="D23" s="63">
        <f>支払総額!D23/延労働時間数!D23</f>
        <v>611.32429791025902</v>
      </c>
      <c r="E23" s="63">
        <f>支払総額!E23/延労働時間数!E23</f>
        <v>649.67491638795991</v>
      </c>
      <c r="F23" s="63">
        <f>支払総額!F23/延労働時間数!F23</f>
        <v>640.22930690780925</v>
      </c>
      <c r="G23" s="63">
        <f>支払総額!G23/延労働時間数!G23</f>
        <v>651.60831189928251</v>
      </c>
      <c r="H23" s="63">
        <f>支払総額!H23/延労働時間数!H23</f>
        <v>677.6885700675316</v>
      </c>
      <c r="I23" s="63">
        <f>支払総額!I23/延労働時間数!I23</f>
        <v>756.43641491143035</v>
      </c>
      <c r="J23" s="63">
        <f>支払総額!J23/延労働時間数!J23</f>
        <v>759.27424514658833</v>
      </c>
      <c r="K23" s="68">
        <v>763.71915510141832</v>
      </c>
      <c r="L23" s="66">
        <v>793.73028440039582</v>
      </c>
    </row>
    <row r="24" spans="1:12" ht="20.149999999999999" customHeight="1" x14ac:dyDescent="0.25">
      <c r="A24" s="2">
        <v>37</v>
      </c>
      <c r="B24" s="2">
        <v>3410107555</v>
      </c>
      <c r="C24" s="2" t="s">
        <v>260</v>
      </c>
      <c r="D24" s="63">
        <f>支払総額!D24/延労働時間数!D24</f>
        <v>804.18855610192225</v>
      </c>
      <c r="E24" s="63">
        <f>支払総額!E24/延労働時間数!E24</f>
        <v>818.30840097604698</v>
      </c>
      <c r="F24" s="63">
        <f>支払総額!F24/延労働時間数!F24</f>
        <v>875.50492402926284</v>
      </c>
      <c r="G24" s="63">
        <f>支払総額!G24/延労働時間数!G24</f>
        <v>832.15889292196005</v>
      </c>
      <c r="H24" s="63">
        <f>支払総額!H24/延労働時間数!H24</f>
        <v>867.09877114720985</v>
      </c>
      <c r="I24" s="63" t="s">
        <v>422</v>
      </c>
      <c r="J24" s="63"/>
      <c r="K24" s="68"/>
      <c r="L24" s="66">
        <v>1017.1900810645458</v>
      </c>
    </row>
    <row r="25" spans="1:12" ht="20.149999999999999" customHeight="1" x14ac:dyDescent="0.25">
      <c r="A25" s="2">
        <v>39</v>
      </c>
      <c r="B25" s="2">
        <v>3412500658</v>
      </c>
      <c r="C25" s="2" t="s">
        <v>109</v>
      </c>
      <c r="D25" s="63">
        <f>支払総額!D25/延労働時間数!D25</f>
        <v>797.62700805694237</v>
      </c>
      <c r="E25" s="63">
        <f>支払総額!E25/延労働時間数!E25</f>
        <v>849.50015870856578</v>
      </c>
      <c r="F25" s="63">
        <f>支払総額!F25/延労働時間数!F25</f>
        <v>878.92436057746954</v>
      </c>
      <c r="G25" s="63">
        <f>支払総額!G25/延労働時間数!G25</f>
        <v>863.92752590057978</v>
      </c>
      <c r="H25" s="63">
        <f>支払総額!H25/延労働時間数!H25</f>
        <v>967.63376893569989</v>
      </c>
      <c r="I25" s="63" t="s">
        <v>422</v>
      </c>
      <c r="J25" s="63">
        <f>支払総額!J25/延労働時間数!J25</f>
        <v>930.38585723815879</v>
      </c>
      <c r="K25" s="68">
        <v>1017.7405829894849</v>
      </c>
      <c r="L25" s="66">
        <v>1074.1071405110688</v>
      </c>
    </row>
    <row r="26" spans="1:12" ht="20.149999999999999" customHeight="1" x14ac:dyDescent="0.25">
      <c r="A26" s="2">
        <v>40</v>
      </c>
      <c r="B26" s="2">
        <v>3411502036</v>
      </c>
      <c r="C26" s="2" t="s">
        <v>169</v>
      </c>
      <c r="D26" s="63">
        <f>支払総額!D26/延労働時間数!D26</f>
        <v>893.58143353572382</v>
      </c>
      <c r="E26" s="63">
        <f>支払総額!E26/延労働時間数!E26</f>
        <v>965.65692459714194</v>
      </c>
      <c r="F26" s="63">
        <f>支払総額!F26/延労働時間数!F26</f>
        <v>936.04740982633223</v>
      </c>
      <c r="G26" s="63">
        <f>支払総額!G26/延労働時間数!G26</f>
        <v>937.29648640832852</v>
      </c>
      <c r="H26" s="63">
        <f>支払総額!H26/延労働時間数!H26</f>
        <v>977.14832328106149</v>
      </c>
      <c r="I26" s="63">
        <f>支払総額!I26/延労働時間数!I26</f>
        <v>991.01212829036024</v>
      </c>
      <c r="J26" s="63">
        <f>支払総額!J26/延労働時間数!J26</f>
        <v>891.97079293087268</v>
      </c>
      <c r="K26" s="68">
        <v>972.0728350467723</v>
      </c>
      <c r="L26" s="66">
        <v>1013.9158814693432</v>
      </c>
    </row>
    <row r="27" spans="1:12" ht="20.149999999999999" customHeight="1" x14ac:dyDescent="0.25">
      <c r="A27" s="2">
        <v>41</v>
      </c>
      <c r="B27" s="2">
        <v>3412500674</v>
      </c>
      <c r="C27" s="2" t="s">
        <v>40</v>
      </c>
      <c r="D27" s="63">
        <f>支払総額!D27/延労働時間数!D27</f>
        <v>968.02568896051571</v>
      </c>
      <c r="E27" s="63">
        <f>支払総額!E27/延労働時間数!E27</f>
        <v>975.98763700417533</v>
      </c>
      <c r="F27" s="63">
        <f>支払総額!F27/延労働時間数!F27</f>
        <v>961.82060620654363</v>
      </c>
      <c r="G27" s="63">
        <f>支払総額!G27/延労働時間数!G27</f>
        <v>949.85899160740598</v>
      </c>
      <c r="H27" s="63">
        <f>支払総額!H27/延労働時間数!H27</f>
        <v>967.40953343439446</v>
      </c>
      <c r="I27" s="63">
        <f>支払総額!I27/延労働時間数!I27</f>
        <v>969.67220469681035</v>
      </c>
      <c r="J27" s="63">
        <f>支払総額!J27/延労働時間数!J27</f>
        <v>969.49239987812723</v>
      </c>
      <c r="K27" s="68">
        <v>995.96822534759792</v>
      </c>
      <c r="L27" s="66">
        <v>1128.438993221469</v>
      </c>
    </row>
    <row r="28" spans="1:12" ht="20.149999999999999" customHeight="1" x14ac:dyDescent="0.25">
      <c r="A28" s="2">
        <v>45</v>
      </c>
      <c r="B28" s="2">
        <v>3410108173</v>
      </c>
      <c r="C28" s="2" t="s">
        <v>389</v>
      </c>
      <c r="D28" s="63">
        <f>支払総額!D28/延労働時間数!D28</f>
        <v>800</v>
      </c>
      <c r="E28" s="63">
        <f>支払総額!E28/延労働時間数!E28</f>
        <v>800</v>
      </c>
      <c r="F28" s="63">
        <f>支払総額!F28/延労働時間数!F28</f>
        <v>809.85241561879548</v>
      </c>
      <c r="G28" s="63">
        <f>支払総額!G28/延労働時間数!G28</f>
        <v>832.20177080547876</v>
      </c>
      <c r="H28" s="63" t="s">
        <v>422</v>
      </c>
      <c r="I28" s="63">
        <f>支払総額!I28/延労働時間数!I28</f>
        <v>871.00150395931837</v>
      </c>
      <c r="J28" s="63">
        <f>支払総額!J28/延労働時間数!J28</f>
        <v>881.56989078952518</v>
      </c>
      <c r="K28" s="68">
        <v>931.68638411205734</v>
      </c>
      <c r="L28" s="66">
        <v>958.51888223552896</v>
      </c>
    </row>
    <row r="29" spans="1:12" ht="20.149999999999999" customHeight="1" x14ac:dyDescent="0.25">
      <c r="A29" s="2">
        <v>47</v>
      </c>
      <c r="B29" s="2">
        <v>3410500908</v>
      </c>
      <c r="C29" s="2" t="s">
        <v>276</v>
      </c>
      <c r="D29" s="63">
        <f>支払総額!D29/延労働時間数!D29</f>
        <v>938.74101189698001</v>
      </c>
      <c r="E29" s="63">
        <f>支払総額!E29/延労働時間数!E29</f>
        <v>865.84508529258881</v>
      </c>
      <c r="F29" s="63">
        <f>支払総額!F29/延労働時間数!F29</f>
        <v>883.20468589083418</v>
      </c>
      <c r="G29" s="63">
        <f>支払総額!G29/延労働時間数!G29</f>
        <v>832.04397894275064</v>
      </c>
      <c r="H29" s="63">
        <f>支払総額!H29/延労働時間数!H29</f>
        <v>856.69060436405402</v>
      </c>
      <c r="I29" s="63">
        <f>支払総額!I29/延労働時間数!I29</f>
        <v>871.08197524406455</v>
      </c>
      <c r="J29" s="63">
        <f>支払総額!J29/延労働時間数!J29</f>
        <v>884.95386041402037</v>
      </c>
      <c r="K29" s="68">
        <v>910.83955982985015</v>
      </c>
      <c r="L29" s="66">
        <v>957.04031534418664</v>
      </c>
    </row>
    <row r="30" spans="1:12" ht="20.149999999999999" customHeight="1" x14ac:dyDescent="0.25">
      <c r="A30" s="2">
        <v>48</v>
      </c>
      <c r="B30" s="2">
        <v>3411502119</v>
      </c>
      <c r="C30" s="2" t="s">
        <v>140</v>
      </c>
      <c r="D30" s="63">
        <f>支払総額!D30/延労働時間数!D30</f>
        <v>780.33028884575867</v>
      </c>
      <c r="E30" s="63">
        <f>支払総額!E30/延労働時間数!E30</f>
        <v>816.49592641261495</v>
      </c>
      <c r="F30" s="63">
        <f>支払総額!F30/延労働時間数!F30</f>
        <v>851.62686630894268</v>
      </c>
      <c r="G30" s="63">
        <f>支払総額!G30/延労働時間数!G30</f>
        <v>894.69579172610554</v>
      </c>
      <c r="H30" s="63">
        <f>支払総額!H30/延労働時間数!H30</f>
        <v>857.9406828856404</v>
      </c>
      <c r="I30" s="63">
        <f>支払総額!I30/延労働時間数!I30</f>
        <v>870.66685797766877</v>
      </c>
      <c r="J30" s="63">
        <f>支払総額!J30/延労働時間数!J30</f>
        <v>893.2424210019783</v>
      </c>
      <c r="K30" s="68">
        <v>919.26785898893831</v>
      </c>
      <c r="L30" s="66">
        <v>919.26785898893831</v>
      </c>
    </row>
    <row r="31" spans="1:12" ht="20.149999999999999" customHeight="1" x14ac:dyDescent="0.25">
      <c r="A31" s="2">
        <v>49</v>
      </c>
      <c r="B31" s="2">
        <v>3410208601</v>
      </c>
      <c r="C31" s="2" t="s">
        <v>66</v>
      </c>
      <c r="D31" s="63" t="s">
        <v>422</v>
      </c>
      <c r="E31" s="63">
        <f>支払総額!E31/延労働時間数!E31</f>
        <v>789.96003482114588</v>
      </c>
      <c r="F31" s="63">
        <f>支払総額!F31/延労働時間数!F31</f>
        <v>810.07709018205583</v>
      </c>
      <c r="G31" s="63" t="s">
        <v>422</v>
      </c>
      <c r="H31" s="63">
        <f>支払総額!H31/延労働時間数!H31</f>
        <v>855.59181701030923</v>
      </c>
      <c r="I31" s="63">
        <f>支払総額!I31/延労働時間数!I31</f>
        <v>871.00034921221834</v>
      </c>
      <c r="J31" s="63">
        <f>支払総額!J31/延労働時間数!J31</f>
        <v>884.75885377788836</v>
      </c>
      <c r="K31" s="68">
        <v>914.40927608900029</v>
      </c>
      <c r="L31" s="66">
        <v>950.01763860289827</v>
      </c>
    </row>
    <row r="32" spans="1:12" ht="20.149999999999999" customHeight="1" x14ac:dyDescent="0.25">
      <c r="A32" s="2">
        <v>50</v>
      </c>
      <c r="B32" s="2">
        <v>3410208668</v>
      </c>
      <c r="C32" s="2" t="s">
        <v>42</v>
      </c>
      <c r="D32" s="63">
        <f>支払総額!D32/延労働時間数!D32</f>
        <v>888.30658259291101</v>
      </c>
      <c r="E32" s="63">
        <f>支払総額!E32/延労働時間数!E32</f>
        <v>909.45994674117082</v>
      </c>
      <c r="F32" s="63">
        <f>支払総額!F32/延労働時間数!F32</f>
        <v>923.16710620954211</v>
      </c>
      <c r="G32" s="63">
        <f>支払総額!G32/延労働時間数!G32</f>
        <v>936.27327739228656</v>
      </c>
      <c r="H32" s="63">
        <f>支払総額!H32/延労働時間数!H32</f>
        <v>963.23419047194614</v>
      </c>
      <c r="I32" s="63">
        <f>支払総額!I32/延労働時間数!I32</f>
        <v>966.85209806495322</v>
      </c>
      <c r="J32" s="63"/>
      <c r="K32" s="68">
        <v>1020.1047325797199</v>
      </c>
      <c r="L32" s="66">
        <v>1054.8420294155046</v>
      </c>
    </row>
    <row r="33" spans="1:12" ht="20.149999999999999" customHeight="1" x14ac:dyDescent="0.25">
      <c r="A33" s="2">
        <v>51</v>
      </c>
      <c r="B33" s="2">
        <v>3410500890</v>
      </c>
      <c r="C33" s="2" t="s">
        <v>261</v>
      </c>
      <c r="D33" s="63">
        <f>支払総額!D33/延労働時間数!D33</f>
        <v>759.72012882447666</v>
      </c>
      <c r="E33" s="63">
        <f>支払総額!E33/延労働時間数!E33</f>
        <v>827.61461022199273</v>
      </c>
      <c r="F33" s="63">
        <f>支払総額!F33/延労働時間数!F33</f>
        <v>810.70829844865796</v>
      </c>
      <c r="G33" s="63">
        <f>支払総額!G33/延労働時間数!G33</f>
        <v>834.47267224497068</v>
      </c>
      <c r="H33" s="63">
        <f>支払総額!H33/延労働時間数!H33</f>
        <v>860.26715839479937</v>
      </c>
      <c r="I33" s="63">
        <f>支払総額!I33/延労働時間数!I33</f>
        <v>905.97726925371035</v>
      </c>
      <c r="J33" s="63">
        <f>支払総額!J33/延労働時間数!J33</f>
        <v>924.95103857566767</v>
      </c>
      <c r="K33" s="68">
        <v>953.07025013304951</v>
      </c>
      <c r="L33" s="66">
        <v>964.20054009627802</v>
      </c>
    </row>
    <row r="34" spans="1:12" ht="20.149999999999999" customHeight="1" x14ac:dyDescent="0.25">
      <c r="A34" s="2">
        <v>52</v>
      </c>
      <c r="B34" s="2">
        <v>3411100609</v>
      </c>
      <c r="C34" s="2" t="s">
        <v>262</v>
      </c>
      <c r="D34" s="63">
        <f>支払総額!D34/延労働時間数!D34</f>
        <v>786.61446224735573</v>
      </c>
      <c r="E34" s="63">
        <f>支払総額!E34/延労働時間数!E34</f>
        <v>803.38720802397552</v>
      </c>
      <c r="F34" s="63">
        <f>支払総額!F34/延労働時間数!F34</f>
        <v>803.15406788310099</v>
      </c>
      <c r="G34" s="63">
        <f>支払総額!G34/延労働時間数!G34</f>
        <v>831.48325358851673</v>
      </c>
      <c r="H34" s="63" t="s">
        <v>422</v>
      </c>
      <c r="I34" s="63">
        <f>支払総額!I34/延労働時間数!I34</f>
        <v>871.00179648402411</v>
      </c>
      <c r="J34" s="63"/>
      <c r="K34" s="68">
        <v>920.99040685224838</v>
      </c>
      <c r="L34" s="66">
        <v>949.06012287887654</v>
      </c>
    </row>
    <row r="35" spans="1:12" ht="20.149999999999999" customHeight="1" x14ac:dyDescent="0.25">
      <c r="A35" s="2">
        <v>54</v>
      </c>
      <c r="B35" s="2">
        <v>3412500690</v>
      </c>
      <c r="C35" s="2" t="s">
        <v>277</v>
      </c>
      <c r="D35" s="63">
        <f>支払総額!D35/延労働時間数!D35</f>
        <v>725.48589855706166</v>
      </c>
      <c r="E35" s="63">
        <f>支払総額!E35/延労働時間数!E35</f>
        <v>670.41495911495906</v>
      </c>
      <c r="F35" s="63">
        <f>支払総額!F35/延労働時間数!F35</f>
        <v>796.85679982035117</v>
      </c>
      <c r="G35" s="63">
        <f>支払総額!G35/延労働時間数!G35</f>
        <v>830.79383154303628</v>
      </c>
      <c r="H35" s="63">
        <f>支払総額!H35/延労働時間数!H35</f>
        <v>869.32789288506649</v>
      </c>
      <c r="I35" s="63">
        <f>支払総額!I35/延労働時間数!I35</f>
        <v>871</v>
      </c>
      <c r="J35" s="63">
        <f>支払総額!J35/延労働時間数!J35</f>
        <v>874.40615578454754</v>
      </c>
      <c r="K35" s="68">
        <v>908.1619797525309</v>
      </c>
      <c r="L35" s="66">
        <v>951.6763265306123</v>
      </c>
    </row>
    <row r="36" spans="1:12" ht="20.149999999999999" customHeight="1" x14ac:dyDescent="0.25">
      <c r="A36" s="2">
        <v>56</v>
      </c>
      <c r="B36" s="2">
        <v>3411700234</v>
      </c>
      <c r="C36" s="2" t="s">
        <v>263</v>
      </c>
      <c r="D36" s="63">
        <f>支払総額!D36/延労働時間数!D36</f>
        <v>758.78781725888325</v>
      </c>
      <c r="E36" s="63">
        <f>支払総額!E36/延労働時間数!E36</f>
        <v>781.54572399334927</v>
      </c>
      <c r="F36" s="63">
        <f>支払総額!F36/延労働時間数!F36</f>
        <v>804.75923860510079</v>
      </c>
      <c r="G36" s="63">
        <f>支払総額!G36/延労働時間数!G36</f>
        <v>843.57856373726497</v>
      </c>
      <c r="H36" s="63">
        <f>支払総額!H36/延労働時間数!H36</f>
        <v>877.27020086214804</v>
      </c>
      <c r="I36" s="63" t="s">
        <v>422</v>
      </c>
      <c r="J36" s="63">
        <f>支払総額!J36/延労働時間数!J36</f>
        <v>894.98066107548095</v>
      </c>
      <c r="K36" s="68">
        <v>922.65856871066876</v>
      </c>
      <c r="L36" s="66">
        <v>960.57796173842814</v>
      </c>
    </row>
    <row r="37" spans="1:12" ht="20.149999999999999" customHeight="1" x14ac:dyDescent="0.25">
      <c r="A37" s="2">
        <v>57</v>
      </c>
      <c r="B37" s="2">
        <v>3411502184</v>
      </c>
      <c r="C37" s="2" t="s">
        <v>15</v>
      </c>
      <c r="D37" s="63">
        <f>支払総額!D37/延労働時間数!D37</f>
        <v>764.2929628511024</v>
      </c>
      <c r="E37" s="63">
        <f>支払総額!E37/延労働時間数!E37</f>
        <v>783.55888683756029</v>
      </c>
      <c r="F37" s="63">
        <f>支払総額!F37/延労働時間数!F37</f>
        <v>807.73080503885546</v>
      </c>
      <c r="G37" s="63">
        <f>支払総額!G37/延労働時間数!G37</f>
        <v>832.01209298525146</v>
      </c>
      <c r="H37" s="63">
        <f>支払総額!H37/延労働時間数!H37</f>
        <v>864.00272479564035</v>
      </c>
      <c r="I37" s="63">
        <f>支払総額!I37/延労働時間数!I37</f>
        <v>920.24726936843319</v>
      </c>
      <c r="J37" s="63">
        <f>支払総額!J37/延労働時間数!J37</f>
        <v>918.0412238325282</v>
      </c>
      <c r="K37" s="68">
        <v>920.51024047279395</v>
      </c>
      <c r="L37" s="66">
        <v>975.43904360316947</v>
      </c>
    </row>
    <row r="38" spans="1:12" ht="20.149999999999999" customHeight="1" x14ac:dyDescent="0.25">
      <c r="A38" s="2">
        <v>58</v>
      </c>
      <c r="B38" s="2">
        <v>3411502242</v>
      </c>
      <c r="C38" s="2" t="s">
        <v>278</v>
      </c>
      <c r="D38" s="63">
        <f>支払総額!D38/延労働時間数!D38</f>
        <v>760.91558038485414</v>
      </c>
      <c r="E38" s="63">
        <f>支払総額!E38/延労働時間数!E38</f>
        <v>760.67949115730687</v>
      </c>
      <c r="F38" s="63">
        <f>支払総額!F38/延労働時間数!F38</f>
        <v>809.11524231489523</v>
      </c>
      <c r="G38" s="63">
        <f>支払総額!G38/延労働時間数!G38</f>
        <v>830.26875547338716</v>
      </c>
      <c r="H38" s="63">
        <f>支払総額!H38/延労働時間数!H38</f>
        <v>856.33000499251125</v>
      </c>
      <c r="I38" s="63" t="s">
        <v>422</v>
      </c>
      <c r="J38" s="63">
        <f>支払総額!J38/延労働時間数!J38</f>
        <v>885.45136142808724</v>
      </c>
      <c r="K38" s="68">
        <v>914.3379071842927</v>
      </c>
      <c r="L38" s="66">
        <v>955.15490096495682</v>
      </c>
    </row>
    <row r="39" spans="1:12" ht="20.149999999999999" customHeight="1" x14ac:dyDescent="0.25">
      <c r="A39" s="2">
        <v>59</v>
      </c>
      <c r="B39" s="2">
        <v>3410209419</v>
      </c>
      <c r="C39" s="2" t="s">
        <v>150</v>
      </c>
      <c r="D39" s="63">
        <f>支払総額!D39/延労働時間数!D39</f>
        <v>765.43976268837696</v>
      </c>
      <c r="E39" s="63">
        <f>支払総額!E39/延労働時間数!E39</f>
        <v>789.91565607821747</v>
      </c>
      <c r="F39" s="63">
        <f>支払総額!F39/延労働時間数!F39</f>
        <v>810.32785896636983</v>
      </c>
      <c r="G39" s="63">
        <f>支払総額!G39/延労働時間数!G39</f>
        <v>834.05850654349501</v>
      </c>
      <c r="H39" s="63">
        <f>支払総額!H39/延労働時間数!H39</f>
        <v>854.83410749834104</v>
      </c>
      <c r="I39" s="63">
        <f>支払総額!I39/延労働時間数!I39</f>
        <v>871.00046104195485</v>
      </c>
      <c r="J39" s="63">
        <f>支払総額!J39/延労働時間数!J39</f>
        <v>884.90300518968502</v>
      </c>
      <c r="K39" s="68">
        <v>914.24093887368338</v>
      </c>
      <c r="L39" s="66">
        <v>949.14058927569988</v>
      </c>
    </row>
    <row r="40" spans="1:12" ht="20.149999999999999" customHeight="1" x14ac:dyDescent="0.25">
      <c r="A40" s="2">
        <v>60</v>
      </c>
      <c r="B40" s="2">
        <v>3410209443</v>
      </c>
      <c r="C40" s="2" t="s">
        <v>96</v>
      </c>
      <c r="D40" s="63">
        <f>支払総額!D40/延労働時間数!D40</f>
        <v>758.68524416135881</v>
      </c>
      <c r="E40" s="63">
        <f>支払総額!E40/延労働時間数!E40</f>
        <v>834.22843149566745</v>
      </c>
      <c r="F40" s="63">
        <f>支払総額!F40/延労働時間数!F40</f>
        <v>869.79733427486985</v>
      </c>
      <c r="G40" s="63">
        <f>支払総額!G40/延労働時間数!G40</f>
        <v>884.02935169516252</v>
      </c>
      <c r="H40" s="63" t="s">
        <v>422</v>
      </c>
      <c r="I40" s="63" t="s">
        <v>422</v>
      </c>
      <c r="J40" s="63"/>
      <c r="K40" s="68">
        <v>917.41569045083418</v>
      </c>
      <c r="L40" s="66">
        <v>951.55906244711457</v>
      </c>
    </row>
    <row r="41" spans="1:12" ht="20.149999999999999" customHeight="1" x14ac:dyDescent="0.25">
      <c r="A41" s="2">
        <v>61</v>
      </c>
      <c r="B41" s="2">
        <v>3411502283</v>
      </c>
      <c r="C41" s="2" t="s">
        <v>115</v>
      </c>
      <c r="D41" s="63">
        <f>支払総額!D41/延労働時間数!D41</f>
        <v>775.72777751411888</v>
      </c>
      <c r="E41" s="63">
        <f>支払総額!E41/延労働時間数!E41</f>
        <v>793.05382672375345</v>
      </c>
      <c r="F41" s="63">
        <f>支払総額!F41/延労働時間数!F41</f>
        <v>819.66547742689647</v>
      </c>
      <c r="G41" s="63">
        <f>支払総額!G41/延労働時間数!G41</f>
        <v>847.57867294288042</v>
      </c>
      <c r="H41" s="63">
        <f>支払総額!H41/延労働時間数!H41</f>
        <v>873.93056731583408</v>
      </c>
      <c r="I41" s="63">
        <f>支払総額!I41/延労働時間数!I41</f>
        <v>893.48313667331877</v>
      </c>
      <c r="J41" s="63"/>
      <c r="K41" s="68">
        <v>939.95188075817146</v>
      </c>
      <c r="L41" s="66">
        <v>972.28736087455934</v>
      </c>
    </row>
    <row r="42" spans="1:12" ht="20.149999999999999" customHeight="1" x14ac:dyDescent="0.25">
      <c r="A42" s="2">
        <v>64</v>
      </c>
      <c r="B42" s="2">
        <v>3410109619</v>
      </c>
      <c r="C42" s="2" t="s">
        <v>279</v>
      </c>
      <c r="D42" s="63">
        <f>支払総額!D42/延労働時間数!D42</f>
        <v>776.80884465421707</v>
      </c>
      <c r="E42" s="63">
        <f>支払総額!E42/延労働時間数!E42</f>
        <v>855.64356171687552</v>
      </c>
      <c r="F42" s="63">
        <f>支払総額!F42/延労働時間数!F42</f>
        <v>865.30660100832449</v>
      </c>
      <c r="G42" s="63">
        <f>支払総額!G42/延労働時間数!G42</f>
        <v>875.02392730401118</v>
      </c>
      <c r="H42" s="63" t="s">
        <v>422</v>
      </c>
      <c r="I42" s="63">
        <f>支払総額!I42/延労働時間数!I42</f>
        <v>912.03197574927879</v>
      </c>
      <c r="J42" s="63">
        <f>支払総額!J42/延労働時間数!J42</f>
        <v>961.41864060515707</v>
      </c>
      <c r="K42" s="68">
        <v>890.71757269279396</v>
      </c>
      <c r="L42" s="2"/>
    </row>
    <row r="43" spans="1:12" ht="20.149999999999999" customHeight="1" x14ac:dyDescent="0.25">
      <c r="A43" s="2">
        <v>66</v>
      </c>
      <c r="B43" s="2">
        <v>3410109783</v>
      </c>
      <c r="C43" s="2" t="s">
        <v>264</v>
      </c>
      <c r="D43" s="63">
        <f>支払総額!D43/延労働時間数!D43</f>
        <v>765.43976268837696</v>
      </c>
      <c r="E43" s="63">
        <f>支払総額!E43/延労働時間数!E43</f>
        <v>789.97826130312524</v>
      </c>
      <c r="F43" s="63">
        <f>支払総額!F43/延労働時間数!F43</f>
        <v>810.21765255708374</v>
      </c>
      <c r="G43" s="63">
        <f>支払総額!G43/延労働時間数!G43</f>
        <v>832.38157090464551</v>
      </c>
      <c r="H43" s="63">
        <f>支払総額!H43/延労働時間数!H43</f>
        <v>855.10656958464335</v>
      </c>
      <c r="I43" s="63">
        <f>支払総額!I43/延労働時間数!I43</f>
        <v>871.00007315467337</v>
      </c>
      <c r="J43" s="63">
        <f>支払総額!J43/延労働時間数!J43</f>
        <v>885.03882715788586</v>
      </c>
      <c r="K43" s="68">
        <v>914.4680184189142</v>
      </c>
      <c r="L43" s="66">
        <v>949.19629509262268</v>
      </c>
    </row>
    <row r="44" spans="1:12" ht="20.149999999999999" customHeight="1" x14ac:dyDescent="0.25">
      <c r="A44" s="2">
        <v>67</v>
      </c>
      <c r="B44" s="2">
        <v>3410209799</v>
      </c>
      <c r="C44" s="2" t="s">
        <v>280</v>
      </c>
      <c r="D44" s="63">
        <f>支払総額!D44/延労働時間数!D44</f>
        <v>763.78825427557274</v>
      </c>
      <c r="E44" s="63">
        <f>支払総額!E44/延労働時間数!E44</f>
        <v>787.95397095847215</v>
      </c>
      <c r="F44" s="63">
        <f>支払総額!F44/延労働時間数!F44</f>
        <v>809.64230620297019</v>
      </c>
      <c r="G44" s="63">
        <f>支払総額!G44/延労働時間数!G44</f>
        <v>836.65905746836506</v>
      </c>
      <c r="H44" s="63">
        <f>支払総額!H44/延労働時間数!H44</f>
        <v>862.81270615878179</v>
      </c>
      <c r="I44" s="63">
        <f>支払総額!I44/延労働時間数!I44</f>
        <v>870.96547407948265</v>
      </c>
      <c r="J44" s="63">
        <f>支払総額!J44/延労働時間数!J44</f>
        <v>884.51526493075983</v>
      </c>
      <c r="K44" s="68">
        <v>913.91291985928387</v>
      </c>
      <c r="L44" s="66">
        <v>949.46561351596426</v>
      </c>
    </row>
    <row r="45" spans="1:12" ht="20.149999999999999" customHeight="1" x14ac:dyDescent="0.25">
      <c r="A45" s="2">
        <v>68</v>
      </c>
      <c r="B45" s="2">
        <v>3410209831</v>
      </c>
      <c r="C45" s="2" t="s">
        <v>265</v>
      </c>
      <c r="D45" s="63">
        <f>支払総額!D45/延労働時間数!D45</f>
        <v>818.97031720305631</v>
      </c>
      <c r="E45" s="63">
        <f>支払総額!E45/延労働時間数!E45</f>
        <v>800.17313372033811</v>
      </c>
      <c r="F45" s="63">
        <f>支払総額!F45/延労働時間数!F45</f>
        <v>810.97628884497931</v>
      </c>
      <c r="G45" s="63">
        <f>支払総額!G45/延労働時間数!G45</f>
        <v>861.04169662113588</v>
      </c>
      <c r="H45" s="63">
        <f>支払総額!H45/延労働時間数!H45</f>
        <v>883.81113378023895</v>
      </c>
      <c r="I45" s="63">
        <f>支払総額!I45/延労働時間数!I45</f>
        <v>913.50173766693626</v>
      </c>
      <c r="J45" s="63">
        <f>支払総額!J45/延労働時間数!J45</f>
        <v>926.31629167157496</v>
      </c>
      <c r="K45" s="68">
        <v>960.97737730061351</v>
      </c>
      <c r="L45" s="66"/>
    </row>
    <row r="46" spans="1:12" ht="20.149999999999999" customHeight="1" x14ac:dyDescent="0.25">
      <c r="A46" s="2">
        <v>70</v>
      </c>
      <c r="B46" s="2">
        <v>3411502366</v>
      </c>
      <c r="C46" s="2" t="s">
        <v>216</v>
      </c>
      <c r="D46" s="63">
        <f>支払総額!D46/延労働時間数!D46</f>
        <v>760.32909105837916</v>
      </c>
      <c r="E46" s="63">
        <f>支払総額!E46/延労働時間数!E46</f>
        <v>793</v>
      </c>
      <c r="F46" s="63">
        <f>支払総額!F46/延労働時間数!F46</f>
        <v>733.43961549427718</v>
      </c>
      <c r="G46" s="63">
        <f>支払総額!G46/延労働時間数!G46</f>
        <v>1287.8448843575197</v>
      </c>
      <c r="H46" s="63">
        <f>支払総額!H46/延労働時間数!H46</f>
        <v>1161.5150684931507</v>
      </c>
      <c r="I46" s="63">
        <f>支払総額!I46/延労働時間数!I46</f>
        <v>874.440229083708</v>
      </c>
      <c r="J46" s="63">
        <f>支払総額!J46/延労働時間数!J46</f>
        <v>913.64827170790477</v>
      </c>
      <c r="K46" s="68">
        <v>914.55148367952518</v>
      </c>
      <c r="L46" s="66">
        <v>950.38399730764377</v>
      </c>
    </row>
    <row r="47" spans="1:12" ht="20.149999999999999" customHeight="1" x14ac:dyDescent="0.25">
      <c r="A47" s="2">
        <v>71</v>
      </c>
      <c r="B47" s="2">
        <v>3410210003</v>
      </c>
      <c r="C47" s="2" t="s">
        <v>94</v>
      </c>
      <c r="D47" s="63">
        <f>支払総額!D47/延労働時間数!D47</f>
        <v>812.1499958701578</v>
      </c>
      <c r="E47" s="63">
        <f>支払総額!E47/延労働時間数!E47</f>
        <v>800.18345080621805</v>
      </c>
      <c r="F47" s="63">
        <f>支払総額!F47/延労働時間数!F47</f>
        <v>810.20843794614291</v>
      </c>
      <c r="G47" s="63">
        <f>支払総額!G47/延労働時間数!G47</f>
        <v>868.80417052047426</v>
      </c>
      <c r="H47" s="63">
        <f>支払総額!H47/延労働時間数!H47</f>
        <v>894.86403910785214</v>
      </c>
      <c r="I47" s="63">
        <f>支払総額!I47/延労働時間数!I47</f>
        <v>921.54193113070528</v>
      </c>
      <c r="J47" s="63">
        <f>支払総額!J47/延労働時間数!J47</f>
        <v>930.04660254636042</v>
      </c>
      <c r="K47" s="68">
        <v>945.41745539490114</v>
      </c>
      <c r="L47" s="66"/>
    </row>
    <row r="48" spans="1:12" ht="20.149999999999999" customHeight="1" x14ac:dyDescent="0.25">
      <c r="A48" s="2">
        <v>75</v>
      </c>
      <c r="B48" s="2">
        <v>3411100666</v>
      </c>
      <c r="C48" s="2" t="s">
        <v>266</v>
      </c>
      <c r="D48" s="63">
        <f>支払総額!D48/延労働時間数!D48</f>
        <v>842.40106320141763</v>
      </c>
      <c r="E48" s="63">
        <f>支払総額!E48/延労働時間数!E48</f>
        <v>858.16071008146162</v>
      </c>
      <c r="F48" s="63">
        <f>支払総額!F48/延労働時間数!F48</f>
        <v>897.55119250209543</v>
      </c>
      <c r="G48" s="63">
        <f>支払総額!G48/延労働時間数!G48</f>
        <v>885.55516301604928</v>
      </c>
      <c r="H48" s="63">
        <f>支払総額!H48/延労働時間数!H48</f>
        <v>861.94727827436702</v>
      </c>
      <c r="I48" s="63">
        <f>支払総額!I48/延労働時間数!I48</f>
        <v>917.80401170079404</v>
      </c>
      <c r="J48" s="63">
        <f>支払総額!J48/延労働時間数!J48</f>
        <v>970.9112854030501</v>
      </c>
      <c r="K48" s="68">
        <v>960.28006385242998</v>
      </c>
      <c r="L48" s="66">
        <v>1004.5658590921748</v>
      </c>
    </row>
    <row r="49" spans="1:12" ht="20.149999999999999" customHeight="1" x14ac:dyDescent="0.25">
      <c r="A49" s="2">
        <v>80</v>
      </c>
      <c r="B49" s="2">
        <v>3410210557</v>
      </c>
      <c r="C49" s="2" t="s">
        <v>103</v>
      </c>
      <c r="D49" s="63">
        <f>支払総額!D49/延労働時間数!D49</f>
        <v>800.30511060259346</v>
      </c>
      <c r="E49" s="63">
        <f>支払総額!E49/延労働時間数!E49</f>
        <v>800.04644681839295</v>
      </c>
      <c r="F49" s="63">
        <f>支払総額!F49/延労働時間数!F49</f>
        <v>807.75082560150963</v>
      </c>
      <c r="G49" s="63">
        <f>支払総額!G49/延労働時間数!G49</f>
        <v>832.61090317331161</v>
      </c>
      <c r="H49" s="63">
        <f>支払総額!H49/延労働時間数!H49</f>
        <v>912.08597001566341</v>
      </c>
      <c r="I49" s="63">
        <f>支払総額!I49/延労働時間数!I49</f>
        <v>867.69216925549006</v>
      </c>
      <c r="J49" s="63">
        <f>支払総額!J49/延労働時間数!J49</f>
        <v>886.38747023948463</v>
      </c>
      <c r="K49" s="68">
        <v>913.31678644763861</v>
      </c>
      <c r="L49" s="66"/>
    </row>
    <row r="50" spans="1:12" ht="20.149999999999999" customHeight="1" x14ac:dyDescent="0.25">
      <c r="A50" s="2">
        <v>82</v>
      </c>
      <c r="B50" s="2">
        <v>3410210672</v>
      </c>
      <c r="C50" s="2" t="s">
        <v>281</v>
      </c>
      <c r="D50" s="63">
        <f>支払総額!D50/延労働時間数!D50</f>
        <v>800</v>
      </c>
      <c r="E50" s="63">
        <f>支払総額!E50/延労働時間数!E50</f>
        <v>800.03695589050494</v>
      </c>
      <c r="F50" s="63">
        <f>支払総額!F50/延労働時間数!F50</f>
        <v>810.19900288902204</v>
      </c>
      <c r="G50" s="63" t="s">
        <v>422</v>
      </c>
      <c r="H50" s="63" t="s">
        <v>422</v>
      </c>
      <c r="I50" s="63">
        <f>支払総額!I50/延労働時間数!I50</f>
        <v>871</v>
      </c>
      <c r="J50" s="63">
        <f>支払総額!J50/延労働時間数!J50</f>
        <v>885.32618486696231</v>
      </c>
      <c r="K50" s="68">
        <v>914.25193193639473</v>
      </c>
      <c r="L50" s="66">
        <v>950.28165293166671</v>
      </c>
    </row>
    <row r="51" spans="1:12" ht="20.149999999999999" customHeight="1" x14ac:dyDescent="0.25">
      <c r="A51" s="2">
        <v>83</v>
      </c>
      <c r="B51" s="2">
        <v>3410210680</v>
      </c>
      <c r="C51" s="2" t="s">
        <v>267</v>
      </c>
      <c r="D51" s="63">
        <f>支払総額!D51/延労働時間数!D51</f>
        <v>771.87351110428028</v>
      </c>
      <c r="E51" s="63">
        <f>支払総額!E51/延労働時間数!E51</f>
        <v>790.593447905478</v>
      </c>
      <c r="F51" s="63">
        <f>支払総額!F51/延労働時間数!F51</f>
        <v>810.27684024429448</v>
      </c>
      <c r="G51" s="63">
        <f>支払総額!G51/延労働時間数!G51</f>
        <v>832.3200312989045</v>
      </c>
      <c r="H51" s="63">
        <f>支払総額!H51/延労働時間数!H51</f>
        <v>855.88074639525018</v>
      </c>
      <c r="I51" s="63">
        <f>支払総額!I51/延労働時間数!I51</f>
        <v>871.00010135203615</v>
      </c>
      <c r="J51" s="63">
        <f>支払総額!J51/延労働時間数!J51</f>
        <v>884.86381186381186</v>
      </c>
      <c r="K51" s="68">
        <v>914.14138450559039</v>
      </c>
      <c r="L51" s="66">
        <v>949.66848562096709</v>
      </c>
    </row>
    <row r="52" spans="1:12" ht="20.149999999999999" customHeight="1" x14ac:dyDescent="0.25">
      <c r="A52" s="2">
        <v>85</v>
      </c>
      <c r="B52" s="2">
        <v>3410208692</v>
      </c>
      <c r="C52" s="2" t="s">
        <v>50</v>
      </c>
      <c r="D52" s="63">
        <f>支払総額!D52/延労働時間数!D52</f>
        <v>814.83145343216245</v>
      </c>
      <c r="E52" s="63">
        <f>支払総額!E52/延労働時間数!E52</f>
        <v>815.95335971643101</v>
      </c>
      <c r="F52" s="63">
        <f>支払総額!F52/延労働時間数!F52</f>
        <v>873.3644745786346</v>
      </c>
      <c r="G52" s="63">
        <f>支払総額!G52/延労働時間数!G52</f>
        <v>894.24121988806883</v>
      </c>
      <c r="H52" s="63">
        <f>支払総額!H52/延労働時間数!H52</f>
        <v>832.58823738703484</v>
      </c>
      <c r="I52" s="63">
        <f>支払総額!I52/延労働時間数!I52</f>
        <v>1088.924022237394</v>
      </c>
      <c r="J52" s="63">
        <f>支払総額!J52/延労働時間数!J52</f>
        <v>944.23392894430685</v>
      </c>
      <c r="K52" s="68">
        <v>953.90986297909956</v>
      </c>
      <c r="L52" s="66">
        <v>1011.3169031931069</v>
      </c>
    </row>
    <row r="53" spans="1:12" ht="20.149999999999999" customHeight="1" x14ac:dyDescent="0.25">
      <c r="A53" s="2">
        <v>86</v>
      </c>
      <c r="B53" s="2">
        <v>3411502457</v>
      </c>
      <c r="C53" s="2" t="s">
        <v>89</v>
      </c>
      <c r="D53" s="63">
        <f>支払総額!D53/延労働時間数!D53</f>
        <v>725.28895612708016</v>
      </c>
      <c r="E53" s="63">
        <f>支払総額!E53/延労働時間数!E53</f>
        <v>798.85648790492849</v>
      </c>
      <c r="F53" s="63">
        <f>支払総額!F53/延労働時間数!F53</f>
        <v>828.47859250598515</v>
      </c>
      <c r="G53" s="63">
        <f>支払総額!G53/延労働時間数!G53</f>
        <v>835.1839851555809</v>
      </c>
      <c r="H53" s="63">
        <f>支払総額!H53/延労働時間数!H53</f>
        <v>865.74833875300442</v>
      </c>
      <c r="I53" s="63">
        <f>支払総額!I53/延労働時間数!I53</f>
        <v>880.5028000973947</v>
      </c>
      <c r="J53" s="63">
        <f>支払総額!J53/延労働時間数!J53</f>
        <v>889.14152755207567</v>
      </c>
      <c r="K53" s="68">
        <v>893.18473792394661</v>
      </c>
      <c r="L53" s="66">
        <v>871.89417234965902</v>
      </c>
    </row>
    <row r="54" spans="1:12" ht="20.149999999999999" customHeight="1" x14ac:dyDescent="0.25">
      <c r="A54" s="2">
        <v>87</v>
      </c>
      <c r="B54" s="2">
        <v>3410110823</v>
      </c>
      <c r="C54" s="2" t="s">
        <v>154</v>
      </c>
      <c r="D54" s="63">
        <f>支払総額!D54/延労働時間数!D54</f>
        <v>800</v>
      </c>
      <c r="E54" s="63">
        <f>支払総額!E54/延労働時間数!E54</f>
        <v>808.00919574326076</v>
      </c>
      <c r="F54" s="63">
        <f>支払総額!F54/延労働時間数!F54</f>
        <v>810.76750219607368</v>
      </c>
      <c r="G54" s="63">
        <f>支払総額!G54/延労働時間数!G54</f>
        <v>833.38706851235327</v>
      </c>
      <c r="H54" s="63">
        <f>支払総額!H54/延労働時間数!H54</f>
        <v>855.71598968407477</v>
      </c>
      <c r="I54" s="63">
        <f>支払総額!I54/延労働時間数!I54</f>
        <v>871.00059933453201</v>
      </c>
      <c r="J54" s="63">
        <f>支払総額!J54/延労働時間数!J54</f>
        <v>885.0206073752712</v>
      </c>
      <c r="K54" s="68">
        <v>913.94025910733865</v>
      </c>
      <c r="L54" s="66">
        <v>949.52793866411105</v>
      </c>
    </row>
    <row r="55" spans="1:12" ht="20.149999999999999" customHeight="1" x14ac:dyDescent="0.25">
      <c r="A55" s="2">
        <v>89</v>
      </c>
      <c r="B55" s="2">
        <v>3410210920</v>
      </c>
      <c r="C55" s="2" t="s">
        <v>136</v>
      </c>
      <c r="D55" s="63" t="s">
        <v>422</v>
      </c>
      <c r="E55" s="63">
        <f>支払総額!E55/延労働時間数!E55</f>
        <v>790.00329570734118</v>
      </c>
      <c r="F55" s="63">
        <f>支払総額!F55/延労働時間数!F55</f>
        <v>810.41148918050555</v>
      </c>
      <c r="G55" s="63" t="s">
        <v>422</v>
      </c>
      <c r="H55" s="63">
        <f>支払総額!H55/延労働時間数!H55</f>
        <v>855.45039421813408</v>
      </c>
      <c r="I55" s="63">
        <f>支払総額!I55/延労働時間数!I55</f>
        <v>871.00036755962037</v>
      </c>
      <c r="J55" s="63">
        <f>支払総額!J55/延労働時間数!J55</f>
        <v>884.27676664103217</v>
      </c>
      <c r="K55" s="68">
        <v>914.2286315938909</v>
      </c>
      <c r="L55" s="66">
        <v>950.33196517973931</v>
      </c>
    </row>
    <row r="56" spans="1:12" ht="20.149999999999999" customHeight="1" x14ac:dyDescent="0.25">
      <c r="A56" s="2">
        <v>90</v>
      </c>
      <c r="B56" s="2">
        <v>3410500940</v>
      </c>
      <c r="C56" s="2" t="s">
        <v>282</v>
      </c>
      <c r="D56" s="63" t="s">
        <v>422</v>
      </c>
      <c r="E56" s="63">
        <f>支払総額!E56/延労働時間数!E56</f>
        <v>885.44106960283125</v>
      </c>
      <c r="F56" s="63">
        <f>支払総額!F56/延労働時間数!F56</f>
        <v>953.3657701425268</v>
      </c>
      <c r="G56" s="63" t="s">
        <v>422</v>
      </c>
      <c r="H56" s="63" t="s">
        <v>422</v>
      </c>
      <c r="I56" s="63">
        <f>支払総額!I56/延労働時間数!I56</f>
        <v>959.15811011904759</v>
      </c>
      <c r="J56" s="63"/>
      <c r="K56" s="68">
        <v>990.27992650436386</v>
      </c>
      <c r="L56" s="66">
        <v>1129.9525894420815</v>
      </c>
    </row>
    <row r="57" spans="1:12" ht="20.149999999999999" customHeight="1" x14ac:dyDescent="0.25">
      <c r="A57" s="2">
        <v>92</v>
      </c>
      <c r="B57" s="2">
        <v>3410211043</v>
      </c>
      <c r="C57" s="2" t="s">
        <v>78</v>
      </c>
      <c r="D57" s="63">
        <f>支払総額!D57/延労働時間数!D57</f>
        <v>800</v>
      </c>
      <c r="E57" s="63">
        <f>支払総額!E57/延労働時間数!E57</f>
        <v>800</v>
      </c>
      <c r="F57" s="63">
        <f>支払総額!F57/延労働時間数!F57</f>
        <v>810.36395651260841</v>
      </c>
      <c r="G57" s="63">
        <f>支払総額!G57/延労働時間数!G57</f>
        <v>831.94207627982871</v>
      </c>
      <c r="H57" s="63" t="s">
        <v>422</v>
      </c>
      <c r="I57" s="63">
        <f>支払総額!I57/延労働時間数!I57</f>
        <v>871.00190495162917</v>
      </c>
      <c r="J57" s="63"/>
      <c r="K57" s="67"/>
      <c r="L57" s="66"/>
    </row>
    <row r="58" spans="1:12" ht="20.149999999999999" customHeight="1" x14ac:dyDescent="0.25">
      <c r="A58" s="2">
        <v>93</v>
      </c>
      <c r="B58" s="2">
        <v>3410211092</v>
      </c>
      <c r="C58" s="2" t="s">
        <v>33</v>
      </c>
      <c r="D58" s="63">
        <f>支払総額!D58/延労働時間数!D58</f>
        <v>799.41002949852509</v>
      </c>
      <c r="E58" s="63">
        <f>支払総額!E58/延労働時間数!E58</f>
        <v>800.22487458917146</v>
      </c>
      <c r="F58" s="63">
        <f>支払総額!F58/延労働時間数!F58</f>
        <v>816.59899006449882</v>
      </c>
      <c r="G58" s="63" t="s">
        <v>422</v>
      </c>
      <c r="H58" s="63" t="s">
        <v>422</v>
      </c>
      <c r="I58" s="63">
        <f>支払総額!I58/延労働時間数!I58</f>
        <v>871.0032912361271</v>
      </c>
      <c r="J58" s="63">
        <f>支払総額!J58/延労働時間数!J58</f>
        <v>930.43838123644252</v>
      </c>
      <c r="K58" s="68">
        <v>960.90478774337691</v>
      </c>
      <c r="L58" s="66">
        <v>960.95808426101587</v>
      </c>
    </row>
    <row r="59" spans="1:12" ht="20.149999999999999" customHeight="1" x14ac:dyDescent="0.25">
      <c r="A59" s="2">
        <v>94</v>
      </c>
      <c r="B59" s="2">
        <v>3411502523</v>
      </c>
      <c r="C59" s="2" t="s">
        <v>247</v>
      </c>
      <c r="D59" s="63">
        <f>支払総額!D59/延労働時間数!D59</f>
        <v>814.11764705882354</v>
      </c>
      <c r="E59" s="63">
        <f>支払総額!E59/延労働時間数!E59</f>
        <v>803.96598352805972</v>
      </c>
      <c r="F59" s="63">
        <f>支払総額!F59/延労働時間数!F59</f>
        <v>822.20182972889802</v>
      </c>
      <c r="G59" s="63">
        <f>支払総額!G59/延労働時間数!G59</f>
        <v>844.87913643602906</v>
      </c>
      <c r="H59" s="63">
        <f>支払総額!H59/延労働時間数!H59</f>
        <v>872.4317657400286</v>
      </c>
      <c r="I59" s="63">
        <f>支払総額!I59/延労働時間数!I59</f>
        <v>845.26241181596254</v>
      </c>
      <c r="J59" s="63">
        <f>支払総額!J59/延労働時間数!J59</f>
        <v>905.04555249310954</v>
      </c>
      <c r="K59" s="68">
        <v>954.29699575487098</v>
      </c>
      <c r="L59" s="66">
        <v>982.41588054280385</v>
      </c>
    </row>
    <row r="60" spans="1:12" ht="20.149999999999999" customHeight="1" x14ac:dyDescent="0.25">
      <c r="A60" s="2">
        <v>97</v>
      </c>
      <c r="B60" s="2">
        <v>3411100690</v>
      </c>
      <c r="C60" s="2" t="s">
        <v>23</v>
      </c>
      <c r="D60" s="63"/>
      <c r="E60" s="63">
        <f>支払総額!E60/延労働時間数!E60</f>
        <v>813.05706648070668</v>
      </c>
      <c r="F60" s="63">
        <f>支払総額!F60/延労働時間数!F60</f>
        <v>808.86457884793685</v>
      </c>
      <c r="G60" s="63">
        <f>支払総額!G60/延労働時間数!G60</f>
        <v>836.33969451532971</v>
      </c>
      <c r="H60" s="63">
        <f>支払総額!H60/延労働時間数!H60</f>
        <v>868.74247249565724</v>
      </c>
      <c r="I60" s="63">
        <f>支払総額!I60/延労働時間数!I60</f>
        <v>909.52979056845709</v>
      </c>
      <c r="J60" s="63">
        <f>支払総額!J60/延労働時間数!J60</f>
        <v>919.68422309805328</v>
      </c>
      <c r="K60" s="68">
        <v>917.80805183768859</v>
      </c>
      <c r="L60" s="66">
        <v>980.25967460778622</v>
      </c>
    </row>
    <row r="61" spans="1:12" ht="20.149999999999999" customHeight="1" x14ac:dyDescent="0.25">
      <c r="A61" s="2">
        <v>98</v>
      </c>
      <c r="B61" s="2">
        <v>3412100236</v>
      </c>
      <c r="C61" s="2" t="s">
        <v>268</v>
      </c>
      <c r="D61" s="63"/>
      <c r="E61" s="63">
        <f>支払総額!E61/延労働時間数!E61</f>
        <v>840.80700098665864</v>
      </c>
      <c r="F61" s="63">
        <f>支払総額!F61/延労働時間数!F61</f>
        <v>870.02912149013071</v>
      </c>
      <c r="G61" s="63">
        <f>支払総額!G61/延労働時間数!G61</f>
        <v>892.92028666624753</v>
      </c>
      <c r="H61" s="63">
        <f>支払総額!H61/延労働時間数!H61</f>
        <v>921.32472165836259</v>
      </c>
      <c r="I61" s="63">
        <f>支払総額!I61/延労働時間数!I61</f>
        <v>950.10247430966183</v>
      </c>
      <c r="J61" s="63">
        <f>支払総額!J61/延労働時間数!J61</f>
        <v>959.91587727137323</v>
      </c>
      <c r="K61" s="68">
        <v>998.58636668905308</v>
      </c>
      <c r="L61" s="66">
        <v>1026.4345754186247</v>
      </c>
    </row>
    <row r="62" spans="1:12" ht="20.149999999999999" customHeight="1" x14ac:dyDescent="0.25">
      <c r="A62" s="2">
        <v>100</v>
      </c>
      <c r="B62" s="2">
        <v>3410111565</v>
      </c>
      <c r="C62" s="2" t="s">
        <v>283</v>
      </c>
      <c r="D62" s="63"/>
      <c r="E62" s="63">
        <f>支払総額!E62/延労働時間数!E62</f>
        <v>849.69582118561709</v>
      </c>
      <c r="F62" s="63">
        <f>支払総額!F62/延労働時間数!F62</f>
        <v>871.05934113102262</v>
      </c>
      <c r="G62" s="63" t="s">
        <v>422</v>
      </c>
      <c r="H62" s="63" t="s">
        <v>422</v>
      </c>
      <c r="I62" s="63">
        <f>支払総額!I62/延労働時間数!I62</f>
        <v>931.43272543059777</v>
      </c>
      <c r="J62" s="63">
        <f>支払総額!J62/延労働時間数!J62</f>
        <v>951.72147388546102</v>
      </c>
      <c r="K62" s="68">
        <v>990.1942693974006</v>
      </c>
      <c r="L62" s="66">
        <v>1015.6322323209931</v>
      </c>
    </row>
    <row r="63" spans="1:12" ht="20.149999999999999" customHeight="1" x14ac:dyDescent="0.25">
      <c r="A63" s="2">
        <v>101</v>
      </c>
      <c r="B63" s="2">
        <v>3410211910</v>
      </c>
      <c r="C63" s="2" t="s">
        <v>125</v>
      </c>
      <c r="D63" s="63"/>
      <c r="E63" s="63">
        <f>支払総額!E63/延労働時間数!E63</f>
        <v>798.24242424242425</v>
      </c>
      <c r="F63" s="63">
        <f>支払総額!F63/延労働時間数!F63</f>
        <v>809.16041591968451</v>
      </c>
      <c r="G63" s="63">
        <f>支払総額!G63/延労働時間数!G63</f>
        <v>836.82693383038213</v>
      </c>
      <c r="H63" s="63">
        <f>支払総額!H63/延労働時間数!H63</f>
        <v>863.27855606580249</v>
      </c>
      <c r="I63" s="63">
        <f>支払総額!I63/延労働時間数!I63</f>
        <v>870.93891668536878</v>
      </c>
      <c r="J63" s="63">
        <f>支払総額!J63/延労働時間数!J63</f>
        <v>886.3145917687458</v>
      </c>
      <c r="K63" s="68">
        <v>909.27064629288304</v>
      </c>
      <c r="L63" s="66"/>
    </row>
    <row r="64" spans="1:12" ht="20.149999999999999" customHeight="1" x14ac:dyDescent="0.25">
      <c r="A64" s="11">
        <v>102</v>
      </c>
      <c r="B64" s="11">
        <v>3410210193</v>
      </c>
      <c r="C64" s="11" t="s">
        <v>300</v>
      </c>
      <c r="D64" s="63"/>
      <c r="E64" s="63"/>
      <c r="F64" s="63">
        <f>支払総額!F64/延労働時間数!F64</f>
        <v>816.97907153729068</v>
      </c>
      <c r="G64" s="63">
        <f>支払総額!G64/延労働時間数!G64</f>
        <v>844.74834909869708</v>
      </c>
      <c r="H64" s="63">
        <f>支払総額!H64/延労働時間数!H64</f>
        <v>877.84284176533913</v>
      </c>
      <c r="I64" s="63">
        <f>支払総額!I64/延労働時間数!I64</f>
        <v>907.24558807989013</v>
      </c>
      <c r="J64" s="63">
        <f>支払総額!J64/延労働時間数!J64</f>
        <v>931.61817773452117</v>
      </c>
      <c r="K64" s="68">
        <v>966.71390525381321</v>
      </c>
      <c r="L64" s="66">
        <v>1003.4129389717266</v>
      </c>
    </row>
    <row r="65" spans="1:12" ht="20.149999999999999" customHeight="1" x14ac:dyDescent="0.25">
      <c r="A65" s="11">
        <v>103</v>
      </c>
      <c r="B65" s="11">
        <v>3410212090</v>
      </c>
      <c r="C65" s="11" t="s">
        <v>391</v>
      </c>
      <c r="D65" s="63"/>
      <c r="E65" s="63"/>
      <c r="F65" s="63">
        <f>支払総額!F65/延労働時間数!F65</f>
        <v>808.44494325975791</v>
      </c>
      <c r="G65" s="63">
        <f>支払総額!G65/延労働時間数!G65</f>
        <v>834.35799400540975</v>
      </c>
      <c r="H65" s="63">
        <f>支払総額!H65/延労働時間数!H65</f>
        <v>858.33227670331439</v>
      </c>
      <c r="I65" s="63">
        <f>支払総額!I65/延労働時間数!I65</f>
        <v>870.99555064872152</v>
      </c>
      <c r="J65" s="63">
        <f>支払総額!J65/延労働時間数!J65</f>
        <v>885.24899910123372</v>
      </c>
      <c r="K65" s="68">
        <v>914.1266726137377</v>
      </c>
      <c r="L65" s="66">
        <v>949.84556621880995</v>
      </c>
    </row>
    <row r="66" spans="1:12" ht="20.149999999999999" customHeight="1" x14ac:dyDescent="0.25">
      <c r="A66" s="11">
        <v>105</v>
      </c>
      <c r="B66" s="13">
        <v>3411502663</v>
      </c>
      <c r="C66" s="11" t="s">
        <v>308</v>
      </c>
      <c r="D66" s="63"/>
      <c r="E66" s="63"/>
      <c r="F66" s="63">
        <f>支払総額!F66/延労働時間数!F66</f>
        <v>872.74912932435575</v>
      </c>
      <c r="G66" s="63">
        <f>支払総額!G66/延労働時間数!G66</f>
        <v>891.07356861749395</v>
      </c>
      <c r="H66" s="63">
        <f>支払総額!H66/延労働時間数!H66</f>
        <v>905.10964058647983</v>
      </c>
      <c r="I66" s="63" t="s">
        <v>422</v>
      </c>
      <c r="J66" s="63"/>
      <c r="K66" s="67"/>
      <c r="L66" s="66"/>
    </row>
    <row r="67" spans="1:12" ht="20.149999999999999" customHeight="1" x14ac:dyDescent="0.25">
      <c r="A67" s="11">
        <v>106</v>
      </c>
      <c r="B67" s="13">
        <v>3410212553</v>
      </c>
      <c r="C67" s="11" t="s">
        <v>311</v>
      </c>
      <c r="D67" s="63"/>
      <c r="E67" s="63"/>
      <c r="F67" s="63">
        <f>支払総額!F67/延労働時間数!F67</f>
        <v>804.33706666666671</v>
      </c>
      <c r="G67" s="63">
        <f>支払総額!G67/延労働時間数!G67</f>
        <v>831.44040150564615</v>
      </c>
      <c r="H67" s="63">
        <f>支払総額!H67/延労働時間数!H67</f>
        <v>908.54082935681163</v>
      </c>
      <c r="I67" s="63">
        <f>支払総額!I67/延労働時間数!I67</f>
        <v>946.32868405093996</v>
      </c>
      <c r="J67" s="63">
        <f>支払総額!J67/延労働時間数!J67</f>
        <v>1033.8663801043906</v>
      </c>
      <c r="K67" s="68">
        <v>1025.1358074107959</v>
      </c>
      <c r="L67" s="66">
        <v>989.87733101721756</v>
      </c>
    </row>
    <row r="68" spans="1:12" ht="20.149999999999999" customHeight="1" x14ac:dyDescent="0.25">
      <c r="A68" s="11">
        <v>107</v>
      </c>
      <c r="B68" s="13">
        <v>3410212629</v>
      </c>
      <c r="C68" s="11" t="s">
        <v>316</v>
      </c>
      <c r="D68" s="63"/>
      <c r="E68" s="63"/>
      <c r="F68" s="63" t="s">
        <v>422</v>
      </c>
      <c r="G68" s="63">
        <f>支払総額!G68/延労働時間数!G68</f>
        <v>831.75706500365186</v>
      </c>
      <c r="H68" s="63" t="s">
        <v>422</v>
      </c>
      <c r="I68" s="63" t="s">
        <v>422</v>
      </c>
      <c r="J68" s="63"/>
      <c r="K68" s="68"/>
      <c r="L68" s="66">
        <v>978.3228450371605</v>
      </c>
    </row>
    <row r="69" spans="1:12" ht="20.149999999999999" customHeight="1" x14ac:dyDescent="0.25">
      <c r="A69" s="11">
        <v>108</v>
      </c>
      <c r="B69" s="13">
        <v>3413300090</v>
      </c>
      <c r="C69" s="11" t="s">
        <v>319</v>
      </c>
      <c r="D69" s="63"/>
      <c r="E69" s="63"/>
      <c r="F69" s="63">
        <f>支払総額!F69/延労働時間数!F69</f>
        <v>838.82328578002762</v>
      </c>
      <c r="G69" s="63">
        <f>支払総額!G69/延労働時間数!G69</f>
        <v>832.45783132530119</v>
      </c>
      <c r="H69" s="63">
        <f>支払総額!H69/延労働時間数!H69</f>
        <v>857.86001863932893</v>
      </c>
      <c r="I69" s="63">
        <f>支払総額!I69/延労働時間数!I69</f>
        <v>871.00306589517004</v>
      </c>
      <c r="J69" s="63">
        <f>支払総額!J69/延労働時間数!J69</f>
        <v>884.82085471239532</v>
      </c>
      <c r="K69" s="68">
        <v>916.34267955801101</v>
      </c>
      <c r="L69" s="66">
        <v>957.62278391247082</v>
      </c>
    </row>
    <row r="70" spans="1:12" ht="20.149999999999999" customHeight="1" x14ac:dyDescent="0.25">
      <c r="A70" s="2">
        <v>110</v>
      </c>
      <c r="B70" s="2">
        <v>3411100732</v>
      </c>
      <c r="C70" s="52" t="s">
        <v>325</v>
      </c>
      <c r="D70" s="2"/>
      <c r="E70" s="2"/>
      <c r="F70" s="2"/>
      <c r="G70" s="63" t="s">
        <v>422</v>
      </c>
      <c r="H70" s="63">
        <f>支払総額!H70/延労働時間数!H70</f>
        <v>880.71926102713689</v>
      </c>
      <c r="I70" s="63">
        <f>支払総額!I70/延労働時間数!I70</f>
        <v>892.65086206896547</v>
      </c>
      <c r="J70" s="63">
        <f>支払総額!J70/延労働時間数!J70</f>
        <v>904.918503731991</v>
      </c>
      <c r="K70" s="68">
        <v>950.73256128944877</v>
      </c>
      <c r="L70" s="66">
        <v>985.26410641493237</v>
      </c>
    </row>
    <row r="71" spans="1:12" ht="20.149999999999999" customHeight="1" x14ac:dyDescent="0.25">
      <c r="A71" s="2">
        <v>111</v>
      </c>
      <c r="B71" s="2">
        <v>3413500053</v>
      </c>
      <c r="C71" s="52" t="s">
        <v>326</v>
      </c>
      <c r="D71" s="2"/>
      <c r="E71" s="2"/>
      <c r="F71" s="2"/>
      <c r="G71" s="63" t="s">
        <v>422</v>
      </c>
      <c r="H71" s="63">
        <f>支払総額!H71/延労働時間数!H71</f>
        <v>862.68671679197996</v>
      </c>
      <c r="I71" s="63">
        <f>支払総額!I71/延労働時間数!I71</f>
        <v>908.64041994750653</v>
      </c>
      <c r="J71" s="63">
        <f>支払総額!J71/延労働時間数!J71</f>
        <v>912.80965005302232</v>
      </c>
      <c r="K71" s="68">
        <v>915.48921852387844</v>
      </c>
      <c r="L71" s="66">
        <v>1049.107095768908</v>
      </c>
    </row>
    <row r="72" spans="1:12" ht="20.149999999999999" customHeight="1" x14ac:dyDescent="0.25">
      <c r="A72" s="2">
        <v>112</v>
      </c>
      <c r="B72" s="2">
        <v>3412700464</v>
      </c>
      <c r="C72" s="52" t="s">
        <v>328</v>
      </c>
      <c r="D72" s="2"/>
      <c r="E72" s="2"/>
      <c r="F72" s="2"/>
      <c r="G72" s="63" t="s">
        <v>422</v>
      </c>
      <c r="H72" s="63">
        <f>支払総額!H72/延労働時間数!H72</f>
        <v>926.48408790680912</v>
      </c>
      <c r="I72" s="63">
        <f>支払総額!I72/延労働時間数!I72</f>
        <v>919.46981945997766</v>
      </c>
      <c r="J72" s="63">
        <f>支払総額!J72/延労働時間数!J72</f>
        <v>935.99973336888411</v>
      </c>
      <c r="K72" s="68">
        <v>971.2368515419555</v>
      </c>
      <c r="L72" s="66">
        <v>1005.6718874273478</v>
      </c>
    </row>
    <row r="73" spans="1:12" ht="20.149999999999999" customHeight="1" x14ac:dyDescent="0.25">
      <c r="A73" s="2">
        <v>113</v>
      </c>
      <c r="B73" s="2">
        <v>3411901097</v>
      </c>
      <c r="C73" s="52" t="s">
        <v>330</v>
      </c>
      <c r="D73" s="2"/>
      <c r="E73" s="2"/>
      <c r="F73" s="2"/>
      <c r="G73" s="63" t="s">
        <v>422</v>
      </c>
      <c r="H73" s="63">
        <f>支払総額!H73/延労働時間数!H73</f>
        <v>871.58115370834821</v>
      </c>
      <c r="I73" s="63">
        <f>支払総額!I73/延労働時間数!I73</f>
        <v>885.63885544483435</v>
      </c>
      <c r="J73" s="63">
        <f>支払総額!J73/延労働時間数!J73</f>
        <v>896.42448712352689</v>
      </c>
      <c r="K73" s="68">
        <v>924.22598215320431</v>
      </c>
      <c r="L73" s="66">
        <v>962.71225978830546</v>
      </c>
    </row>
    <row r="74" spans="1:12" ht="20.149999999999999" customHeight="1" x14ac:dyDescent="0.25">
      <c r="A74" s="2">
        <v>115</v>
      </c>
      <c r="B74" s="2">
        <v>3411502804</v>
      </c>
      <c r="C74" s="52" t="s">
        <v>377</v>
      </c>
      <c r="D74" s="2"/>
      <c r="E74" s="2"/>
      <c r="F74" s="2"/>
      <c r="G74" s="63" t="s">
        <v>422</v>
      </c>
      <c r="H74" s="63">
        <f>支払総額!H74/延労働時間数!H74</f>
        <v>872.66416238302361</v>
      </c>
      <c r="I74" s="63">
        <f>支払総額!I74/延労働時間数!I74</f>
        <v>870.18647320383809</v>
      </c>
      <c r="J74" s="63">
        <f>支払総額!J74/延労働時間数!J74</f>
        <v>885.85646964455805</v>
      </c>
      <c r="K74" s="68">
        <v>933.36602654333399</v>
      </c>
      <c r="L74" s="66">
        <v>970.5497329210009</v>
      </c>
    </row>
    <row r="75" spans="1:12" ht="20.149999999999999" customHeight="1" x14ac:dyDescent="0.25">
      <c r="A75" s="2">
        <v>116</v>
      </c>
      <c r="B75" s="2">
        <v>3410215457</v>
      </c>
      <c r="C75" s="52" t="s">
        <v>392</v>
      </c>
      <c r="D75" s="2"/>
      <c r="E75" s="2"/>
      <c r="F75" s="2"/>
      <c r="G75" s="63" t="s">
        <v>422</v>
      </c>
      <c r="H75" s="63" t="s">
        <v>422</v>
      </c>
      <c r="I75" s="63">
        <f>支払総額!I75/延労働時間数!I75</f>
        <v>871.00479462006274</v>
      </c>
      <c r="J75" s="63">
        <f>支払総額!J75/延労働時間数!J75</f>
        <v>885.0653359946773</v>
      </c>
      <c r="K75" s="68">
        <v>915.66852929763286</v>
      </c>
      <c r="L75" s="66">
        <v>950.11009825973713</v>
      </c>
    </row>
    <row r="76" spans="1:12" ht="20.149999999999999" customHeight="1" x14ac:dyDescent="0.25">
      <c r="A76" s="2">
        <v>117</v>
      </c>
      <c r="B76" s="2">
        <v>3410215234</v>
      </c>
      <c r="C76" s="52" t="s">
        <v>379</v>
      </c>
      <c r="D76" s="2"/>
      <c r="E76" s="2"/>
      <c r="F76" s="2"/>
      <c r="G76" s="63" t="s">
        <v>422</v>
      </c>
      <c r="H76" s="63" t="s">
        <v>422</v>
      </c>
      <c r="I76" s="63">
        <f>支払総額!I76/延労働時間数!I76</f>
        <v>880.64661662686933</v>
      </c>
      <c r="J76" s="63">
        <f>支払総額!J76/延労働時間数!J76</f>
        <v>934.24124500775656</v>
      </c>
      <c r="K76" s="68">
        <v>961.94241680074515</v>
      </c>
      <c r="L76" s="66">
        <v>992.49288877885067</v>
      </c>
    </row>
    <row r="77" spans="1:12" ht="20.149999999999999" customHeight="1" x14ac:dyDescent="0.25">
      <c r="A77" s="2">
        <v>118</v>
      </c>
      <c r="B77" s="2">
        <v>3410550606</v>
      </c>
      <c r="C77" s="52" t="s">
        <v>351</v>
      </c>
      <c r="D77" s="2"/>
      <c r="E77" s="2"/>
      <c r="F77" s="2"/>
      <c r="G77" s="63" t="s">
        <v>422</v>
      </c>
      <c r="H77" s="63">
        <f>支払総額!H77/延労働時間数!H77</f>
        <v>870.27893488004213</v>
      </c>
      <c r="I77" s="63">
        <f>支払総額!I77/延労働時間数!I77</f>
        <v>899.26850209986003</v>
      </c>
      <c r="J77" s="63">
        <f>支払総額!J77/延労働時間数!J77</f>
        <v>883.84367555979043</v>
      </c>
      <c r="K77" s="68">
        <v>935.79053613053611</v>
      </c>
      <c r="L77" s="66">
        <v>983.54292490118576</v>
      </c>
    </row>
    <row r="78" spans="1:12" ht="20.149999999999999" customHeight="1" x14ac:dyDescent="0.25">
      <c r="A78" s="2">
        <v>119</v>
      </c>
      <c r="B78" s="2">
        <v>3410215101</v>
      </c>
      <c r="C78" s="52" t="s">
        <v>355</v>
      </c>
      <c r="D78" s="2"/>
      <c r="E78" s="2"/>
      <c r="F78" s="2"/>
      <c r="G78" s="63" t="s">
        <v>422</v>
      </c>
      <c r="H78" s="63" t="s">
        <v>422</v>
      </c>
      <c r="I78" s="63">
        <f>支払総額!I78/延労働時間数!I78</f>
        <v>871.55929804033212</v>
      </c>
      <c r="J78" s="63">
        <f>支払総額!J78/延労働時間数!J78</f>
        <v>883.62712244505667</v>
      </c>
      <c r="K78" s="68">
        <v>930.63006468638366</v>
      </c>
      <c r="L78" s="66">
        <v>995.41014168530944</v>
      </c>
    </row>
    <row r="79" spans="1:12" ht="20.149999999999999" customHeight="1" x14ac:dyDescent="0.25">
      <c r="A79" s="2">
        <v>120</v>
      </c>
      <c r="B79" s="2">
        <v>3410214906</v>
      </c>
      <c r="C79" s="52" t="s">
        <v>382</v>
      </c>
      <c r="D79" s="2"/>
      <c r="E79" s="2"/>
      <c r="F79" s="2"/>
      <c r="G79" s="63" t="s">
        <v>422</v>
      </c>
      <c r="H79" s="63">
        <f>支払総額!H79/延労働時間数!H79</f>
        <v>872.52521929824559</v>
      </c>
      <c r="I79" s="63">
        <f>支払総額!I79/延労働時間数!I79</f>
        <v>879.40187923598273</v>
      </c>
      <c r="J79" s="63">
        <f>支払総額!J79/延労働時間数!J79</f>
        <v>882.58453188602448</v>
      </c>
      <c r="K79" s="68">
        <v>942.97093338147681</v>
      </c>
      <c r="L79" s="66">
        <v>985.565631310703</v>
      </c>
    </row>
    <row r="80" spans="1:12" ht="20.149999999999999" customHeight="1" x14ac:dyDescent="0.25">
      <c r="A80" s="2">
        <v>122</v>
      </c>
      <c r="B80" s="2">
        <v>3410214567</v>
      </c>
      <c r="C80" s="52" t="s">
        <v>363</v>
      </c>
      <c r="D80" s="2"/>
      <c r="E80" s="2"/>
      <c r="F80" s="2"/>
      <c r="G80" s="63" t="s">
        <v>422</v>
      </c>
      <c r="H80" s="63">
        <f>支払総額!H80/延労働時間数!H80</f>
        <v>890.90100456621008</v>
      </c>
      <c r="I80" s="63">
        <f>支払総額!I80/延労働時間数!I80</f>
        <v>915.02671063478977</v>
      </c>
      <c r="J80" s="63">
        <f>支払総額!J80/延労働時間数!J80</f>
        <v>935.0719339622641</v>
      </c>
      <c r="K80" s="68">
        <v>964.49656613914601</v>
      </c>
      <c r="L80" s="66">
        <v>1009.2370791429821</v>
      </c>
    </row>
    <row r="81" spans="1:12" ht="20.149999999999999" customHeight="1" x14ac:dyDescent="0.25">
      <c r="A81" s="2">
        <v>123</v>
      </c>
      <c r="B81" s="2">
        <v>3410115608</v>
      </c>
      <c r="C81" s="52" t="s">
        <v>397</v>
      </c>
      <c r="D81" s="2"/>
      <c r="E81" s="2"/>
      <c r="F81" s="2"/>
      <c r="G81" s="63" t="s">
        <v>422</v>
      </c>
      <c r="H81" s="63" t="s">
        <v>422</v>
      </c>
      <c r="I81" s="63">
        <f>支払総額!I81/延労働時間数!I81</f>
        <v>892.00077927138125</v>
      </c>
      <c r="J81" s="63"/>
      <c r="K81" s="68">
        <v>993.49422496390605</v>
      </c>
      <c r="L81" s="66">
        <v>1006.4640470462443</v>
      </c>
    </row>
    <row r="82" spans="1:12" ht="20.149999999999999" customHeight="1" x14ac:dyDescent="0.25">
      <c r="A82" s="2">
        <v>124</v>
      </c>
      <c r="B82" s="2">
        <v>3410215986</v>
      </c>
      <c r="C82" s="52" t="s">
        <v>403</v>
      </c>
      <c r="D82" s="2"/>
      <c r="E82" s="2"/>
      <c r="F82" s="2"/>
      <c r="G82" s="63" t="s">
        <v>422</v>
      </c>
      <c r="H82" s="63" t="s">
        <v>422</v>
      </c>
      <c r="I82" s="63">
        <f>支払総額!I82/延労働時間数!I82</f>
        <v>935.08351552251861</v>
      </c>
      <c r="J82" s="63">
        <f>支払総額!J82/延労働時間数!J82</f>
        <v>913.83586165048541</v>
      </c>
      <c r="K82" s="68">
        <v>961.41501348992222</v>
      </c>
      <c r="L82" s="66">
        <v>1019.0695308083663</v>
      </c>
    </row>
    <row r="83" spans="1:12" ht="20.149999999999999" customHeight="1" x14ac:dyDescent="0.25">
      <c r="A83" s="2">
        <v>125</v>
      </c>
      <c r="B83" s="2">
        <v>3411503026</v>
      </c>
      <c r="C83" s="52" t="s">
        <v>409</v>
      </c>
      <c r="D83" s="2"/>
      <c r="E83" s="2"/>
      <c r="F83" s="2"/>
      <c r="G83" s="63" t="s">
        <v>422</v>
      </c>
      <c r="H83" s="63" t="s">
        <v>422</v>
      </c>
      <c r="I83" s="63">
        <f>支払総額!I83/延労働時間数!I83</f>
        <v>894.30075901328269</v>
      </c>
      <c r="J83" s="63">
        <f>支払総額!J83/延労働時間数!J83</f>
        <v>771.81099084096581</v>
      </c>
      <c r="K83" s="68">
        <v>916.62767379679144</v>
      </c>
      <c r="L83" s="66">
        <v>996.50158773055875</v>
      </c>
    </row>
    <row r="84" spans="1:12" ht="20.149999999999999" customHeight="1" x14ac:dyDescent="0.25">
      <c r="A84" s="2">
        <v>126</v>
      </c>
      <c r="B84" s="25">
        <v>3411503037</v>
      </c>
      <c r="C84" s="26" t="s">
        <v>459</v>
      </c>
      <c r="D84" s="2"/>
      <c r="E84" s="2"/>
      <c r="F84" s="2"/>
      <c r="G84" s="63"/>
      <c r="H84" s="63"/>
      <c r="I84" s="63"/>
      <c r="J84" s="63">
        <f>支払総額!J84/延労働時間数!J84</f>
        <v>901.11423220973779</v>
      </c>
      <c r="K84" s="68">
        <v>933.62303664921467</v>
      </c>
      <c r="L84" s="66">
        <v>973.77255560218214</v>
      </c>
    </row>
    <row r="85" spans="1:12" ht="20.149999999999999" customHeight="1" x14ac:dyDescent="0.25">
      <c r="A85" s="2">
        <v>127</v>
      </c>
      <c r="B85" s="25">
        <v>3410216877</v>
      </c>
      <c r="C85" s="26" t="s">
        <v>461</v>
      </c>
      <c r="D85" s="2"/>
      <c r="E85" s="2"/>
      <c r="F85" s="2"/>
      <c r="G85" s="63"/>
      <c r="H85" s="63"/>
      <c r="I85" s="63"/>
      <c r="J85" s="63">
        <f>支払総額!J85/延労働時間数!J85</f>
        <v>876.58163672654689</v>
      </c>
      <c r="K85" s="68">
        <v>933.84633726321363</v>
      </c>
      <c r="L85" s="66">
        <v>974.51302700142116</v>
      </c>
    </row>
    <row r="86" spans="1:12" ht="20.149999999999999" customHeight="1" x14ac:dyDescent="0.25">
      <c r="A86" s="29">
        <v>128</v>
      </c>
      <c r="B86" s="11">
        <v>3410550739</v>
      </c>
      <c r="C86" s="11" t="s">
        <v>588</v>
      </c>
      <c r="D86" s="2"/>
      <c r="E86" s="2"/>
      <c r="F86" s="2"/>
      <c r="G86" s="63"/>
      <c r="H86" s="63"/>
      <c r="I86" s="63"/>
      <c r="J86" s="63"/>
      <c r="K86" s="68">
        <v>949.53159420289853</v>
      </c>
      <c r="L86" s="66">
        <v>988.18062546856595</v>
      </c>
    </row>
    <row r="87" spans="1:12" ht="20.149999999999999" customHeight="1" x14ac:dyDescent="0.25">
      <c r="A87" s="29">
        <v>129</v>
      </c>
      <c r="B87" s="11">
        <v>3412500880</v>
      </c>
      <c r="C87" s="11" t="s">
        <v>589</v>
      </c>
      <c r="D87" s="2"/>
      <c r="E87" s="2"/>
      <c r="F87" s="2"/>
      <c r="G87" s="63"/>
      <c r="H87" s="63"/>
      <c r="I87" s="63"/>
      <c r="J87" s="63"/>
      <c r="K87" s="68"/>
      <c r="L87" s="66"/>
    </row>
    <row r="88" spans="1:12" ht="20.149999999999999" customHeight="1" x14ac:dyDescent="0.25">
      <c r="A88" s="29">
        <v>130</v>
      </c>
      <c r="B88" s="32">
        <v>3410217503</v>
      </c>
      <c r="C88" s="11" t="s">
        <v>590</v>
      </c>
      <c r="D88" s="2"/>
      <c r="E88" s="2"/>
      <c r="F88" s="2"/>
      <c r="G88" s="63"/>
      <c r="H88" s="63"/>
      <c r="I88" s="63"/>
      <c r="J88" s="63"/>
      <c r="K88" s="68">
        <v>952.25340599455046</v>
      </c>
      <c r="L88" s="66">
        <v>1003.0706442925213</v>
      </c>
    </row>
    <row r="89" spans="1:12" ht="20.149999999999999" customHeight="1" x14ac:dyDescent="0.25">
      <c r="A89" s="29">
        <v>131</v>
      </c>
      <c r="B89" s="32">
        <v>3410217651</v>
      </c>
      <c r="C89" s="11" t="s">
        <v>624</v>
      </c>
      <c r="D89" s="2"/>
      <c r="E89" s="2"/>
      <c r="F89" s="2"/>
      <c r="G89" s="63"/>
      <c r="H89" s="63"/>
      <c r="I89" s="63"/>
      <c r="J89" s="63"/>
      <c r="K89" s="68">
        <v>1032.2741852707211</v>
      </c>
      <c r="L89" s="66">
        <v>1150.7093974571587</v>
      </c>
    </row>
    <row r="90" spans="1:12" ht="20.149999999999999" customHeight="1" x14ac:dyDescent="0.25">
      <c r="A90" s="29">
        <v>132</v>
      </c>
      <c r="B90" s="33">
        <v>3410218667</v>
      </c>
      <c r="C90" s="35" t="s">
        <v>592</v>
      </c>
      <c r="D90" s="2"/>
      <c r="E90" s="2"/>
      <c r="F90" s="2"/>
      <c r="G90" s="63"/>
      <c r="H90" s="63"/>
      <c r="I90" s="63"/>
      <c r="J90" s="63"/>
      <c r="K90" s="68">
        <v>930</v>
      </c>
      <c r="L90" s="66">
        <v>952.95169724108041</v>
      </c>
    </row>
    <row r="91" spans="1:12" ht="20.149999999999999" customHeight="1" x14ac:dyDescent="0.25">
      <c r="A91" s="29">
        <v>133</v>
      </c>
      <c r="B91" s="33">
        <v>3410118974</v>
      </c>
      <c r="C91" s="35" t="s">
        <v>593</v>
      </c>
      <c r="D91" s="2"/>
      <c r="E91" s="2"/>
      <c r="F91" s="2"/>
      <c r="G91" s="63"/>
      <c r="H91" s="63"/>
      <c r="I91" s="63"/>
      <c r="J91" s="63"/>
      <c r="K91" s="2"/>
      <c r="L91" s="66">
        <v>957.65633074935397</v>
      </c>
    </row>
    <row r="92" spans="1:12" ht="20.149999999999999" customHeight="1" x14ac:dyDescent="0.25">
      <c r="A92" s="13">
        <v>134</v>
      </c>
      <c r="B92" s="13">
        <v>3410119378</v>
      </c>
      <c r="C92" s="13" t="s">
        <v>657</v>
      </c>
      <c r="D92" s="2"/>
      <c r="E92" s="2"/>
      <c r="F92" s="2"/>
      <c r="G92" s="63"/>
      <c r="H92" s="63"/>
      <c r="I92" s="63"/>
      <c r="J92" s="63"/>
      <c r="K92" s="2"/>
      <c r="L92" s="66">
        <v>970</v>
      </c>
    </row>
    <row r="93" spans="1:12" ht="20.149999999999999" customHeight="1" x14ac:dyDescent="0.25">
      <c r="A93" s="13">
        <v>135</v>
      </c>
      <c r="B93" s="13">
        <v>3410119980</v>
      </c>
      <c r="C93" s="13" t="s">
        <v>635</v>
      </c>
      <c r="D93" s="2"/>
      <c r="E93" s="2"/>
      <c r="F93" s="2"/>
      <c r="G93" s="63"/>
      <c r="H93" s="63"/>
      <c r="I93" s="63"/>
      <c r="J93" s="63"/>
      <c r="K93" s="2"/>
      <c r="L93" s="66"/>
    </row>
    <row r="94" spans="1:12" ht="20.149999999999999" customHeight="1" x14ac:dyDescent="0.25">
      <c r="A94" s="13">
        <v>136</v>
      </c>
      <c r="B94" s="13">
        <v>3410219236</v>
      </c>
      <c r="C94" s="13" t="s">
        <v>631</v>
      </c>
      <c r="D94" s="2"/>
      <c r="E94" s="2"/>
      <c r="F94" s="2"/>
      <c r="G94" s="63"/>
      <c r="H94" s="63"/>
      <c r="I94" s="63"/>
      <c r="J94" s="63"/>
      <c r="K94" s="2"/>
      <c r="L94" s="66">
        <v>1112.4144789180589</v>
      </c>
    </row>
    <row r="95" spans="1:12" ht="20.149999999999999" customHeight="1" x14ac:dyDescent="0.25">
      <c r="A95" s="13">
        <v>137</v>
      </c>
      <c r="B95" s="13">
        <v>3411100823</v>
      </c>
      <c r="C95" s="13" t="s">
        <v>640</v>
      </c>
      <c r="D95" s="2"/>
      <c r="E95" s="2"/>
      <c r="F95" s="2"/>
      <c r="G95" s="63"/>
      <c r="H95" s="63"/>
      <c r="I95" s="63"/>
      <c r="J95" s="63"/>
      <c r="K95" s="2"/>
      <c r="L95" s="66"/>
    </row>
    <row r="96" spans="1:12" ht="20.149999999999999" customHeight="1" x14ac:dyDescent="0.25">
      <c r="A96" s="13">
        <v>138</v>
      </c>
      <c r="B96" s="13">
        <v>3411503489</v>
      </c>
      <c r="C96" s="13" t="s">
        <v>644</v>
      </c>
      <c r="D96" s="2"/>
      <c r="E96" s="2"/>
      <c r="F96" s="2"/>
      <c r="G96" s="63"/>
      <c r="H96" s="63"/>
      <c r="I96" s="63"/>
      <c r="J96" s="63"/>
      <c r="K96" s="2"/>
      <c r="L96" s="66">
        <v>962.81863067807774</v>
      </c>
    </row>
    <row r="97" spans="3:11" ht="20.149999999999999" customHeight="1" x14ac:dyDescent="0.25">
      <c r="C97" s="15" t="s">
        <v>375</v>
      </c>
      <c r="K97" s="69"/>
    </row>
    <row r="98" spans="3:11" ht="20.149999999999999" customHeight="1" x14ac:dyDescent="0.25">
      <c r="C98" s="15"/>
      <c r="K98" s="28"/>
    </row>
    <row r="99" spans="3:11" ht="20.149999999999999" customHeight="1" x14ac:dyDescent="0.25">
      <c r="C99" s="15"/>
      <c r="K99" s="28"/>
    </row>
    <row r="100" spans="3:11" ht="20.149999999999999" customHeight="1" x14ac:dyDescent="0.25">
      <c r="C100" s="15"/>
      <c r="K100" s="28"/>
    </row>
    <row r="101" spans="3:11" ht="20.149999999999999" customHeight="1" x14ac:dyDescent="0.25">
      <c r="C101" s="15"/>
      <c r="K101" s="28"/>
    </row>
    <row r="102" spans="3:11" ht="20.149999999999999" customHeight="1" x14ac:dyDescent="0.25">
      <c r="C102" s="15"/>
      <c r="K102" s="28"/>
    </row>
  </sheetData>
  <phoneticPr fontId="2"/>
  <pageMargins left="0.55118110236220474" right="0.19685039370078741" top="0.6692913385826772" bottom="0.43307086614173229" header="0.39370078740157483" footer="0.19685039370078741"/>
  <pageSetup paperSize="9" scale="55" fitToHeight="0" orientation="portrait" r:id="rId1"/>
  <headerFooter>
    <oddHeader>&amp;R&amp;F&amp;A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基本情報</vt:lpstr>
      <vt:lpstr>定員</vt:lpstr>
      <vt:lpstr>支払対象者延人数</vt:lpstr>
      <vt:lpstr>延労働時間数</vt:lpstr>
      <vt:lpstr>支払総額</vt:lpstr>
      <vt:lpstr>平均月額工賃</vt:lpstr>
      <vt:lpstr>平均時間額工賃</vt:lpstr>
      <vt:lpstr>延労働時間数!Print_Area</vt:lpstr>
      <vt:lpstr>基本情報!Print_Area</vt:lpstr>
      <vt:lpstr>支払総額!Print_Area</vt:lpstr>
      <vt:lpstr>支払対象者延人数!Print_Area</vt:lpstr>
      <vt:lpstr>定員!Print_Area</vt:lpstr>
      <vt:lpstr>平均月額工賃!Print_Area</vt:lpstr>
      <vt:lpstr>平均時間額工賃!Print_Area</vt:lpstr>
      <vt:lpstr>延労働時間数!Print_Titles</vt:lpstr>
      <vt:lpstr>基本情報!Print_Titles</vt:lpstr>
      <vt:lpstr>支払総額!Print_Titles</vt:lpstr>
      <vt:lpstr>支払対象者延人数!Print_Titles</vt:lpstr>
      <vt:lpstr>定員!Print_Titles</vt:lpstr>
      <vt:lpstr>平均月額工賃!Print_Titles</vt:lpstr>
      <vt:lpstr>平均時間額工賃!Print_Titles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森田 ヒトミ</cp:lastModifiedBy>
  <cp:lastPrinted>2025-03-19T01:36:46Z</cp:lastPrinted>
  <dcterms:created xsi:type="dcterms:W3CDTF">2017-08-07T01:30:53Z</dcterms:created>
  <dcterms:modified xsi:type="dcterms:W3CDTF">2025-03-19T01:43:41Z</dcterms:modified>
</cp:coreProperties>
</file>