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生涯学習センター\振興課_【令和７年度】\01_調査研究\01_基礎調査\04_公表\"/>
    </mc:Choice>
  </mc:AlternateContent>
  <xr:revisionPtr revIDLastSave="0" documentId="13_ncr:1_{B854E3BA-6EE4-430B-AD28-6123F5D78E03}" xr6:coauthVersionLast="47" xr6:coauthVersionMax="47" xr10:uidLastSave="{00000000-0000-0000-0000-000000000000}"/>
  <bookViews>
    <workbookView xWindow="33510" yWindow="1485" windowWidth="25830" windowHeight="11730" tabRatio="745" xr2:uid="{00000000-000D-0000-FFFF-FFFF00000000}"/>
  </bookViews>
  <sheets>
    <sheet name="表紙" sheetId="26" r:id="rId1"/>
    <sheet name="１" sheetId="27" r:id="rId2"/>
    <sheet name="1-ア" sheetId="5" r:id="rId3"/>
    <sheet name="1-イ" sheetId="6" r:id="rId4"/>
    <sheet name="1-ウ" sheetId="7" r:id="rId5"/>
    <sheet name="1-エ" sheetId="8" r:id="rId6"/>
    <sheet name="1-オ" sheetId="9" r:id="rId7"/>
    <sheet name="1-カ" sheetId="10" r:id="rId8"/>
    <sheet name="1-キ" sheetId="11" r:id="rId9"/>
    <sheet name="2" sheetId="28" r:id="rId10"/>
    <sheet name="2-ア" sheetId="13" r:id="rId11"/>
    <sheet name="2-イ" sheetId="14" r:id="rId12"/>
    <sheet name="2-ウ" sheetId="15" r:id="rId13"/>
    <sheet name="2-エ" sheetId="16" r:id="rId14"/>
    <sheet name="2-オ" sheetId="17" r:id="rId15"/>
    <sheet name="2-カ" sheetId="18" r:id="rId16"/>
    <sheet name="2-キ" sheetId="19" r:id="rId17"/>
    <sheet name="2-ク" sheetId="20" r:id="rId18"/>
    <sheet name="2-ケ" sheetId="21" r:id="rId19"/>
    <sheet name="2-コ" sheetId="22" r:id="rId20"/>
    <sheet name="2-サ" sheetId="23" r:id="rId21"/>
    <sheet name="3" sheetId="29" r:id="rId22"/>
    <sheet name="3-ア" sheetId="25" r:id="rId23"/>
  </sheets>
  <definedNames>
    <definedName name="_xlnm._FilterDatabase" localSheetId="5" hidden="1">'1-エ'!$C$4:$N$4</definedName>
    <definedName name="_xlnm._FilterDatabase" localSheetId="6" hidden="1">'1-オ'!$C$4:$E$6</definedName>
    <definedName name="_xlnm._FilterDatabase" localSheetId="8" hidden="1">'1-キ'!$B$4:$S$8</definedName>
    <definedName name="_xlnm._FilterDatabase" localSheetId="11" hidden="1">'2-イ'!$A$7:$AE$33</definedName>
    <definedName name="_xlnm._FilterDatabase" localSheetId="12" hidden="1">'2-ウ'!$B$4:$R$7</definedName>
    <definedName name="_xlnm._FilterDatabase" localSheetId="13" hidden="1">'2-エ'!$B$4:$Z$99</definedName>
    <definedName name="_xlnm._FilterDatabase" localSheetId="14" hidden="1">'2-オ'!$B$9:$AL$173</definedName>
    <definedName name="_xlnm._FilterDatabase" localSheetId="15" hidden="1">'2-カ'!$A$8:$AG$287</definedName>
    <definedName name="_xlnm._FilterDatabase" localSheetId="16" hidden="1">'2-キ'!$A$7:$W$27</definedName>
    <definedName name="_xlnm._FilterDatabase" localSheetId="17" hidden="1">'2-ク'!$A$7:$N$21</definedName>
    <definedName name="_xlnm._FilterDatabase" localSheetId="18" hidden="1">'2-ケ'!$A$4:$W$4</definedName>
    <definedName name="_xlnm._FilterDatabase" localSheetId="19" hidden="1">'2-コ'!$A$6:$P$11</definedName>
    <definedName name="_xlnm._FilterDatabase" localSheetId="20" hidden="1">'2-サ'!$B$4:$P$64</definedName>
    <definedName name="_xlnm._FilterDatabase" localSheetId="22" hidden="1">'3-ア'!$A$6:$W$6</definedName>
    <definedName name="_xlnm.Print_Area" localSheetId="1">'１'!$A$1:$J$61</definedName>
    <definedName name="_xlnm.Print_Area" localSheetId="2">'1-ア'!$A$1:$H$30</definedName>
    <definedName name="_xlnm.Print_Area" localSheetId="3">'1-イ'!$A$1:$J$36</definedName>
    <definedName name="_xlnm.Print_Area" localSheetId="4">'1-ウ'!$A$1:$K$29</definedName>
    <definedName name="_xlnm.Print_Area" localSheetId="5">'1-エ'!$A$1:$M$63</definedName>
    <definedName name="_xlnm.Print_Area" localSheetId="6">'1-オ'!$A$1:$F$30</definedName>
    <definedName name="_xlnm.Print_Area" localSheetId="7">'1-カ'!$A$1:$G$28</definedName>
    <definedName name="_xlnm.Print_Area" localSheetId="8">'1-キ'!$A$1:$U$33</definedName>
    <definedName name="_xlnm.Print_Area" localSheetId="9">'2'!$A$1:$J$61</definedName>
    <definedName name="_xlnm.Print_Area" localSheetId="10">'2-ア'!$A$1:$S$35</definedName>
    <definedName name="_xlnm.Print_Area" localSheetId="11">'2-イ'!$A$1:$AD$34</definedName>
    <definedName name="_xlnm.Print_Area" localSheetId="12">'2-ウ'!$A$1:$Y$21</definedName>
    <definedName name="_xlnm.Print_Area" localSheetId="13">'2-エ'!$A$1:$AA$99</definedName>
    <definedName name="_xlnm.Print_Area" localSheetId="14">'2-オ'!$A$1:$AH$173</definedName>
    <definedName name="_xlnm.Print_Area" localSheetId="15">'2-カ'!$A$1:$AE$287</definedName>
    <definedName name="_xlnm.Print_Area" localSheetId="16">'2-キ'!$A$1:$AC$28</definedName>
    <definedName name="_xlnm.Print_Area" localSheetId="17">'2-ク'!$A$1:$X$23</definedName>
    <definedName name="_xlnm.Print_Area" localSheetId="18">'2-ケ'!$A$1:$U$12</definedName>
    <definedName name="_xlnm.Print_Area" localSheetId="19">'2-コ'!$A$1:$O$11</definedName>
    <definedName name="_xlnm.Print_Area" localSheetId="20">'2-サ'!$A$1:$O$65</definedName>
    <definedName name="_xlnm.Print_Area" localSheetId="21">'3'!$A$1:$J$61</definedName>
    <definedName name="_xlnm.Print_Area" localSheetId="22">'3-ア'!$A$1:$V$36</definedName>
    <definedName name="_xlnm.Print_Area" localSheetId="0">表紙!$A$1:$J$61</definedName>
    <definedName name="_xlnm.Print_Titles" localSheetId="3">'1-イ'!$1:$30</definedName>
    <definedName name="_xlnm.Print_Titles" localSheetId="4">'1-ウ'!$1:$29</definedName>
    <definedName name="_xlnm.Print_Titles" localSheetId="5">'1-エ'!$1:$5</definedName>
    <definedName name="_xlnm.Print_Titles" localSheetId="6">'1-オ'!$1:$6</definedName>
    <definedName name="_xlnm.Print_Titles" localSheetId="8">'1-キ'!$1:$8</definedName>
    <definedName name="_xlnm.Print_Titles" localSheetId="10">'2-ア'!$1:$6</definedName>
    <definedName name="_xlnm.Print_Titles" localSheetId="11">'2-イ'!$1:$7</definedName>
    <definedName name="_xlnm.Print_Titles" localSheetId="12">'2-ウ'!$1:$7</definedName>
    <definedName name="_xlnm.Print_Titles" localSheetId="13">'2-エ'!$1:$7</definedName>
    <definedName name="_xlnm.Print_Titles" localSheetId="14">'2-オ'!$2:$9</definedName>
    <definedName name="_xlnm.Print_Titles" localSheetId="15">'2-カ'!$1:$8</definedName>
    <definedName name="_xlnm.Print_Titles" localSheetId="16">'2-キ'!$1:$7</definedName>
    <definedName name="_xlnm.Print_Titles" localSheetId="17">'2-ク'!$1:$7</definedName>
    <definedName name="_xlnm.Print_Titles" localSheetId="19">'2-コ'!$1:$6</definedName>
    <definedName name="_xlnm.Print_Titles" localSheetId="20">'2-サ'!$2:$6</definedName>
    <definedName name="_xlnm.Print_Titles" localSheetId="22">'3-ア'!$1:$7</definedName>
    <definedName name="Z_A3025FDB_FC68_4AF5_80A0_72FC3BDF5B5E_.wvu.FilterData" localSheetId="5" hidden="1">'1-エ'!$C$4:$N$4</definedName>
    <definedName name="Z_A3025FDB_FC68_4AF5_80A0_72FC3BDF5B5E_.wvu.FilterData" localSheetId="6" hidden="1">'1-オ'!$C$4:$E$6</definedName>
    <definedName name="Z_A3025FDB_FC68_4AF5_80A0_72FC3BDF5B5E_.wvu.PrintArea" localSheetId="2" hidden="1">'1-ア'!$A$1:$I$30</definedName>
    <definedName name="Z_A3025FDB_FC68_4AF5_80A0_72FC3BDF5B5E_.wvu.PrintArea" localSheetId="4" hidden="1">'1-ウ'!$A$1:$M$32</definedName>
    <definedName name="Z_A3025FDB_FC68_4AF5_80A0_72FC3BDF5B5E_.wvu.PrintArea" localSheetId="5" hidden="1">'1-エ'!$B$1:$N$59</definedName>
    <definedName name="Z_A3025FDB_FC68_4AF5_80A0_72FC3BDF5B5E_.wvu.PrintArea" localSheetId="6" hidden="1">'1-オ'!$A$1:$F$30</definedName>
    <definedName name="Z_A3025FDB_FC68_4AF5_80A0_72FC3BDF5B5E_.wvu.PrintArea" localSheetId="7" hidden="1">'1-カ'!$A$1:$G$27</definedName>
    <definedName name="Z_A3025FDB_FC68_4AF5_80A0_72FC3BDF5B5E_.wvu.PrintArea" localSheetId="8" hidden="1">'1-キ'!$A$1:$T$32</definedName>
    <definedName name="Z_A3025FDB_FC68_4AF5_80A0_72FC3BDF5B5E_.wvu.PrintArea" localSheetId="10" hidden="1">'2-ア'!$A$1:$S$35</definedName>
    <definedName name="Z_A3025FDB_FC68_4AF5_80A0_72FC3BDF5B5E_.wvu.PrintArea" localSheetId="11" hidden="1">'2-イ'!$A$1:$AE$32</definedName>
    <definedName name="Z_A3025FDB_FC68_4AF5_80A0_72FC3BDF5B5E_.wvu.PrintArea" localSheetId="12" hidden="1">'2-ウ'!$A$1:$S$20</definedName>
    <definedName name="Z_A3025FDB_FC68_4AF5_80A0_72FC3BDF5B5E_.wvu.PrintArea" localSheetId="13" hidden="1">'2-エ'!$B$1:$Y$88</definedName>
    <definedName name="Z_A3025FDB_FC68_4AF5_80A0_72FC3BDF5B5E_.wvu.PrintArea" localSheetId="14" hidden="1">'2-オ'!$B$1:$AH$188</definedName>
    <definedName name="Z_A3025FDB_FC68_4AF5_80A0_72FC3BDF5B5E_.wvu.PrintArea" localSheetId="15" hidden="1">'2-カ'!$A$1:$X$286</definedName>
    <definedName name="Z_A3025FDB_FC68_4AF5_80A0_72FC3BDF5B5E_.wvu.PrintArea" localSheetId="16" hidden="1">'2-キ'!$A$1:$W$29</definedName>
    <definedName name="Z_A3025FDB_FC68_4AF5_80A0_72FC3BDF5B5E_.wvu.PrintArea" localSheetId="17" hidden="1">'2-ク'!$A$1:$N$23</definedName>
    <definedName name="Z_A3025FDB_FC68_4AF5_80A0_72FC3BDF5B5E_.wvu.PrintArea" localSheetId="18" hidden="1">'2-ケ'!$A$1:$S$12</definedName>
    <definedName name="Z_A3025FDB_FC68_4AF5_80A0_72FC3BDF5B5E_.wvu.PrintArea" localSheetId="19" hidden="1">'2-コ'!$A$1:$M$11</definedName>
    <definedName name="Z_A3025FDB_FC68_4AF5_80A0_72FC3BDF5B5E_.wvu.PrintArea" localSheetId="20" hidden="1">'2-サ'!$A$1:$M$63</definedName>
    <definedName name="Z_A3025FDB_FC68_4AF5_80A0_72FC3BDF5B5E_.wvu.PrintArea" localSheetId="22" hidden="1">'3-ア'!$A$1:$W$36</definedName>
    <definedName name="Z_A3025FDB_FC68_4AF5_80A0_72FC3BDF5B5E_.wvu.PrintTitles" localSheetId="4" hidden="1">'1-ウ'!$1:$29</definedName>
    <definedName name="Z_A3025FDB_FC68_4AF5_80A0_72FC3BDF5B5E_.wvu.PrintTitles" localSheetId="5" hidden="1">'1-エ'!$1:$4</definedName>
    <definedName name="Z_A3025FDB_FC68_4AF5_80A0_72FC3BDF5B5E_.wvu.PrintTitles" localSheetId="6" hidden="1">'1-オ'!$1:$6</definedName>
    <definedName name="Z_A3025FDB_FC68_4AF5_80A0_72FC3BDF5B5E_.wvu.PrintTitles" localSheetId="8" hidden="1">'1-キ'!$2:$4</definedName>
    <definedName name="Z_A3025FDB_FC68_4AF5_80A0_72FC3BDF5B5E_.wvu.PrintTitles" localSheetId="10" hidden="1">'2-ア'!$1:$6</definedName>
    <definedName name="Z_A3025FDB_FC68_4AF5_80A0_72FC3BDF5B5E_.wvu.PrintTitles" localSheetId="11" hidden="1">'2-イ'!$1:$7</definedName>
    <definedName name="Z_A3025FDB_FC68_4AF5_80A0_72FC3BDF5B5E_.wvu.PrintTitles" localSheetId="12" hidden="1">'2-ウ'!#REF!</definedName>
    <definedName name="Z_A3025FDB_FC68_4AF5_80A0_72FC3BDF5B5E_.wvu.PrintTitles" localSheetId="13" hidden="1">'2-エ'!$1:$7</definedName>
    <definedName name="Z_A3025FDB_FC68_4AF5_80A0_72FC3BDF5B5E_.wvu.PrintTitles" localSheetId="14" hidden="1">'2-オ'!$2:$6</definedName>
    <definedName name="Z_A3025FDB_FC68_4AF5_80A0_72FC3BDF5B5E_.wvu.PrintTitles" localSheetId="17" hidden="1">'2-ク'!$1:$7</definedName>
    <definedName name="Z_A3025FDB_FC68_4AF5_80A0_72FC3BDF5B5E_.wvu.PrintTitles" localSheetId="19" hidden="1">'2-コ'!$1:$6</definedName>
    <definedName name="Z_A3025FDB_FC68_4AF5_80A0_72FC3BDF5B5E_.wvu.PrintTitles" localSheetId="20" hidden="1">'2-サ'!$2:$4</definedName>
    <definedName name="Z_A3025FDB_FC68_4AF5_80A0_72FC3BDF5B5E_.wvu.PrintTitles" localSheetId="22" hidden="1">'3-ア'!$1:$7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5" i="18" l="1"/>
  <c r="C25" i="6" l="1"/>
  <c r="C21" i="5"/>
  <c r="C24" i="5"/>
  <c r="C25" i="5"/>
  <c r="C26" i="5"/>
  <c r="C27" i="5"/>
  <c r="J58" i="16" l="1"/>
  <c r="I32" i="13" l="1"/>
  <c r="I31" i="13"/>
  <c r="I11" i="13"/>
  <c r="I12" i="13"/>
  <c r="I13" i="13"/>
  <c r="I14" i="13"/>
  <c r="I15" i="13"/>
  <c r="I16" i="13"/>
  <c r="I17" i="13"/>
  <c r="I18" i="13"/>
  <c r="I19" i="13"/>
  <c r="I20" i="13"/>
  <c r="I21" i="13"/>
  <c r="I22" i="13"/>
  <c r="I23" i="13"/>
  <c r="I24" i="13"/>
  <c r="I25" i="13"/>
  <c r="I26" i="13"/>
  <c r="I27" i="13"/>
  <c r="I28" i="13"/>
  <c r="I29" i="13"/>
  <c r="I30" i="13"/>
  <c r="C26" i="6" l="1"/>
  <c r="C15" i="7"/>
  <c r="C16" i="7"/>
  <c r="C17" i="7"/>
  <c r="C18" i="7"/>
  <c r="C19" i="7"/>
  <c r="C20" i="7"/>
  <c r="C21" i="7"/>
  <c r="C22" i="7"/>
  <c r="C23" i="7"/>
  <c r="C24" i="7"/>
  <c r="C25" i="7"/>
  <c r="C26" i="7"/>
  <c r="C27" i="7"/>
  <c r="C19" i="6"/>
  <c r="C20" i="6"/>
  <c r="C21" i="6"/>
  <c r="C22" i="6"/>
  <c r="C23" i="6"/>
  <c r="C24" i="6"/>
  <c r="C27" i="6"/>
  <c r="C28" i="6"/>
  <c r="J266" i="18" l="1"/>
  <c r="J76" i="18" l="1"/>
  <c r="O15" i="20" l="1"/>
  <c r="O16" i="20"/>
  <c r="O17" i="20"/>
  <c r="O18" i="20"/>
  <c r="O19" i="20"/>
  <c r="O20" i="20"/>
  <c r="O21" i="20"/>
  <c r="O22" i="20"/>
  <c r="O23" i="20"/>
  <c r="O14" i="20"/>
  <c r="O13" i="20"/>
  <c r="O11" i="20"/>
  <c r="O9" i="20"/>
  <c r="J9" i="20"/>
  <c r="J23" i="20"/>
  <c r="J15" i="20"/>
  <c r="J16" i="20"/>
  <c r="J17" i="20"/>
  <c r="J18" i="20"/>
  <c r="J19" i="20"/>
  <c r="J20" i="20"/>
  <c r="J21" i="20"/>
  <c r="J22" i="20"/>
  <c r="J14" i="20"/>
  <c r="J13" i="20"/>
  <c r="J11" i="20"/>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149" i="17"/>
  <c r="K150" i="17"/>
  <c r="K151" i="17"/>
  <c r="K152" i="17"/>
  <c r="K153" i="17"/>
  <c r="K154" i="17"/>
  <c r="K155" i="17"/>
  <c r="K156" i="17"/>
  <c r="K157" i="17"/>
  <c r="K158" i="17"/>
  <c r="K159" i="17"/>
  <c r="K160" i="17"/>
  <c r="K161" i="17"/>
  <c r="K162" i="17"/>
  <c r="K163" i="17"/>
  <c r="K164" i="17"/>
  <c r="K165" i="17"/>
  <c r="K166" i="17"/>
  <c r="K167" i="17"/>
  <c r="K168" i="17"/>
  <c r="K169" i="17"/>
  <c r="K170" i="17"/>
  <c r="K171" i="17"/>
  <c r="K172" i="17"/>
  <c r="K120" i="17"/>
  <c r="J62" i="18"/>
  <c r="J63" i="18"/>
  <c r="J64" i="18"/>
  <c r="J65" i="18"/>
  <c r="J66" i="18"/>
  <c r="J67" i="18"/>
  <c r="J68" i="18"/>
  <c r="J69" i="18"/>
  <c r="J70" i="18"/>
  <c r="J71" i="18"/>
  <c r="J72" i="18"/>
  <c r="J73" i="18"/>
  <c r="J74" i="18"/>
  <c r="J75"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7" i="18"/>
  <c r="J268" i="18"/>
  <c r="J269" i="18"/>
  <c r="J270" i="18"/>
  <c r="J271" i="18"/>
  <c r="J272" i="18"/>
  <c r="J273" i="18"/>
  <c r="J274" i="18"/>
  <c r="J275" i="18"/>
  <c r="J276" i="18"/>
  <c r="J277" i="18"/>
  <c r="J278" i="18"/>
  <c r="J279" i="18"/>
  <c r="J280" i="18"/>
  <c r="J281" i="18"/>
  <c r="J282" i="18"/>
  <c r="J283" i="18"/>
  <c r="J284" i="18"/>
  <c r="J285" i="18"/>
  <c r="J286" i="18"/>
  <c r="J27" i="19"/>
  <c r="J13" i="19"/>
  <c r="J14" i="19"/>
  <c r="J15" i="19"/>
  <c r="J16" i="19"/>
  <c r="J17" i="19"/>
  <c r="J18" i="19"/>
  <c r="J19" i="19"/>
  <c r="J20" i="19"/>
  <c r="J21" i="19"/>
  <c r="J22" i="19"/>
  <c r="J23" i="19"/>
  <c r="J24" i="19"/>
  <c r="J25" i="19"/>
  <c r="J26" i="19"/>
  <c r="J12" i="19"/>
  <c r="J11" i="19"/>
  <c r="J9" i="19"/>
  <c r="J11" i="21"/>
  <c r="J9" i="21"/>
  <c r="J8" i="21"/>
  <c r="J91" i="16"/>
  <c r="J92" i="16"/>
  <c r="J93" i="16"/>
  <c r="J94" i="16"/>
  <c r="J95" i="16"/>
  <c r="J96" i="16"/>
  <c r="J97" i="16"/>
  <c r="J98" i="16"/>
  <c r="J85" i="16"/>
  <c r="J86" i="16"/>
  <c r="J87" i="16"/>
  <c r="J88" i="16"/>
  <c r="J89" i="16"/>
  <c r="J90" i="16"/>
  <c r="J81" i="16"/>
  <c r="J82" i="16"/>
  <c r="J83" i="16"/>
  <c r="J84" i="16"/>
  <c r="J80" i="16"/>
  <c r="J73" i="16"/>
  <c r="J74" i="16"/>
  <c r="J75" i="16"/>
  <c r="J76" i="16"/>
  <c r="J77" i="16"/>
  <c r="J78" i="16"/>
  <c r="J79" i="16"/>
  <c r="J67" i="16"/>
  <c r="J68" i="16"/>
  <c r="J61" i="16"/>
  <c r="J62" i="16"/>
  <c r="J63" i="16"/>
  <c r="J64" i="16"/>
  <c r="J65" i="16"/>
  <c r="J66" i="16"/>
  <c r="J56" i="16"/>
  <c r="J57" i="16"/>
  <c r="J59" i="16"/>
  <c r="J60" i="16"/>
  <c r="J55" i="16"/>
  <c r="J53" i="16"/>
  <c r="J54" i="16"/>
  <c r="J51" i="16"/>
  <c r="J52" i="16"/>
  <c r="J50" i="16"/>
  <c r="J45" i="16"/>
  <c r="J46" i="16"/>
  <c r="J44" i="16"/>
  <c r="J40" i="16"/>
  <c r="J41" i="16"/>
  <c r="J42" i="16"/>
  <c r="J43" i="16"/>
  <c r="J39" i="16"/>
  <c r="J37" i="16"/>
  <c r="J35" i="16"/>
  <c r="J34" i="16"/>
  <c r="J33" i="16"/>
  <c r="J22" i="16"/>
  <c r="J23" i="16"/>
  <c r="J24" i="16"/>
  <c r="K9" i="15"/>
  <c r="K10" i="15"/>
  <c r="K11" i="15"/>
  <c r="K12" i="15"/>
  <c r="K13" i="15"/>
  <c r="K14" i="15"/>
  <c r="K15" i="15"/>
  <c r="K16" i="15"/>
  <c r="K17" i="15"/>
  <c r="K18" i="15"/>
  <c r="K19" i="15"/>
  <c r="K20" i="15"/>
  <c r="K8" i="15"/>
  <c r="K15" i="14"/>
  <c r="K16" i="14"/>
  <c r="K17" i="14"/>
  <c r="K18" i="14"/>
  <c r="K19" i="14"/>
  <c r="K20" i="14"/>
  <c r="K21" i="14"/>
  <c r="K22" i="14"/>
  <c r="K23" i="14"/>
  <c r="K24" i="14"/>
  <c r="K25" i="14"/>
  <c r="K26" i="14"/>
  <c r="K27" i="14"/>
  <c r="K28" i="14"/>
  <c r="K29" i="14"/>
  <c r="K30" i="14"/>
  <c r="K31" i="14"/>
  <c r="K32" i="14"/>
  <c r="K33" i="14"/>
  <c r="K14" i="14"/>
  <c r="K10" i="14"/>
  <c r="K11" i="14"/>
  <c r="K12" i="14"/>
  <c r="K9" i="14"/>
  <c r="F9" i="13"/>
  <c r="I9" i="11"/>
  <c r="I10" i="11"/>
  <c r="I11" i="11"/>
  <c r="I12" i="11"/>
  <c r="I13" i="11"/>
  <c r="I14" i="11"/>
  <c r="I15" i="11"/>
  <c r="I16" i="11"/>
  <c r="I17" i="11"/>
  <c r="I18" i="11"/>
  <c r="I19" i="11"/>
  <c r="I20" i="11"/>
  <c r="I21" i="11"/>
  <c r="I22" i="11"/>
  <c r="I23" i="11"/>
  <c r="I24" i="11"/>
  <c r="I25" i="11"/>
  <c r="I26" i="11"/>
  <c r="I27" i="11"/>
  <c r="I28" i="11"/>
  <c r="I29" i="11"/>
  <c r="I30" i="11"/>
  <c r="I31" i="11"/>
  <c r="K173"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C7" i="7"/>
  <c r="C8" i="7"/>
  <c r="C9" i="7"/>
  <c r="C10" i="7"/>
  <c r="C11" i="7"/>
  <c r="C12" i="7"/>
  <c r="C13" i="7"/>
  <c r="C14" i="7"/>
  <c r="C28" i="7"/>
  <c r="I33" i="13"/>
  <c r="E12" i="13"/>
  <c r="E13" i="13"/>
  <c r="E14" i="13"/>
  <c r="E15" i="13"/>
  <c r="E16" i="13"/>
  <c r="E17" i="13"/>
  <c r="E18" i="13"/>
  <c r="E19" i="13"/>
  <c r="E20" i="13"/>
  <c r="E21" i="13"/>
  <c r="E22" i="13"/>
  <c r="E23" i="13"/>
  <c r="E24" i="13"/>
  <c r="E25" i="13"/>
  <c r="E26" i="13"/>
  <c r="E27" i="13"/>
  <c r="E28" i="13"/>
  <c r="E29" i="13"/>
  <c r="E30" i="13"/>
  <c r="E31" i="13"/>
  <c r="E32" i="13"/>
  <c r="E33" i="13"/>
  <c r="I32" i="11" l="1"/>
  <c r="J8" i="16" l="1"/>
  <c r="J9" i="16"/>
  <c r="J10" i="16"/>
  <c r="J11" i="16"/>
  <c r="J12" i="16"/>
  <c r="J16" i="16"/>
  <c r="J17" i="16"/>
  <c r="J18" i="16"/>
  <c r="J19" i="16"/>
  <c r="J20" i="16"/>
  <c r="J21" i="16"/>
  <c r="V30" i="25" l="1"/>
  <c r="U30" i="25"/>
  <c r="T30" i="25"/>
  <c r="S30" i="25"/>
  <c r="R30" i="25"/>
  <c r="Q30" i="25"/>
  <c r="P30" i="25"/>
  <c r="O30" i="25"/>
  <c r="N30" i="25"/>
  <c r="M30" i="25"/>
  <c r="L30" i="25"/>
  <c r="K30" i="25"/>
  <c r="J30" i="25"/>
  <c r="I30" i="25"/>
  <c r="H30" i="25"/>
  <c r="G30" i="25"/>
  <c r="F30" i="25"/>
  <c r="E30" i="25"/>
  <c r="D30" i="25"/>
  <c r="C30" i="25"/>
  <c r="J9" i="18" l="1"/>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287" i="18"/>
  <c r="J25" i="16"/>
  <c r="J26" i="16"/>
  <c r="J27" i="16"/>
  <c r="J28" i="16"/>
  <c r="J29" i="16"/>
  <c r="J30" i="16"/>
  <c r="J31" i="16"/>
  <c r="J32" i="16"/>
  <c r="J47" i="16"/>
  <c r="J49" i="16"/>
  <c r="J69" i="16"/>
  <c r="J71" i="16"/>
  <c r="J72" i="16"/>
  <c r="E7" i="13"/>
  <c r="I7" i="13"/>
  <c r="E8" i="13"/>
  <c r="I8" i="13"/>
  <c r="G9" i="13"/>
  <c r="H9" i="13"/>
  <c r="J9" i="13"/>
  <c r="K9" i="13"/>
  <c r="I9" i="13" s="1"/>
  <c r="L9" i="13"/>
  <c r="M9" i="13"/>
  <c r="N9" i="13"/>
  <c r="O9" i="13"/>
  <c r="P9" i="13"/>
  <c r="Q9" i="13"/>
  <c r="R9" i="13"/>
  <c r="E10" i="13"/>
  <c r="I10" i="13"/>
  <c r="E11" i="13"/>
  <c r="F34" i="13"/>
  <c r="G34" i="13"/>
  <c r="H34" i="13"/>
  <c r="J34" i="13"/>
  <c r="K34" i="13"/>
  <c r="L34" i="13"/>
  <c r="M34" i="13"/>
  <c r="N34" i="13"/>
  <c r="O34" i="13"/>
  <c r="P34" i="13"/>
  <c r="Q34" i="13"/>
  <c r="R34" i="13"/>
  <c r="E9" i="13" l="1"/>
  <c r="I34" i="13"/>
  <c r="E34" i="13"/>
  <c r="C6" i="7"/>
  <c r="D29" i="7"/>
  <c r="E29" i="7"/>
  <c r="F29" i="7"/>
  <c r="G29" i="7"/>
  <c r="H29" i="7"/>
  <c r="I29" i="7"/>
  <c r="J29" i="7"/>
  <c r="K29" i="7"/>
  <c r="C7" i="6"/>
  <c r="C8" i="6"/>
  <c r="C9" i="6"/>
  <c r="C10" i="6"/>
  <c r="C11" i="6"/>
  <c r="C12" i="6"/>
  <c r="C13" i="6"/>
  <c r="C14" i="6"/>
  <c r="C15" i="6"/>
  <c r="C16" i="6"/>
  <c r="C17" i="6"/>
  <c r="C18" i="6"/>
  <c r="C29" i="6"/>
  <c r="D30" i="6"/>
  <c r="E30" i="6"/>
  <c r="F30" i="6"/>
  <c r="G30" i="6"/>
  <c r="H30" i="6"/>
  <c r="I30" i="6"/>
  <c r="C6" i="5"/>
  <c r="C7" i="5"/>
  <c r="C8" i="5"/>
  <c r="C9" i="5"/>
  <c r="C10" i="5"/>
  <c r="C11" i="5"/>
  <c r="C12" i="5"/>
  <c r="C13" i="5"/>
  <c r="C14" i="5"/>
  <c r="C15" i="5"/>
  <c r="C16" i="5"/>
  <c r="C17" i="5"/>
  <c r="C18" i="5"/>
  <c r="C19" i="5"/>
  <c r="C20" i="5"/>
  <c r="C22" i="5"/>
  <c r="C23" i="5"/>
  <c r="C28" i="5"/>
  <c r="D29" i="5"/>
  <c r="E29" i="5"/>
  <c r="G29" i="5"/>
  <c r="C29" i="7" l="1"/>
  <c r="C30" i="6"/>
  <c r="C29" i="5"/>
</calcChain>
</file>

<file path=xl/sharedStrings.xml><?xml version="1.0" encoding="utf-8"?>
<sst xmlns="http://schemas.openxmlformats.org/spreadsheetml/2006/main" count="10334" uniqueCount="4803">
  <si>
    <t>―</t>
    <phoneticPr fontId="4"/>
  </si>
  <si>
    <t>計</t>
    <phoneticPr fontId="4"/>
  </si>
  <si>
    <t>2年</t>
    <rPh sb="1" eb="2">
      <t>ネン</t>
    </rPh>
    <phoneticPr fontId="4"/>
  </si>
  <si>
    <t>神石高原町</t>
    <phoneticPr fontId="4"/>
  </si>
  <si>
    <t>世羅町</t>
    <phoneticPr fontId="4"/>
  </si>
  <si>
    <t>大崎上島町</t>
    <phoneticPr fontId="4"/>
  </si>
  <si>
    <t>2年</t>
    <rPh sb="1" eb="2">
      <t>ネン</t>
    </rPh>
    <phoneticPr fontId="8"/>
  </si>
  <si>
    <t>北広島町</t>
  </si>
  <si>
    <t>安芸太田町</t>
    <phoneticPr fontId="4"/>
  </si>
  <si>
    <t>坂町</t>
    <phoneticPr fontId="4"/>
  </si>
  <si>
    <t>熊野町</t>
  </si>
  <si>
    <t>海田町</t>
    <phoneticPr fontId="4"/>
  </si>
  <si>
    <t>府中町</t>
  </si>
  <si>
    <t>江田島市</t>
    <phoneticPr fontId="4"/>
  </si>
  <si>
    <t>安芸高田市</t>
  </si>
  <si>
    <t>廿日市市</t>
    <rPh sb="0" eb="4">
      <t>ハツカイチ</t>
    </rPh>
    <phoneticPr fontId="9"/>
  </si>
  <si>
    <t>東広島市</t>
    <rPh sb="0" eb="4">
      <t>ヒガシヒロシマ</t>
    </rPh>
    <phoneticPr fontId="4"/>
  </si>
  <si>
    <t>大竹市</t>
    <rPh sb="0" eb="3">
      <t>オオタケ</t>
    </rPh>
    <phoneticPr fontId="4"/>
  </si>
  <si>
    <t>庄原市</t>
  </si>
  <si>
    <t>三次市</t>
  </si>
  <si>
    <t>府中市</t>
    <rPh sb="0" eb="3">
      <t>フチュウ</t>
    </rPh>
    <phoneticPr fontId="9"/>
  </si>
  <si>
    <t>福山市</t>
    <rPh sb="0" eb="3">
      <t>フクヤマ</t>
    </rPh>
    <phoneticPr fontId="4"/>
  </si>
  <si>
    <t>尾道市</t>
  </si>
  <si>
    <t>三原市</t>
  </si>
  <si>
    <t>竹原市</t>
  </si>
  <si>
    <t>呉市</t>
    <phoneticPr fontId="4"/>
  </si>
  <si>
    <t>2年</t>
  </si>
  <si>
    <t>広島市</t>
  </si>
  <si>
    <t>任期</t>
    <phoneticPr fontId="4"/>
  </si>
  <si>
    <t>定数（人）</t>
    <rPh sb="3" eb="4">
      <t>ニン</t>
    </rPh>
    <phoneticPr fontId="4"/>
  </si>
  <si>
    <t>女性</t>
    <rPh sb="0" eb="2">
      <t>ジョセイ</t>
    </rPh>
    <phoneticPr fontId="4"/>
  </si>
  <si>
    <t>男性</t>
    <phoneticPr fontId="4"/>
  </si>
  <si>
    <t>計</t>
    <rPh sb="0" eb="1">
      <t>ケイ</t>
    </rPh>
    <phoneticPr fontId="4"/>
  </si>
  <si>
    <t xml:space="preserve"> </t>
  </si>
  <si>
    <t>設置条例</t>
    <rPh sb="0" eb="2">
      <t>セッチ</t>
    </rPh>
    <rPh sb="2" eb="4">
      <t>ジョウレイ</t>
    </rPh>
    <phoneticPr fontId="4"/>
  </si>
  <si>
    <t>直近の終期</t>
    <rPh sb="0" eb="2">
      <t>チョッキン</t>
    </rPh>
    <rPh sb="3" eb="5">
      <t>シュウキ</t>
    </rPh>
    <phoneticPr fontId="2"/>
  </si>
  <si>
    <t>社会教育委員数（人）</t>
    <rPh sb="0" eb="2">
      <t>シャカイ</t>
    </rPh>
    <rPh sb="2" eb="4">
      <t>キョウイク</t>
    </rPh>
    <rPh sb="4" eb="6">
      <t>イイン</t>
    </rPh>
    <rPh sb="6" eb="7">
      <t>スウ</t>
    </rPh>
    <rPh sb="8" eb="9">
      <t>ニン</t>
    </rPh>
    <phoneticPr fontId="4"/>
  </si>
  <si>
    <t xml:space="preserve">市町名  </t>
    <phoneticPr fontId="4"/>
  </si>
  <si>
    <t>｢諸集会｣ …… 希望者がその都度任意に参加する学習形態で行われた集会</t>
  </si>
  <si>
    <t>｢学級･講座」 …… 一定期間にわたって組織的・継続的に行われる学級･講座</t>
  </si>
  <si>
    <t>神石高原町</t>
  </si>
  <si>
    <t>世羅町</t>
  </si>
  <si>
    <t>大崎上島町</t>
  </si>
  <si>
    <t>安芸太田町</t>
  </si>
  <si>
    <t>坂　町</t>
    <phoneticPr fontId="10"/>
  </si>
  <si>
    <t>海田町</t>
  </si>
  <si>
    <t>江田島市</t>
  </si>
  <si>
    <t>廿日市市</t>
  </si>
  <si>
    <t>東広島市</t>
  </si>
  <si>
    <t>大竹市</t>
  </si>
  <si>
    <t>府中市</t>
    <rPh sb="0" eb="3">
      <t>フチュウシ</t>
    </rPh>
    <phoneticPr fontId="9"/>
  </si>
  <si>
    <t>福山市</t>
  </si>
  <si>
    <t>呉市</t>
    <phoneticPr fontId="10"/>
  </si>
  <si>
    <t xml:space="preserve"> 市町名 </t>
    <phoneticPr fontId="10"/>
  </si>
  <si>
    <t>その他</t>
    <phoneticPr fontId="4"/>
  </si>
  <si>
    <t>高齢者のみ対象</t>
    <phoneticPr fontId="4"/>
  </si>
  <si>
    <t>女性のみ対象</t>
    <phoneticPr fontId="4"/>
  </si>
  <si>
    <t>成人一般対象</t>
  </si>
  <si>
    <t>青少年対象</t>
  </si>
  <si>
    <t>計</t>
    <phoneticPr fontId="4"/>
  </si>
  <si>
    <t>　　 対象</t>
    <phoneticPr fontId="4"/>
  </si>
  <si>
    <t>計</t>
    <phoneticPr fontId="10"/>
  </si>
  <si>
    <t>神石高原町</t>
    <phoneticPr fontId="4"/>
  </si>
  <si>
    <t>世羅町</t>
    <phoneticPr fontId="4"/>
  </si>
  <si>
    <t>大崎上島町</t>
    <phoneticPr fontId="4"/>
  </si>
  <si>
    <t>安芸太田町</t>
    <phoneticPr fontId="4"/>
  </si>
  <si>
    <t>坂町</t>
    <phoneticPr fontId="4"/>
  </si>
  <si>
    <t>海田町</t>
    <phoneticPr fontId="4"/>
  </si>
  <si>
    <t>江田島市</t>
    <phoneticPr fontId="4"/>
  </si>
  <si>
    <t>廿日市市</t>
    <rPh sb="0" eb="4">
      <t>ハツカイチ</t>
    </rPh>
    <phoneticPr fontId="13"/>
  </si>
  <si>
    <t>東広島市</t>
    <rPh sb="0" eb="4">
      <t>ヒガシヒロシマ</t>
    </rPh>
    <phoneticPr fontId="10"/>
  </si>
  <si>
    <t>大竹市</t>
    <rPh sb="0" eb="3">
      <t>オオタケ</t>
    </rPh>
    <phoneticPr fontId="10"/>
  </si>
  <si>
    <t>府中市</t>
    <rPh sb="0" eb="3">
      <t>フチュウシ</t>
    </rPh>
    <phoneticPr fontId="4"/>
  </si>
  <si>
    <t>福山市</t>
    <rPh sb="0" eb="3">
      <t>フクヤマ</t>
    </rPh>
    <phoneticPr fontId="10"/>
  </si>
  <si>
    <t>尾道市</t>
    <phoneticPr fontId="4"/>
  </si>
  <si>
    <t>市町名</t>
    <phoneticPr fontId="10"/>
  </si>
  <si>
    <t>その他</t>
  </si>
  <si>
    <t>指導者育成</t>
    <rPh sb="0" eb="3">
      <t>シドウシャ</t>
    </rPh>
    <rPh sb="3" eb="5">
      <t>イクセイ</t>
    </rPh>
    <phoneticPr fontId="4"/>
  </si>
  <si>
    <t>市民意識・
社会連帯意識</t>
    <phoneticPr fontId="10"/>
  </si>
  <si>
    <t>体育・レクリエーション</t>
    <phoneticPr fontId="4"/>
  </si>
  <si>
    <t xml:space="preserve">対象   </t>
    <phoneticPr fontId="10"/>
  </si>
  <si>
    <t>○</t>
  </si>
  <si>
    <t>神石高原町教育振興基本計画</t>
    <rPh sb="0" eb="5">
      <t>ジンセキコウゲンチョウ</t>
    </rPh>
    <rPh sb="5" eb="7">
      <t>キョウイク</t>
    </rPh>
    <rPh sb="7" eb="9">
      <t>シンコウ</t>
    </rPh>
    <rPh sb="9" eb="11">
      <t>キホン</t>
    </rPh>
    <rPh sb="11" eb="13">
      <t>ケイカク</t>
    </rPh>
    <phoneticPr fontId="4"/>
  </si>
  <si>
    <t>○</t>
    <phoneticPr fontId="4"/>
  </si>
  <si>
    <t>神石
高原町</t>
    <rPh sb="0" eb="2">
      <t>ジンセキ</t>
    </rPh>
    <rPh sb="3" eb="6">
      <t>タカハラチョウ</t>
    </rPh>
    <phoneticPr fontId="15"/>
  </si>
  <si>
    <t>世羅町教育プラン</t>
    <rPh sb="0" eb="3">
      <t>セラチョウ</t>
    </rPh>
    <rPh sb="3" eb="5">
      <t>キョウイク</t>
    </rPh>
    <phoneticPr fontId="4"/>
  </si>
  <si>
    <t>世羅町</t>
    <phoneticPr fontId="4"/>
  </si>
  <si>
    <t>大崎
上島町</t>
    <rPh sb="0" eb="2">
      <t>オオサキ</t>
    </rPh>
    <rPh sb="3" eb="5">
      <t>カミシマ</t>
    </rPh>
    <rPh sb="5" eb="6">
      <t>チョウ</t>
    </rPh>
    <phoneticPr fontId="15"/>
  </si>
  <si>
    <t>北広島町教育大綱</t>
    <rPh sb="6" eb="8">
      <t>タイコウ</t>
    </rPh>
    <phoneticPr fontId="3"/>
  </si>
  <si>
    <t>北広島町生涯学習推進計画</t>
    <rPh sb="0" eb="4">
      <t>キタ</t>
    </rPh>
    <rPh sb="4" eb="6">
      <t>ショウガイ</t>
    </rPh>
    <rPh sb="6" eb="8">
      <t>ガクシュウ</t>
    </rPh>
    <rPh sb="8" eb="10">
      <t>スイシン</t>
    </rPh>
    <rPh sb="10" eb="12">
      <t>ケイカク</t>
    </rPh>
    <phoneticPr fontId="9"/>
  </si>
  <si>
    <t>H29/3
(H29-38年度)</t>
  </si>
  <si>
    <t>長期総合計画に基づく年次計画</t>
    <rPh sb="0" eb="2">
      <t>チョウキ</t>
    </rPh>
    <rPh sb="2" eb="4">
      <t>ソウゴウ</t>
    </rPh>
    <rPh sb="4" eb="6">
      <t>ケイカク</t>
    </rPh>
    <rPh sb="7" eb="8">
      <t>モト</t>
    </rPh>
    <rPh sb="10" eb="12">
      <t>ネンジ</t>
    </rPh>
    <rPh sb="12" eb="14">
      <t>ケイカク</t>
    </rPh>
    <phoneticPr fontId="4"/>
  </si>
  <si>
    <t>安芸
太田町</t>
    <rPh sb="0" eb="2">
      <t>アキ</t>
    </rPh>
    <rPh sb="3" eb="6">
      <t>オオダマチ</t>
    </rPh>
    <phoneticPr fontId="15"/>
  </si>
  <si>
    <t>年次計画</t>
    <rPh sb="0" eb="2">
      <t>ネンジ</t>
    </rPh>
    <rPh sb="2" eb="4">
      <t>ケイカク</t>
    </rPh>
    <phoneticPr fontId="4"/>
  </si>
  <si>
    <t>坂町教育に関する大綱</t>
    <rPh sb="0" eb="1">
      <t>サカ</t>
    </rPh>
    <rPh sb="1" eb="2">
      <t>チョウ</t>
    </rPh>
    <rPh sb="2" eb="4">
      <t>キョウイク</t>
    </rPh>
    <rPh sb="5" eb="6">
      <t>カン</t>
    </rPh>
    <rPh sb="8" eb="10">
      <t>タイコウ</t>
    </rPh>
    <phoneticPr fontId="4"/>
  </si>
  <si>
    <t>R3/3
(R3-12年度)</t>
    <rPh sb="11" eb="12">
      <t>ネン</t>
    </rPh>
    <rPh sb="12" eb="13">
      <t>ド</t>
    </rPh>
    <phoneticPr fontId="4"/>
  </si>
  <si>
    <t>坂町</t>
    <rPh sb="0" eb="1">
      <t>サカ</t>
    </rPh>
    <rPh sb="1" eb="2">
      <t>チョウ</t>
    </rPh>
    <phoneticPr fontId="15"/>
  </si>
  <si>
    <t>R3/3
(R3-7年度)</t>
    <rPh sb="10" eb="11">
      <t>ネン</t>
    </rPh>
    <rPh sb="11" eb="12">
      <t>ド</t>
    </rPh>
    <phoneticPr fontId="9"/>
  </si>
  <si>
    <t>第２次熊野町教育大綱</t>
    <rPh sb="0" eb="1">
      <t>ダイ</t>
    </rPh>
    <rPh sb="2" eb="3">
      <t>ジ</t>
    </rPh>
    <rPh sb="3" eb="5">
      <t>クマノ</t>
    </rPh>
    <rPh sb="5" eb="6">
      <t>チョウ</t>
    </rPh>
    <rPh sb="6" eb="8">
      <t>キョウイク</t>
    </rPh>
    <rPh sb="8" eb="10">
      <t>タイコウ</t>
    </rPh>
    <phoneticPr fontId="9"/>
  </si>
  <si>
    <t>R3/3
(R3-12年度)</t>
    <rPh sb="11" eb="12">
      <t>ネン</t>
    </rPh>
    <rPh sb="12" eb="13">
      <t>ド</t>
    </rPh>
    <phoneticPr fontId="9"/>
  </si>
  <si>
    <t>熊野町</t>
    <rPh sb="0" eb="2">
      <t>クマノ</t>
    </rPh>
    <rPh sb="2" eb="3">
      <t>チョウ</t>
    </rPh>
    <phoneticPr fontId="16"/>
  </si>
  <si>
    <t>R3/2
(R3-7年度)</t>
  </si>
  <si>
    <t>海田町教育大綱</t>
    <rPh sb="0" eb="3">
      <t>カイタチョウ</t>
    </rPh>
    <rPh sb="3" eb="5">
      <t>キョウイク</t>
    </rPh>
    <rPh sb="5" eb="7">
      <t>タイコウ</t>
    </rPh>
    <phoneticPr fontId="4"/>
  </si>
  <si>
    <t>H12/4/3</t>
    <phoneticPr fontId="4"/>
  </si>
  <si>
    <t>海田町生涯学習推進本部</t>
    <rPh sb="0" eb="3">
      <t>カイタチョウ</t>
    </rPh>
    <rPh sb="3" eb="5">
      <t>ショウガイ</t>
    </rPh>
    <rPh sb="5" eb="7">
      <t>ガクシュウ</t>
    </rPh>
    <rPh sb="7" eb="9">
      <t>スイシン</t>
    </rPh>
    <rPh sb="9" eb="11">
      <t>ホンブ</t>
    </rPh>
    <phoneticPr fontId="4"/>
  </si>
  <si>
    <t>海田町社会教育委員会議</t>
    <rPh sb="0" eb="3">
      <t>カイタチョウ</t>
    </rPh>
    <rPh sb="3" eb="5">
      <t>シャカイ</t>
    </rPh>
    <rPh sb="5" eb="7">
      <t>キョウイク</t>
    </rPh>
    <rPh sb="7" eb="9">
      <t>イイン</t>
    </rPh>
    <rPh sb="9" eb="11">
      <t>カイギ</t>
    </rPh>
    <phoneticPr fontId="4"/>
  </si>
  <si>
    <t>H31/3/1</t>
    <phoneticPr fontId="2"/>
  </si>
  <si>
    <t>「社会教育施設のあり方」及び「文化協会及び総合型スポーツクラブの設立」について</t>
    <rPh sb="1" eb="3">
      <t>シャカイ</t>
    </rPh>
    <rPh sb="3" eb="5">
      <t>キョウイク</t>
    </rPh>
    <rPh sb="5" eb="7">
      <t>シセツ</t>
    </rPh>
    <rPh sb="10" eb="11">
      <t>カタ</t>
    </rPh>
    <rPh sb="12" eb="13">
      <t>オヨ</t>
    </rPh>
    <rPh sb="15" eb="17">
      <t>ブンカ</t>
    </rPh>
    <rPh sb="17" eb="19">
      <t>キョウカイ</t>
    </rPh>
    <rPh sb="19" eb="20">
      <t>オヨ</t>
    </rPh>
    <rPh sb="21" eb="23">
      <t>ソウゴウ</t>
    </rPh>
    <rPh sb="23" eb="24">
      <t>ガタ</t>
    </rPh>
    <rPh sb="32" eb="34">
      <t>セツリツ</t>
    </rPh>
    <phoneticPr fontId="4"/>
  </si>
  <si>
    <t>海田町教育大綱に基づく年次計画</t>
    <phoneticPr fontId="4"/>
  </si>
  <si>
    <t>海田町夢未来ビジョン</t>
    <phoneticPr fontId="4"/>
  </si>
  <si>
    <t>海田町</t>
    <phoneticPr fontId="4"/>
  </si>
  <si>
    <t>R2/3
(R2-7年度)</t>
    <rPh sb="10" eb="11">
      <t>ネン</t>
    </rPh>
    <rPh sb="11" eb="12">
      <t>ド</t>
    </rPh>
    <phoneticPr fontId="4"/>
  </si>
  <si>
    <t>R2/3
(R2-7年度)</t>
  </si>
  <si>
    <t>第２次府中町教育大綱</t>
    <rPh sb="0" eb="1">
      <t>ダイ</t>
    </rPh>
    <rPh sb="2" eb="3">
      <t>ジ</t>
    </rPh>
    <rPh sb="3" eb="5">
      <t>フチュウ</t>
    </rPh>
    <phoneticPr fontId="2"/>
  </si>
  <si>
    <t>H28/3
(H28-37年度)</t>
  </si>
  <si>
    <t>府中町</t>
    <rPh sb="0" eb="2">
      <t>フチュウ</t>
    </rPh>
    <rPh sb="2" eb="3">
      <t>チョウ</t>
    </rPh>
    <phoneticPr fontId="15"/>
  </si>
  <si>
    <t>江田島市</t>
    <rPh sb="0" eb="3">
      <t>エタジマ</t>
    </rPh>
    <rPh sb="3" eb="4">
      <t>シ</t>
    </rPh>
    <phoneticPr fontId="4"/>
  </si>
  <si>
    <t>H2/5/1</t>
  </si>
  <si>
    <t>廿日市市生涯学習推進本部</t>
  </si>
  <si>
    <t>生涯学習推進会議</t>
  </si>
  <si>
    <t>H1/10</t>
  </si>
  <si>
    <t>廿日市市生涯学習推進基本構想</t>
  </si>
  <si>
    <t>廿日市市</t>
    <rPh sb="1" eb="2">
      <t>ニチ</t>
    </rPh>
    <phoneticPr fontId="9"/>
  </si>
  <si>
    <t>東広島市教育大綱</t>
    <rPh sb="0" eb="1">
      <t>ヒガシ</t>
    </rPh>
    <rPh sb="1" eb="3">
      <t>ヒロシマ</t>
    </rPh>
    <rPh sb="3" eb="4">
      <t>シ</t>
    </rPh>
    <rPh sb="4" eb="6">
      <t>キョウイク</t>
    </rPh>
    <rPh sb="6" eb="8">
      <t>タイコウ</t>
    </rPh>
    <phoneticPr fontId="4"/>
  </si>
  <si>
    <t>東広島市文化財保護審議会</t>
    <rPh sb="0" eb="4">
      <t>ヒガシヒロシマシ</t>
    </rPh>
    <rPh sb="4" eb="7">
      <t>ブンカザイ</t>
    </rPh>
    <rPh sb="7" eb="9">
      <t>ホゴ</t>
    </rPh>
    <rPh sb="9" eb="12">
      <t>シンギカイ</t>
    </rPh>
    <phoneticPr fontId="2"/>
  </si>
  <si>
    <t>東広島市美術館協議会</t>
    <rPh sb="0" eb="4">
      <t>ヒガシヒロシマシ</t>
    </rPh>
    <rPh sb="4" eb="7">
      <t>ビジュツカン</t>
    </rPh>
    <rPh sb="7" eb="10">
      <t>キョウギカイ</t>
    </rPh>
    <phoneticPr fontId="2"/>
  </si>
  <si>
    <t>東広島市スポーツ推進審議会</t>
    <rPh sb="0" eb="4">
      <t>ヒガシヒロシマシ</t>
    </rPh>
    <rPh sb="8" eb="10">
      <t>スイシン</t>
    </rPh>
    <rPh sb="10" eb="13">
      <t>シンギカイ</t>
    </rPh>
    <phoneticPr fontId="2"/>
  </si>
  <si>
    <t>東広島市図書館協議会</t>
    <rPh sb="0" eb="4">
      <t>ヒガシヒロシマシ</t>
    </rPh>
    <rPh sb="4" eb="7">
      <t>トショカン</t>
    </rPh>
    <rPh sb="7" eb="10">
      <t>キョウギカイ</t>
    </rPh>
    <phoneticPr fontId="2"/>
  </si>
  <si>
    <t>東広島市社会教育委員会議</t>
    <rPh sb="0" eb="4">
      <t>ヒガシヒロシマシ</t>
    </rPh>
    <rPh sb="4" eb="6">
      <t>シャカイ</t>
    </rPh>
    <rPh sb="6" eb="8">
      <t>キョウイク</t>
    </rPh>
    <rPh sb="8" eb="10">
      <t>イイン</t>
    </rPh>
    <rPh sb="10" eb="12">
      <t>カイギ</t>
    </rPh>
    <phoneticPr fontId="2"/>
  </si>
  <si>
    <t>R3/10</t>
    <phoneticPr fontId="4"/>
  </si>
  <si>
    <t>学びのキャンパス推進事業における行動計画</t>
    <rPh sb="0" eb="1">
      <t>マナ</t>
    </rPh>
    <rPh sb="8" eb="10">
      <t>スイシン</t>
    </rPh>
    <rPh sb="10" eb="12">
      <t>ジギョウ</t>
    </rPh>
    <rPh sb="16" eb="18">
      <t>コウドウ</t>
    </rPh>
    <rPh sb="18" eb="20">
      <t>ケイカク</t>
    </rPh>
    <phoneticPr fontId="2"/>
  </si>
  <si>
    <t>学びのキャンパス推進計画における行動計画</t>
    <rPh sb="0" eb="1">
      <t>マナ</t>
    </rPh>
    <rPh sb="8" eb="10">
      <t>スイシン</t>
    </rPh>
    <rPh sb="10" eb="12">
      <t>ケイカク</t>
    </rPh>
    <rPh sb="16" eb="18">
      <t>コウドウ</t>
    </rPh>
    <rPh sb="18" eb="20">
      <t>ケイカク</t>
    </rPh>
    <phoneticPr fontId="2"/>
  </si>
  <si>
    <t>H13/12/4</t>
    <rPh sb="2" eb="3">
      <t>ガツ</t>
    </rPh>
    <phoneticPr fontId="4"/>
  </si>
  <si>
    <t>第２次東広島市生涯のまちづくり推進機構～21世紀をリードする生涯学習の実現をめざして～</t>
    <rPh sb="0" eb="1">
      <t>ダイ</t>
    </rPh>
    <rPh sb="2" eb="3">
      <t>ジ</t>
    </rPh>
    <rPh sb="3" eb="7">
      <t>ヒガシヒロシマシ</t>
    </rPh>
    <rPh sb="7" eb="9">
      <t>ショウガイ</t>
    </rPh>
    <rPh sb="15" eb="17">
      <t>スイシン</t>
    </rPh>
    <rPh sb="17" eb="19">
      <t>キコウ</t>
    </rPh>
    <rPh sb="22" eb="24">
      <t>セイキ</t>
    </rPh>
    <rPh sb="30" eb="32">
      <t>ショウガイ</t>
    </rPh>
    <rPh sb="32" eb="34">
      <t>ガクシュウ</t>
    </rPh>
    <rPh sb="35" eb="37">
      <t>ジツゲン</t>
    </rPh>
    <phoneticPr fontId="4"/>
  </si>
  <si>
    <t>R2/3
(R2-12年度)</t>
  </si>
  <si>
    <t>大竹市教育施策大綱</t>
    <rPh sb="0" eb="3">
      <t>オオタケシ</t>
    </rPh>
    <rPh sb="3" eb="5">
      <t>キョウイク</t>
    </rPh>
    <rPh sb="5" eb="6">
      <t>セ</t>
    </rPh>
    <rPh sb="6" eb="7">
      <t>サク</t>
    </rPh>
    <rPh sb="7" eb="9">
      <t>タイコウ</t>
    </rPh>
    <phoneticPr fontId="4"/>
  </si>
  <si>
    <t>R3/3
(R3-7年度)</t>
  </si>
  <si>
    <t>第２期庄原市教育振興基本計画</t>
    <rPh sb="0" eb="1">
      <t>ダイ</t>
    </rPh>
    <rPh sb="2" eb="3">
      <t>キ</t>
    </rPh>
    <rPh sb="3" eb="6">
      <t>ショウバラシ</t>
    </rPh>
    <rPh sb="6" eb="8">
      <t>キョウイク</t>
    </rPh>
    <rPh sb="8" eb="10">
      <t>シンコウ</t>
    </rPh>
    <rPh sb="10" eb="12">
      <t>キホン</t>
    </rPh>
    <rPh sb="12" eb="14">
      <t>ケイカク</t>
    </rPh>
    <phoneticPr fontId="4"/>
  </si>
  <si>
    <t>庄原市</t>
    <rPh sb="0" eb="2">
      <t>ショウバラ</t>
    </rPh>
    <rPh sb="2" eb="3">
      <t>シ</t>
    </rPh>
    <phoneticPr fontId="10"/>
  </si>
  <si>
    <t>三次市</t>
    <rPh sb="0" eb="3">
      <t>ミヨシシ</t>
    </rPh>
    <phoneticPr fontId="4"/>
  </si>
  <si>
    <t>H15/6/2</t>
    <rPh sb="1" eb="2">
      <t>ガツ</t>
    </rPh>
    <phoneticPr fontId="9"/>
  </si>
  <si>
    <t>生涯学習推進本部</t>
    <rPh sb="0" eb="2">
      <t>ショウガイ</t>
    </rPh>
    <rPh sb="2" eb="4">
      <t>ガクシュウ</t>
    </rPh>
    <rPh sb="4" eb="6">
      <t>スイシン</t>
    </rPh>
    <rPh sb="6" eb="8">
      <t>ホンブ</t>
    </rPh>
    <phoneticPr fontId="9"/>
  </si>
  <si>
    <t>府中市</t>
    <rPh sb="0" eb="3">
      <t>フチュウ</t>
    </rPh>
    <phoneticPr fontId="13"/>
  </si>
  <si>
    <t>H5年度</t>
    <phoneticPr fontId="2"/>
  </si>
  <si>
    <t>福山市生涯学習推進基本構想</t>
    <phoneticPr fontId="4"/>
  </si>
  <si>
    <t>R3/4
(R3-7年度)</t>
  </si>
  <si>
    <t>福山みらい創造ビジョン</t>
    <rPh sb="0" eb="2">
      <t>フクヤマ</t>
    </rPh>
    <rPh sb="5" eb="7">
      <t>ソウゾウ</t>
    </rPh>
    <phoneticPr fontId="4"/>
  </si>
  <si>
    <t>福山市</t>
    <rPh sb="0" eb="2">
      <t>フクヤマ</t>
    </rPh>
    <phoneticPr fontId="4"/>
  </si>
  <si>
    <t>R4/3
(R4-8年度)</t>
  </si>
  <si>
    <t>尾道教育総合推進計画</t>
    <rPh sb="0" eb="2">
      <t>オノミチ</t>
    </rPh>
    <rPh sb="2" eb="4">
      <t>キョウイク</t>
    </rPh>
    <rPh sb="4" eb="6">
      <t>ソウゴウ</t>
    </rPh>
    <rPh sb="6" eb="8">
      <t>スイシン</t>
    </rPh>
    <rPh sb="8" eb="10">
      <t>ケイカク</t>
    </rPh>
    <phoneticPr fontId="4"/>
  </si>
  <si>
    <t>尾道市教育大綱</t>
    <rPh sb="0" eb="3">
      <t>オノミチシ</t>
    </rPh>
    <rPh sb="3" eb="5">
      <t>キョウイク</t>
    </rPh>
    <rPh sb="5" eb="7">
      <t>タイコウ</t>
    </rPh>
    <phoneticPr fontId="4"/>
  </si>
  <si>
    <t>※現在活動なし</t>
    <phoneticPr fontId="4"/>
  </si>
  <si>
    <t>H7/12/21</t>
    <rPh sb="1" eb="2">
      <t>ガツ</t>
    </rPh>
    <rPh sb="4" eb="5">
      <t>ニチ</t>
    </rPh>
    <phoneticPr fontId="15"/>
  </si>
  <si>
    <t>尾道市生涯学習推進本部</t>
    <phoneticPr fontId="4"/>
  </si>
  <si>
    <t>尾道市</t>
    <rPh sb="0" eb="3">
      <t>オノミチシ</t>
    </rPh>
    <phoneticPr fontId="4"/>
  </si>
  <si>
    <t>H11/12</t>
    <phoneticPr fontId="4"/>
  </si>
  <si>
    <t>尾道市生涯学習推進基本構想</t>
    <rPh sb="0" eb="3">
      <t>オノミチシ</t>
    </rPh>
    <rPh sb="3" eb="5">
      <t>ショウガイ</t>
    </rPh>
    <rPh sb="5" eb="7">
      <t>ガクシュウ</t>
    </rPh>
    <rPh sb="7" eb="9">
      <t>スイシン</t>
    </rPh>
    <rPh sb="9" eb="11">
      <t>キホン</t>
    </rPh>
    <rPh sb="11" eb="13">
      <t>コウソウ</t>
    </rPh>
    <phoneticPr fontId="4"/>
  </si>
  <si>
    <t>H13/5</t>
    <phoneticPr fontId="4"/>
  </si>
  <si>
    <t>尾道市生涯学習推進基本計画</t>
    <phoneticPr fontId="15"/>
  </si>
  <si>
    <t>尾道市総合計画</t>
    <rPh sb="0" eb="3">
      <t>オノミチシ</t>
    </rPh>
    <rPh sb="3" eb="5">
      <t>ソウゴウ</t>
    </rPh>
    <rPh sb="5" eb="7">
      <t>ケイカク</t>
    </rPh>
    <phoneticPr fontId="4"/>
  </si>
  <si>
    <t>三原市教育振興基本計画</t>
    <rPh sb="0" eb="3">
      <t>ミハラシ</t>
    </rPh>
    <rPh sb="3" eb="5">
      <t>キョウイク</t>
    </rPh>
    <rPh sb="5" eb="7">
      <t>シンコウ</t>
    </rPh>
    <rPh sb="7" eb="9">
      <t>キホン</t>
    </rPh>
    <rPh sb="9" eb="11">
      <t>ケイカク</t>
    </rPh>
    <phoneticPr fontId="4"/>
  </si>
  <si>
    <t>※現在活動なし</t>
  </si>
  <si>
    <t>H17/3/22</t>
    <rPh sb="1" eb="2">
      <t>ガツ</t>
    </rPh>
    <phoneticPr fontId="4"/>
  </si>
  <si>
    <t>生涯学習推進本部</t>
    <rPh sb="0" eb="2">
      <t>ショウガイ</t>
    </rPh>
    <rPh sb="2" eb="4">
      <t>ガクシュウ</t>
    </rPh>
    <rPh sb="4" eb="6">
      <t>スイシン</t>
    </rPh>
    <rPh sb="6" eb="8">
      <t>ホンブ</t>
    </rPh>
    <phoneticPr fontId="4"/>
  </si>
  <si>
    <t>三原市長期総合計画基本計画</t>
    <phoneticPr fontId="4"/>
  </si>
  <si>
    <t>竹原市教育大綱</t>
    <rPh sb="0" eb="2">
      <t>タケハラ</t>
    </rPh>
    <rPh sb="2" eb="3">
      <t>シ</t>
    </rPh>
    <rPh sb="3" eb="5">
      <t>キョウイク</t>
    </rPh>
    <rPh sb="5" eb="7">
      <t>タイコウ</t>
    </rPh>
    <phoneticPr fontId="4"/>
  </si>
  <si>
    <t>竹原市社会教育委員</t>
    <rPh sb="0" eb="3">
      <t>タケハラシ</t>
    </rPh>
    <rPh sb="3" eb="5">
      <t>シャカイ</t>
    </rPh>
    <rPh sb="5" eb="7">
      <t>キョウイク</t>
    </rPh>
    <rPh sb="7" eb="9">
      <t>イイン</t>
    </rPh>
    <phoneticPr fontId="4"/>
  </si>
  <si>
    <t>H26/3</t>
    <phoneticPr fontId="4"/>
  </si>
  <si>
    <t>「竹原市におけるこれからの生涯学習の推進方策について」の答申</t>
    <rPh sb="1" eb="4">
      <t>タケハラシ</t>
    </rPh>
    <rPh sb="13" eb="15">
      <t>ショウガイ</t>
    </rPh>
    <rPh sb="15" eb="17">
      <t>ガクシュウ</t>
    </rPh>
    <rPh sb="18" eb="20">
      <t>スイシン</t>
    </rPh>
    <rPh sb="20" eb="22">
      <t>ホウサク</t>
    </rPh>
    <rPh sb="28" eb="30">
      <t>トウシン</t>
    </rPh>
    <phoneticPr fontId="4"/>
  </si>
  <si>
    <t>竹原市社会教育・生涯学習推進ビジョン</t>
    <rPh sb="0" eb="3">
      <t>タケハラシ</t>
    </rPh>
    <rPh sb="3" eb="7">
      <t>シャカイキョウイク</t>
    </rPh>
    <rPh sb="8" eb="10">
      <t>ショウガイ</t>
    </rPh>
    <rPh sb="10" eb="12">
      <t>ガクシュウ</t>
    </rPh>
    <rPh sb="12" eb="14">
      <t>スイシン</t>
    </rPh>
    <phoneticPr fontId="2"/>
  </si>
  <si>
    <t>竹原市</t>
    <phoneticPr fontId="2"/>
  </si>
  <si>
    <t>呉市教育振興基本計画</t>
    <rPh sb="4" eb="6">
      <t>シンコウ</t>
    </rPh>
    <rPh sb="6" eb="8">
      <t>キホン</t>
    </rPh>
    <rPh sb="8" eb="10">
      <t>ケイカク</t>
    </rPh>
    <phoneticPr fontId="2"/>
  </si>
  <si>
    <t>H26/4/1</t>
    <rPh sb="1" eb="2">
      <t>ガツ</t>
    </rPh>
    <phoneticPr fontId="1"/>
  </si>
  <si>
    <t>呉市生涯学習推進協議会</t>
    <rPh sb="0" eb="2">
      <t>クレシ</t>
    </rPh>
    <rPh sb="2" eb="6">
      <t>ショウガイガクシュウ</t>
    </rPh>
    <rPh sb="6" eb="8">
      <t>スイシン</t>
    </rPh>
    <rPh sb="8" eb="11">
      <t>キョウギカイ</t>
    </rPh>
    <phoneticPr fontId="1"/>
  </si>
  <si>
    <t>呉市教育大綱</t>
  </si>
  <si>
    <t>H9/9/2</t>
    <rPh sb="0" eb="1">
      <t>ガツ</t>
    </rPh>
    <phoneticPr fontId="1"/>
  </si>
  <si>
    <t>呉市生涯学習推進本部</t>
  </si>
  <si>
    <t>呉市生涯学習懇話会</t>
  </si>
  <si>
    <t>H12/3/6</t>
    <rPh sb="1" eb="2">
      <t>ガツ</t>
    </rPh>
    <phoneticPr fontId="1"/>
  </si>
  <si>
    <t>呉市生涯学習懇話会提言</t>
  </si>
  <si>
    <t>H12/3</t>
  </si>
  <si>
    <t>呉市生涯学習推進計画</t>
  </si>
  <si>
    <t>R3/3
(R3-12年度)</t>
  </si>
  <si>
    <t>R3/3
(R3-7年度)</t>
    <rPh sb="10" eb="12">
      <t>ネンド</t>
    </rPh>
    <phoneticPr fontId="4"/>
  </si>
  <si>
    <t>広島市教育大綱</t>
    <rPh sb="0" eb="2">
      <t>ヒロシマ</t>
    </rPh>
    <rPh sb="2" eb="3">
      <t>シ</t>
    </rPh>
    <rPh sb="3" eb="5">
      <t>キョウイク</t>
    </rPh>
    <rPh sb="5" eb="7">
      <t>タイコウ</t>
    </rPh>
    <phoneticPr fontId="4"/>
  </si>
  <si>
    <t>R2/12
(R2-12年度)</t>
    <rPh sb="12" eb="14">
      <t>ネンド</t>
    </rPh>
    <phoneticPr fontId="4"/>
  </si>
  <si>
    <t>広島市</t>
    <rPh sb="0" eb="3">
      <t>ヒロシマシ</t>
    </rPh>
    <phoneticPr fontId="4"/>
  </si>
  <si>
    <t>構成
員数
(人)</t>
    <phoneticPr fontId="4"/>
  </si>
  <si>
    <t>設置
時期</t>
    <phoneticPr fontId="4"/>
  </si>
  <si>
    <t>名称</t>
    <rPh sb="0" eb="2">
      <t>メイショウ</t>
    </rPh>
    <phoneticPr fontId="4"/>
  </si>
  <si>
    <t>策定者</t>
    <phoneticPr fontId="4"/>
  </si>
  <si>
    <t>策定時期
(計画期間)</t>
    <rPh sb="6" eb="8">
      <t>ケイカク</t>
    </rPh>
    <rPh sb="8" eb="10">
      <t>キカン</t>
    </rPh>
    <phoneticPr fontId="4"/>
  </si>
  <si>
    <t>生涯学習に係る規定の有無</t>
    <rPh sb="5" eb="6">
      <t>カカ</t>
    </rPh>
    <rPh sb="10" eb="12">
      <t>ウム</t>
    </rPh>
    <phoneticPr fontId="4"/>
  </si>
  <si>
    <t xml:space="preserve">
市町名</t>
    <phoneticPr fontId="10"/>
  </si>
  <si>
    <t>生涯学習推進組織</t>
    <phoneticPr fontId="4"/>
  </si>
  <si>
    <t>答申・構想等</t>
    <phoneticPr fontId="15"/>
  </si>
  <si>
    <t xml:space="preserve">対象 </t>
    <phoneticPr fontId="10"/>
  </si>
  <si>
    <t>―</t>
  </si>
  <si>
    <t>神石高原町</t>
    <rPh sb="0" eb="5">
      <t>ジンセキコウゲンチョウ</t>
    </rPh>
    <phoneticPr fontId="4"/>
  </si>
  <si>
    <t>北広島町</t>
    <rPh sb="0" eb="4">
      <t>キタヒロシマチョウ</t>
    </rPh>
    <phoneticPr fontId="15"/>
  </si>
  <si>
    <t>安芸太田町</t>
    <rPh sb="0" eb="5">
      <t>アキオオタチョウ</t>
    </rPh>
    <phoneticPr fontId="15"/>
  </si>
  <si>
    <t>夢と希望と生きがいをもった生活ができる社会の実現</t>
    <rPh sb="0" eb="1">
      <t>ユメ</t>
    </rPh>
    <rPh sb="2" eb="4">
      <t>キボウ</t>
    </rPh>
    <rPh sb="5" eb="6">
      <t>イ</t>
    </rPh>
    <rPh sb="13" eb="15">
      <t>セイカツ</t>
    </rPh>
    <rPh sb="19" eb="21">
      <t>シャカイ</t>
    </rPh>
    <rPh sb="22" eb="24">
      <t>ジツゲン</t>
    </rPh>
    <phoneticPr fontId="4"/>
  </si>
  <si>
    <t>坂町</t>
  </si>
  <si>
    <t>熊野町</t>
    <rPh sb="0" eb="2">
      <t>クマノ</t>
    </rPh>
    <rPh sb="2" eb="3">
      <t>チョウ</t>
    </rPh>
    <phoneticPr fontId="4"/>
  </si>
  <si>
    <t>海田町</t>
    <rPh sb="0" eb="3">
      <t>カイタチョウ</t>
    </rPh>
    <phoneticPr fontId="15"/>
  </si>
  <si>
    <t>基本理念「あいさつ　感謝　志　をキーワードとした社会総ぐるみの人材育成」
基本目標「学び合い　生きがいを育む社会教育の充実」</t>
    <rPh sb="0" eb="2">
      <t>キホン</t>
    </rPh>
    <rPh sb="2" eb="4">
      <t>リネン</t>
    </rPh>
    <rPh sb="10" eb="12">
      <t>カンシャ</t>
    </rPh>
    <rPh sb="13" eb="14">
      <t>ココロザシ</t>
    </rPh>
    <rPh sb="24" eb="26">
      <t>シャカイ</t>
    </rPh>
    <rPh sb="26" eb="27">
      <t>ソウ</t>
    </rPh>
    <rPh sb="31" eb="33">
      <t>ジンザイ</t>
    </rPh>
    <rPh sb="33" eb="35">
      <t>イクセイ</t>
    </rPh>
    <rPh sb="37" eb="39">
      <t>キホン</t>
    </rPh>
    <rPh sb="39" eb="41">
      <t>モクヒョウ</t>
    </rPh>
    <rPh sb="42" eb="43">
      <t>マナ</t>
    </rPh>
    <rPh sb="44" eb="45">
      <t>ア</t>
    </rPh>
    <rPh sb="47" eb="48">
      <t>イ</t>
    </rPh>
    <rPh sb="52" eb="53">
      <t>ハグク</t>
    </rPh>
    <rPh sb="54" eb="56">
      <t>シャカイ</t>
    </rPh>
    <rPh sb="56" eb="58">
      <t>キョウイク</t>
    </rPh>
    <rPh sb="59" eb="61">
      <t>ジュウジツ</t>
    </rPh>
    <phoneticPr fontId="4"/>
  </si>
  <si>
    <t>江田島市</t>
    <rPh sb="0" eb="3">
      <t>エタジマ</t>
    </rPh>
    <rPh sb="3" eb="4">
      <t>シ</t>
    </rPh>
    <phoneticPr fontId="15"/>
  </si>
  <si>
    <t>安芸高田市</t>
    <rPh sb="0" eb="5">
      <t>アキタカタシ</t>
    </rPh>
    <phoneticPr fontId="15"/>
  </si>
  <si>
    <t>1 健康で、美しい平和なまちをつくります。
2 教養を深め、文化の香り高いまちをつくります。
3 心のふれあいを大切にし、助けあうまちをつくります。
4 働きがいのある、活力に満ちたまちをつくります。 
5 責任を重んじ、力をあわせ住みよいまちをつくります。</t>
  </si>
  <si>
    <t>平成2年6月3日
市民大会</t>
    <rPh sb="9" eb="11">
      <t>シミン</t>
    </rPh>
    <phoneticPr fontId="7"/>
  </si>
  <si>
    <t>生涯学習のまちづくり宣言市民大会</t>
  </si>
  <si>
    <t>ひとり　一学習　一スポーツ　一趣味　一ボランティア</t>
    <rPh sb="4" eb="5">
      <t>１</t>
    </rPh>
    <rPh sb="5" eb="7">
      <t>ガクシュウ</t>
    </rPh>
    <rPh sb="8" eb="9">
      <t>１</t>
    </rPh>
    <rPh sb="14" eb="15">
      <t>１</t>
    </rPh>
    <rPh sb="15" eb="17">
      <t>シュミ</t>
    </rPh>
    <rPh sb="18" eb="19">
      <t>１</t>
    </rPh>
    <phoneticPr fontId="4"/>
  </si>
  <si>
    <t>平成9年3月25日　　議会議決</t>
    <rPh sb="0" eb="2">
      <t>ヘイセイ</t>
    </rPh>
    <rPh sb="3" eb="4">
      <t>ネン</t>
    </rPh>
    <rPh sb="5" eb="6">
      <t>ツキ</t>
    </rPh>
    <rPh sb="8" eb="9">
      <t>ニチ</t>
    </rPh>
    <rPh sb="11" eb="13">
      <t>ギカイ</t>
    </rPh>
    <rPh sb="13" eb="15">
      <t>ギケツ</t>
    </rPh>
    <phoneticPr fontId="4"/>
  </si>
  <si>
    <t>大竹市生涯学習都市宣言</t>
    <rPh sb="0" eb="3">
      <t>オオタケシ</t>
    </rPh>
    <rPh sb="3" eb="5">
      <t>ショウガイ</t>
    </rPh>
    <rPh sb="5" eb="7">
      <t>ガクシュウ</t>
    </rPh>
    <rPh sb="7" eb="9">
      <t>トシ</t>
    </rPh>
    <rPh sb="9" eb="11">
      <t>センゲン</t>
    </rPh>
    <phoneticPr fontId="4"/>
  </si>
  <si>
    <t>庄原市</t>
    <rPh sb="0" eb="3">
      <t>ショウバラシ</t>
    </rPh>
    <phoneticPr fontId="15"/>
  </si>
  <si>
    <t>三次市</t>
    <rPh sb="0" eb="3">
      <t>ミヨシシ</t>
    </rPh>
    <phoneticPr fontId="15"/>
  </si>
  <si>
    <t>福山市</t>
    <rPh sb="0" eb="3">
      <t>フクヤマシ</t>
    </rPh>
    <phoneticPr fontId="15"/>
  </si>
  <si>
    <t>集い・学び・生かす生涯学習の推進</t>
    <rPh sb="0" eb="1">
      <t>ツド</t>
    </rPh>
    <rPh sb="3" eb="4">
      <t>マナ</t>
    </rPh>
    <rPh sb="6" eb="7">
      <t>イ</t>
    </rPh>
    <rPh sb="9" eb="11">
      <t>ショウガイ</t>
    </rPh>
    <rPh sb="11" eb="13">
      <t>ガクシュウ</t>
    </rPh>
    <rPh sb="14" eb="16">
      <t>スイシン</t>
    </rPh>
    <phoneticPr fontId="15"/>
  </si>
  <si>
    <t>三原市</t>
    <rPh sb="0" eb="3">
      <t>ミハラシ</t>
    </rPh>
    <phoneticPr fontId="15"/>
  </si>
  <si>
    <t>竹原市</t>
    <rPh sb="0" eb="2">
      <t>タケハラ</t>
    </rPh>
    <rPh sb="2" eb="3">
      <t>シ</t>
    </rPh>
    <phoneticPr fontId="15"/>
  </si>
  <si>
    <t>呉市</t>
    <rPh sb="0" eb="2">
      <t>クレシ</t>
    </rPh>
    <phoneticPr fontId="15"/>
  </si>
  <si>
    <t>広島市</t>
    <rPh sb="0" eb="3">
      <t>ヒロシマシ</t>
    </rPh>
    <phoneticPr fontId="15"/>
  </si>
  <si>
    <t>宣言方法</t>
  </si>
  <si>
    <t>宣言年月日</t>
    <phoneticPr fontId="4"/>
  </si>
  <si>
    <t>生涯学習まちづくりのテーマ・スローガン</t>
    <phoneticPr fontId="4"/>
  </si>
  <si>
    <t>生涯学習都市宣言</t>
    <rPh sb="0" eb="2">
      <t>ショウガイ</t>
    </rPh>
    <rPh sb="2" eb="4">
      <t>ガクシュウ</t>
    </rPh>
    <rPh sb="4" eb="6">
      <t>トシ</t>
    </rPh>
    <rPh sb="6" eb="8">
      <t>センゲン</t>
    </rPh>
    <phoneticPr fontId="4"/>
  </si>
  <si>
    <t>市町名</t>
    <phoneticPr fontId="15"/>
  </si>
  <si>
    <t>有</t>
    <rPh sb="0" eb="1">
      <t>ア</t>
    </rPh>
    <phoneticPr fontId="4"/>
  </si>
  <si>
    <t>「せら教育の日」</t>
    <rPh sb="3" eb="5">
      <t>キョウイク</t>
    </rPh>
    <rPh sb="6" eb="7">
      <t>ヒ</t>
    </rPh>
    <phoneticPr fontId="4"/>
  </si>
  <si>
    <t>大崎上島町</t>
    <rPh sb="0" eb="2">
      <t>オオサキ</t>
    </rPh>
    <rPh sb="2" eb="4">
      <t>カミシマ</t>
    </rPh>
    <rPh sb="4" eb="5">
      <t>チョウ</t>
    </rPh>
    <phoneticPr fontId="15"/>
  </si>
  <si>
    <t>有</t>
    <rPh sb="0" eb="1">
      <t>アリ</t>
    </rPh>
    <phoneticPr fontId="4"/>
  </si>
  <si>
    <t>11月第１土曜日</t>
    <rPh sb="2" eb="3">
      <t>ガツ</t>
    </rPh>
    <rPh sb="3" eb="4">
      <t>ダイ</t>
    </rPh>
    <rPh sb="5" eb="8">
      <t>ドヨウビ</t>
    </rPh>
    <phoneticPr fontId="4"/>
  </si>
  <si>
    <t>「ひがしひろしま教育の日」</t>
    <rPh sb="8" eb="10">
      <t>キョウイク</t>
    </rPh>
    <rPh sb="11" eb="12">
      <t>ヒ</t>
    </rPh>
    <phoneticPr fontId="4"/>
  </si>
  <si>
    <t>有</t>
    <rPh sb="0" eb="1">
      <t>ア</t>
    </rPh>
    <phoneticPr fontId="9"/>
  </si>
  <si>
    <t>「府中教育の日」</t>
    <rPh sb="1" eb="3">
      <t>フチュウ</t>
    </rPh>
    <rPh sb="3" eb="5">
      <t>キョウイク</t>
    </rPh>
    <rPh sb="6" eb="7">
      <t>ヒ</t>
    </rPh>
    <phoneticPr fontId="9"/>
  </si>
  <si>
    <t>「三原教育の日」制定に関する決議
（H21.9.25）</t>
    <rPh sb="1" eb="3">
      <t>ミハラ</t>
    </rPh>
    <rPh sb="3" eb="5">
      <t>キョウイク</t>
    </rPh>
    <rPh sb="6" eb="7">
      <t>ヒ</t>
    </rPh>
    <rPh sb="8" eb="10">
      <t>セイテイ</t>
    </rPh>
    <rPh sb="11" eb="12">
      <t>カン</t>
    </rPh>
    <rPh sb="14" eb="16">
      <t>ケツギ</t>
    </rPh>
    <phoneticPr fontId="4"/>
  </si>
  <si>
    <t>「三原教育の日」</t>
    <rPh sb="1" eb="3">
      <t>ミハラ</t>
    </rPh>
    <rPh sb="3" eb="5">
      <t>キョウイク</t>
    </rPh>
    <rPh sb="6" eb="7">
      <t>ヒ</t>
    </rPh>
    <phoneticPr fontId="4"/>
  </si>
  <si>
    <t>制定根拠条例等</t>
    <rPh sb="0" eb="2">
      <t>セイテイ</t>
    </rPh>
    <rPh sb="2" eb="4">
      <t>コンキョ</t>
    </rPh>
    <rPh sb="4" eb="7">
      <t>ジョウレイトウ</t>
    </rPh>
    <phoneticPr fontId="15"/>
  </si>
  <si>
    <t>根拠の有無</t>
    <rPh sb="0" eb="2">
      <t>コンキョ</t>
    </rPh>
    <rPh sb="3" eb="5">
      <t>ウム</t>
    </rPh>
    <phoneticPr fontId="15"/>
  </si>
  <si>
    <t>時　期</t>
    <rPh sb="0" eb="1">
      <t>トキ</t>
    </rPh>
    <rPh sb="2" eb="3">
      <t>キ</t>
    </rPh>
    <phoneticPr fontId="15"/>
  </si>
  <si>
    <t>名　称</t>
    <rPh sb="0" eb="1">
      <t>ナ</t>
    </rPh>
    <rPh sb="2" eb="3">
      <t>ショウ</t>
    </rPh>
    <phoneticPr fontId="15"/>
  </si>
  <si>
    <t>市町名</t>
    <phoneticPr fontId="15"/>
  </si>
  <si>
    <t>jk-mirai@town.jinsekikogen.lg.jp</t>
  </si>
  <si>
    <t>0847-85-3394</t>
  </si>
  <si>
    <t>0847-89-3332</t>
  </si>
  <si>
    <t>神石郡神石高原町小畠1701</t>
    <rPh sb="8" eb="9">
      <t>コ</t>
    </rPh>
    <rPh sb="9" eb="10">
      <t>バタケ</t>
    </rPh>
    <phoneticPr fontId="18"/>
  </si>
  <si>
    <t>720-1522</t>
  </si>
  <si>
    <t>未来創造課</t>
    <rPh sb="0" eb="5">
      <t>ミライソウゾウカ</t>
    </rPh>
    <phoneticPr fontId="4"/>
  </si>
  <si>
    <t>神石高原町</t>
    <rPh sb="4" eb="5">
      <t>チョウ</t>
    </rPh>
    <phoneticPr fontId="4"/>
  </si>
  <si>
    <t>syakaikyoiku@town.sera.hiroshima.jp</t>
  </si>
  <si>
    <t>0847-22-2766</t>
  </si>
  <si>
    <t>0847-22-4411</t>
  </si>
  <si>
    <t>世羅郡世羅町大字寺町1158-3</t>
  </si>
  <si>
    <t>722-1111</t>
  </si>
  <si>
    <t>教育委員会社会教育課</t>
  </si>
  <si>
    <t>0846-67-5444</t>
  </si>
  <si>
    <t>0846-64-3055</t>
  </si>
  <si>
    <t>豊田郡大崎上島町中野2067-1</t>
  </si>
  <si>
    <t>725-0301</t>
  </si>
  <si>
    <t>k-syogaku@town.kitahiroshima.lg.jp</t>
  </si>
  <si>
    <t>0826-72-5242</t>
  </si>
  <si>
    <t>山県郡北広島町有田1234</t>
  </si>
  <si>
    <t>731-1595</t>
  </si>
  <si>
    <t>教育委員会生涯学習課</t>
  </si>
  <si>
    <t>kyoiku@town.akiota.lg.jp</t>
  </si>
  <si>
    <t>0826-22-1166</t>
  </si>
  <si>
    <t>0826-22-1212</t>
  </si>
  <si>
    <t>山県郡安芸太田町大字加計5908-2</t>
  </si>
  <si>
    <t>731-3501</t>
  </si>
  <si>
    <t>教育委員会教育課</t>
    <rPh sb="0" eb="5">
      <t>キョウイクイインカイ</t>
    </rPh>
    <rPh sb="5" eb="7">
      <t>キョウイク</t>
    </rPh>
    <rPh sb="7" eb="8">
      <t>カ</t>
    </rPh>
    <phoneticPr fontId="2"/>
  </si>
  <si>
    <t>syougai@town.saka.lg.jp</t>
  </si>
  <si>
    <t>082-820-1523</t>
  </si>
  <si>
    <t>082-820-1525</t>
  </si>
  <si>
    <t>安芸郡坂町平成ヶ浜一丁目1-1</t>
  </si>
  <si>
    <t>731-4393</t>
  </si>
  <si>
    <t>shakai@town.kumano.lg.jp</t>
  </si>
  <si>
    <t>熊野町</t>
    <rPh sb="0" eb="2">
      <t>クマノ</t>
    </rPh>
    <rPh sb="2" eb="3">
      <t>チョウ</t>
    </rPh>
    <phoneticPr fontId="9"/>
  </si>
  <si>
    <t>syakyo@town.kaita.lg.jp</t>
  </si>
  <si>
    <t>082-823-9256</t>
  </si>
  <si>
    <t>082-823-9217</t>
  </si>
  <si>
    <t>syakaikyouikuka@town.hiroshima-fuchu.lg.jp</t>
  </si>
  <si>
    <t>082-286-3298</t>
  </si>
  <si>
    <t>082-286-3272</t>
  </si>
  <si>
    <t>安芸郡府中町本町一丁目10-15</t>
  </si>
  <si>
    <t>735-0006</t>
  </si>
  <si>
    <t>gakusyuu@city.etajima.lg.jp</t>
  </si>
  <si>
    <t>0823-45-3502</t>
  </si>
  <si>
    <t>0823-43-1902</t>
  </si>
  <si>
    <t>江田島市能美町中町4859-9</t>
    <rPh sb="4" eb="6">
      <t>ノウミ</t>
    </rPh>
    <rPh sb="6" eb="7">
      <t>マチ</t>
    </rPh>
    <rPh sb="7" eb="9">
      <t>ナカマチ</t>
    </rPh>
    <phoneticPr fontId="18"/>
  </si>
  <si>
    <t>737-2397</t>
  </si>
  <si>
    <t>shohgaigakushu@city.akitakata.lg.jp</t>
  </si>
  <si>
    <t>0826-42-4396</t>
  </si>
  <si>
    <t>0826-42-0054</t>
  </si>
  <si>
    <t>安芸高田市吉田町吉田761</t>
  </si>
  <si>
    <t>731-0592</t>
  </si>
  <si>
    <t>shogaigakushu@city.hatsukaichi.lg.jp</t>
  </si>
  <si>
    <t>0829-32-5163</t>
  </si>
  <si>
    <t>0829-30-9203</t>
  </si>
  <si>
    <t>廿日市市下平良一丁目11-1</t>
  </si>
  <si>
    <t>738-8501</t>
  </si>
  <si>
    <t>hgh200979@city.higashihiroshima.lg.jp</t>
  </si>
  <si>
    <t>082-422-1610</t>
  </si>
  <si>
    <t>082-420-0979</t>
  </si>
  <si>
    <t>東広島市西条栄町8-29</t>
    <rPh sb="6" eb="7">
      <t>サカエ</t>
    </rPh>
    <rPh sb="7" eb="8">
      <t>マチ</t>
    </rPh>
    <phoneticPr fontId="18"/>
  </si>
  <si>
    <t>739-8601</t>
  </si>
  <si>
    <t>seigaku-shakai@city.otake.lg.jp</t>
  </si>
  <si>
    <t>0827-53-5801</t>
  </si>
  <si>
    <t>0827-53-5800</t>
  </si>
  <si>
    <t>大竹市立戸一丁目6-1</t>
  </si>
  <si>
    <t>739-0605</t>
  </si>
  <si>
    <t>syogaigakusyu@city.shobara.lg.jp</t>
  </si>
  <si>
    <t>0824-73-1254</t>
  </si>
  <si>
    <t>0824-73-1188</t>
  </si>
  <si>
    <t>庄原市中本町一丁目10-1</t>
  </si>
  <si>
    <t>727-8501</t>
  </si>
  <si>
    <t>0824-62-6288</t>
  </si>
  <si>
    <t>0824-62-6191</t>
  </si>
  <si>
    <t>728-8501</t>
  </si>
  <si>
    <t>seisaku_edu@city.fuchu.hiroshima.jp</t>
  </si>
  <si>
    <t>0847-45-4233</t>
  </si>
  <si>
    <t>府中市元町1-5</t>
    <rPh sb="3" eb="5">
      <t>モトマチ</t>
    </rPh>
    <phoneticPr fontId="8"/>
  </si>
  <si>
    <t>726-0003</t>
  </si>
  <si>
    <t>教育委員会教育政策課</t>
    <rPh sb="5" eb="7">
      <t>キョウイク</t>
    </rPh>
    <rPh sb="7" eb="9">
      <t>セイサク</t>
    </rPh>
    <phoneticPr fontId="20"/>
  </si>
  <si>
    <t>府中市</t>
  </si>
  <si>
    <t>084-928-1229</t>
  </si>
  <si>
    <t>084-928-1243</t>
  </si>
  <si>
    <t>福山市東桜町3-5</t>
  </si>
  <si>
    <t>720-8501</t>
  </si>
  <si>
    <t>市民局まちづくり推進課</t>
    <rPh sb="8" eb="11">
      <t>スイシンカ</t>
    </rPh>
    <phoneticPr fontId="4"/>
  </si>
  <si>
    <t xml:space="preserve">shogai@city.onomichi.lg.jp </t>
  </si>
  <si>
    <t>0848-37-0233</t>
  </si>
  <si>
    <t>0848-20-7444</t>
  </si>
  <si>
    <t>尾道市久保一丁目15-1</t>
  </si>
  <si>
    <t>722-8501</t>
  </si>
  <si>
    <t>syogai@city.mihara.lg.jp</t>
  </si>
  <si>
    <t>0848-67-5912</t>
  </si>
  <si>
    <t>0848-67-6147</t>
  </si>
  <si>
    <t>三原市港町三丁目5-1</t>
    <rPh sb="3" eb="5">
      <t>ミナトマチ</t>
    </rPh>
    <rPh sb="5" eb="8">
      <t>サンチョウメ</t>
    </rPh>
    <phoneticPr fontId="20"/>
  </si>
  <si>
    <t>723-8601</t>
  </si>
  <si>
    <t>bunka@city.takehara.lg.jp</t>
  </si>
  <si>
    <t>0846-22-8460</t>
  </si>
  <si>
    <t>0846-22-2328</t>
  </si>
  <si>
    <t>725-8666</t>
  </si>
  <si>
    <t>教育委員会文化生涯学習課</t>
    <rPh sb="5" eb="12">
      <t>ブンカショウガイガクシュウカ</t>
    </rPh>
    <phoneticPr fontId="4"/>
  </si>
  <si>
    <t>bunsin@city.kure.lg.jp</t>
  </si>
  <si>
    <t>0823-24-9807</t>
  </si>
  <si>
    <t>0823-25-3461</t>
  </si>
  <si>
    <t>呉市中央四丁目1-6</t>
    <rPh sb="4" eb="5">
      <t>ヨン</t>
    </rPh>
    <phoneticPr fontId="18"/>
  </si>
  <si>
    <t>737-8501</t>
  </si>
  <si>
    <t>文化スポーツ部文化振興課</t>
  </si>
  <si>
    <t>呉市</t>
  </si>
  <si>
    <t>ikusei@city.hiroshima.lg.jp</t>
  </si>
  <si>
    <t>730-8586</t>
  </si>
  <si>
    <t>gakushuu@city.hiroshima.lg.jp</t>
  </si>
  <si>
    <t>082-504-2066</t>
  </si>
  <si>
    <t>082-504-2495</t>
  </si>
  <si>
    <t>広島市中区国泰寺町一丁目6-34</t>
  </si>
  <si>
    <t>兼任職員</t>
    <rPh sb="2" eb="4">
      <t>ショクイン</t>
    </rPh>
    <phoneticPr fontId="4"/>
  </si>
  <si>
    <t>専任職員</t>
    <rPh sb="2" eb="4">
      <t>ショクイン</t>
    </rPh>
    <phoneticPr fontId="4"/>
  </si>
  <si>
    <t>非常勤職員</t>
    <rPh sb="3" eb="5">
      <t>ショクイン</t>
    </rPh>
    <phoneticPr fontId="4"/>
  </si>
  <si>
    <t>常 勤</t>
    <phoneticPr fontId="4"/>
  </si>
  <si>
    <t>３年以上</t>
    <rPh sb="1" eb="4">
      <t>ネンイジョウ</t>
    </rPh>
    <phoneticPr fontId="4"/>
  </si>
  <si>
    <t>３年未満</t>
    <rPh sb="1" eb="2">
      <t>ネン</t>
    </rPh>
    <rPh sb="2" eb="4">
      <t>ミマン</t>
    </rPh>
    <phoneticPr fontId="4"/>
  </si>
  <si>
    <t>１年未満</t>
    <rPh sb="1" eb="2">
      <t>ネン</t>
    </rPh>
    <rPh sb="2" eb="4">
      <t>ミマン</t>
    </rPh>
    <phoneticPr fontId="4"/>
  </si>
  <si>
    <t>うち発令者</t>
    <rPh sb="2" eb="4">
      <t>ハツレイ</t>
    </rPh>
    <rPh sb="4" eb="5">
      <t>シャ</t>
    </rPh>
    <phoneticPr fontId="4"/>
  </si>
  <si>
    <t>うち社会教育主事有資格</t>
    <rPh sb="8" eb="9">
      <t>ユウ</t>
    </rPh>
    <rPh sb="9" eb="11">
      <t>シカク</t>
    </rPh>
    <phoneticPr fontId="4"/>
  </si>
  <si>
    <t>社会教育行政経験</t>
    <rPh sb="0" eb="2">
      <t>シャカイ</t>
    </rPh>
    <rPh sb="2" eb="4">
      <t>キョウイク</t>
    </rPh>
    <rPh sb="4" eb="6">
      <t>ギョウセイ</t>
    </rPh>
    <rPh sb="6" eb="8">
      <t>ケイケン</t>
    </rPh>
    <phoneticPr fontId="4"/>
  </si>
  <si>
    <t>常 勤</t>
    <phoneticPr fontId="4"/>
  </si>
  <si>
    <t>職 員 数</t>
    <phoneticPr fontId="4"/>
  </si>
  <si>
    <t xml:space="preserve">
メールアドレス</t>
    <phoneticPr fontId="19"/>
  </si>
  <si>
    <t>FAX番号</t>
  </si>
  <si>
    <t>電話番号</t>
  </si>
  <si>
    <t>所在地</t>
  </si>
  <si>
    <t>郵便
番号</t>
    <phoneticPr fontId="2"/>
  </si>
  <si>
    <t>担当課</t>
    <rPh sb="0" eb="2">
      <t>タントウ</t>
    </rPh>
    <rPh sb="2" eb="3">
      <t>カ</t>
    </rPh>
    <phoneticPr fontId="4"/>
  </si>
  <si>
    <t>市町名</t>
    <rPh sb="0" eb="1">
      <t>シ</t>
    </rPh>
    <rPh sb="1" eb="2">
      <t>マチ</t>
    </rPh>
    <rPh sb="2" eb="3">
      <t>メイ</t>
    </rPh>
    <phoneticPr fontId="4"/>
  </si>
  <si>
    <t>私　立</t>
    <rPh sb="0" eb="1">
      <t>ワタクシ</t>
    </rPh>
    <rPh sb="2" eb="3">
      <t>リツ</t>
    </rPh>
    <phoneticPr fontId="19"/>
  </si>
  <si>
    <t>福山市</t>
    <rPh sb="0" eb="3">
      <t>フクヤマシ</t>
    </rPh>
    <phoneticPr fontId="4"/>
  </si>
  <si>
    <t>呉市</t>
    <phoneticPr fontId="2"/>
  </si>
  <si>
    <t>広島市</t>
    <rPh sb="0" eb="3">
      <t>ヒロシマシ</t>
    </rPh>
    <phoneticPr fontId="19"/>
  </si>
  <si>
    <t>内訳</t>
    <rPh sb="0" eb="2">
      <t>ウチワケ</t>
    </rPh>
    <phoneticPr fontId="4"/>
  </si>
  <si>
    <t>市町立</t>
    <phoneticPr fontId="4"/>
  </si>
  <si>
    <t>県　立</t>
    <phoneticPr fontId="4"/>
  </si>
  <si>
    <t>国　立</t>
    <phoneticPr fontId="4"/>
  </si>
  <si>
    <t>公立</t>
    <rPh sb="0" eb="2">
      <t>コウリツ</t>
    </rPh>
    <phoneticPr fontId="4"/>
  </si>
  <si>
    <t>分館(外数）</t>
    <rPh sb="3" eb="4">
      <t>ソト</t>
    </rPh>
    <rPh sb="4" eb="5">
      <t>スウ</t>
    </rPh>
    <phoneticPr fontId="2"/>
  </si>
  <si>
    <t>地区館</t>
    <rPh sb="0" eb="2">
      <t>チク</t>
    </rPh>
    <rPh sb="2" eb="3">
      <t>カン</t>
    </rPh>
    <phoneticPr fontId="2"/>
  </si>
  <si>
    <t>中央館</t>
    <rPh sb="0" eb="2">
      <t>チュウオウ</t>
    </rPh>
    <rPh sb="2" eb="3">
      <t>カン</t>
    </rPh>
    <phoneticPr fontId="2"/>
  </si>
  <si>
    <t>合　計</t>
    <rPh sb="0" eb="1">
      <t>ゴウ</t>
    </rPh>
    <phoneticPr fontId="19"/>
  </si>
  <si>
    <t>登 録</t>
    <phoneticPr fontId="19"/>
  </si>
  <si>
    <t>合　計</t>
    <phoneticPr fontId="19"/>
  </si>
  <si>
    <t xml:space="preserve"> 市町名</t>
    <phoneticPr fontId="4"/>
  </si>
  <si>
    <t>本　館</t>
    <rPh sb="0" eb="1">
      <t>ホン</t>
    </rPh>
    <rPh sb="2" eb="3">
      <t>カン</t>
    </rPh>
    <phoneticPr fontId="2"/>
  </si>
  <si>
    <t xml:space="preserve"> その他の
  社会教育施設</t>
    <phoneticPr fontId="19"/>
  </si>
  <si>
    <t xml:space="preserve"> 視聴覚
  ライブラリー</t>
    <phoneticPr fontId="19"/>
  </si>
  <si>
    <t>女性教育施設</t>
  </si>
  <si>
    <t>生涯学習センター</t>
  </si>
  <si>
    <t>青少年教育施設</t>
  </si>
  <si>
    <t>公民館類似施設</t>
  </si>
  <si>
    <t>公民館</t>
    <phoneticPr fontId="4"/>
  </si>
  <si>
    <t>博物館等</t>
    <rPh sb="3" eb="4">
      <t>トウ</t>
    </rPh>
    <phoneticPr fontId="19"/>
  </si>
  <si>
    <t xml:space="preserve">   施設区分 </t>
    <phoneticPr fontId="4"/>
  </si>
  <si>
    <t>地方公共団体の長</t>
    <phoneticPr fontId="2"/>
  </si>
  <si>
    <t>10:00-17:00</t>
  </si>
  <si>
    <t>fude@fude.or.jp</t>
  </si>
  <si>
    <t>http://fude.or.jp/jp/</t>
  </si>
  <si>
    <t>082-855-3011</t>
  </si>
  <si>
    <t>082-855-3010</t>
  </si>
  <si>
    <t>安芸郡熊野町中溝五丁目17-1</t>
  </si>
  <si>
    <t>731-4293</t>
  </si>
  <si>
    <t>筆の里工房</t>
  </si>
  <si>
    <t>熊野町</t>
    <phoneticPr fontId="12"/>
  </si>
  <si>
    <t>直営</t>
    <rPh sb="0" eb="2">
      <t>チョクエイ</t>
    </rPh>
    <phoneticPr fontId="3"/>
  </si>
  <si>
    <t>直営</t>
    <rPh sb="0" eb="2">
      <t>チョクエイ</t>
    </rPh>
    <phoneticPr fontId="2"/>
  </si>
  <si>
    <t>教育委員会</t>
    <rPh sb="0" eb="2">
      <t>キョウイク</t>
    </rPh>
    <rPh sb="2" eb="5">
      <t>イインカイ</t>
    </rPh>
    <phoneticPr fontId="2"/>
  </si>
  <si>
    <t>9:00-17:00</t>
  </si>
  <si>
    <t>http://www.akitakata.jp/hakubutsukan/</t>
  </si>
  <si>
    <t>0826-42-0070</t>
  </si>
  <si>
    <t>安芸高田市吉田町吉田278‐1</t>
  </si>
  <si>
    <t>731-0501</t>
  </si>
  <si>
    <t>登録</t>
  </si>
  <si>
    <t>安芸高田市歴史民俗博物館</t>
  </si>
  <si>
    <t>安芸高田市</t>
    <rPh sb="3" eb="4">
      <t>タ</t>
    </rPh>
    <phoneticPr fontId="12"/>
  </si>
  <si>
    <t>地方公共団体の長</t>
    <rPh sb="0" eb="6">
      <t>チホウコウキョウダンタイ</t>
    </rPh>
    <rPh sb="7" eb="8">
      <t>オサ</t>
    </rPh>
    <phoneticPr fontId="2"/>
  </si>
  <si>
    <t>0829-44-0693</t>
  </si>
  <si>
    <t>0829-44-2010</t>
  </si>
  <si>
    <t>廿日市市宮島町10-3</t>
  </si>
  <si>
    <t>739-0534</t>
  </si>
  <si>
    <t>宮島水族館</t>
  </si>
  <si>
    <t>廿日市市</t>
    <rPh sb="0" eb="4">
      <t>ハツカイチシ</t>
    </rPh>
    <phoneticPr fontId="12"/>
  </si>
  <si>
    <t xml:space="preserve">指定管理
</t>
    <rPh sb="0" eb="2">
      <t>シテイ</t>
    </rPh>
    <rPh sb="2" eb="4">
      <t>カンリ</t>
    </rPh>
    <phoneticPr fontId="2"/>
  </si>
  <si>
    <t>hhmoa.gakugei@gmail.com</t>
  </si>
  <si>
    <t>https://hhmoa.jp/</t>
  </si>
  <si>
    <t>082-430-7118</t>
  </si>
  <si>
    <t>082-430-7117</t>
  </si>
  <si>
    <t>739-0015</t>
  </si>
  <si>
    <t>東広島市立美術館</t>
    <rPh sb="0" eb="5">
      <t>ヒガシヒロシマシリツ</t>
    </rPh>
    <rPh sb="5" eb="8">
      <t>ビジュツカン</t>
    </rPh>
    <phoneticPr fontId="2"/>
  </si>
  <si>
    <t>東広島市</t>
    <rPh sb="0" eb="4">
      <t>ヒガシヒロシマシ</t>
    </rPh>
    <phoneticPr fontId="12"/>
  </si>
  <si>
    <t>jiyuu-tou@city.
shobara.lg.jp</t>
  </si>
  <si>
    <t>http://www.city.shobara.hiroshima.jp/</t>
  </si>
  <si>
    <t>08477-6-0162</t>
  </si>
  <si>
    <t>08477-6-0161</t>
  </si>
  <si>
    <t>庄原市東城町帝釈未渡1909</t>
  </si>
  <si>
    <t>729-5244</t>
  </si>
  <si>
    <t>庄原市帝釈峡博物展示施設時悠館</t>
  </si>
  <si>
    <t>庄原市</t>
    <rPh sb="0" eb="3">
      <t>ショウバラシ</t>
    </rPh>
    <phoneticPr fontId="12"/>
  </si>
  <si>
    <t xml:space="preserve">soumu-hiw@city.shobara.lg.jp </t>
  </si>
  <si>
    <t>0824-85-2421</t>
  </si>
  <si>
    <t>0824-85-3005</t>
  </si>
  <si>
    <t>庄原市比和町比和1119-1</t>
  </si>
  <si>
    <t>727-0301</t>
  </si>
  <si>
    <t>庄原市立比和自然科学博物館</t>
  </si>
  <si>
    <t>指定管理
（全て）</t>
    <rPh sb="0" eb="2">
      <t>シテイ</t>
    </rPh>
    <rPh sb="2" eb="4">
      <t>カンリ</t>
    </rPh>
    <rPh sb="6" eb="7">
      <t>スベ</t>
    </rPh>
    <phoneticPr fontId="2"/>
  </si>
  <si>
    <t>9:00-16:30</t>
  </si>
  <si>
    <t>fuku.zoo@rapid.ocn.ne.jp</t>
  </si>
  <si>
    <t>http://www.fukuyamazoo.jp</t>
  </si>
  <si>
    <t>084-958-3022</t>
  </si>
  <si>
    <t>084-958-3200</t>
  </si>
  <si>
    <t>福山市芦田町福田276-1</t>
  </si>
  <si>
    <t>720-1264</t>
  </si>
  <si>
    <t>福山市立動物園</t>
  </si>
  <si>
    <t>福山市</t>
    <phoneticPr fontId="12"/>
  </si>
  <si>
    <t>—</t>
  </si>
  <si>
    <t>shinichi-hakubutsukan@city.fukuyama.
hiroshima.jp</t>
  </si>
  <si>
    <t>http://www.city.fukuyama.hiroshima.jp/soshiki/shinichi-rekimin/</t>
  </si>
  <si>
    <t>0847-52-2992　</t>
  </si>
  <si>
    <t>福山市新市町新市916</t>
  </si>
  <si>
    <t>729-3103</t>
  </si>
  <si>
    <t>福山市しんいち歴史民俗博物館</t>
  </si>
  <si>
    <t>9:30-17:00</t>
  </si>
  <si>
    <t>art@city.fukuyama.hiroshima.jp</t>
  </si>
  <si>
    <t>http://www.city.fukuyama.hiroshima.jp/site/fukuyama-museum/</t>
  </si>
  <si>
    <t>084-932-2347</t>
  </si>
  <si>
    <t>084-932-2345</t>
  </si>
  <si>
    <t>福山市西町二丁目4-3</t>
  </si>
  <si>
    <t>720-0067</t>
  </si>
  <si>
    <t>ふくやま美術館</t>
  </si>
  <si>
    <t>福山市</t>
    <phoneticPr fontId="12"/>
  </si>
  <si>
    <t>-</t>
  </si>
  <si>
    <t>https://fukuyamajo.jp</t>
  </si>
  <si>
    <t>084-922-2126</t>
  </si>
  <si>
    <t>084-922-2117</t>
  </si>
  <si>
    <t>福山市丸之内1-8</t>
    <rPh sb="4" eb="5">
      <t>ノ</t>
    </rPh>
    <phoneticPr fontId="4"/>
  </si>
  <si>
    <t>720-0061</t>
  </si>
  <si>
    <t>福山市立福山城博物館</t>
  </si>
  <si>
    <t>原則無休</t>
    <rPh sb="0" eb="2">
      <t>ゲンソク</t>
    </rPh>
    <rPh sb="2" eb="4">
      <t>ムキュウ</t>
    </rPh>
    <phoneticPr fontId="2"/>
  </si>
  <si>
    <t xml:space="preserve">info.web@hirayama-museum.or.jp </t>
  </si>
  <si>
    <t>https://hirayama-museum.or.jp/</t>
  </si>
  <si>
    <t>0845-27-3801</t>
  </si>
  <si>
    <t>0845-27-3800</t>
  </si>
  <si>
    <t>尾道市瀬戸田町沢200-2</t>
  </si>
  <si>
    <t>722-2413</t>
  </si>
  <si>
    <t>平山郁夫美術館</t>
  </si>
  <si>
    <t>尾道市</t>
    <phoneticPr fontId="12"/>
  </si>
  <si>
    <t>bijutsu@city.onomichi.hiroshima.jp</t>
  </si>
  <si>
    <t>https://www.onomichi-museum.jp/</t>
  </si>
  <si>
    <t>0848-20-1682　</t>
  </si>
  <si>
    <t>0848-23-2281　</t>
  </si>
  <si>
    <t xml:space="preserve">尾道市西土堂町17-19 </t>
  </si>
  <si>
    <t>722-0032</t>
  </si>
  <si>
    <t>尾道市立美術館</t>
  </si>
  <si>
    <t>kure-bi@abeam.ocn.ne.jp</t>
  </si>
  <si>
    <t>https://www.kure-bi.jp/</t>
  </si>
  <si>
    <t>0823-24-9813</t>
  </si>
  <si>
    <t>0823-25-2007</t>
  </si>
  <si>
    <t>737-0028</t>
  </si>
  <si>
    <t>呉市立美術館</t>
  </si>
  <si>
    <t>zoo@asazoo.jp</t>
  </si>
  <si>
    <t>http://www.asazoo.jp</t>
  </si>
  <si>
    <t>082-838-1711</t>
  </si>
  <si>
    <t>082-838-1111　</t>
  </si>
  <si>
    <t>広島市安佐北区安佐町動物園</t>
  </si>
  <si>
    <t>731-3355</t>
  </si>
  <si>
    <t>広島市安佐動物公園</t>
    <phoneticPr fontId="19"/>
  </si>
  <si>
    <t>広島市</t>
    <phoneticPr fontId="12"/>
  </si>
  <si>
    <t>(公財)
広島市
文化財団</t>
    <rPh sb="1" eb="2">
      <t>コウ</t>
    </rPh>
    <rPh sb="2" eb="3">
      <t>ザイ</t>
    </rPh>
    <rPh sb="5" eb="8">
      <t>ヒロシマシ</t>
    </rPh>
    <rPh sb="9" eb="11">
      <t>ブンカ</t>
    </rPh>
    <rPh sb="11" eb="13">
      <t>ザイダン</t>
    </rPh>
    <phoneticPr fontId="2"/>
  </si>
  <si>
    <t>約7,500</t>
    <rPh sb="0" eb="1">
      <t>ヤク</t>
    </rPh>
    <phoneticPr fontId="4"/>
  </si>
  <si>
    <t>https://www.hiroshima-moca.jp/</t>
  </si>
  <si>
    <t>082-264-1198</t>
  </si>
  <si>
    <t>082-264-1121</t>
  </si>
  <si>
    <t>732-0815</t>
  </si>
  <si>
    <t>広島市現代美術館</t>
    <rPh sb="3" eb="5">
      <t>ゲンダイ</t>
    </rPh>
    <rPh sb="5" eb="8">
      <t>ビジュツカン</t>
    </rPh>
    <phoneticPr fontId="19"/>
  </si>
  <si>
    <t>kanri@vehicle.city.hiroshima.jp</t>
  </si>
  <si>
    <t>https://www.vehicle.city.hiroshima.jp/</t>
  </si>
  <si>
    <t>082-878-3128</t>
  </si>
  <si>
    <t>082-878-6211　</t>
  </si>
  <si>
    <t>広島市安佐南区長楽寺二丁目12-2</t>
  </si>
  <si>
    <t>731-0143</t>
  </si>
  <si>
    <t>広島市交通科学館</t>
    <phoneticPr fontId="19"/>
  </si>
  <si>
    <t>082-221-7519</t>
  </si>
  <si>
    <t>082-221-7512</t>
  </si>
  <si>
    <t>広島市中区基町21-1</t>
  </si>
  <si>
    <t>730-0011</t>
  </si>
  <si>
    <t>広島城</t>
  </si>
  <si>
    <t>riyou-annai@pyonta.city.hiroshima.jp</t>
  </si>
  <si>
    <t>082-502-2118</t>
  </si>
  <si>
    <t>082-222-5346</t>
  </si>
  <si>
    <t>広島市中区基町5-83</t>
  </si>
  <si>
    <t>広島市こども文化科学館</t>
    <phoneticPr fontId="19"/>
  </si>
  <si>
    <t>kanri@ebayama.jp</t>
  </si>
  <si>
    <t>082-234-1013</t>
  </si>
  <si>
    <t>082-231-0177</t>
  </si>
  <si>
    <t>広島市中区江波南一丁目40-1</t>
  </si>
  <si>
    <t>730-0835</t>
  </si>
  <si>
    <t>広島市江波山気象館</t>
    <phoneticPr fontId="19"/>
  </si>
  <si>
    <t>広島市</t>
    <phoneticPr fontId="12"/>
  </si>
  <si>
    <t>(公財)
広島市
文化財団</t>
    <rPh sb="1" eb="3">
      <t>コウザイ</t>
    </rPh>
    <rPh sb="5" eb="8">
      <t>ヒロシマシ</t>
    </rPh>
    <rPh sb="9" eb="11">
      <t>ブンカ</t>
    </rPh>
    <rPh sb="11" eb="13">
      <t>ザイダン</t>
    </rPh>
    <phoneticPr fontId="2"/>
  </si>
  <si>
    <t>kyodo@cf.city.hiroshima.jp</t>
  </si>
  <si>
    <t>http://www.cf.city.hiroshima.jp/kyodo/</t>
  </si>
  <si>
    <t>082-253-6772</t>
  </si>
  <si>
    <t>082-253-6771</t>
  </si>
  <si>
    <t>広島市南区宇品御幸二丁目6-20</t>
  </si>
  <si>
    <t>734-0015</t>
  </si>
  <si>
    <t>広島市郷土資料館</t>
    <phoneticPr fontId="19"/>
  </si>
  <si>
    <t>広島市</t>
    <phoneticPr fontId="19"/>
  </si>
  <si>
    <t>市町立</t>
    <rPh sb="0" eb="1">
      <t>シ</t>
    </rPh>
    <rPh sb="1" eb="2">
      <t>マチ</t>
    </rPh>
    <rPh sb="2" eb="3">
      <t>リツ</t>
    </rPh>
    <phoneticPr fontId="4"/>
  </si>
  <si>
    <t>rhkraisanyou@pref.hiroshima.lg.jp</t>
  </si>
  <si>
    <t>https://www.pref.hiroshima.lg.jp/site/raisanyou/</t>
  </si>
  <si>
    <t>082-298-5051</t>
  </si>
  <si>
    <t>広島市中区袋町5-15</t>
  </si>
  <si>
    <t>730-0036</t>
  </si>
  <si>
    <t>頼山陽史跡資料館（県立歴史博物館分館）</t>
    <rPh sb="9" eb="11">
      <t>ケンリツ</t>
    </rPh>
    <rPh sb="11" eb="13">
      <t>レキシ</t>
    </rPh>
    <rPh sb="13" eb="16">
      <t>ハクブツカン</t>
    </rPh>
    <rPh sb="16" eb="18">
      <t>ブンカン</t>
    </rPh>
    <phoneticPr fontId="2"/>
  </si>
  <si>
    <t>県</t>
    <rPh sb="0" eb="1">
      <t>ケン</t>
    </rPh>
    <phoneticPr fontId="12"/>
  </si>
  <si>
    <t>rhksoumu@pref.hiroshima.lg.jp</t>
  </si>
  <si>
    <t xml:space="preserve">https://www.pref.hiroshima.lg.jp/site/rekishih/
</t>
  </si>
  <si>
    <t>084-931-2514</t>
  </si>
  <si>
    <t>084-931-2513</t>
  </si>
  <si>
    <t>福山市西町2-4-1</t>
  </si>
  <si>
    <t>県立歴史博物館</t>
  </si>
  <si>
    <t>rmssoumu@pref.hiroshima.lg.jp</t>
  </si>
  <si>
    <t>0824-66-3106</t>
  </si>
  <si>
    <t>0824-66-2881</t>
  </si>
  <si>
    <t>三次市小田幸町122</t>
  </si>
  <si>
    <t>県立歴史民俗資料館</t>
  </si>
  <si>
    <t>イズミテクノ・廣島緑地建設・広田造園共同事業体</t>
    <rPh sb="7" eb="9">
      <t>ヒロシマ</t>
    </rPh>
    <rPh sb="9" eb="11">
      <t>リョクチ</t>
    </rPh>
    <rPh sb="11" eb="13">
      <t>ケンセツ</t>
    </rPh>
    <rPh sb="14" eb="16">
      <t>ヒロタ</t>
    </rPh>
    <rPh sb="16" eb="18">
      <t>ゾウエン</t>
    </rPh>
    <rPh sb="18" eb="20">
      <t>キョウドウ</t>
    </rPh>
    <rPh sb="20" eb="23">
      <t>ジギョウタイ</t>
    </rPh>
    <phoneticPr fontId="2"/>
  </si>
  <si>
    <t>iroeuma2@gmail.com</t>
  </si>
  <si>
    <t>082-223-1444</t>
  </si>
  <si>
    <t>082-221-6246</t>
  </si>
  <si>
    <t>広島市中区上幟町2-22</t>
  </si>
  <si>
    <t>県立美術館</t>
  </si>
  <si>
    <t>県立</t>
    <rPh sb="0" eb="2">
      <t>ケンリツ</t>
    </rPh>
    <phoneticPr fontId="4"/>
  </si>
  <si>
    <t>兼任職員</t>
    <rPh sb="2" eb="4">
      <t>ショクイン</t>
    </rPh>
    <phoneticPr fontId="19"/>
  </si>
  <si>
    <t>専任職員</t>
    <rPh sb="2" eb="4">
      <t>ショクイン</t>
    </rPh>
    <phoneticPr fontId="19"/>
  </si>
  <si>
    <t>休館日</t>
    <rPh sb="0" eb="3">
      <t>キュウカンビ</t>
    </rPh>
    <phoneticPr fontId="4"/>
  </si>
  <si>
    <t>開館時間</t>
    <phoneticPr fontId="4"/>
  </si>
  <si>
    <t>うち学芸員補</t>
    <rPh sb="2" eb="5">
      <t>ガクゲイイン</t>
    </rPh>
    <rPh sb="5" eb="6">
      <t>ホ</t>
    </rPh>
    <phoneticPr fontId="2"/>
  </si>
  <si>
    <t>指定管理者</t>
    <rPh sb="0" eb="2">
      <t>シテイ</t>
    </rPh>
    <rPh sb="2" eb="5">
      <t>カンリシャ</t>
    </rPh>
    <phoneticPr fontId="2"/>
  </si>
  <si>
    <t>非常勤職員</t>
    <rPh sb="0" eb="3">
      <t>ヒジョウキン</t>
    </rPh>
    <rPh sb="3" eb="5">
      <t>ショクイン</t>
    </rPh>
    <phoneticPr fontId="2"/>
  </si>
  <si>
    <t>常勤</t>
    <rPh sb="0" eb="2">
      <t>ジョウキン</t>
    </rPh>
    <phoneticPr fontId="2"/>
  </si>
  <si>
    <t>指定管理者等</t>
    <rPh sb="0" eb="2">
      <t>シテイ</t>
    </rPh>
    <rPh sb="2" eb="3">
      <t>カン</t>
    </rPh>
    <rPh sb="3" eb="4">
      <t>リ</t>
    </rPh>
    <rPh sb="4" eb="5">
      <t>シャ</t>
    </rPh>
    <rPh sb="5" eb="6">
      <t>トウ</t>
    </rPh>
    <phoneticPr fontId="2"/>
  </si>
  <si>
    <t>運営主体</t>
    <rPh sb="0" eb="2">
      <t>ウンエイ</t>
    </rPh>
    <rPh sb="2" eb="4">
      <t>シュタイ</t>
    </rPh>
    <phoneticPr fontId="2"/>
  </si>
  <si>
    <t>所管</t>
    <rPh sb="0" eb="2">
      <t>ショカン</t>
    </rPh>
    <phoneticPr fontId="2"/>
  </si>
  <si>
    <t>指定管理者</t>
    <rPh sb="0" eb="2">
      <t>シテイ</t>
    </rPh>
    <rPh sb="2" eb="4">
      <t>カンリ</t>
    </rPh>
    <rPh sb="4" eb="5">
      <t>シャ</t>
    </rPh>
    <phoneticPr fontId="2"/>
  </si>
  <si>
    <t>常 勤</t>
    <phoneticPr fontId="19"/>
  </si>
  <si>
    <t>合 計</t>
    <phoneticPr fontId="19"/>
  </si>
  <si>
    <t>管理運営状況</t>
    <rPh sb="0" eb="2">
      <t>カンリ</t>
    </rPh>
    <rPh sb="2" eb="4">
      <t>ウンエイ</t>
    </rPh>
    <rPh sb="4" eb="6">
      <t>ジョウキョウ</t>
    </rPh>
    <phoneticPr fontId="2"/>
  </si>
  <si>
    <t>建物の総面積（㎡）</t>
    <rPh sb="0" eb="2">
      <t>タテモノ</t>
    </rPh>
    <rPh sb="3" eb="4">
      <t>ソウ</t>
    </rPh>
    <rPh sb="4" eb="6">
      <t>メンセキ</t>
    </rPh>
    <phoneticPr fontId="4"/>
  </si>
  <si>
    <t>土地面積（㎡）</t>
    <rPh sb="0" eb="2">
      <t>トチ</t>
    </rPh>
    <rPh sb="2" eb="4">
      <t>メンセキ</t>
    </rPh>
    <phoneticPr fontId="4"/>
  </si>
  <si>
    <t>所蔵内容
（資料点数）</t>
    <phoneticPr fontId="19"/>
  </si>
  <si>
    <t>開館状況</t>
    <rPh sb="0" eb="2">
      <t>カイカン</t>
    </rPh>
    <rPh sb="2" eb="4">
      <t>ジョウキョウ</t>
    </rPh>
    <phoneticPr fontId="4"/>
  </si>
  <si>
    <t>職 員 数</t>
    <phoneticPr fontId="19"/>
  </si>
  <si>
    <t>メール
アドレス</t>
    <phoneticPr fontId="2"/>
  </si>
  <si>
    <t>FAX番号</t>
    <phoneticPr fontId="2"/>
  </si>
  <si>
    <t>電話番号</t>
    <phoneticPr fontId="2"/>
  </si>
  <si>
    <t xml:space="preserve">所在地
</t>
    <phoneticPr fontId="2"/>
  </si>
  <si>
    <t>区 分</t>
    <phoneticPr fontId="19"/>
  </si>
  <si>
    <t>名 称</t>
    <phoneticPr fontId="19"/>
  </si>
  <si>
    <t>設置者</t>
    <phoneticPr fontId="4"/>
  </si>
  <si>
    <t>info@miyauchiaf.or.jp</t>
  </si>
  <si>
    <t>0829-30-8511</t>
  </si>
  <si>
    <t>738-0034</t>
  </si>
  <si>
    <t>アートギャラリーミヤウチ</t>
  </si>
  <si>
    <t>公益財団法人みやうち芸術文化振興財団</t>
    <rPh sb="0" eb="6">
      <t>コウエキザイダンホウジン</t>
    </rPh>
    <rPh sb="10" eb="12">
      <t>ゲイジュツ</t>
    </rPh>
    <rPh sb="12" eb="14">
      <t>ブンカ</t>
    </rPh>
    <rPh sb="14" eb="16">
      <t>シンコウ</t>
    </rPh>
    <rPh sb="16" eb="18">
      <t>ザイダン</t>
    </rPh>
    <phoneticPr fontId="2"/>
  </si>
  <si>
    <t>2,500,000※キャンパス丸ごと博物館構想により、キャンパス全体の面積を示す</t>
    <rPh sb="15" eb="16">
      <t>マル</t>
    </rPh>
    <rPh sb="18" eb="21">
      <t>ハクブツカン</t>
    </rPh>
    <rPh sb="21" eb="23">
      <t>コウソウ</t>
    </rPh>
    <rPh sb="32" eb="34">
      <t>ゼンタイ</t>
    </rPh>
    <rPh sb="35" eb="37">
      <t>メンセキ</t>
    </rPh>
    <rPh sb="38" eb="39">
      <t>シメ</t>
    </rPh>
    <phoneticPr fontId="3"/>
  </si>
  <si>
    <t>museum@hiroshima-u.ac.jp</t>
  </si>
  <si>
    <t>082-424-4263</t>
  </si>
  <si>
    <t>082-424-4212</t>
  </si>
  <si>
    <t>東広島市鏡山一丁目1-1</t>
    <rPh sb="0" eb="4">
      <t>ヒガシヒロシマシ</t>
    </rPh>
    <rPh sb="4" eb="6">
      <t>カガミヤマ</t>
    </rPh>
    <rPh sb="6" eb="9">
      <t>１チョウメ</t>
    </rPh>
    <phoneticPr fontId="3"/>
  </si>
  <si>
    <t>739-8524</t>
  </si>
  <si>
    <t>広島大学総合博物館</t>
    <rPh sb="0" eb="2">
      <t>ヒロシマ</t>
    </rPh>
    <rPh sb="2" eb="4">
      <t>ダイガク</t>
    </rPh>
    <rPh sb="4" eb="6">
      <t>ソウゴウ</t>
    </rPh>
    <rPh sb="6" eb="9">
      <t>ハクブツカン</t>
    </rPh>
    <phoneticPr fontId="3"/>
  </si>
  <si>
    <t>国立大学法人広島大学</t>
    <rPh sb="0" eb="2">
      <t>コクリツ</t>
    </rPh>
    <rPh sb="2" eb="4">
      <t>ダイガク</t>
    </rPh>
    <rPh sb="4" eb="6">
      <t>ホウジン</t>
    </rPh>
    <rPh sb="6" eb="8">
      <t>ヒロシマ</t>
    </rPh>
    <rPh sb="8" eb="10">
      <t>ダイガク</t>
    </rPh>
    <phoneticPr fontId="3"/>
  </si>
  <si>
    <t xml:space="preserve">12/29-1/1 </t>
    <phoneticPr fontId="2"/>
  </si>
  <si>
    <t>082-434-3360</t>
    <phoneticPr fontId="2"/>
  </si>
  <si>
    <t>東広島市高屋町高屋堀１５８９－７</t>
    <rPh sb="0" eb="4">
      <t>ヒガシヒロシマシ</t>
    </rPh>
    <rPh sb="4" eb="7">
      <t>タカヤチョウ</t>
    </rPh>
    <rPh sb="7" eb="9">
      <t>タカヤ</t>
    </rPh>
    <rPh sb="9" eb="10">
      <t>ホリ</t>
    </rPh>
    <phoneticPr fontId="3"/>
  </si>
  <si>
    <t>739-2111</t>
    <phoneticPr fontId="2"/>
  </si>
  <si>
    <t>登録</t>
    <rPh sb="0" eb="2">
      <t>トウロク</t>
    </rPh>
    <phoneticPr fontId="3"/>
  </si>
  <si>
    <t>仙石庭園銘石ミュージアム</t>
    <rPh sb="0" eb="2">
      <t>センセキ</t>
    </rPh>
    <rPh sb="2" eb="4">
      <t>テイエン</t>
    </rPh>
    <rPh sb="4" eb="5">
      <t>メイ</t>
    </rPh>
    <rPh sb="5" eb="6">
      <t>イシ</t>
    </rPh>
    <phoneticPr fontId="3"/>
  </si>
  <si>
    <t xml:space="preserve">公益財団法人仙石庭園
</t>
    <rPh sb="0" eb="2">
      <t>コウエキ</t>
    </rPh>
    <rPh sb="2" eb="4">
      <t>ザイダン</t>
    </rPh>
    <rPh sb="4" eb="6">
      <t>ホウジン</t>
    </rPh>
    <rPh sb="6" eb="8">
      <t>センセキ</t>
    </rPh>
    <rPh sb="8" eb="10">
      <t>テイエン</t>
    </rPh>
    <phoneticPr fontId="3"/>
  </si>
  <si>
    <t>11:00-17:00</t>
  </si>
  <si>
    <t>info@izumi-museum.jp</t>
  </si>
  <si>
    <t>082-276-2612</t>
  </si>
  <si>
    <t>082-276-2600</t>
  </si>
  <si>
    <t>広島市西区商工ｾﾝﾀｰ二丁目3-1エクセル5階</t>
    <rPh sb="11" eb="12">
      <t>ニ</t>
    </rPh>
    <rPh sb="12" eb="14">
      <t>２チョウメ</t>
    </rPh>
    <phoneticPr fontId="3"/>
  </si>
  <si>
    <t>733-0833</t>
  </si>
  <si>
    <t>泉美術館</t>
  </si>
  <si>
    <t>公益財団法人泉美術館</t>
    <rPh sb="0" eb="2">
      <t>コウエキ</t>
    </rPh>
    <rPh sb="6" eb="7">
      <t>イズミ</t>
    </rPh>
    <rPh sb="7" eb="10">
      <t>ビジュツカン</t>
    </rPh>
    <phoneticPr fontId="3"/>
  </si>
  <si>
    <t>0829-40-3003</t>
  </si>
  <si>
    <t>0829-40-3001</t>
  </si>
  <si>
    <t>廿日市市吉和字熊崎竹ノ鼻4300</t>
    <rPh sb="0" eb="4">
      <t>ハツカイチシ</t>
    </rPh>
    <rPh sb="4" eb="6">
      <t>ヨシワ</t>
    </rPh>
    <rPh sb="6" eb="7">
      <t>ジ</t>
    </rPh>
    <rPh sb="7" eb="9">
      <t>クマザキ</t>
    </rPh>
    <rPh sb="9" eb="10">
      <t>タケ</t>
    </rPh>
    <rPh sb="11" eb="12">
      <t>ハナ</t>
    </rPh>
    <phoneticPr fontId="12"/>
  </si>
  <si>
    <t>738-0301</t>
  </si>
  <si>
    <t>ウッドワン美術館</t>
    <rPh sb="5" eb="8">
      <t>ビジュツカン</t>
    </rPh>
    <phoneticPr fontId="3"/>
  </si>
  <si>
    <t>公益財団法人ウッドワン美術館</t>
    <rPh sb="0" eb="2">
      <t>コウエキ</t>
    </rPh>
    <rPh sb="2" eb="4">
      <t>ザイダン</t>
    </rPh>
    <rPh sb="4" eb="6">
      <t>ホウジン</t>
    </rPh>
    <rPh sb="11" eb="14">
      <t>ビジュツカン</t>
    </rPh>
    <phoneticPr fontId="3"/>
  </si>
  <si>
    <t>info@facm.net</t>
  </si>
  <si>
    <t>084-922-8188</t>
  </si>
  <si>
    <t>福山市北吉津町三丁目1-22</t>
    <rPh sb="0" eb="3">
      <t>フクヤマシ</t>
    </rPh>
    <phoneticPr fontId="3"/>
  </si>
  <si>
    <t>720-0073</t>
  </si>
  <si>
    <t>福山自動車時計博物館</t>
    <rPh sb="0" eb="2">
      <t>フクヤマ</t>
    </rPh>
    <rPh sb="2" eb="5">
      <t>ジドウシャ</t>
    </rPh>
    <rPh sb="5" eb="7">
      <t>トケイ</t>
    </rPh>
    <rPh sb="7" eb="10">
      <t>ハクブツカン</t>
    </rPh>
    <phoneticPr fontId="3"/>
  </si>
  <si>
    <t>公益財団法人能宗文化財団</t>
    <rPh sb="0" eb="2">
      <t>コウエキ</t>
    </rPh>
    <rPh sb="2" eb="4">
      <t>ザイダン</t>
    </rPh>
    <rPh sb="4" eb="6">
      <t>ホウジン</t>
    </rPh>
    <rPh sb="6" eb="7">
      <t>ノウ</t>
    </rPh>
    <rPh sb="7" eb="8">
      <t>ソウ</t>
    </rPh>
    <rPh sb="8" eb="10">
      <t>ブンカ</t>
    </rPh>
    <rPh sb="10" eb="12">
      <t>ザイダン</t>
    </rPh>
    <phoneticPr fontId="3"/>
  </si>
  <si>
    <t>shibuya-museum@vessel-group.com</t>
  </si>
  <si>
    <t>084-925-2113</t>
  </si>
  <si>
    <t>福山市本町8-27</t>
  </si>
  <si>
    <t>720-0056</t>
  </si>
  <si>
    <t>しぶや美術館</t>
    <rPh sb="3" eb="6">
      <t>ビジュツカン</t>
    </rPh>
    <phoneticPr fontId="3"/>
  </si>
  <si>
    <t>公益財団法人しぶや美術館</t>
  </si>
  <si>
    <t>info@umam.jp</t>
  </si>
  <si>
    <t>0829-56-0661</t>
  </si>
  <si>
    <t>0829-56-3221</t>
  </si>
  <si>
    <t>廿日市市大野亀ヶ岡10700</t>
  </si>
  <si>
    <t>739-0481</t>
  </si>
  <si>
    <t>海の見える杜美術館</t>
    <rPh sb="0" eb="1">
      <t>ウミ</t>
    </rPh>
    <rPh sb="2" eb="3">
      <t>ミ</t>
    </rPh>
    <rPh sb="5" eb="6">
      <t>モリ</t>
    </rPh>
    <rPh sb="6" eb="9">
      <t>ビジュツカン</t>
    </rPh>
    <phoneticPr fontId="3"/>
  </si>
  <si>
    <t>宗教法人
平等大慧会</t>
    <rPh sb="0" eb="2">
      <t>シュウキョウ</t>
    </rPh>
    <rPh sb="2" eb="4">
      <t>ホウジン</t>
    </rPh>
    <rPh sb="5" eb="7">
      <t>ビョウドウ</t>
    </rPh>
    <rPh sb="7" eb="8">
      <t>タイ</t>
    </rPh>
    <rPh sb="8" eb="9">
      <t>ケイ</t>
    </rPh>
    <rPh sb="9" eb="10">
      <t>カイ</t>
    </rPh>
    <phoneticPr fontId="3"/>
  </si>
  <si>
    <t>contact@hiroshima-museum.jp</t>
  </si>
  <si>
    <t>082-223-2519</t>
  </si>
  <si>
    <t>082-223-2530</t>
  </si>
  <si>
    <t>広島市中区基町3-2中央公園内</t>
  </si>
  <si>
    <t>ひろしま美術館</t>
    <rPh sb="4" eb="7">
      <t>ビジュツカン</t>
    </rPh>
    <phoneticPr fontId="3"/>
  </si>
  <si>
    <t>公益財団
法人
ひろしま
美術館</t>
    <rPh sb="0" eb="2">
      <t>コウエキ</t>
    </rPh>
    <rPh sb="2" eb="4">
      <t>ザイダン</t>
    </rPh>
    <rPh sb="5" eb="7">
      <t>ホウジン</t>
    </rPh>
    <rPh sb="13" eb="16">
      <t>ビジュツカン</t>
    </rPh>
    <phoneticPr fontId="3"/>
  </si>
  <si>
    <t>無</t>
    <rPh sb="0" eb="1">
      <t>ム</t>
    </rPh>
    <phoneticPr fontId="2"/>
  </si>
  <si>
    <t>info@kousanji.or.jp</t>
  </si>
  <si>
    <t>0845-27-3876</t>
  </si>
  <si>
    <t>0845-27-0800</t>
  </si>
  <si>
    <t>尾道市瀬戸田町瀬戸田553-2</t>
    <rPh sb="0" eb="3">
      <t>オノミチシ</t>
    </rPh>
    <rPh sb="3" eb="6">
      <t>セトダ</t>
    </rPh>
    <phoneticPr fontId="3"/>
  </si>
  <si>
    <t>722-2411</t>
  </si>
  <si>
    <t>耕三寺博物館</t>
    <rPh sb="0" eb="1">
      <t>コウ</t>
    </rPh>
    <rPh sb="1" eb="2">
      <t>サン</t>
    </rPh>
    <rPh sb="2" eb="3">
      <t>テラ</t>
    </rPh>
    <rPh sb="3" eb="6">
      <t>ハクブツカン</t>
    </rPh>
    <phoneticPr fontId="3"/>
  </si>
  <si>
    <t>宗教法人
耕三寺</t>
    <rPh sb="0" eb="2">
      <t>シュウキョウ</t>
    </rPh>
    <rPh sb="2" eb="4">
      <t>ホウジン</t>
    </rPh>
    <rPh sb="5" eb="6">
      <t>コウ</t>
    </rPh>
    <rPh sb="6" eb="7">
      <t>サン</t>
    </rPh>
    <rPh sb="7" eb="8">
      <t>テラ</t>
    </rPh>
    <phoneticPr fontId="3"/>
  </si>
  <si>
    <t>8:00-17:00</t>
  </si>
  <si>
    <t>0829-44-0517</t>
  </si>
  <si>
    <t>0829-44-2020</t>
    <phoneticPr fontId="4"/>
  </si>
  <si>
    <t>廿日市市宮島町1-1</t>
    <rPh sb="0" eb="4">
      <t>ハツ</t>
    </rPh>
    <phoneticPr fontId="4"/>
  </si>
  <si>
    <t>739-0588</t>
    <phoneticPr fontId="4"/>
  </si>
  <si>
    <t>登録</t>
    <rPh sb="0" eb="2">
      <t>トウロク</t>
    </rPh>
    <phoneticPr fontId="4"/>
  </si>
  <si>
    <t>嚴島神社宝物館</t>
    <rPh sb="0" eb="2">
      <t>イツクシマ</t>
    </rPh>
    <rPh sb="2" eb="4">
      <t>ジンジャ</t>
    </rPh>
    <rPh sb="4" eb="6">
      <t>ホウモツ</t>
    </rPh>
    <rPh sb="6" eb="7">
      <t>カン</t>
    </rPh>
    <phoneticPr fontId="4"/>
  </si>
  <si>
    <t>宗教法人
嚴島神社</t>
    <rPh sb="0" eb="2">
      <t>シュウキョウ</t>
    </rPh>
    <rPh sb="2" eb="4">
      <t>ホウジン</t>
    </rPh>
    <rPh sb="5" eb="7">
      <t>イツクシマ</t>
    </rPh>
    <rPh sb="7" eb="9">
      <t>ジンジャ</t>
    </rPh>
    <phoneticPr fontId="4"/>
  </si>
  <si>
    <t>うち学芸員及び
学芸員補</t>
    <rPh sb="2" eb="5">
      <t>ガクゲイイン</t>
    </rPh>
    <rPh sb="5" eb="6">
      <t>オヨ</t>
    </rPh>
    <rPh sb="8" eb="11">
      <t>ガクゲイイン</t>
    </rPh>
    <rPh sb="11" eb="12">
      <t>ホ</t>
    </rPh>
    <phoneticPr fontId="2"/>
  </si>
  <si>
    <t>合 計</t>
    <phoneticPr fontId="19"/>
  </si>
  <si>
    <t>※入館者数及び年間開館日数について，集計していない場合は「－」表示。</t>
    <phoneticPr fontId="4"/>
  </si>
  <si>
    <t>―</t>
    <phoneticPr fontId="2"/>
  </si>
  <si>
    <t>0847-85-3097</t>
  </si>
  <si>
    <t>神石郡神石高原町高蓋1602-2</t>
    <rPh sb="8" eb="9">
      <t>タカ</t>
    </rPh>
    <rPh sb="9" eb="10">
      <t>フタ</t>
    </rPh>
    <phoneticPr fontId="19"/>
  </si>
  <si>
    <t>720-1410</t>
  </si>
  <si>
    <t>三和歴史民俗資料館</t>
    <rPh sb="0" eb="2">
      <t>サンワ</t>
    </rPh>
    <phoneticPr fontId="19"/>
  </si>
  <si>
    <t>神石
高原町</t>
    <phoneticPr fontId="2"/>
  </si>
  <si>
    <t>0847-84-2463</t>
  </si>
  <si>
    <t>0847-84-2188</t>
  </si>
  <si>
    <t>神石郡神石高原町下豊松833-1</t>
  </si>
  <si>
    <t>720-1704</t>
  </si>
  <si>
    <t>豊松歴史民俗資料館</t>
  </si>
  <si>
    <t>神石
高原町</t>
    <phoneticPr fontId="2"/>
  </si>
  <si>
    <t>神石郡神石高原町下豊松830-5</t>
  </si>
  <si>
    <t>豊松収蔵庫</t>
  </si>
  <si>
    <t>神石
高原町</t>
    <phoneticPr fontId="2"/>
  </si>
  <si>
    <t>神龍湖
振興研究会</t>
    <rPh sb="0" eb="3">
      <t>シンリュウコ</t>
    </rPh>
    <rPh sb="4" eb="6">
      <t>シンコウ</t>
    </rPh>
    <rPh sb="6" eb="9">
      <t>ケンキュウカイ</t>
    </rPh>
    <phoneticPr fontId="2"/>
  </si>
  <si>
    <t>0847-86-0151</t>
  </si>
  <si>
    <t>神石郡神石高原町永野5036-1</t>
  </si>
  <si>
    <t>729-3602</t>
  </si>
  <si>
    <t>神石高原町立神石歴史民俗資料館</t>
    <rPh sb="2" eb="4">
      <t>コウゲン</t>
    </rPh>
    <rPh sb="4" eb="6">
      <t>チョウリツ</t>
    </rPh>
    <rPh sb="6" eb="8">
      <t>ジンセキ</t>
    </rPh>
    <phoneticPr fontId="19"/>
  </si>
  <si>
    <t>世羅町民俗資料保存会</t>
    <rPh sb="0" eb="3">
      <t>セラチョウ</t>
    </rPh>
    <rPh sb="3" eb="5">
      <t>ミンゾク</t>
    </rPh>
    <rPh sb="5" eb="7">
      <t>シリョウ</t>
    </rPh>
    <rPh sb="7" eb="9">
      <t>ホゾン</t>
    </rPh>
    <rPh sb="9" eb="10">
      <t>カイ</t>
    </rPh>
    <phoneticPr fontId="2"/>
  </si>
  <si>
    <t>委託</t>
    <rPh sb="0" eb="2">
      <t>イタク</t>
    </rPh>
    <phoneticPr fontId="2"/>
  </si>
  <si>
    <t>http://www.town.sera.hiroshima.jp/boe/rekisikan.html</t>
  </si>
  <si>
    <t>世羅郡世羅町大字重永57</t>
    <rPh sb="8" eb="10">
      <t>シゲナガ</t>
    </rPh>
    <phoneticPr fontId="19"/>
  </si>
  <si>
    <t>722-1625</t>
  </si>
  <si>
    <t>世羅郷土民俗資料館</t>
  </si>
  <si>
    <t>世羅郡
文化財協会
世羅西部会</t>
    <rPh sb="0" eb="3">
      <t>セラグン</t>
    </rPh>
    <rPh sb="4" eb="7">
      <t>ブンカザイ</t>
    </rPh>
    <rPh sb="7" eb="9">
      <t>キョウカイ</t>
    </rPh>
    <rPh sb="10" eb="13">
      <t>セラニシ</t>
    </rPh>
    <rPh sb="13" eb="15">
      <t>ブカイ</t>
    </rPh>
    <phoneticPr fontId="2"/>
  </si>
  <si>
    <t>0847-37-7200</t>
  </si>
  <si>
    <t>0847-37-2115</t>
  </si>
  <si>
    <t>世羅郡世羅町大字黒川455</t>
  </si>
  <si>
    <t>729-6711</t>
  </si>
  <si>
    <t>せらにし郷土民俗資料館</t>
  </si>
  <si>
    <t>―</t>
    <phoneticPr fontId="2"/>
  </si>
  <si>
    <t>rekishi@town.sera.hiroshima.jp</t>
  </si>
  <si>
    <t>0847-22-4647</t>
  </si>
  <si>
    <t>0847-22-4646</t>
  </si>
  <si>
    <t>世羅郡世羅町大字甲山159</t>
  </si>
  <si>
    <t>722-1123</t>
  </si>
  <si>
    <t>大田庄歴史館</t>
  </si>
  <si>
    <t>ホテル
清風館</t>
    <rPh sb="4" eb="6">
      <t>セイフウ</t>
    </rPh>
    <rPh sb="6" eb="7">
      <t>ヤカタ</t>
    </rPh>
    <phoneticPr fontId="2"/>
  </si>
  <si>
    <t>0846-62-0520</t>
  </si>
  <si>
    <t>0846-62-0555</t>
    <phoneticPr fontId="4"/>
  </si>
  <si>
    <t>豊田郡大崎上島町沖浦1911</t>
  </si>
  <si>
    <t>725-0402</t>
  </si>
  <si>
    <t>木江ふれあい郷土資料館</t>
    <phoneticPr fontId="19"/>
  </si>
  <si>
    <t>大崎
上島町</t>
    <phoneticPr fontId="19"/>
  </si>
  <si>
    <t>ＡＵＳＴ</t>
    <phoneticPr fontId="2"/>
  </si>
  <si>
    <t>指定管理</t>
    <rPh sb="0" eb="2">
      <t>シテイ</t>
    </rPh>
    <rPh sb="2" eb="4">
      <t>カンリ</t>
    </rPh>
    <phoneticPr fontId="2"/>
  </si>
  <si>
    <t>0846-67-3229</t>
    <phoneticPr fontId="2"/>
  </si>
  <si>
    <t>0846-67-3229</t>
  </si>
  <si>
    <t>豊田郡大崎上島町東野2721-1</t>
  </si>
  <si>
    <t>725-0231</t>
  </si>
  <si>
    <t>海と島の歴史資料館</t>
    <phoneticPr fontId="19"/>
  </si>
  <si>
    <t>－</t>
    <phoneticPr fontId="2"/>
  </si>
  <si>
    <t>利用者の求めに応じて開館</t>
    <rPh sb="0" eb="3">
      <t>リヨウシャ</t>
    </rPh>
    <rPh sb="4" eb="5">
      <t>モト</t>
    </rPh>
    <rPh sb="7" eb="8">
      <t>オウ</t>
    </rPh>
    <rPh sb="10" eb="12">
      <t>カイカン</t>
    </rPh>
    <phoneticPr fontId="2"/>
  </si>
  <si>
    <t>豊田郡大崎上島町中野2078</t>
  </si>
  <si>
    <t>大崎郷土資料館</t>
    <phoneticPr fontId="19"/>
  </si>
  <si>
    <t>大崎
上島町</t>
    <phoneticPr fontId="19"/>
  </si>
  <si>
    <t>直営</t>
    <rPh sb="0" eb="2">
      <t>チョクエイ</t>
    </rPh>
    <phoneticPr fontId="8"/>
  </si>
  <si>
    <t>教育委員会</t>
    <rPh sb="0" eb="2">
      <t>キョウイク</t>
    </rPh>
    <rPh sb="2" eb="5">
      <t>イインカイ</t>
    </rPh>
    <phoneticPr fontId="8"/>
  </si>
  <si>
    <t>0826-83-1785</t>
  </si>
  <si>
    <t>山県郡北広島町海応寺255-1</t>
  </si>
  <si>
    <t>731-1703</t>
  </si>
  <si>
    <t>戦国の庭歴史館</t>
  </si>
  <si>
    <t>－</t>
  </si>
  <si>
    <t>0826-84-1313</t>
  </si>
  <si>
    <t>山県郡北広島町都志見2609</t>
  </si>
  <si>
    <t>731-1712</t>
  </si>
  <si>
    <t>どんぐり資料館</t>
  </si>
  <si>
    <t>731-1505</t>
  </si>
  <si>
    <t>万徳院跡ガイダンスホール</t>
  </si>
  <si>
    <t>山県郡北広島町川東2859-4</t>
  </si>
  <si>
    <t>731-1512</t>
  </si>
  <si>
    <t>川東はやし田用具収蔵庫</t>
  </si>
  <si>
    <t>委託</t>
    <rPh sb="0" eb="2">
      <t>イタク</t>
    </rPh>
    <phoneticPr fontId="8"/>
  </si>
  <si>
    <t>山県郡北広島町有間104-1</t>
  </si>
  <si>
    <t>731-1503</t>
  </si>
  <si>
    <t>731-1533</t>
  </si>
  <si>
    <t>芸北民俗芸能保存伝承館</t>
  </si>
  <si>
    <t>731-1532</t>
  </si>
  <si>
    <t>731-2103</t>
  </si>
  <si>
    <t>大朝郷土資料室</t>
  </si>
  <si>
    <t>731-2206</t>
  </si>
  <si>
    <t>美和郷土館</t>
  </si>
  <si>
    <t>0826-37-0048</t>
  </si>
  <si>
    <t>山県郡北広島町西八幡原10870-4</t>
  </si>
  <si>
    <t>731-2552</t>
  </si>
  <si>
    <t>芸北民俗博物館</t>
  </si>
  <si>
    <t>nature@town.geihoku.hiroshima.jp</t>
  </si>
  <si>
    <t>http://shizenkan.info/</t>
  </si>
  <si>
    <t>0826-36-2008</t>
  </si>
  <si>
    <t>731-2551</t>
  </si>
  <si>
    <t>山県郡安芸太田町大字戸河内433</t>
  </si>
  <si>
    <t>731-3810</t>
  </si>
  <si>
    <t>セリエ戸河内</t>
  </si>
  <si>
    <t>安芸
太田町</t>
    <phoneticPr fontId="2"/>
  </si>
  <si>
    <t>12/29-1/3</t>
    <phoneticPr fontId="2"/>
  </si>
  <si>
    <t>9:00-18:00</t>
  </si>
  <si>
    <t>安芸太田町歴史民俗
資料館</t>
  </si>
  <si>
    <t>082-855-2559</t>
  </si>
  <si>
    <t>731-4214</t>
  </si>
  <si>
    <t>熊野町</t>
    <rPh sb="0" eb="2">
      <t>クマノ</t>
    </rPh>
    <rPh sb="2" eb="3">
      <t>チョウ</t>
    </rPh>
    <phoneticPr fontId="26"/>
  </si>
  <si>
    <t>年末年始</t>
    <rPh sb="0" eb="2">
      <t>ネンマツ</t>
    </rPh>
    <rPh sb="2" eb="4">
      <t>ネンシ</t>
    </rPh>
    <phoneticPr fontId="2"/>
  </si>
  <si>
    <t>odasquare@town.kaita.lg.jp</t>
  </si>
  <si>
    <t>http://www.town.kaita.lg.jp/</t>
  </si>
  <si>
    <t>082-824-1125</t>
  </si>
  <si>
    <t>082-822-7373</t>
  </si>
  <si>
    <t>安芸郡海田町中店8-24</t>
    <rPh sb="0" eb="3">
      <t>アキグン</t>
    </rPh>
    <rPh sb="3" eb="6">
      <t>カイタチョウ</t>
    </rPh>
    <rPh sb="6" eb="7">
      <t>ナカ</t>
    </rPh>
    <rPh sb="7" eb="8">
      <t>ミセ</t>
    </rPh>
    <phoneticPr fontId="2"/>
  </si>
  <si>
    <t>736-0066</t>
  </si>
  <si>
    <t>織田幹雄記念館</t>
    <rPh sb="0" eb="4">
      <t>オダ</t>
    </rPh>
    <rPh sb="4" eb="6">
      <t>キネン</t>
    </rPh>
    <rPh sb="6" eb="7">
      <t>カン</t>
    </rPh>
    <phoneticPr fontId="2"/>
  </si>
  <si>
    <t>furusato@town.kaita.lg.jp</t>
  </si>
  <si>
    <t>082-823-8467</t>
  </si>
  <si>
    <t>082-823-8396</t>
  </si>
  <si>
    <t>安芸郡海田町畝二丁目10-20</t>
  </si>
  <si>
    <t>736-0005</t>
  </si>
  <si>
    <t>海田町ふるさと館</t>
  </si>
  <si>
    <t>082-286-3260</t>
  </si>
  <si>
    <t>安芸郡府中町本町二丁目15-1</t>
    <phoneticPr fontId="2"/>
  </si>
  <si>
    <t>府中町歴史民俗資料館</t>
    <phoneticPr fontId="2"/>
  </si>
  <si>
    <t>9:30-16:30</t>
  </si>
  <si>
    <t>manabi01@alto.ocn.ne.jp</t>
  </si>
  <si>
    <t>0823-42-1145</t>
  </si>
  <si>
    <t>江田島市江田島町中央一丁目3-23</t>
    <rPh sb="10" eb="13">
      <t>イチチョウメ</t>
    </rPh>
    <phoneticPr fontId="19"/>
  </si>
  <si>
    <t>737-2122</t>
  </si>
  <si>
    <t>学びの館</t>
  </si>
  <si>
    <t>江田島市灘尾記念文庫</t>
    <phoneticPr fontId="2"/>
  </si>
  <si>
    <t>nadaokinenbunko576420@outlook.jp</t>
  </si>
  <si>
    <t>0823-57-6420</t>
  </si>
  <si>
    <t>江田島市大柿町大原1068-6</t>
  </si>
  <si>
    <t>737-2213</t>
  </si>
  <si>
    <t>大柿地区歴史資料館</t>
    <phoneticPr fontId="2"/>
  </si>
  <si>
    <t>0826-42-4396
（安芸高田市生涯学習課）</t>
    <rPh sb="14" eb="19">
      <t>アキタカタシ</t>
    </rPh>
    <rPh sb="19" eb="24">
      <t>ショウガイガクシュウカ</t>
    </rPh>
    <phoneticPr fontId="2"/>
  </si>
  <si>
    <t>安芸高田市八千代町勝田10494-7</t>
    <phoneticPr fontId="2"/>
  </si>
  <si>
    <t>731-0302</t>
  </si>
  <si>
    <t>m-rekimin@city.hatsukaichi.lg.jp</t>
  </si>
  <si>
    <t>0829-44-2019</t>
  </si>
  <si>
    <t>廿日市市宮島町57</t>
  </si>
  <si>
    <t>739-0533</t>
  </si>
  <si>
    <t>宮島歴史民俗資料館</t>
  </si>
  <si>
    <t>吉和歴史民俗資料館</t>
  </si>
  <si>
    <t>10:00-16:00</t>
  </si>
  <si>
    <t>廿日市市玖島4368</t>
  </si>
  <si>
    <t>738-0205</t>
  </si>
  <si>
    <t>佐伯歴史民俗資料館</t>
  </si>
  <si>
    <t>10:00-18:00</t>
  </si>
  <si>
    <t>0829-20-0222</t>
  </si>
  <si>
    <t>738-0023</t>
  </si>
  <si>
    <t xml:space="preserve">はつかいち美術ギャラリー                  </t>
  </si>
  <si>
    <t>10:00-16:30</t>
  </si>
  <si>
    <t>0846-45-2021</t>
  </si>
  <si>
    <t>0846-45-2334</t>
  </si>
  <si>
    <t>東広島市安芸津町三津4398</t>
  </si>
  <si>
    <t>739-2402</t>
  </si>
  <si>
    <t>東広島市安芸津歴史民俗資料館</t>
  </si>
  <si>
    <t>東広島市</t>
    <rPh sb="0" eb="1">
      <t>ヒガシ</t>
    </rPh>
    <rPh sb="1" eb="3">
      <t>ヒロシマ</t>
    </rPh>
    <rPh sb="3" eb="4">
      <t>シ</t>
    </rPh>
    <phoneticPr fontId="19"/>
  </si>
  <si>
    <t>082-422-6531</t>
  </si>
  <si>
    <t>082-420-0977</t>
  </si>
  <si>
    <t>東広島市八本松南二丁目1-2</t>
  </si>
  <si>
    <t>739-0144</t>
  </si>
  <si>
    <t>東広島市八本松歴史民俗資料館</t>
  </si>
  <si>
    <t>739-0023</t>
  </si>
  <si>
    <t>東広島市三永歴史民俗資料館</t>
  </si>
  <si>
    <t>東広島市西条栄町9-1</t>
    <rPh sb="0" eb="4">
      <t>ヒガシヒロシマシ</t>
    </rPh>
    <rPh sb="4" eb="8">
      <t>サイジョウサカエマチ</t>
    </rPh>
    <phoneticPr fontId="2"/>
  </si>
  <si>
    <t>kuchiwa-shiryoukan@u-broad.jp</t>
  </si>
  <si>
    <t>0824-87-2230</t>
  </si>
  <si>
    <t>庄原市口和町永田9</t>
  </si>
  <si>
    <t>727-0114</t>
  </si>
  <si>
    <t>庄原市口和郷土
資料館</t>
  </si>
  <si>
    <t>庄原市</t>
    <rPh sb="0" eb="3">
      <t>ショウバラシ</t>
    </rPh>
    <phoneticPr fontId="19"/>
  </si>
  <si>
    <t>倉田百三文学館</t>
    <phoneticPr fontId="2"/>
  </si>
  <si>
    <t>0824-72-1619</t>
  </si>
  <si>
    <t>0824-72-1159</t>
  </si>
  <si>
    <t>庄原市西本町二丁目20-10</t>
  </si>
  <si>
    <t>727-0013</t>
  </si>
  <si>
    <t>庄原市歴史民俗資料館</t>
    <phoneticPr fontId="2"/>
  </si>
  <si>
    <t>0824-69-0111</t>
  </si>
  <si>
    <t>728-0021</t>
  </si>
  <si>
    <t>729-4304</t>
  </si>
  <si>
    <t>三次市君田町泉吉田311-3</t>
  </si>
  <si>
    <t>728-0405</t>
  </si>
  <si>
    <t>はらみちを美術館</t>
  </si>
  <si>
    <t>三次市</t>
    <phoneticPr fontId="2"/>
  </si>
  <si>
    <t>0824-54-2119</t>
  </si>
  <si>
    <t>三次市布野町上布野1196-1</t>
  </si>
  <si>
    <t>728-0201</t>
  </si>
  <si>
    <t>中村憲吉記念文芸館</t>
  </si>
  <si>
    <t xml:space="preserve">9:00-22:00  </t>
  </si>
  <si>
    <t>0824-44-4747</t>
  </si>
  <si>
    <t>三次市三良坂町灰塚8-2</t>
  </si>
  <si>
    <t>729-4303</t>
  </si>
  <si>
    <t>mirasaka-heiwa@p1.pionet.ne.jp</t>
  </si>
  <si>
    <t>0824-44-3214</t>
  </si>
  <si>
    <t>三次市三良坂町三良坂2825</t>
  </si>
  <si>
    <t>三次市</t>
    <phoneticPr fontId="2"/>
  </si>
  <si>
    <t>info@genso-sayume.jp</t>
  </si>
  <si>
    <t>0824-65-0012</t>
  </si>
  <si>
    <t>0824-65-0010</t>
  </si>
  <si>
    <t>728-0023</t>
  </si>
  <si>
    <t>奥田元宋・小由女美術館</t>
  </si>
  <si>
    <t>三次市三和町敷名1496</t>
  </si>
  <si>
    <t>729-6702</t>
  </si>
  <si>
    <t>三和郷土資料館</t>
  </si>
  <si>
    <t xml:space="preserve">美術館あーとあい・きさと兼ねる
</t>
    <phoneticPr fontId="2"/>
  </si>
  <si>
    <t>吉舎歴史民俗資料館</t>
  </si>
  <si>
    <t>kisaart-reki@p1.pionet.ne.jp</t>
  </si>
  <si>
    <t>0824-43-2231</t>
  </si>
  <si>
    <t>三次市吉舎町吉舎546-1</t>
  </si>
  <si>
    <t>729-4211</t>
  </si>
  <si>
    <t>美術館あーとあい・きさ</t>
  </si>
  <si>
    <t xml:space="preserve">辻村寿三郎人形館と兼ねる
</t>
    <phoneticPr fontId="2"/>
  </si>
  <si>
    <t>三次市歴史民俗資料館</t>
  </si>
  <si>
    <t>jyusamiyoshi@gmail.com</t>
  </si>
  <si>
    <t>三次市三次町1236</t>
    <phoneticPr fontId="2"/>
  </si>
  <si>
    <t>辻村寿三郎人形館</t>
  </si>
  <si>
    <t>joge-rekishi@aioros.ocn.ne.jp</t>
  </si>
  <si>
    <t>0847-62-3999</t>
  </si>
  <si>
    <t>府中市上下町上下1006</t>
  </si>
  <si>
    <t>729-3431</t>
  </si>
  <si>
    <t>府中市上下歴史文化資料館</t>
  </si>
  <si>
    <t>fuchumus@pear.ccjnet.ne.jp</t>
  </si>
  <si>
    <t>0847-43-4646</t>
  </si>
  <si>
    <t>府中市土生町882-2</t>
  </si>
  <si>
    <t>726-0021</t>
  </si>
  <si>
    <t>府中市歴史民俗資料館</t>
  </si>
  <si>
    <t>matsunaga-hakimono-shiryoukan@city.fukuyama.hiroshima.jp</t>
  </si>
  <si>
    <t>084-934-7286</t>
  </si>
  <si>
    <t>084-934-6644</t>
  </si>
  <si>
    <t>福山市松永町四丁目16-27</t>
    <rPh sb="0" eb="3">
      <t>フクヤマシ</t>
    </rPh>
    <rPh sb="3" eb="5">
      <t>マツナガ</t>
    </rPh>
    <rPh sb="5" eb="6">
      <t>マチ</t>
    </rPh>
    <rPh sb="6" eb="9">
      <t>ヨンチョウメ</t>
    </rPh>
    <phoneticPr fontId="4"/>
  </si>
  <si>
    <t>729-0104</t>
  </si>
  <si>
    <t>kanchazan-kinenkan@city.fukuyama.hiroshima.jp</t>
  </si>
  <si>
    <t>084-963-1885</t>
  </si>
  <si>
    <t>福山市神辺町新湯野30-2</t>
  </si>
  <si>
    <t>720-2122</t>
  </si>
  <si>
    <t>菅茶山記念館</t>
  </si>
  <si>
    <t>kannabe-shiryoukan@city.fukuyama.hiroshima.jp</t>
  </si>
  <si>
    <t>084-963-2361</t>
  </si>
  <si>
    <t>福山市神辺町川北7006-1</t>
    <phoneticPr fontId="2"/>
  </si>
  <si>
    <t>720-2123</t>
  </si>
  <si>
    <t>神辺歴史民俗
資料館</t>
  </si>
  <si>
    <t>edahirot@sky-net.or.jp</t>
  </si>
  <si>
    <t>084-987-0003</t>
  </si>
  <si>
    <t>福山市沼隈町常石2323-2</t>
  </si>
  <si>
    <t>720-0313</t>
  </si>
  <si>
    <t>ぬまくま文化館</t>
  </si>
  <si>
    <t>tomo-shiryoukan@city.fukuyama.hiroshima.jp</t>
  </si>
  <si>
    <t>084-982-1121</t>
  </si>
  <si>
    <t>福山市鞆町後地7536-1</t>
    <phoneticPr fontId="2"/>
  </si>
  <si>
    <t>720-0202</t>
  </si>
  <si>
    <t>鞆の浦歴史民俗資料館</t>
  </si>
  <si>
    <t>syodo@city.fukuyama.hiroshima.jp</t>
  </si>
  <si>
    <t>084-925-9223</t>
  </si>
  <si>
    <t>084-925-9222</t>
  </si>
  <si>
    <t>福山市西町二丁目4-3</t>
    <rPh sb="5" eb="6">
      <t>ニ</t>
    </rPh>
    <rPh sb="6" eb="8">
      <t>チョウメ</t>
    </rPh>
    <phoneticPr fontId="27"/>
  </si>
  <si>
    <t>ふくやま書道美術館</t>
    <phoneticPr fontId="2"/>
  </si>
  <si>
    <t>bungakukan@city.fukuyama.hiroshima.jp</t>
  </si>
  <si>
    <t>084-932-7020</t>
  </si>
  <si>
    <t>084-932-7010</t>
  </si>
  <si>
    <t>福山市丸之内一丁目9-9</t>
  </si>
  <si>
    <t>ふくやま文学館</t>
  </si>
  <si>
    <t>0848-77-0071</t>
  </si>
  <si>
    <t>0848-76-2888</t>
  </si>
  <si>
    <t>尾道市御調町高尾220</t>
  </si>
  <si>
    <t>722-0353</t>
  </si>
  <si>
    <t>圓鍔勝三彫刻美術館</t>
    <rPh sb="2" eb="4">
      <t>カツゾウ</t>
    </rPh>
    <rPh sb="4" eb="6">
      <t>チョウコク</t>
    </rPh>
    <rPh sb="6" eb="8">
      <t>ビジュツ</t>
    </rPh>
    <rPh sb="8" eb="9">
      <t>カン</t>
    </rPh>
    <phoneticPr fontId="19"/>
  </si>
  <si>
    <t>10:00-17:00
18:00-22:00</t>
  </si>
  <si>
    <t>0847-32-7145</t>
  </si>
  <si>
    <t>三原市久井町吉田10370-28</t>
  </si>
  <si>
    <t>722-1302</t>
  </si>
  <si>
    <t>bunka@city.mihara.hiroshima.jp</t>
  </si>
  <si>
    <t>0847-32-7139</t>
  </si>
  <si>
    <t>722-1303</t>
  </si>
  <si>
    <t>三原市久井歴史民俗資料館</t>
  </si>
  <si>
    <t>0848-62-5595</t>
  </si>
  <si>
    <t>三原市円一町二丁目3-2</t>
  </si>
  <si>
    <t>723-0015</t>
  </si>
  <si>
    <t>地方公共団体の長</t>
  </si>
  <si>
    <t>kaizi@city.kure.lg.jp</t>
  </si>
  <si>
    <t>0823-25-3982</t>
  </si>
  <si>
    <t>0823-25-3047</t>
  </si>
  <si>
    <t>737-0029</t>
  </si>
  <si>
    <t>海事歴史科学館
(大和ミュージアム）</t>
    <phoneticPr fontId="2"/>
  </si>
  <si>
    <t>0823-53-0016</t>
  </si>
  <si>
    <t>737-1377</t>
  </si>
  <si>
    <t>長門の造船歴史館</t>
  </si>
  <si>
    <t>0823-53-2010</t>
  </si>
  <si>
    <t>呉市倉橋町字前宮の浦440</t>
    <rPh sb="5" eb="6">
      <t>アザ</t>
    </rPh>
    <rPh sb="6" eb="7">
      <t>マエ</t>
    </rPh>
    <rPh sb="7" eb="8">
      <t>ミヤ</t>
    </rPh>
    <rPh sb="9" eb="10">
      <t>ウラ</t>
    </rPh>
    <phoneticPr fontId="4"/>
  </si>
  <si>
    <t>倉橋歴史民俗資料館</t>
    <rPh sb="0" eb="2">
      <t>クラハシ</t>
    </rPh>
    <rPh sb="2" eb="4">
      <t>レキシ</t>
    </rPh>
    <rPh sb="4" eb="6">
      <t>ミンゾク</t>
    </rPh>
    <rPh sb="6" eb="9">
      <t>シリョウカン</t>
    </rPh>
    <phoneticPr fontId="4"/>
  </si>
  <si>
    <t>0823-84-6421</t>
    <phoneticPr fontId="2"/>
  </si>
  <si>
    <t>0823-84-6421</t>
    <phoneticPr fontId="2"/>
  </si>
  <si>
    <t>呉市安浦町内海南2-13-10</t>
    <rPh sb="2" eb="5">
      <t>ヤスウラチョウ</t>
    </rPh>
    <rPh sb="5" eb="7">
      <t>ウチウミ</t>
    </rPh>
    <rPh sb="7" eb="8">
      <t>ミナミ</t>
    </rPh>
    <phoneticPr fontId="4"/>
  </si>
  <si>
    <t>737-2519</t>
  </si>
  <si>
    <t>安浦歴史民俗資料館
（南薫造記念館）</t>
    <rPh sb="0" eb="2">
      <t>ヤスウラ</t>
    </rPh>
    <rPh sb="2" eb="4">
      <t>レキシ</t>
    </rPh>
    <rPh sb="4" eb="6">
      <t>ミンゾク</t>
    </rPh>
    <rPh sb="6" eb="9">
      <t>シリョウカン</t>
    </rPh>
    <rPh sb="11" eb="12">
      <t>ミナミ</t>
    </rPh>
    <rPh sb="12" eb="13">
      <t>クン</t>
    </rPh>
    <rPh sb="13" eb="14">
      <t>ゾウ</t>
    </rPh>
    <rPh sb="14" eb="17">
      <t>キネンカン</t>
    </rPh>
    <phoneticPr fontId="4"/>
  </si>
  <si>
    <t>0823-70-8151</t>
  </si>
  <si>
    <t>呉市下蒲刈町下島839-16</t>
  </si>
  <si>
    <t>737-0303</t>
  </si>
  <si>
    <t>貝と海藻の家</t>
  </si>
  <si>
    <t>info@shimokamagari.jp</t>
  </si>
  <si>
    <t>0823-70-8007　</t>
  </si>
  <si>
    <t>呉市下蒲刈町下島2364-3</t>
  </si>
  <si>
    <t>昆虫の家「頑愚庵」</t>
  </si>
  <si>
    <t>蒲刈島御番所
〔松濤園〕</t>
    <phoneticPr fontId="2"/>
  </si>
  <si>
    <t>陶磁器館 〔松濤園〕</t>
  </si>
  <si>
    <t>※松濤園（４施設合計）として</t>
    <rPh sb="6" eb="8">
      <t>シセツ</t>
    </rPh>
    <rPh sb="8" eb="10">
      <t>ゴウケイ</t>
    </rPh>
    <phoneticPr fontId="2"/>
  </si>
  <si>
    <t>あかりの館〔松濤園〕</t>
  </si>
  <si>
    <t>0823-65-2711</t>
  </si>
  <si>
    <t>0823-65-2900</t>
  </si>
  <si>
    <t>呉市下蒲刈町下島 2277-3</t>
  </si>
  <si>
    <t>朝鮮通信使資料館
〔松濤園〕</t>
    <phoneticPr fontId="2"/>
  </si>
  <si>
    <t>0823-70-8022　</t>
  </si>
  <si>
    <t>0823-65-3066　</t>
  </si>
  <si>
    <t>呉市下蒲刈町三之瀬197</t>
  </si>
  <si>
    <t>737-0301</t>
  </si>
  <si>
    <t>白雪楼</t>
  </si>
  <si>
    <t>0823-70-8044</t>
  </si>
  <si>
    <t>0823-70-8088</t>
  </si>
  <si>
    <t>呉市下蒲刈町三之瀬311</t>
  </si>
  <si>
    <t>三之瀬御本陣芸術文化館</t>
  </si>
  <si>
    <t>0823-65-2500</t>
  </si>
  <si>
    <t>0823-65-2500　</t>
  </si>
  <si>
    <t>呉市下蒲刈町三之瀬195</t>
  </si>
  <si>
    <t>蘭島閣美術館別館</t>
  </si>
  <si>
    <t>0823-70-8022</t>
  </si>
  <si>
    <t>呉市下蒲刈町三之瀬200-1</t>
  </si>
  <si>
    <t>蘭島閣美術館</t>
  </si>
  <si>
    <t>開館時間</t>
    <phoneticPr fontId="4"/>
  </si>
  <si>
    <t>指定管理者等</t>
    <rPh sb="0" eb="2">
      <t>シテイ</t>
    </rPh>
    <rPh sb="2" eb="5">
      <t>カンリシャ</t>
    </rPh>
    <rPh sb="5" eb="6">
      <t>トウ</t>
    </rPh>
    <phoneticPr fontId="2"/>
  </si>
  <si>
    <t>直営</t>
    <phoneticPr fontId="2"/>
  </si>
  <si>
    <t>8:30-17:15</t>
  </si>
  <si>
    <t>神石郡神石高原町小畠1701</t>
    <phoneticPr fontId="2"/>
  </si>
  <si>
    <t>中央館</t>
    <rPh sb="0" eb="3">
      <t>チュウオウカン</t>
    </rPh>
    <phoneticPr fontId="2"/>
  </si>
  <si>
    <t>中央公民館</t>
  </si>
  <si>
    <t>直営</t>
    <phoneticPr fontId="2"/>
  </si>
  <si>
    <t>年末年始</t>
    <phoneticPr fontId="4"/>
  </si>
  <si>
    <t>8:30-22:00</t>
  </si>
  <si>
    <t>0846-64-2021</t>
  </si>
  <si>
    <t>豊田郡大崎上島町原田639-9</t>
  </si>
  <si>
    <t>725-0302</t>
  </si>
  <si>
    <t>西野公民館</t>
  </si>
  <si>
    <t>0846-65-3198</t>
    <phoneticPr fontId="2"/>
  </si>
  <si>
    <t>0846-65-3138</t>
    <phoneticPr fontId="2"/>
  </si>
  <si>
    <t>豊田郡大崎上島町東野6625-1</t>
  </si>
  <si>
    <t>東野公民館</t>
  </si>
  <si>
    <t>0846-62-0304</t>
    <phoneticPr fontId="2"/>
  </si>
  <si>
    <t>0846-62-0311</t>
  </si>
  <si>
    <t>豊田郡大崎上島町木江4968</t>
  </si>
  <si>
    <t>725-0401</t>
  </si>
  <si>
    <t>木江公民館</t>
  </si>
  <si>
    <t>年末年始</t>
    <phoneticPr fontId="4"/>
  </si>
  <si>
    <t>豊田郡大崎上島町中野2067-5</t>
  </si>
  <si>
    <t>大崎公民館</t>
  </si>
  <si>
    <t>8:30-17:00</t>
  </si>
  <si>
    <t>山県郡安芸太田町中筒賀278-1</t>
  </si>
  <si>
    <t>731-3702</t>
  </si>
  <si>
    <t>分館</t>
    <rPh sb="0" eb="2">
      <t>ブンカン</t>
    </rPh>
    <phoneticPr fontId="2"/>
  </si>
  <si>
    <t>筒賀公民館東区分館</t>
    <rPh sb="5" eb="7">
      <t>ヒガシク</t>
    </rPh>
    <rPh sb="7" eb="9">
      <t>ブンカン</t>
    </rPh>
    <phoneticPr fontId="2"/>
  </si>
  <si>
    <t>0826-32-2776</t>
  </si>
  <si>
    <t>0826-32-2601</t>
  </si>
  <si>
    <t>山県郡安芸太田町中筒賀1737-1</t>
  </si>
  <si>
    <t>筒賀公民館</t>
  </si>
  <si>
    <t>8:30-21:30</t>
  </si>
  <si>
    <t>082-885-0042</t>
  </si>
  <si>
    <t>安芸郡坂町坂東二丁目22-8</t>
  </si>
  <si>
    <t>731-4313</t>
  </si>
  <si>
    <t>坂公民館</t>
  </si>
  <si>
    <t>9:00-22:00</t>
  </si>
  <si>
    <t>082-854-6199</t>
  </si>
  <si>
    <t>082-854-1673</t>
  </si>
  <si>
    <t>731-4224</t>
  </si>
  <si>
    <t>082-854-3389</t>
  </si>
  <si>
    <t>082-854-4138</t>
  </si>
  <si>
    <t>731-4212</t>
  </si>
  <si>
    <t>http://www.town.kumano.hiroshima.jp/www/contents/1129614902921/index.html</t>
  </si>
  <si>
    <t>082-820-5820</t>
  </si>
  <si>
    <t>082-854-3111</t>
  </si>
  <si>
    <t>熊野町公民館</t>
  </si>
  <si>
    <t>9:00-21:30</t>
  </si>
  <si>
    <t>082-824-2311</t>
  </si>
  <si>
    <t>082-823-2711</t>
  </si>
  <si>
    <t>安芸郡海田町寺迫二丁目2-59</t>
  </si>
  <si>
    <t>736-0011</t>
  </si>
  <si>
    <t>海田東公民館</t>
  </si>
  <si>
    <t>安芸郡海田町中店8-24</t>
  </si>
  <si>
    <t>海田公民館</t>
  </si>
  <si>
    <t>http://www.town.fuchu.hiroshima./site/minami-comunitycenter/</t>
  </si>
  <si>
    <t>082-286-3277</t>
  </si>
  <si>
    <t>安芸郡府中町桃山二丁目5-1</t>
  </si>
  <si>
    <t>735-0026</t>
  </si>
  <si>
    <t>府中南公民館</t>
    <phoneticPr fontId="4"/>
  </si>
  <si>
    <t>府中町</t>
    <phoneticPr fontId="19"/>
  </si>
  <si>
    <t>082-286-3276</t>
  </si>
  <si>
    <t>安芸郡府中町本町二丁目15-1</t>
  </si>
  <si>
    <t>府中公民館</t>
    <phoneticPr fontId="2"/>
  </si>
  <si>
    <t>0823-43-0401</t>
  </si>
  <si>
    <t>737-2113</t>
  </si>
  <si>
    <t>https://www.city.hatsukaichi.hiroshima.jp/site/onohigashisc/</t>
  </si>
  <si>
    <t>0829-56-3312</t>
  </si>
  <si>
    <t>0829-56-1013</t>
  </si>
  <si>
    <t>739-0414</t>
  </si>
  <si>
    <t>https://www.city.hatsukaichi.hiroshima.jp/site/ononishisc/</t>
  </si>
  <si>
    <t>0829-55-2899</t>
  </si>
  <si>
    <t>0829-55-2017</t>
  </si>
  <si>
    <t>廿日市市丸石二丁目5-17</t>
  </si>
  <si>
    <t>739-0452</t>
  </si>
  <si>
    <t>大野西市民センター</t>
  </si>
  <si>
    <t>0829-77-2078</t>
  </si>
  <si>
    <t>0829-77-2116</t>
  </si>
  <si>
    <t>https://www.city.hatsukaichi.hiroshima.jp/site/tsutasc/</t>
  </si>
  <si>
    <t>0829-72-0466</t>
  </si>
  <si>
    <t>0829-72-0336</t>
  </si>
  <si>
    <t>廿日市市津田4218</t>
  </si>
  <si>
    <t>738-0222</t>
  </si>
  <si>
    <t>津田市民センター</t>
  </si>
  <si>
    <t>https://www.city.hatsukaichi.hiroshima.jp/site/yuwasc/</t>
  </si>
  <si>
    <t>0829-74-1067</t>
  </si>
  <si>
    <t>0829-74-0001</t>
  </si>
  <si>
    <t>廿日市市友田407-1</t>
  </si>
  <si>
    <t>738-0203</t>
  </si>
  <si>
    <t>友和市民センター</t>
  </si>
  <si>
    <t>https://www.city.hatsukaichi.hiroshima.jp/site/shikigaokasc/</t>
  </si>
  <si>
    <t>0829-38-3474</t>
  </si>
  <si>
    <t>0829-38-3365</t>
  </si>
  <si>
    <t>廿日市市四季が丘五丁目13-3</t>
  </si>
  <si>
    <t>738-0036</t>
  </si>
  <si>
    <t>四季が丘市民センター</t>
  </si>
  <si>
    <t>https://www.city.hatsukaichi.hiroshima.jp/site/miyazonosc/</t>
  </si>
  <si>
    <t>0829-39-1978</t>
  </si>
  <si>
    <t>0829-39-1699</t>
  </si>
  <si>
    <t>廿日市市宮園三丁目1-5</t>
  </si>
  <si>
    <t>738-0035</t>
  </si>
  <si>
    <t>宮園市民センター</t>
  </si>
  <si>
    <t>https://www.city.hatsukaichi.hiroshima.jp/site/ajinasc/</t>
  </si>
  <si>
    <t>0829-39-4368</t>
  </si>
  <si>
    <t>0829-39-4338</t>
  </si>
  <si>
    <t>廿日市市阿品台四丁目1-41</t>
  </si>
  <si>
    <t>738-0053</t>
  </si>
  <si>
    <t>阿品台市民センター</t>
  </si>
  <si>
    <t>串戸地区
自治協議会</t>
    <phoneticPr fontId="4"/>
  </si>
  <si>
    <t>https://www.city.hatsukaichi.hiroshima.jp/site/kushidosc/</t>
  </si>
  <si>
    <t>0829-30-2055</t>
  </si>
  <si>
    <t>0829-32-2096</t>
  </si>
  <si>
    <t>廿日市市串戸二丁目13-13</t>
  </si>
  <si>
    <t>738-0033</t>
  </si>
  <si>
    <t>串戸市民センター</t>
  </si>
  <si>
    <t>0829-36-3638</t>
  </si>
  <si>
    <t>0829-36-3630</t>
  </si>
  <si>
    <t>廿日市市阿品二丁目23-8</t>
  </si>
  <si>
    <t>738-0054</t>
  </si>
  <si>
    <t>阿品市民センター</t>
  </si>
  <si>
    <t>佐方アイラブ自治会</t>
  </si>
  <si>
    <t>https://www.city.hatsukaichi.hiroshima.jp/site/sagatascsc/</t>
  </si>
  <si>
    <t>0829-32-5073</t>
  </si>
  <si>
    <t>0829-32-5049</t>
  </si>
  <si>
    <t>廿日市市佐方一丁目4-28</t>
  </si>
  <si>
    <t>738-0001</t>
  </si>
  <si>
    <t>佐方市民センター</t>
  </si>
  <si>
    <t>https://www.city.hatsukaichi.hiroshima.jp/site/jigozensc/</t>
  </si>
  <si>
    <t>0829-36-2361</t>
  </si>
  <si>
    <t>0829-36-2360</t>
  </si>
  <si>
    <t>廿日市市地御前三丁目10-5</t>
  </si>
  <si>
    <t>738-0042</t>
  </si>
  <si>
    <t>地御前市民センター</t>
  </si>
  <si>
    <t>https://www.city.hatsukaichi.hiroshima.jp/site/miyauchisc/</t>
  </si>
  <si>
    <t>0829-39-6276</t>
  </si>
  <si>
    <t>0829-39-6011</t>
  </si>
  <si>
    <t>廿日市市宮内1553</t>
  </si>
  <si>
    <t>宮内市民センター</t>
  </si>
  <si>
    <t>https://www.city.hatsukaichi.hiroshima.jp/site/harasc/</t>
  </si>
  <si>
    <t>0829-39-0314</t>
  </si>
  <si>
    <t>0829-39-0227</t>
  </si>
  <si>
    <t>廿日市市原439-2</t>
  </si>
  <si>
    <t>738-0031</t>
  </si>
  <si>
    <t>原市民センター</t>
  </si>
  <si>
    <t>https://www.city.hatsukaichi.hiroshima.jp/site/herasc/</t>
  </si>
  <si>
    <t>0829-31-1532</t>
  </si>
  <si>
    <t>0829-31-1251</t>
  </si>
  <si>
    <t>738-0025</t>
  </si>
  <si>
    <t>平良市民センター</t>
  </si>
  <si>
    <t>https://www.city.hatsukaichi.hiroshima.jp/site/chuosc/</t>
  </si>
  <si>
    <t>0829-32-1257</t>
  </si>
  <si>
    <t>0829-20-1266</t>
  </si>
  <si>
    <t>廿日市市天神11-29</t>
  </si>
  <si>
    <t>738-0012</t>
  </si>
  <si>
    <t>中央市民センター</t>
  </si>
  <si>
    <t>9:00-16:00</t>
  </si>
  <si>
    <t>0827-55-0001</t>
  </si>
  <si>
    <t>0827-56-0301</t>
  </si>
  <si>
    <t>大竹市栗谷町小栗林652</t>
  </si>
  <si>
    <t>739-0645</t>
  </si>
  <si>
    <t>栗谷公民館</t>
  </si>
  <si>
    <t>0827-59-0004</t>
  </si>
  <si>
    <t>0827-57-7084</t>
  </si>
  <si>
    <t>大竹市玖波一丁目10-1</t>
  </si>
  <si>
    <t>739-0651</t>
  </si>
  <si>
    <t>玖波公民館</t>
  </si>
  <si>
    <t>0827-54-0046</t>
  </si>
  <si>
    <t>0827-53-6688</t>
  </si>
  <si>
    <t>大竹市西栄三丁目14-13</t>
  </si>
  <si>
    <t>739-0603</t>
  </si>
  <si>
    <t>栄公民館</t>
  </si>
  <si>
    <t>8:40-22:00</t>
  </si>
  <si>
    <t>0827-54-2121</t>
  </si>
  <si>
    <t>0827-53-6677</t>
  </si>
  <si>
    <t>9:00-21:00</t>
  </si>
  <si>
    <t>0847-62-3139</t>
  </si>
  <si>
    <t>府中市上下町上下861-3</t>
  </si>
  <si>
    <t>上下公民館</t>
  </si>
  <si>
    <t>0847-41-2240</t>
  </si>
  <si>
    <t>府中市土生町615-19</t>
  </si>
  <si>
    <t>南公民館</t>
  </si>
  <si>
    <t>0847-45-5903</t>
  </si>
  <si>
    <t>府中市中須町917-2</t>
  </si>
  <si>
    <t>726-0012</t>
  </si>
  <si>
    <t>旭公民館</t>
  </si>
  <si>
    <t>0847-68-2121</t>
  </si>
  <si>
    <t>府中市木野山町48-1</t>
  </si>
  <si>
    <t>729-3211</t>
  </si>
  <si>
    <t>協和公民館</t>
  </si>
  <si>
    <t>0847-41-5958</t>
  </si>
  <si>
    <t>府中市出口町949</t>
  </si>
  <si>
    <t>726-0032</t>
  </si>
  <si>
    <t>出口公民館</t>
  </si>
  <si>
    <t>0847-49-0801</t>
  </si>
  <si>
    <t>722-0431</t>
  </si>
  <si>
    <t>諸田公民館</t>
  </si>
  <si>
    <t>0847-49-0730</t>
  </si>
  <si>
    <t>府中市久佐町471</t>
  </si>
  <si>
    <t>久佐公民館</t>
  </si>
  <si>
    <t>0847-49-0802</t>
  </si>
  <si>
    <t>府中市河佐町1202-3</t>
  </si>
  <si>
    <t>729-3221</t>
  </si>
  <si>
    <t>河佐公民館</t>
  </si>
  <si>
    <t>0847-45-3701</t>
  </si>
  <si>
    <t>府中市栗柄町3096-1</t>
  </si>
  <si>
    <t>726-0023</t>
  </si>
  <si>
    <t>栗生公民館</t>
  </si>
  <si>
    <t>0847-41-4961</t>
  </si>
  <si>
    <t>府中市目崎町377</t>
  </si>
  <si>
    <t>726-0033</t>
  </si>
  <si>
    <t>岩谷公民館</t>
  </si>
  <si>
    <t>0847-45-7367</t>
  </si>
  <si>
    <t>府中市高木町601-1</t>
  </si>
  <si>
    <t>726-0013</t>
  </si>
  <si>
    <t>国府公民館</t>
  </si>
  <si>
    <t>0847-41-2738</t>
  </si>
  <si>
    <t>府中市篠根町630-4</t>
  </si>
  <si>
    <t>726-0027</t>
  </si>
  <si>
    <t>下川辺公民館</t>
  </si>
  <si>
    <t>0847-45-3140</t>
  </si>
  <si>
    <t>府中市元町207-1</t>
  </si>
  <si>
    <t>広谷公民館</t>
  </si>
  <si>
    <t>0847-43-4938</t>
  </si>
  <si>
    <t>府中市府中町143-3</t>
  </si>
  <si>
    <t>726-0005</t>
  </si>
  <si>
    <t>府中公民館</t>
  </si>
  <si>
    <t>青少年育成府中市民会議</t>
  </si>
  <si>
    <t>8:30-21:00</t>
  </si>
  <si>
    <t>0847-43-6060</t>
  </si>
  <si>
    <t>0847-41-8977</t>
  </si>
  <si>
    <t>府中市府中町27-1</t>
  </si>
  <si>
    <t>尾道市向島町5888-1</t>
    <rPh sb="0" eb="3">
      <t>オノミチシ</t>
    </rPh>
    <phoneticPr fontId="4"/>
  </si>
  <si>
    <t>722-0073</t>
  </si>
  <si>
    <t>向島公民館川尻分館</t>
  </si>
  <si>
    <t>尾道市</t>
    <rPh sb="0" eb="3">
      <t>オノミチ</t>
    </rPh>
    <phoneticPr fontId="19"/>
  </si>
  <si>
    <t>尾道市福地町9-19</t>
    <rPh sb="0" eb="3">
      <t>オノミチシ</t>
    </rPh>
    <rPh sb="3" eb="5">
      <t>フクチ</t>
    </rPh>
    <rPh sb="5" eb="6">
      <t>マチ</t>
    </rPh>
    <phoneticPr fontId="4"/>
  </si>
  <si>
    <t>722-0005</t>
  </si>
  <si>
    <t>吉和公民館福地分館</t>
  </si>
  <si>
    <t>尾道市高須町4750-2</t>
  </si>
  <si>
    <t>729-0141</t>
  </si>
  <si>
    <t>東部公民館高須南分館</t>
  </si>
  <si>
    <t>尾道市久山田町33-3</t>
    <rPh sb="0" eb="3">
      <t>オノミチシ</t>
    </rPh>
    <rPh sb="3" eb="4">
      <t>ヒサ</t>
    </rPh>
    <rPh sb="4" eb="6">
      <t>ヤマダ</t>
    </rPh>
    <rPh sb="6" eb="7">
      <t>チョウ</t>
    </rPh>
    <phoneticPr fontId="4"/>
  </si>
  <si>
    <t>722-0021</t>
  </si>
  <si>
    <t>中央公民館久山田分館</t>
  </si>
  <si>
    <t>尾道市原田町梶山田4073</t>
    <rPh sb="0" eb="3">
      <t>オノミチシ</t>
    </rPh>
    <rPh sb="3" eb="5">
      <t>ハラダ</t>
    </rPh>
    <rPh sb="5" eb="6">
      <t>チョウ</t>
    </rPh>
    <rPh sb="6" eb="7">
      <t>カジ</t>
    </rPh>
    <rPh sb="7" eb="9">
      <t>ヤマダ</t>
    </rPh>
    <phoneticPr fontId="4"/>
  </si>
  <si>
    <t>722-0202</t>
  </si>
  <si>
    <t>中央公民館原田分館</t>
  </si>
  <si>
    <t>尾道市木ノ庄町木梨山方215-4</t>
    <rPh sb="0" eb="3">
      <t>オノミチシ</t>
    </rPh>
    <rPh sb="3" eb="4">
      <t>キ</t>
    </rPh>
    <rPh sb="5" eb="6">
      <t>ショウ</t>
    </rPh>
    <rPh sb="6" eb="7">
      <t>マチ</t>
    </rPh>
    <rPh sb="7" eb="8">
      <t>キ</t>
    </rPh>
    <rPh sb="8" eb="9">
      <t>ナシ</t>
    </rPh>
    <rPh sb="9" eb="11">
      <t>ヤマガタ</t>
    </rPh>
    <phoneticPr fontId="4"/>
  </si>
  <si>
    <t>722-0235</t>
  </si>
  <si>
    <t>中央公民館山方分館</t>
  </si>
  <si>
    <t>0848-48-2622</t>
  </si>
  <si>
    <t>尾道市木ノ庄町木梨163</t>
    <rPh sb="0" eb="3">
      <t>オノミチシ</t>
    </rPh>
    <rPh sb="3" eb="4">
      <t>キ</t>
    </rPh>
    <rPh sb="5" eb="6">
      <t>ショウ</t>
    </rPh>
    <rPh sb="6" eb="7">
      <t>チョウ</t>
    </rPh>
    <rPh sb="7" eb="8">
      <t>キ</t>
    </rPh>
    <rPh sb="8" eb="9">
      <t>ナシ</t>
    </rPh>
    <phoneticPr fontId="4"/>
  </si>
  <si>
    <t>722-0234</t>
  </si>
  <si>
    <t>中央公民館木ノ庄東分館</t>
  </si>
  <si>
    <t>0845-27-2273</t>
  </si>
  <si>
    <t>0845-27-1878</t>
  </si>
  <si>
    <t>尾道市瀬戸田町瀬戸田535-1</t>
  </si>
  <si>
    <t>瀬戸田公民館</t>
  </si>
  <si>
    <t>直営</t>
    <phoneticPr fontId="2"/>
  </si>
  <si>
    <t>0845-28-0308</t>
  </si>
  <si>
    <t>0845-28-0219</t>
  </si>
  <si>
    <t>尾道市因島原町1591-1</t>
  </si>
  <si>
    <t>722-2432</t>
  </si>
  <si>
    <t>東生口公民館</t>
  </si>
  <si>
    <t>0845-24-1001</t>
  </si>
  <si>
    <t>尾道市因島大浜町426-15</t>
  </si>
  <si>
    <t>722-2101</t>
  </si>
  <si>
    <t>大浜公民館</t>
  </si>
  <si>
    <t>0845-25-0835</t>
  </si>
  <si>
    <t>0845-25-0016</t>
  </si>
  <si>
    <t>尾道市因島重井町2978</t>
  </si>
  <si>
    <t>722-2102</t>
  </si>
  <si>
    <t>重井公民館</t>
  </si>
  <si>
    <t>0845-24-0009</t>
  </si>
  <si>
    <t>尾道市因島中庄町547</t>
  </si>
  <si>
    <t>722-2211</t>
  </si>
  <si>
    <t>中庄公民館</t>
  </si>
  <si>
    <t>0845-22-0537</t>
  </si>
  <si>
    <t>尾道市因島田熊町1315-1</t>
  </si>
  <si>
    <t>722-2324</t>
  </si>
  <si>
    <t>田熊公民館</t>
  </si>
  <si>
    <t>0845-22-7161</t>
  </si>
  <si>
    <t>0845-22-0418</t>
  </si>
  <si>
    <t>尾道市因島三庄町2257-3</t>
  </si>
  <si>
    <t>722-2322</t>
  </si>
  <si>
    <t>三庄公民館</t>
  </si>
  <si>
    <t>0845-22-0032</t>
  </si>
  <si>
    <t>尾道市因島土生町1724-1</t>
    <phoneticPr fontId="2"/>
  </si>
  <si>
    <t>722-2323</t>
  </si>
  <si>
    <t>土生公民館</t>
  </si>
  <si>
    <t>0848-44-2569</t>
  </si>
  <si>
    <t>0848-38-1243</t>
  </si>
  <si>
    <t>尾道市向島町5531-1</t>
  </si>
  <si>
    <t>722-8510</t>
  </si>
  <si>
    <t>中央公民館</t>
    <rPh sb="0" eb="2">
      <t>チュウオウ</t>
    </rPh>
    <phoneticPr fontId="19"/>
  </si>
  <si>
    <t>0848-44-0683</t>
  </si>
  <si>
    <t>向島公民館</t>
    <rPh sb="2" eb="5">
      <t>コウミンカン</t>
    </rPh>
    <phoneticPr fontId="19"/>
  </si>
  <si>
    <t>0848-76-0692</t>
  </si>
  <si>
    <t>尾道市御調町大山田1144</t>
  </si>
  <si>
    <t>722-0403</t>
  </si>
  <si>
    <t>大和公民館</t>
  </si>
  <si>
    <t>0848-76-0050</t>
  </si>
  <si>
    <t>尾道市御調町綾目959-2</t>
  </si>
  <si>
    <t>722-0354</t>
  </si>
  <si>
    <t>綾目公民館</t>
  </si>
  <si>
    <t>直営</t>
    <phoneticPr fontId="2"/>
  </si>
  <si>
    <t>0848-78-0405</t>
  </si>
  <si>
    <t>尾道市御調町津蟹606-1</t>
  </si>
  <si>
    <t>722-1562</t>
  </si>
  <si>
    <t>今津野公民館</t>
  </si>
  <si>
    <t>0848-76-1981</t>
  </si>
  <si>
    <t>尾道市御調町丸河南90-1</t>
  </si>
  <si>
    <t>722-0343</t>
  </si>
  <si>
    <t>河内公民館</t>
  </si>
  <si>
    <t>0848-76-2323</t>
  </si>
  <si>
    <t>尾道市御調町市1110-1</t>
  </si>
  <si>
    <t>722-0311</t>
  </si>
  <si>
    <t>市公民館</t>
  </si>
  <si>
    <t>0848-76-0301</t>
  </si>
  <si>
    <t>尾道市御調町大蔵148</t>
  </si>
  <si>
    <t>722-0323</t>
  </si>
  <si>
    <t>上川辺公民館</t>
  </si>
  <si>
    <t>0848-76-1899</t>
  </si>
  <si>
    <t>尾道市御調町大塔490</t>
  </si>
  <si>
    <t>722-0333</t>
  </si>
  <si>
    <t>菅野公民館</t>
  </si>
  <si>
    <t>0848-48-0001</t>
  </si>
  <si>
    <t>尾道市美ノ郷町本郷2274-2</t>
  </si>
  <si>
    <t>722-0212</t>
  </si>
  <si>
    <t>藤井川公民館</t>
  </si>
  <si>
    <t>0848-73-3626</t>
  </si>
  <si>
    <t>尾道市浦崎町2102-5</t>
  </si>
  <si>
    <t>720-0551</t>
  </si>
  <si>
    <t>浦崎公民館</t>
  </si>
  <si>
    <t>0848-44-3955</t>
  </si>
  <si>
    <t>尾道市向東町8670-2</t>
  </si>
  <si>
    <t>722-0062</t>
  </si>
  <si>
    <t>向東公民館</t>
  </si>
  <si>
    <t>0848-46-0001</t>
  </si>
  <si>
    <t>尾道市高須町924-12</t>
  </si>
  <si>
    <t>東部公民館</t>
  </si>
  <si>
    <t>0848-48-5868</t>
  </si>
  <si>
    <t>尾道市美ノ郷町三成3158-2</t>
  </si>
  <si>
    <t>722-0215</t>
  </si>
  <si>
    <t>栗原北公民館</t>
  </si>
  <si>
    <t>0848-23-2107</t>
  </si>
  <si>
    <t>尾道市西則末町11-32</t>
  </si>
  <si>
    <t>722-0024</t>
  </si>
  <si>
    <t>栗原公民館</t>
  </si>
  <si>
    <t>0848-22-8732</t>
  </si>
  <si>
    <t>尾道市栗原西一丁目3-4</t>
  </si>
  <si>
    <t>722-0026</t>
  </si>
  <si>
    <t>日比崎公民館</t>
  </si>
  <si>
    <t>0848-22-4665</t>
  </si>
  <si>
    <t>722-0016</t>
  </si>
  <si>
    <t>吉和公民館</t>
  </si>
  <si>
    <t>0848-23-9662</t>
  </si>
  <si>
    <t>尾道市西土堂町6-44</t>
  </si>
  <si>
    <t>土堂公民館</t>
  </si>
  <si>
    <t>0848-37-9656</t>
  </si>
  <si>
    <t>尾道市長江二丁目10-34</t>
  </si>
  <si>
    <t>722-0046</t>
  </si>
  <si>
    <t>長江公民館</t>
  </si>
  <si>
    <t>0848-37-8226</t>
  </si>
  <si>
    <t>尾道市山波町1290</t>
  </si>
  <si>
    <t>722-0052</t>
  </si>
  <si>
    <t>山波公民館</t>
  </si>
  <si>
    <t>和木公民館運営委員会</t>
  </si>
  <si>
    <t>年末年始</t>
  </si>
  <si>
    <t>http://www.city.mihara.hiroshima.jp/site/kyouiku/wakikou.html</t>
  </si>
  <si>
    <t>0847-34-0804</t>
  </si>
  <si>
    <t>三原市大和町和木1531-6</t>
  </si>
  <si>
    <t>729-1321</t>
  </si>
  <si>
    <t>和木公民館</t>
  </si>
  <si>
    <t>三原市</t>
    <rPh sb="0" eb="3">
      <t>ミハラ</t>
    </rPh>
    <phoneticPr fontId="19"/>
  </si>
  <si>
    <t>椹梨公民館運営委員会</t>
  </si>
  <si>
    <t>http://www.city.mihara.hiroshima.jp/site/kyouiku/kuwakou.html</t>
  </si>
  <si>
    <t>0847-34-0252</t>
  </si>
  <si>
    <t>三原市大和町椋梨1004</t>
  </si>
  <si>
    <t>729-1331</t>
  </si>
  <si>
    <t>椹梨公民館</t>
  </si>
  <si>
    <t>大草公民館運営委員会</t>
  </si>
  <si>
    <t>http://www.city.mihara.hiroshima.jp/site/kyouiku/ogusakou.html</t>
  </si>
  <si>
    <t>0847-34-0032</t>
  </si>
  <si>
    <t>三原市大和町大草9131-2</t>
  </si>
  <si>
    <t>729-1211</t>
  </si>
  <si>
    <t>大草公民館</t>
  </si>
  <si>
    <t>神田公民館運営委員会</t>
  </si>
  <si>
    <t>http://www.city.mihara.hiroshima.jp/site/kyouiku/kankou.html</t>
  </si>
  <si>
    <t>0847-33-0316</t>
  </si>
  <si>
    <t>0847-33-1725</t>
  </si>
  <si>
    <t>三原市大和町下徳良106-1</t>
  </si>
  <si>
    <t>729-1406</t>
  </si>
  <si>
    <t>神田公民館</t>
  </si>
  <si>
    <t>http://www.city.mihara.hiroshima.jp/site/kyouiku/02.html</t>
  </si>
  <si>
    <t>0848-64-0137</t>
  </si>
  <si>
    <t>0848-64-2137</t>
  </si>
  <si>
    <t>三原市円一町二丁目3-1</t>
  </si>
  <si>
    <t>http://www.cf.city.hiroshima.jp/misumi-k/</t>
  </si>
  <si>
    <t>082-923-0622</t>
  </si>
  <si>
    <t>広島市佐伯区美の里二丁目1-25</t>
  </si>
  <si>
    <t>731-5137</t>
  </si>
  <si>
    <t>美隅公民館</t>
  </si>
  <si>
    <t>http://www.cf.city.hiroshima.jp/rakurakuen-k/</t>
  </si>
  <si>
    <t>082-921-1404</t>
  </si>
  <si>
    <t>広島市佐伯区楽々園五丁目8-32</t>
  </si>
  <si>
    <t>731-5136</t>
  </si>
  <si>
    <t>楽々園公民館</t>
  </si>
  <si>
    <t>http://www.cf.city.hiroshima.jp/yoshimien-k/</t>
  </si>
  <si>
    <t>082-923-3880</t>
  </si>
  <si>
    <t>広島市佐伯区吉見園13-1</t>
  </si>
  <si>
    <t>731-5132</t>
  </si>
  <si>
    <t>吉見園公民館</t>
  </si>
  <si>
    <t>http://www.cf.city.hiroshima.jp/itsukaichichuo-k/</t>
  </si>
  <si>
    <t>082-921-8070</t>
  </si>
  <si>
    <t>広島市佐伯区五日市中央四丁目8-20</t>
  </si>
  <si>
    <t>731-5128</t>
  </si>
  <si>
    <t>五日市中央公民館</t>
  </si>
  <si>
    <t>http://www.cf.city.hiroshima.jp/tsuboi-k/</t>
  </si>
  <si>
    <t>082-921-0825</t>
  </si>
  <si>
    <t>082-921-0812</t>
  </si>
  <si>
    <t>広島市佐伯区坪井一丁目32-10</t>
  </si>
  <si>
    <t>731-5142</t>
  </si>
  <si>
    <t>坪井公民館</t>
  </si>
  <si>
    <t>http://www.cf.city.hiroshima.jp/kannondai-k/</t>
  </si>
  <si>
    <t>082-921-4762</t>
  </si>
  <si>
    <t>広島市佐伯区観音台三丁目16-5</t>
  </si>
  <si>
    <t>731-5157</t>
  </si>
  <si>
    <t>観音台公民館</t>
  </si>
  <si>
    <t>http://www.cf.city.hiroshima.jp/yahata-k</t>
  </si>
  <si>
    <t>082-928-0207</t>
  </si>
  <si>
    <t>広島市佐伯区八幡三丁目23-22</t>
  </si>
  <si>
    <t>731-5116</t>
  </si>
  <si>
    <t>八幡公民館</t>
  </si>
  <si>
    <t>http://www.cf.city.hiroshima.jp/yahatahigashi-k/</t>
  </si>
  <si>
    <t>082-927-4543</t>
  </si>
  <si>
    <t>広島市佐伯区八幡東二丁目6-19</t>
  </si>
  <si>
    <t>731-5115</t>
  </si>
  <si>
    <t>八幡東公民館</t>
  </si>
  <si>
    <t>http://www.cf.city.hiroshima.jp/toshimatsu-k/</t>
  </si>
  <si>
    <t>082-928-0868</t>
  </si>
  <si>
    <t>082-928-8687</t>
  </si>
  <si>
    <t>広島市佐伯区利松一丁目18-15</t>
  </si>
  <si>
    <t>731-5106</t>
  </si>
  <si>
    <t>利松公民館</t>
  </si>
  <si>
    <t>http://www.cf.city.hiroshima.jp/misuzugaoka-k/</t>
  </si>
  <si>
    <t>082-927-1727</t>
  </si>
  <si>
    <t xml:space="preserve">広島市佐伯区美鈴が丘南三丁目1-9 </t>
  </si>
  <si>
    <t>731-5112</t>
  </si>
  <si>
    <t>美鈴が丘公民館</t>
  </si>
  <si>
    <t>http://www.cf.city.hiroshima.jp/ayagaoka-k/</t>
  </si>
  <si>
    <t>082-927-8338</t>
  </si>
  <si>
    <t>広島市佐伯区河内南一丁目21-6</t>
  </si>
  <si>
    <t>731-5153</t>
  </si>
  <si>
    <t>彩が丘公民館</t>
  </si>
  <si>
    <t>http://www.cf.city.hiroshima.jp/fujinoki-k/</t>
  </si>
  <si>
    <t>082-927-2496</t>
  </si>
  <si>
    <t>広島市佐伯区藤の木二丁目27-7</t>
  </si>
  <si>
    <t>731-5103</t>
  </si>
  <si>
    <t>藤の木公民館</t>
  </si>
  <si>
    <t>http://www.cf.city.hiroshima.jp/satsukigaoka-k/</t>
  </si>
  <si>
    <t>082-941-2122</t>
  </si>
  <si>
    <t>082-941-2121</t>
  </si>
  <si>
    <t>広島市佐伯区五月が丘五丁目3-33</t>
  </si>
  <si>
    <t>731-5101</t>
  </si>
  <si>
    <t>五月が丘公民館</t>
  </si>
  <si>
    <t>http://www.cf.city.hiroshima.jp/minaga-k/</t>
  </si>
  <si>
    <t>082-922-6653</t>
  </si>
  <si>
    <t>082-922-6656</t>
  </si>
  <si>
    <t>広島市佐伯区五日市町昭和台34-2</t>
  </si>
  <si>
    <t>731-5123</t>
  </si>
  <si>
    <t>皆賀公民館</t>
    <rPh sb="2" eb="5">
      <t>コウミンカン</t>
    </rPh>
    <rPh sb="3" eb="4">
      <t>ミン</t>
    </rPh>
    <phoneticPr fontId="2"/>
  </si>
  <si>
    <t>http://www.cf.city.hiroshima.jp/kochi-k/</t>
  </si>
  <si>
    <t>082-928-0219</t>
  </si>
  <si>
    <t>広島市佐伯区五日市町大字上河内537</t>
  </si>
  <si>
    <t>731-5151</t>
  </si>
  <si>
    <t>http://www.cf.city.hiroshima.jp/ishiuchi-k/</t>
  </si>
  <si>
    <t>082-941-0120</t>
  </si>
  <si>
    <t>広島市佐伯区五日市町石内3289-１</t>
  </si>
  <si>
    <t>731-5102</t>
  </si>
  <si>
    <t>石内公民館</t>
  </si>
  <si>
    <t>http://www.cf.city.hiroshima.jp/yukiminami-k/</t>
  </si>
  <si>
    <t>0829-86-0607</t>
  </si>
  <si>
    <t>広島市佐伯区湯来町大字伏谷13-1</t>
  </si>
  <si>
    <t>738-0513</t>
  </si>
  <si>
    <t>湯来南公民館</t>
  </si>
  <si>
    <t>http://www.cf.city.hiroshima.jp/yukinishi-k/</t>
  </si>
  <si>
    <t>0829-85-0087</t>
  </si>
  <si>
    <t>広島市佐伯区湯来町大字多田2712</t>
  </si>
  <si>
    <t>738-0721</t>
  </si>
  <si>
    <t>湯来西公民館</t>
  </si>
  <si>
    <t>http://www.cf.city.hiroshima.jp/itsukaichi-k/</t>
  </si>
  <si>
    <t>082-922-8334</t>
  </si>
  <si>
    <t>082-922-8333</t>
  </si>
  <si>
    <t>広島市佐伯区新宮苑11-14</t>
  </si>
  <si>
    <t>731-5126</t>
  </si>
  <si>
    <t>五日市公民館</t>
  </si>
  <si>
    <t>http://www.cf.city.hiroshima.jp/yano-k/</t>
  </si>
  <si>
    <t>082-888-0044</t>
  </si>
  <si>
    <t>広島市安芸区矢野西五丁目24-2</t>
  </si>
  <si>
    <t>736-0085</t>
  </si>
  <si>
    <t>矢野公民館</t>
  </si>
  <si>
    <t>http://www.cf.city.hiroshima.jp/ato-k/</t>
  </si>
  <si>
    <t>082-820-8222</t>
  </si>
  <si>
    <t>広島市安芸区阿戸町6166</t>
  </si>
  <si>
    <t>731-4231</t>
  </si>
  <si>
    <t>阿戸公民館</t>
  </si>
  <si>
    <t>http://www.cf.city.hiroshima.jp/nakano-k/</t>
  </si>
  <si>
    <t>082-893-1234</t>
  </si>
  <si>
    <t>広島市安芸区中野三丁目20-9</t>
  </si>
  <si>
    <t>739-0321</t>
  </si>
  <si>
    <t>中野公民館</t>
  </si>
  <si>
    <t>http://www.cf.city.hiroshima.jp/seno-k/</t>
  </si>
  <si>
    <t>082-894-8006</t>
  </si>
  <si>
    <t>広島市安芸区瀬野一丁目29-21</t>
  </si>
  <si>
    <t>739-0311</t>
  </si>
  <si>
    <t>瀬野公民館</t>
  </si>
  <si>
    <t>http://www.cf.city.hiroshima.jp/funakoshi-k/</t>
  </si>
  <si>
    <t>082-823-4287</t>
  </si>
  <si>
    <t>082-823-4261</t>
  </si>
  <si>
    <t>広島市安芸区船越五丁目22-23</t>
  </si>
  <si>
    <t>736-0081</t>
  </si>
  <si>
    <t>船越公民館</t>
  </si>
  <si>
    <t>http://www.cf.city.hiroshima.jp/hiura-k/</t>
  </si>
  <si>
    <t>082-838-3220</t>
  </si>
  <si>
    <t>広島市安佐北区あさひが丘三丁目23-13</t>
  </si>
  <si>
    <t>731-3361</t>
  </si>
  <si>
    <t>日浦公民館</t>
  </si>
  <si>
    <t>http://www.cf.city.hiroshima.jp/asa-k/</t>
  </si>
  <si>
    <t>082-835-0111</t>
  </si>
  <si>
    <t>広島市安佐北区安佐町大字飯室3455-1</t>
  </si>
  <si>
    <t>731-1142</t>
  </si>
  <si>
    <t>安佐公民館</t>
  </si>
  <si>
    <t>http://www.cf.city.hiroshima.jp/kameyama-k/</t>
  </si>
  <si>
    <t>082-815-1830</t>
  </si>
  <si>
    <t>広島市安佐北区亀山南三丁目16-16</t>
  </si>
  <si>
    <t>731-0232</t>
  </si>
  <si>
    <t>亀山公民館</t>
  </si>
  <si>
    <t>http://www.cf.city.hiroshima.jp/miiri-k/</t>
  </si>
  <si>
    <t>082-818-1418</t>
  </si>
  <si>
    <t>広島市安佐北区三入五丁目15-9</t>
  </si>
  <si>
    <t>731-0211</t>
  </si>
  <si>
    <t>三入公民館</t>
  </si>
  <si>
    <t>http://www.cf.city.hiroshima.jp/kuchita-k/</t>
  </si>
  <si>
    <t>082-842-7744</t>
  </si>
  <si>
    <t>広島市安佐北区口田四丁目9-19</t>
  </si>
  <si>
    <t>739-1734</t>
  </si>
  <si>
    <t>口田公民館</t>
  </si>
  <si>
    <t>http://www.cf.city.hiroshima.jp/kurakake-k/</t>
  </si>
  <si>
    <t>082-845-1710</t>
  </si>
  <si>
    <t>広島市安佐北区倉掛一丁目12-1</t>
  </si>
  <si>
    <t>739-1743</t>
  </si>
  <si>
    <t>倉掛公民館</t>
  </si>
  <si>
    <t>http://www.cf.city.hiroshima.jp/magame-k/</t>
  </si>
  <si>
    <t>082-842-8223</t>
  </si>
  <si>
    <t>広島市安佐北区真亀一丁目3-27</t>
  </si>
  <si>
    <t>739-1741</t>
  </si>
  <si>
    <t>真亀公民館</t>
  </si>
  <si>
    <t>http://www.cf.city.hiroshima.jp/koyo-k/</t>
  </si>
  <si>
    <t>082-842-1125</t>
  </si>
  <si>
    <t>広島市安佐北区深川五丁目13-12</t>
  </si>
  <si>
    <t>739-1751</t>
  </si>
  <si>
    <t>高陽公民館</t>
  </si>
  <si>
    <t>http://www.cf.city.hiroshima.jp/shiraki-k/</t>
  </si>
  <si>
    <t>082-828-0753</t>
  </si>
  <si>
    <t>広島市安佐北区白木町秋山2391-4</t>
  </si>
  <si>
    <t>739-1414</t>
  </si>
  <si>
    <t>白木公民館</t>
  </si>
  <si>
    <t>http://www.cf.city.hiroshima.jp/kabe-k/</t>
  </si>
  <si>
    <t>082-814-4721</t>
  </si>
  <si>
    <t>082-814-4031</t>
  </si>
  <si>
    <t>広島市安佐北区可部三丁目19-22</t>
  </si>
  <si>
    <t>731-0221</t>
  </si>
  <si>
    <t>可部公民館</t>
  </si>
  <si>
    <t>http://www.cf.city.hiroshima.jp/numata-k/</t>
  </si>
  <si>
    <t>082-848-0242</t>
  </si>
  <si>
    <t>731-3161</t>
  </si>
  <si>
    <t>http://www.cf.city.hiroshima.jp/ozuka-k/</t>
  </si>
  <si>
    <t>082-849-1842</t>
  </si>
  <si>
    <t>082-849-1841</t>
  </si>
  <si>
    <t>広島市安佐南区大塚西六丁目3-2</t>
    <rPh sb="7" eb="9">
      <t>オオヅカ</t>
    </rPh>
    <rPh sb="9" eb="10">
      <t>ニシ</t>
    </rPh>
    <rPh sb="10" eb="13">
      <t>６チョウメ</t>
    </rPh>
    <phoneticPr fontId="15"/>
  </si>
  <si>
    <t>731-3167</t>
  </si>
  <si>
    <t>大塚公民館</t>
    <rPh sb="0" eb="2">
      <t>オオヅカ</t>
    </rPh>
    <phoneticPr fontId="19"/>
  </si>
  <si>
    <t>http://www.cf.city.hiroshima.jp/toyama-k/</t>
  </si>
  <si>
    <t>082-839-3320</t>
  </si>
  <si>
    <t>広島市安佐南区沼田町阿戸269-3</t>
  </si>
  <si>
    <t>731-3271</t>
  </si>
  <si>
    <t>戸山公民館</t>
  </si>
  <si>
    <t>http://www.cf.city.hiroshima.jp/gionnishi-k/</t>
  </si>
  <si>
    <t>082-875-1760</t>
  </si>
  <si>
    <t>広島市安佐南区長束六丁目10-28</t>
  </si>
  <si>
    <t>731-0135</t>
  </si>
  <si>
    <t>祗園西公民館</t>
  </si>
  <si>
    <t>http://www.cf.city.hiroshima.jp/gion-k/</t>
  </si>
  <si>
    <t>082-874-5182</t>
  </si>
  <si>
    <t>082-874-5181</t>
  </si>
  <si>
    <t>広島市安佐南区西原一丁目13-26</t>
  </si>
  <si>
    <t>731-0113</t>
  </si>
  <si>
    <t>祗園公民館</t>
  </si>
  <si>
    <t>http://www.cf.city.hiroshima.jp/yasu-k/</t>
  </si>
  <si>
    <t>082-872-4496</t>
  </si>
  <si>
    <t>082-872-4495</t>
  </si>
  <si>
    <t>広島市安佐南区上安二丁目2-46</t>
  </si>
  <si>
    <t>731-0154</t>
  </si>
  <si>
    <t>安公民館</t>
  </si>
  <si>
    <t>http://www.cf.city.hiroshima.jp/yasuhigashi-k/</t>
  </si>
  <si>
    <t>082-878-7683</t>
  </si>
  <si>
    <t>広島市安佐南区安東二丁目16-42</t>
  </si>
  <si>
    <t>731-0153</t>
  </si>
  <si>
    <t>安東公民館</t>
  </si>
  <si>
    <t>http://www.cf.city.hiroshima.jp/higashino-k/</t>
  </si>
  <si>
    <t>082-876-1146</t>
  </si>
  <si>
    <t>広島市安佐南区東野二丁目22-7</t>
  </si>
  <si>
    <t>731-0111</t>
  </si>
  <si>
    <t>http://www.cf.city.hiroshima.jp/sato-k/</t>
  </si>
  <si>
    <t>082-877-5200</t>
  </si>
  <si>
    <t>広島市安佐南区緑井六丁目29-25</t>
  </si>
  <si>
    <t>731-0103</t>
  </si>
  <si>
    <t>佐東公民館</t>
  </si>
  <si>
    <t>http://www.cf.city.hiroshima.jp/furuichi-k/</t>
  </si>
  <si>
    <t>082-877-2757</t>
  </si>
  <si>
    <t>082-877-2677</t>
  </si>
  <si>
    <t>広島市安佐南区古市三丁目24-8</t>
  </si>
  <si>
    <t>731-0123</t>
  </si>
  <si>
    <t>古市公民館</t>
  </si>
  <si>
    <t>http://www.cf.city.hiroshima.jp/inokuchi-k/</t>
  </si>
  <si>
    <t>082-277-9258</t>
  </si>
  <si>
    <t>広島市西区井口鈴が台二丁目14-8</t>
  </si>
  <si>
    <t>733-0843</t>
  </si>
  <si>
    <t>井口公民館</t>
  </si>
  <si>
    <t>http://www.cf.city.hiroshima.jp/suzugamine-k/</t>
  </si>
  <si>
    <t>082-278-7599</t>
  </si>
  <si>
    <t>広島市西区鈴が峰町44-1</t>
  </si>
  <si>
    <t>733-0852</t>
  </si>
  <si>
    <t>鈴が峰公民館</t>
  </si>
  <si>
    <t>http://www.cf.city.hiroshima.jp/furuta-k/</t>
  </si>
  <si>
    <t>082-272-9001</t>
  </si>
  <si>
    <t>広島市西区古江西町19-15</t>
  </si>
  <si>
    <t>733-0874</t>
  </si>
  <si>
    <t>古田公民館</t>
  </si>
  <si>
    <t>http://www.cf.city.hiroshima.jp/koi-k/</t>
  </si>
  <si>
    <t>082-273-1765</t>
  </si>
  <si>
    <t>733-0813</t>
  </si>
  <si>
    <t>己斐公民館</t>
  </si>
  <si>
    <t>http://www.cf.city.hiroshima.jp/koiue-k/</t>
  </si>
  <si>
    <t>082-274-7814</t>
  </si>
  <si>
    <t>広島市西区己斐上四丁目2-55</t>
  </si>
  <si>
    <t>733-0815</t>
  </si>
  <si>
    <t>己斐上公民館</t>
  </si>
  <si>
    <t>http://www.cf.city.hiroshima.jp/minamikanon-k/</t>
  </si>
  <si>
    <t>082-293-1220</t>
  </si>
  <si>
    <t>広島市西区観音新町二丁目16-46</t>
  </si>
  <si>
    <t>733-0036</t>
  </si>
  <si>
    <t>南観音公民館</t>
  </si>
  <si>
    <t>http://www.cf.city.hiroshima.jp/kanon-k/</t>
  </si>
  <si>
    <t>082-233-2603</t>
  </si>
  <si>
    <t>広島市西区観音本町二丁目1-77</t>
  </si>
  <si>
    <t>733-0033</t>
  </si>
  <si>
    <t>観音公民館</t>
  </si>
  <si>
    <t>http://www.cf.city.hiroshima.jp/misasa-k/</t>
  </si>
  <si>
    <t>082-237-3077</t>
  </si>
  <si>
    <t>広島市西区打越町10-23</t>
  </si>
  <si>
    <t>733-0004</t>
  </si>
  <si>
    <t>三篠公民館</t>
  </si>
  <si>
    <t>http://www.cf.city.hiroshima.jp/kusatsu-k/</t>
  </si>
  <si>
    <t>082-271-2642</t>
  </si>
  <si>
    <t>082-271-2576</t>
  </si>
  <si>
    <t>広島市西区草津東二丁目20-7</t>
  </si>
  <si>
    <t>733-0861</t>
  </si>
  <si>
    <t>草津公民館</t>
  </si>
  <si>
    <t>http://www.cf.city.hiroshima.jp/ninoshima-k/</t>
  </si>
  <si>
    <t>082-259-1100</t>
  </si>
  <si>
    <t>広島市南区似島町字家下752-74</t>
  </si>
  <si>
    <t>734-0017</t>
  </si>
  <si>
    <t>似島公民館</t>
  </si>
  <si>
    <t>http://www.cf.city.hiroshima.jp/ujina-k/</t>
  </si>
  <si>
    <t>082-253-2529</t>
  </si>
  <si>
    <t xml:space="preserve">広島市南区宇品御幸四丁目1-2 </t>
  </si>
  <si>
    <t>宇品公民館</t>
  </si>
  <si>
    <t>http://www.cf.city.hiroshima.jp/minamiku-k/kusuna-k/</t>
  </si>
  <si>
    <t>082-255-2187</t>
  </si>
  <si>
    <t>広島市南区楠那町7-10</t>
  </si>
  <si>
    <t>734-0032</t>
  </si>
  <si>
    <t>楠那公民館</t>
  </si>
  <si>
    <t>http://www.cf.city.hiroshima.jp/oko-k/</t>
  </si>
  <si>
    <t>082-254-6731</t>
  </si>
  <si>
    <t>広島市南区北大河町15-12</t>
  </si>
  <si>
    <t>734-0042</t>
  </si>
  <si>
    <t>大河公民館</t>
  </si>
  <si>
    <t>http://www.cf.city.hiroshima.jp/minamiku-k/danbara-k/</t>
  </si>
  <si>
    <t>082-281-3792</t>
  </si>
  <si>
    <t>734-0819</t>
  </si>
  <si>
    <t>段原公民館</t>
  </si>
  <si>
    <t>http://www.cf.city.hiroshima.jp/minamiku-k/aosaki-k/</t>
  </si>
  <si>
    <t>082-281-3802</t>
  </si>
  <si>
    <t>広島市南区青崎一丁目12-7</t>
  </si>
  <si>
    <t>青崎公民館</t>
  </si>
  <si>
    <t>http://www.cf.city.hiroshima.jp/minamiku-k/niho-k/</t>
  </si>
  <si>
    <t>082-281-1886</t>
  </si>
  <si>
    <t>082-281-1831</t>
  </si>
  <si>
    <t>広島市南区仁保新町一丁目8-6</t>
  </si>
  <si>
    <t>仁保公民館</t>
  </si>
  <si>
    <t>http://www.cf.city.hiroshima.jp/waseda-k/</t>
  </si>
  <si>
    <t>082-502-1239</t>
  </si>
  <si>
    <t>広島市東区牛田東四丁目19-1</t>
  </si>
  <si>
    <t>早稲田公民館</t>
    <rPh sb="3" eb="6">
      <t>コウミンカン</t>
    </rPh>
    <rPh sb="4" eb="5">
      <t>ミン</t>
    </rPh>
    <phoneticPr fontId="4"/>
  </si>
  <si>
    <t>http://www.cf.city.hiroshima.jp/ushita-k/</t>
  </si>
  <si>
    <t>082-227-0706</t>
  </si>
  <si>
    <t>広島市東区牛田新町一丁目8-3</t>
  </si>
  <si>
    <t>牛田公民館</t>
  </si>
  <si>
    <t>http://www.cf.city.hiroshima.jp/hesaka-k</t>
  </si>
  <si>
    <t>082-229-3110</t>
  </si>
  <si>
    <t>広島市東区戸坂出江二丁目10-26</t>
  </si>
  <si>
    <t>戸坂公民館</t>
  </si>
  <si>
    <t>http://www.cf.city.hiroshima.jp/nukushina-k/</t>
  </si>
  <si>
    <t>082-289-0256</t>
  </si>
  <si>
    <t>広島市東区温品七丁目8-19</t>
  </si>
  <si>
    <t>温品公民館</t>
  </si>
  <si>
    <t>http://www.cf.city.hiroshima.jp/umaki-k/</t>
  </si>
  <si>
    <t>082-899-3062</t>
  </si>
  <si>
    <t>広島市東区馬木二丁目565-4</t>
  </si>
  <si>
    <t>732-0031</t>
  </si>
  <si>
    <t>馬木公民館</t>
  </si>
  <si>
    <t>http://www.cf.city.hisoshima.jp/fukuda-k</t>
  </si>
  <si>
    <t>082-899-2901</t>
  </si>
  <si>
    <t>広島市東区福田四丁目4152-1</t>
  </si>
  <si>
    <t>福田公民館</t>
  </si>
  <si>
    <t>http://www.cf.city.hiroshima.jp/futaba-k/</t>
  </si>
  <si>
    <t>082-262-4451</t>
  </si>
  <si>
    <t>082-262-4430</t>
  </si>
  <si>
    <t>広島市東区東蟹屋町9-34</t>
  </si>
  <si>
    <t>二葉公民館</t>
  </si>
  <si>
    <t>http://www.cf.city.hiroshima.jp/funairi-k/</t>
  </si>
  <si>
    <t>082-295-5003</t>
  </si>
  <si>
    <t>広島市中区舟入川口町2-8</t>
  </si>
  <si>
    <t>舟入公民館</t>
  </si>
  <si>
    <t>http://www.cf.city.hiroshima.jp/yoshijima-k</t>
  </si>
  <si>
    <t>082-246-4127</t>
  </si>
  <si>
    <t>082-246-4121</t>
  </si>
  <si>
    <t>広島市中区吉島西三丁目2-10</t>
  </si>
  <si>
    <t>吉島公民館</t>
  </si>
  <si>
    <t>http://www.cf.city.hiroshima.jp/takeya-k/</t>
  </si>
  <si>
    <t>082-241-8003</t>
  </si>
  <si>
    <t>広島市中区宝町3-15</t>
  </si>
  <si>
    <t>竹屋公民館</t>
  </si>
  <si>
    <t>chuo-k@cf.city.hiroshima.jp</t>
  </si>
  <si>
    <t>http://www.cf.city.hiroshima.jp/chuo-k/</t>
  </si>
  <si>
    <t>082-221-5118</t>
  </si>
  <si>
    <t>082-221-5943</t>
  </si>
  <si>
    <t>広島市中区西白島町24-36</t>
  </si>
  <si>
    <t>指定管理者等</t>
    <rPh sb="0" eb="6">
      <t>シテイカンリシャトウ</t>
    </rPh>
    <phoneticPr fontId="4"/>
  </si>
  <si>
    <t>運営主体</t>
    <rPh sb="0" eb="2">
      <t>ウンエイ</t>
    </rPh>
    <rPh sb="2" eb="4">
      <t>シュタイ</t>
    </rPh>
    <phoneticPr fontId="4"/>
  </si>
  <si>
    <t>年間開館日数</t>
    <rPh sb="0" eb="2">
      <t>ネンカン</t>
    </rPh>
    <rPh sb="2" eb="4">
      <t>カイカン</t>
    </rPh>
    <rPh sb="4" eb="6">
      <t>ニッスウ</t>
    </rPh>
    <phoneticPr fontId="4"/>
  </si>
  <si>
    <t>開館時間</t>
    <phoneticPr fontId="4"/>
  </si>
  <si>
    <t>社会教育主事有資格者</t>
    <rPh sb="0" eb="2">
      <t>シャカイ</t>
    </rPh>
    <rPh sb="2" eb="4">
      <t>キョウイク</t>
    </rPh>
    <rPh sb="4" eb="6">
      <t>シュジ</t>
    </rPh>
    <rPh sb="6" eb="10">
      <t>ユウシカクシャ</t>
    </rPh>
    <phoneticPr fontId="4"/>
  </si>
  <si>
    <t>社会教育
経験</t>
    <rPh sb="0" eb="2">
      <t>シャカイ</t>
    </rPh>
    <rPh sb="2" eb="4">
      <t>キョウイク</t>
    </rPh>
    <rPh sb="5" eb="7">
      <t>ケイケン</t>
    </rPh>
    <phoneticPr fontId="4"/>
  </si>
  <si>
    <t>常 勤</t>
    <phoneticPr fontId="4"/>
  </si>
  <si>
    <t>うち指導系職員</t>
    <phoneticPr fontId="4"/>
  </si>
  <si>
    <t>常 勤</t>
    <phoneticPr fontId="4"/>
  </si>
  <si>
    <t>計</t>
    <phoneticPr fontId="4"/>
  </si>
  <si>
    <t>管理運営状況</t>
    <rPh sb="0" eb="2">
      <t>カンリ</t>
    </rPh>
    <rPh sb="2" eb="4">
      <t>ウンエイ</t>
    </rPh>
    <rPh sb="4" eb="6">
      <t>ジョウキョウ</t>
    </rPh>
    <phoneticPr fontId="4"/>
  </si>
  <si>
    <t>公民館図書室</t>
    <rPh sb="0" eb="3">
      <t>コウミンカン</t>
    </rPh>
    <rPh sb="3" eb="6">
      <t>トショシツ</t>
    </rPh>
    <phoneticPr fontId="2"/>
  </si>
  <si>
    <t>公民館運営審議会委員数</t>
    <rPh sb="0" eb="3">
      <t>コウミンカン</t>
    </rPh>
    <rPh sb="3" eb="5">
      <t>ウンエイ</t>
    </rPh>
    <rPh sb="5" eb="8">
      <t>シンギカイ</t>
    </rPh>
    <rPh sb="8" eb="10">
      <t>イイン</t>
    </rPh>
    <rPh sb="10" eb="11">
      <t>スウ</t>
    </rPh>
    <phoneticPr fontId="2"/>
  </si>
  <si>
    <t>主催講座数</t>
    <rPh sb="0" eb="2">
      <t>シュサイ</t>
    </rPh>
    <rPh sb="2" eb="4">
      <t>コウザ</t>
    </rPh>
    <rPh sb="4" eb="5">
      <t>スウ</t>
    </rPh>
    <phoneticPr fontId="4"/>
  </si>
  <si>
    <t>職 員 数</t>
    <phoneticPr fontId="4"/>
  </si>
  <si>
    <t>電話番号</t>
    <phoneticPr fontId="2"/>
  </si>
  <si>
    <t>所在地</t>
    <phoneticPr fontId="2"/>
  </si>
  <si>
    <t>設置者</t>
  </si>
  <si>
    <t>三和協働支援センター</t>
    <rPh sb="0" eb="2">
      <t>サンワ</t>
    </rPh>
    <phoneticPr fontId="4"/>
  </si>
  <si>
    <t>s-kyoudou@sky.kagayakinet.ne.jp</t>
  </si>
  <si>
    <t>https://www.sanwa-kyodo.com/</t>
  </si>
  <si>
    <t>0847-89-3600</t>
  </si>
  <si>
    <t>0847-89-3345</t>
  </si>
  <si>
    <t>神石郡神石高原町小畠2025</t>
  </si>
  <si>
    <t>三和協働支援センター</t>
    <rPh sb="2" eb="10">
      <t>キ</t>
    </rPh>
    <phoneticPr fontId="4"/>
  </si>
  <si>
    <t>神石高原町</t>
    <rPh sb="0" eb="5">
      <t>ジ</t>
    </rPh>
    <phoneticPr fontId="4"/>
  </si>
  <si>
    <t>豊松協働支援センター</t>
    <rPh sb="0" eb="2">
      <t>トヨマツ</t>
    </rPh>
    <phoneticPr fontId="4"/>
  </si>
  <si>
    <t>http://toyomatsumura.com/</t>
  </si>
  <si>
    <t>0847-84-2226</t>
  </si>
  <si>
    <t>神石郡神石高原町下豊松741</t>
    <phoneticPr fontId="2"/>
  </si>
  <si>
    <t>豊松協働支援センター</t>
    <rPh sb="2" eb="10">
      <t>キ</t>
    </rPh>
    <phoneticPr fontId="4"/>
  </si>
  <si>
    <t>神石協働支援センター</t>
    <rPh sb="0" eb="2">
      <t>ジンセキ</t>
    </rPh>
    <phoneticPr fontId="4"/>
  </si>
  <si>
    <t>https://jinseki-kyodo.com/</t>
  </si>
  <si>
    <t>0847-87-0850</t>
  </si>
  <si>
    <t>0847-87-0181</t>
  </si>
  <si>
    <t>神石郡神石高原町高光2117-10</t>
  </si>
  <si>
    <t>729-3511</t>
  </si>
  <si>
    <t>神石協働支援センター</t>
    <rPh sb="2" eb="10">
      <t>キ</t>
    </rPh>
    <phoneticPr fontId="4"/>
  </si>
  <si>
    <t>油木協働支援センター</t>
  </si>
  <si>
    <t>y-kyoudou@sky.kagayakinet.ne.jp</t>
  </si>
  <si>
    <t>0847-82-0701</t>
  </si>
  <si>
    <t>神石郡神石高原町油木乙1870-4</t>
  </si>
  <si>
    <t>720-1812</t>
  </si>
  <si>
    <t>油木協働支援センター</t>
    <rPh sb="2" eb="10">
      <t>キ</t>
    </rPh>
    <phoneticPr fontId="4"/>
  </si>
  <si>
    <t>黒川自治会</t>
    <rPh sb="2" eb="5">
      <t>ジチカイ</t>
    </rPh>
    <phoneticPr fontId="2"/>
  </si>
  <si>
    <t>kurogawa-jc@mail.mcat.ne.jp</t>
  </si>
  <si>
    <t>津名地区振興協議会</t>
  </si>
  <si>
    <t>tsuna-jc@mail.mcat.ne.jp</t>
  </si>
  <si>
    <t>729-6715</t>
  </si>
  <si>
    <t>小国地区振興協議会</t>
  </si>
  <si>
    <t>oguni-jc@mail.mcat.ne.jp</t>
  </si>
  <si>
    <t>0847-37-1092　</t>
  </si>
  <si>
    <t>722-1701</t>
  </si>
  <si>
    <t>山福田地区振興協議会</t>
  </si>
  <si>
    <t>722-1702</t>
  </si>
  <si>
    <t>津久志地区振興会連絡協議会</t>
  </si>
  <si>
    <t>tsukushi-jc@mail.mcat.ne.jp</t>
  </si>
  <si>
    <t>0847-27-0350</t>
  </si>
  <si>
    <t>0847-27-0335</t>
  </si>
  <si>
    <t>722-1732</t>
  </si>
  <si>
    <t>西大田地区振興会連絡協議会</t>
  </si>
  <si>
    <t>nishioota-jc@mail.mcat.ne.jp</t>
  </si>
  <si>
    <t>http://www.nishioota-jc.org/</t>
  </si>
  <si>
    <t>大見振興協議会</t>
  </si>
  <si>
    <t>oomi-jc@mail.mcat.ne.jp</t>
  </si>
  <si>
    <t>722-1202</t>
  </si>
  <si>
    <t>大田地区振興会連絡協議会</t>
  </si>
  <si>
    <t>oota-jc@mail.mcat.ne.jp</t>
  </si>
  <si>
    <t>722-1112</t>
  </si>
  <si>
    <t>東自治会</t>
  </si>
  <si>
    <t>higashi-jc@mail.mcat.ne.jp</t>
  </si>
  <si>
    <t>722-3305</t>
  </si>
  <si>
    <t>伊尾小谷地区自治会</t>
    <rPh sb="0" eb="2">
      <t>イオ</t>
    </rPh>
    <rPh sb="2" eb="4">
      <t>オタニ</t>
    </rPh>
    <rPh sb="4" eb="6">
      <t>チク</t>
    </rPh>
    <rPh sb="6" eb="9">
      <t>ジチカイ</t>
    </rPh>
    <phoneticPr fontId="2"/>
  </si>
  <si>
    <t>io-jc@mail.mcat.ne.jp</t>
  </si>
  <si>
    <t>729-3307</t>
  </si>
  <si>
    <t>中央自治会</t>
    <rPh sb="0" eb="2">
      <t>チュウオウ</t>
    </rPh>
    <rPh sb="2" eb="5">
      <t>ジチカイ</t>
    </rPh>
    <phoneticPr fontId="2"/>
  </si>
  <si>
    <t>cyuou-jc@mail.mcat.ne.jp</t>
  </si>
  <si>
    <t>729-3303</t>
  </si>
  <si>
    <t>宇津戸自治会</t>
  </si>
  <si>
    <t>uduto-jc@mail.mcat.ne.jp</t>
  </si>
  <si>
    <t>世羅町大字宇津戸1491-1</t>
  </si>
  <si>
    <t>722-0411</t>
  </si>
  <si>
    <t>甲山自治会</t>
    <rPh sb="0" eb="2">
      <t>コウザン</t>
    </rPh>
    <rPh sb="2" eb="5">
      <t>ジチカイ</t>
    </rPh>
    <phoneticPr fontId="2"/>
  </si>
  <si>
    <t>kouzan-jc@mail.mcat.ne.jp</t>
  </si>
  <si>
    <t>722-1121</t>
  </si>
  <si>
    <t>直営</t>
  </si>
  <si>
    <t>koumin-toyohira@town.kitahiroshima.lg.jp</t>
  </si>
  <si>
    <t>https://www.town.kitahiroshima.lg.jp/site/kominkan/3081.html</t>
  </si>
  <si>
    <t>0826-83-0033</t>
  </si>
  <si>
    <t>731-1711</t>
  </si>
  <si>
    <t>https://www.town.kitahiroshima.lg.jp/site/kominkan/1537.html</t>
  </si>
  <si>
    <t>0826-72-6034</t>
  </si>
  <si>
    <t>koumin-oasa@town.kitahiroshima.lg.jp</t>
  </si>
  <si>
    <t>https://www.town.kitahiroshima.lg.jp/site/kominkan/1471.html</t>
  </si>
  <si>
    <t>0826-82-7088</t>
  </si>
  <si>
    <t>山県郡北広島町大朝2497</t>
  </si>
  <si>
    <t>https://www.town.kitahiroshima.lg.jp/site/kominkan/1439.html</t>
  </si>
  <si>
    <t>0826-35-0079</t>
  </si>
  <si>
    <t>山県郡北広島町川小田10075-54</t>
  </si>
  <si>
    <t>731-2323</t>
  </si>
  <si>
    <t>0826-22-2127</t>
  </si>
  <si>
    <t>0826-22-2126</t>
  </si>
  <si>
    <t>山県郡安芸太田町加計5908-2</t>
  </si>
  <si>
    <t>川・森・文化・交流センター</t>
  </si>
  <si>
    <t>082-885-0746</t>
  </si>
  <si>
    <t>安芸郡坂町坂東二丁目4-10</t>
  </si>
  <si>
    <t>コミュニティーホールさか</t>
  </si>
  <si>
    <t>fureai@town.saka.lg.jp</t>
  </si>
  <si>
    <t>082-820-7005</t>
  </si>
  <si>
    <t>082-886-8003</t>
  </si>
  <si>
    <t>安芸郡坂町小屋浦二丁目28-11</t>
  </si>
  <si>
    <t>731-4331</t>
  </si>
  <si>
    <t>小屋浦ふれあいセンター</t>
  </si>
  <si>
    <t>yokoumin@town.saka.lg.jp</t>
  </si>
  <si>
    <t>082-820-1291</t>
  </si>
  <si>
    <t>082-885-0014</t>
  </si>
  <si>
    <t>安芸郡坂町横浜東一丁目9-1</t>
  </si>
  <si>
    <t>731-4322</t>
  </si>
  <si>
    <t>横浜ふれあいセンター</t>
  </si>
  <si>
    <t>0823-47-0243</t>
  </si>
  <si>
    <t>0823-47-0211</t>
    <phoneticPr fontId="2"/>
  </si>
  <si>
    <t>江田島市沖美町三吉
2776-10</t>
    <phoneticPr fontId="2"/>
  </si>
  <si>
    <t>737-2316</t>
  </si>
  <si>
    <t>三高交流プラザ</t>
    <rPh sb="0" eb="1">
      <t>ミ</t>
    </rPh>
    <rPh sb="1" eb="2">
      <t>タカ</t>
    </rPh>
    <rPh sb="2" eb="4">
      <t>コウリュウ</t>
    </rPh>
    <phoneticPr fontId="4"/>
  </si>
  <si>
    <t>0823-45-2001</t>
  </si>
  <si>
    <t>江田島市能美町鹿川
3126-1</t>
    <phoneticPr fontId="2"/>
  </si>
  <si>
    <t>737-2302</t>
  </si>
  <si>
    <t>鹿川交流プラザ</t>
    <rPh sb="0" eb="2">
      <t>カノカワ</t>
    </rPh>
    <rPh sb="2" eb="4">
      <t>コウリュウ</t>
    </rPh>
    <phoneticPr fontId="4"/>
  </si>
  <si>
    <t>0823-45-2179</t>
  </si>
  <si>
    <t>0823-45-2105</t>
  </si>
  <si>
    <t>江田島市能美町高田3358-2</t>
    <rPh sb="0" eb="4">
      <t>エタジマシ</t>
    </rPh>
    <rPh sb="4" eb="5">
      <t>ノウ</t>
    </rPh>
    <rPh sb="5" eb="6">
      <t>ミ</t>
    </rPh>
    <rPh sb="6" eb="7">
      <t>マチ</t>
    </rPh>
    <rPh sb="7" eb="9">
      <t>タカタ</t>
    </rPh>
    <phoneticPr fontId="4"/>
  </si>
  <si>
    <t>737-2303</t>
  </si>
  <si>
    <t>高田交流プラザ</t>
    <rPh sb="0" eb="2">
      <t>タカタ</t>
    </rPh>
    <rPh sb="2" eb="4">
      <t>コウリュウ</t>
    </rPh>
    <phoneticPr fontId="4"/>
  </si>
  <si>
    <t>0823-42-0226</t>
  </si>
  <si>
    <t>0823-42-0554</t>
  </si>
  <si>
    <t>江田島市江田島町鷲部二丁目13-1</t>
  </si>
  <si>
    <t>737-2133</t>
  </si>
  <si>
    <t>鷲部交流プラザ</t>
    <rPh sb="0" eb="2">
      <t>ワシベ</t>
    </rPh>
    <rPh sb="2" eb="4">
      <t>コウリュウ</t>
    </rPh>
    <phoneticPr fontId="4"/>
  </si>
  <si>
    <t>0823-42-5389</t>
  </si>
  <si>
    <t>0823-42-0047</t>
  </si>
  <si>
    <t>江田島市江田島町宮ノ原二丁目21-1</t>
    <rPh sb="0" eb="3">
      <t>エタジマ</t>
    </rPh>
    <rPh sb="3" eb="4">
      <t>シ</t>
    </rPh>
    <rPh sb="4" eb="8">
      <t>エタジマチョウ</t>
    </rPh>
    <rPh sb="8" eb="9">
      <t>ミヤ</t>
    </rPh>
    <rPh sb="11" eb="12">
      <t>２</t>
    </rPh>
    <rPh sb="12" eb="14">
      <t>チョウメ</t>
    </rPh>
    <phoneticPr fontId="4"/>
  </si>
  <si>
    <t>737-2124</t>
  </si>
  <si>
    <t>宮ノ原交流プラザ</t>
    <rPh sb="0" eb="1">
      <t>ミヤ</t>
    </rPh>
    <rPh sb="2" eb="3">
      <t>ハラ</t>
    </rPh>
    <rPh sb="3" eb="5">
      <t>コウリュウ</t>
    </rPh>
    <phoneticPr fontId="4"/>
  </si>
  <si>
    <t>0823-42-5386</t>
  </si>
  <si>
    <t>0823-42-0230</t>
  </si>
  <si>
    <t>江田島市江田島町秋月二丁目6-3</t>
    <rPh sb="0" eb="3">
      <t>エタジマ</t>
    </rPh>
    <rPh sb="3" eb="4">
      <t>シ</t>
    </rPh>
    <rPh sb="4" eb="8">
      <t>エタジマチョウ</t>
    </rPh>
    <rPh sb="8" eb="10">
      <t>アキヅキ</t>
    </rPh>
    <rPh sb="10" eb="11">
      <t>２</t>
    </rPh>
    <rPh sb="11" eb="13">
      <t>チョウメ</t>
    </rPh>
    <phoneticPr fontId="4"/>
  </si>
  <si>
    <t>737-2131</t>
  </si>
  <si>
    <t>秋月交流プラザ</t>
    <rPh sb="0" eb="2">
      <t>アキヅキ</t>
    </rPh>
    <rPh sb="2" eb="4">
      <t>コウリュウ</t>
    </rPh>
    <phoneticPr fontId="4"/>
  </si>
  <si>
    <t>ogaki-sc@city.etajima.hiroshima.jp</t>
  </si>
  <si>
    <t>0823-57-3002</t>
  </si>
  <si>
    <t>0823-57-3009</t>
  </si>
  <si>
    <t>江田島市大柿町大原535-2</t>
    <rPh sb="0" eb="4">
      <t>エタジマシ</t>
    </rPh>
    <rPh sb="4" eb="7">
      <t>オオガキチョウ</t>
    </rPh>
    <rPh sb="7" eb="9">
      <t>オオハラ</t>
    </rPh>
    <phoneticPr fontId="2"/>
  </si>
  <si>
    <t>大柿市民センター</t>
    <rPh sb="0" eb="1">
      <t>オオ</t>
    </rPh>
    <rPh sb="1" eb="2">
      <t>カキ</t>
    </rPh>
    <rPh sb="2" eb="4">
      <t>シミン</t>
    </rPh>
    <phoneticPr fontId="4"/>
  </si>
  <si>
    <t>noumi-sc@city.etajima.hiroshima.jp</t>
  </si>
  <si>
    <t>0823-40-2774</t>
  </si>
  <si>
    <t>0823-40-2777</t>
  </si>
  <si>
    <t>江田島市能美町中町4859-9</t>
    <rPh sb="0" eb="3">
      <t>エタジマ</t>
    </rPh>
    <rPh sb="3" eb="4">
      <t>シ</t>
    </rPh>
    <rPh sb="4" eb="5">
      <t>ノウ</t>
    </rPh>
    <rPh sb="5" eb="6">
      <t>ミ</t>
    </rPh>
    <rPh sb="6" eb="7">
      <t>マチ</t>
    </rPh>
    <rPh sb="7" eb="9">
      <t>ナカマチ</t>
    </rPh>
    <phoneticPr fontId="4"/>
  </si>
  <si>
    <t>能美市民センター</t>
    <rPh sb="0" eb="1">
      <t>ノウ</t>
    </rPh>
    <rPh sb="1" eb="2">
      <t>ミ</t>
    </rPh>
    <rPh sb="2" eb="4">
      <t>シミン</t>
    </rPh>
    <phoneticPr fontId="4"/>
  </si>
  <si>
    <t>0823-42-0015</t>
  </si>
  <si>
    <t>江田島市江田島町中央一丁目3-21</t>
    <rPh sb="0" eb="3">
      <t>エタジマ</t>
    </rPh>
    <rPh sb="3" eb="4">
      <t>シ</t>
    </rPh>
    <rPh sb="4" eb="8">
      <t>エタジマチョウ</t>
    </rPh>
    <rPh sb="8" eb="10">
      <t>チュウオウ</t>
    </rPh>
    <rPh sb="10" eb="11">
      <t>イチ</t>
    </rPh>
    <rPh sb="11" eb="13">
      <t>チョウメ</t>
    </rPh>
    <phoneticPr fontId="4"/>
  </si>
  <si>
    <t>http://www.akitakata.jp</t>
  </si>
  <si>
    <t>0826-42-2411</t>
  </si>
  <si>
    <t>安芸高田市</t>
    <rPh sb="0" eb="4">
      <t>アキタカタ</t>
    </rPh>
    <rPh sb="4" eb="5">
      <t>シ</t>
    </rPh>
    <phoneticPr fontId="19"/>
  </si>
  <si>
    <t>mirai@city.akitakata.lg.jp</t>
  </si>
  <si>
    <t>0826-46-7167</t>
  </si>
  <si>
    <t>0826-46-3121</t>
  </si>
  <si>
    <t>安芸高田市向原町坂333</t>
    <rPh sb="5" eb="7">
      <t>ムカイハラ</t>
    </rPh>
    <rPh sb="8" eb="9">
      <t>サカ</t>
    </rPh>
    <phoneticPr fontId="19"/>
  </si>
  <si>
    <t>739-1201</t>
  </si>
  <si>
    <t>向原生涯学習センターみらい</t>
    <rPh sb="0" eb="2">
      <t>ムカイハラ</t>
    </rPh>
    <rPh sb="2" eb="4">
      <t>ショウガイ</t>
    </rPh>
    <rPh sb="4" eb="6">
      <t>ガクシュウ</t>
    </rPh>
    <phoneticPr fontId="19"/>
  </si>
  <si>
    <t>myuzu@city.akitakata.lg.jp</t>
  </si>
  <si>
    <t>0826-45-7022</t>
  </si>
  <si>
    <t>0826-45-4311</t>
  </si>
  <si>
    <t>安芸高田市甲田町高田原1446-3</t>
  </si>
  <si>
    <t>739-1101</t>
  </si>
  <si>
    <t>甲田文化センターミューズ</t>
  </si>
  <si>
    <t>denpala@city.akitakata.lg.jp</t>
  </si>
  <si>
    <t>0826-57-1804</t>
  </si>
  <si>
    <t>0826-57-1803</t>
  </si>
  <si>
    <t>安芸高田市高宮町佐々部957</t>
  </si>
  <si>
    <t>739-1802</t>
  </si>
  <si>
    <t>高宮田園パラッツォ</t>
    <rPh sb="0" eb="2">
      <t>タカミヤ</t>
    </rPh>
    <phoneticPr fontId="4"/>
  </si>
  <si>
    <t>manabi@city.akitakata.lg.jp</t>
  </si>
  <si>
    <t>0826-59-2122</t>
  </si>
  <si>
    <t>0826-59-2120</t>
  </si>
  <si>
    <t>安芸高田市美土里町本郷14535-2</t>
  </si>
  <si>
    <t>731-0612</t>
  </si>
  <si>
    <t>美土里生涯学習センターまなび</t>
    <rPh sb="0" eb="3">
      <t>ミドリ</t>
    </rPh>
    <phoneticPr fontId="4"/>
  </si>
  <si>
    <t>forte@city.akitakata.lg.jp</t>
  </si>
  <si>
    <t>0826-52-2580</t>
  </si>
  <si>
    <t>0826-52-2323</t>
  </si>
  <si>
    <t>安芸高田市八千代町佐々井1391-1</t>
  </si>
  <si>
    <t>731-0303</t>
  </si>
  <si>
    <t>八千代文化施設フォルテ</t>
  </si>
  <si>
    <t>crystal-agio@city.akitakata.lg.jp</t>
  </si>
  <si>
    <t>0826-42-1866</t>
  </si>
  <si>
    <t>市民文化センター</t>
  </si>
  <si>
    <t>m-suginoura-cc@city.hatsukaichi.lg.jp</t>
  </si>
  <si>
    <t>https://www.city.hatsukaichi.hiroshima.jp/site/miyajimasc/</t>
  </si>
  <si>
    <t>0829-44-0538</t>
  </si>
  <si>
    <t>0829-44-2018</t>
  </si>
  <si>
    <t>廿日市市宮島町993-1</t>
  </si>
  <si>
    <t>739-0501</t>
  </si>
  <si>
    <t>miyajima-cc@city.hatsukaichi.lg.jp</t>
  </si>
  <si>
    <t>https://www.city.hatsukaichi.hiroshima.jp/site/miyajimakouryu/</t>
  </si>
  <si>
    <t>0829-44-0705</t>
  </si>
  <si>
    <t>0829-44-2005</t>
  </si>
  <si>
    <t>廿日市市宮島町412</t>
  </si>
  <si>
    <t>739-0588</t>
  </si>
  <si>
    <t>marukuru-reception@tokyu-com.co.jp</t>
  </si>
  <si>
    <t>https://marukuruohno.jp</t>
  </si>
  <si>
    <t>0829-54-1367</t>
  </si>
  <si>
    <t>0829-20-4545</t>
  </si>
  <si>
    <t>739-0488</t>
  </si>
  <si>
    <t>kujima-cc@city.hatsukaichi.lg.jp</t>
  </si>
  <si>
    <t>https://www.city.hatsukaichi.hiroshima.jp/site/kujimasc/</t>
  </si>
  <si>
    <t>0829-74-2171</t>
  </si>
  <si>
    <t>0829-74-0505</t>
  </si>
  <si>
    <t>廿日市市玖島4347-1</t>
  </si>
  <si>
    <t>玖島ふれあいセンター</t>
  </si>
  <si>
    <t>0829-72-0045</t>
  </si>
  <si>
    <t>0829-72-0001　</t>
  </si>
  <si>
    <t>廿日市市浅原2654-3</t>
  </si>
  <si>
    <t xml:space="preserve">738-0223  </t>
  </si>
  <si>
    <t>9:00-20:00</t>
  </si>
  <si>
    <t>739-2311</t>
    <phoneticPr fontId="2"/>
  </si>
  <si>
    <t>創作村</t>
    <rPh sb="0" eb="2">
      <t>ソウサク</t>
    </rPh>
    <rPh sb="2" eb="3">
      <t>ムラ</t>
    </rPh>
    <phoneticPr fontId="2"/>
  </si>
  <si>
    <t>東広島市</t>
    <rPh sb="0" eb="4">
      <t>ヒガシヒロシマシ</t>
    </rPh>
    <phoneticPr fontId="2"/>
  </si>
  <si>
    <t>風早自治協議会</t>
    <rPh sb="0" eb="2">
      <t>カザハヤ</t>
    </rPh>
    <rPh sb="2" eb="4">
      <t>ジチ</t>
    </rPh>
    <rPh sb="4" eb="7">
      <t>キョウギカイ</t>
    </rPh>
    <phoneticPr fontId="2"/>
  </si>
  <si>
    <t>0846-45-0023</t>
  </si>
  <si>
    <t>東広島市安芸津町風早1214-1</t>
  </si>
  <si>
    <t>739-2403</t>
  </si>
  <si>
    <t>風早地域センター</t>
    <rPh sb="0" eb="2">
      <t>カザハヤ</t>
    </rPh>
    <rPh sb="2" eb="4">
      <t>チイキ</t>
    </rPh>
    <phoneticPr fontId="19"/>
  </si>
  <si>
    <t>木谷自治協議会</t>
  </si>
  <si>
    <t>kidani-k@city.higashihiroshima.hiroshima.jp</t>
  </si>
  <si>
    <t>0846-45-0105</t>
  </si>
  <si>
    <t>東広島市安芸津町木谷4127-2</t>
  </si>
  <si>
    <t>739-2401</t>
  </si>
  <si>
    <t>木谷地域センター</t>
    <rPh sb="0" eb="2">
      <t>キダニ</t>
    </rPh>
    <rPh sb="2" eb="4">
      <t>チイキ</t>
    </rPh>
    <phoneticPr fontId="19"/>
  </si>
  <si>
    <t>自治組織「共和の郷・おだ」</t>
  </si>
  <si>
    <t>oda-k@city.higashihiroshima.hiroshima.jp</t>
  </si>
  <si>
    <t>082-438-0166</t>
  </si>
  <si>
    <t>東広島市河内町小田2182</t>
  </si>
  <si>
    <t>739-2207</t>
  </si>
  <si>
    <t>小田地域センター</t>
    <rPh sb="0" eb="2">
      <t>オダ</t>
    </rPh>
    <rPh sb="2" eb="4">
      <t>チイキ</t>
    </rPh>
    <phoneticPr fontId="19"/>
  </si>
  <si>
    <t>入野自治組織『篁の郷』</t>
  </si>
  <si>
    <t>nyuno-k@city.higashihiroshima.hiroshima.jp</t>
  </si>
  <si>
    <t>082-437-1001</t>
  </si>
  <si>
    <t>東広島市河内町入野2650-3</t>
  </si>
  <si>
    <t>739-2208</t>
  </si>
  <si>
    <t>入野地域センター</t>
    <rPh sb="0" eb="2">
      <t>ニュウノ</t>
    </rPh>
    <rPh sb="2" eb="4">
      <t>チイキ</t>
    </rPh>
    <phoneticPr fontId="19"/>
  </si>
  <si>
    <t>自治組織　ふれあいの里戸野</t>
  </si>
  <si>
    <t>tono-k@city.higashihiroshima.hiroshima.jp</t>
  </si>
  <si>
    <t>082-438-0445</t>
  </si>
  <si>
    <t>東広島市河内町戸野738</t>
  </si>
  <si>
    <t>739-2205</t>
  </si>
  <si>
    <t>戸野地域センター</t>
    <rPh sb="0" eb="2">
      <t>トノ</t>
    </rPh>
    <rPh sb="2" eb="4">
      <t>チイキ</t>
    </rPh>
    <phoneticPr fontId="19"/>
  </si>
  <si>
    <t>uyama-k@city.higashihiroshima.hiroshima.jp</t>
  </si>
  <si>
    <t>082-438-0449</t>
  </si>
  <si>
    <t>東広島市河内町宇山1481</t>
  </si>
  <si>
    <t>739-2206</t>
  </si>
  <si>
    <t>宇山地域センター</t>
    <rPh sb="0" eb="2">
      <t>ウヤマ</t>
    </rPh>
    <rPh sb="2" eb="4">
      <t>チイキ</t>
    </rPh>
    <phoneticPr fontId="19"/>
  </si>
  <si>
    <t>草が城の里・河戸自治協議会</t>
  </si>
  <si>
    <t>koudo-k@city.higashihiroshima.hiroshima.jp</t>
  </si>
  <si>
    <t>082-438-0446</t>
  </si>
  <si>
    <t>東広島市河内町河戸802-1</t>
    <phoneticPr fontId="2"/>
  </si>
  <si>
    <t>739-2204</t>
  </si>
  <si>
    <t>河戸地域センター</t>
    <rPh sb="0" eb="1">
      <t>カワ</t>
    </rPh>
    <rPh sb="1" eb="2">
      <t>ト</t>
    </rPh>
    <rPh sb="2" eb="4">
      <t>チイキ</t>
    </rPh>
    <phoneticPr fontId="19"/>
  </si>
  <si>
    <t>自治組織「you愛sunこうち」</t>
  </si>
  <si>
    <t>kouchi-k@city.higashihiroshima.hiroshima.jp</t>
  </si>
  <si>
    <t>082-437-1122</t>
  </si>
  <si>
    <t>東広島市河内町中河内1166</t>
  </si>
  <si>
    <t>739-2201</t>
  </si>
  <si>
    <t>河内地域センター</t>
    <rPh sb="0" eb="2">
      <t>コウチ</t>
    </rPh>
    <rPh sb="2" eb="4">
      <t>チイキ</t>
    </rPh>
    <phoneticPr fontId="19"/>
  </si>
  <si>
    <t>吉原振興会</t>
  </si>
  <si>
    <t>yoshiwara-k@city.higashihiroshima.hiroshima.jp</t>
  </si>
  <si>
    <t>082-432-2052</t>
  </si>
  <si>
    <t>東広島市豊栄町吉原2243-1</t>
  </si>
  <si>
    <t>739-2315</t>
  </si>
  <si>
    <t>吉原地域センター</t>
    <rPh sb="0" eb="2">
      <t>ヨシハラ</t>
    </rPh>
    <rPh sb="2" eb="4">
      <t>チイキ</t>
    </rPh>
    <phoneticPr fontId="19"/>
  </si>
  <si>
    <t>能良振興協議会</t>
  </si>
  <si>
    <t>noura-k@city.higashihiroshima.hiroshima.jp</t>
  </si>
  <si>
    <t>082-432-2458</t>
  </si>
  <si>
    <t>東広島市豊栄町能良1574-1</t>
  </si>
  <si>
    <t>739-2318</t>
  </si>
  <si>
    <t>能良地域センター</t>
  </si>
  <si>
    <t>乃美別府住民自治協議会</t>
  </si>
  <si>
    <t>nomi-k@city.higashihiroshima.hiroshima.jp</t>
  </si>
  <si>
    <t>082-432-2024</t>
  </si>
  <si>
    <t>東広島市豊栄町乃美3163</t>
  </si>
  <si>
    <t>739-2311</t>
  </si>
  <si>
    <t>乃美地域センター</t>
    <rPh sb="0" eb="1">
      <t>ノ</t>
    </rPh>
    <rPh sb="1" eb="2">
      <t>ビ</t>
    </rPh>
    <rPh sb="2" eb="4">
      <t>チイキ</t>
    </rPh>
    <phoneticPr fontId="19"/>
  </si>
  <si>
    <t>あすか住民自治協議会</t>
  </si>
  <si>
    <t>asuka-k@city.higashihiroshima.hiroshima.jp</t>
  </si>
  <si>
    <t>082-432-2521</t>
  </si>
  <si>
    <t>東広島市豊栄町安宿3876-1</t>
  </si>
  <si>
    <t>739-2316</t>
  </si>
  <si>
    <t>安宿地域センター</t>
    <rPh sb="0" eb="1">
      <t>アン</t>
    </rPh>
    <rPh sb="1" eb="2">
      <t>シュク</t>
    </rPh>
    <rPh sb="2" eb="4">
      <t>チイキ</t>
    </rPh>
    <phoneticPr fontId="19"/>
  </si>
  <si>
    <t>清武住民自治協議会</t>
  </si>
  <si>
    <t>kiyotake-k@city.higashihiroshima.hiroshima.jp</t>
  </si>
  <si>
    <t>082-432-3393</t>
  </si>
  <si>
    <t>東広島市豊栄町鍛冶屋603</t>
  </si>
  <si>
    <t>739-2317</t>
  </si>
  <si>
    <t>清武地域センター</t>
    <rPh sb="0" eb="2">
      <t>キヨタケ</t>
    </rPh>
    <rPh sb="2" eb="4">
      <t>チイキ</t>
    </rPh>
    <phoneticPr fontId="19"/>
  </si>
  <si>
    <t>清武西住民自治協議会</t>
  </si>
  <si>
    <t>kiyotakenishi-k@city.higashihiroshima.hiroshima.jp</t>
  </si>
  <si>
    <t>082-432-2538</t>
  </si>
  <si>
    <t>東広島市豊栄町清武3756-1</t>
    <phoneticPr fontId="2"/>
  </si>
  <si>
    <t>739-2313</t>
  </si>
  <si>
    <t>清武西地域センター</t>
    <rPh sb="0" eb="2">
      <t>キヨタケ</t>
    </rPh>
    <rPh sb="2" eb="3">
      <t>ニシ</t>
    </rPh>
    <rPh sb="3" eb="5">
      <t>チイキ</t>
    </rPh>
    <phoneticPr fontId="19"/>
  </si>
  <si>
    <t>上戸野地区住民自治協議会</t>
  </si>
  <si>
    <t>kamitono-k@city.higashihiroshima.hiroshima.jp</t>
  </si>
  <si>
    <t>082-435-2057</t>
  </si>
  <si>
    <t>東広島市福富町上戸野2555-1</t>
    <phoneticPr fontId="2"/>
  </si>
  <si>
    <t>739-2304</t>
  </si>
  <si>
    <t>上戸野地域センター</t>
    <rPh sb="0" eb="1">
      <t>ウエ</t>
    </rPh>
    <rPh sb="1" eb="3">
      <t>トノ</t>
    </rPh>
    <rPh sb="3" eb="5">
      <t>チイキ</t>
    </rPh>
    <phoneticPr fontId="19"/>
  </si>
  <si>
    <t>久芳住民自治協議会</t>
  </si>
  <si>
    <t>kuba-k@city.higashihiroshima.hiroshima.jp</t>
  </si>
  <si>
    <t>082-435-3222</t>
  </si>
  <si>
    <t>082-435-2018</t>
  </si>
  <si>
    <t>東広島市福富町久芳1545-1</t>
    <rPh sb="7" eb="9">
      <t>クバ</t>
    </rPh>
    <phoneticPr fontId="2"/>
  </si>
  <si>
    <t>739-2303</t>
  </si>
  <si>
    <t>久芳地域センター</t>
    <rPh sb="0" eb="1">
      <t>ヒサシ</t>
    </rPh>
    <rPh sb="1" eb="2">
      <t>ヨシ</t>
    </rPh>
    <rPh sb="2" eb="4">
      <t>チイキ</t>
    </rPh>
    <phoneticPr fontId="19"/>
  </si>
  <si>
    <t>takeni-k@city.higashihiroshima.hiroshima.jp</t>
  </si>
  <si>
    <t>082-435-2301</t>
  </si>
  <si>
    <t>東広島市福富町下竹仁501-11</t>
    <phoneticPr fontId="2"/>
  </si>
  <si>
    <t>739-2302</t>
  </si>
  <si>
    <t>竹仁地域センター</t>
    <rPh sb="0" eb="1">
      <t>タケ</t>
    </rPh>
    <rPh sb="1" eb="2">
      <t>ジン</t>
    </rPh>
    <rPh sb="2" eb="4">
      <t>チイキ</t>
    </rPh>
    <phoneticPr fontId="19"/>
  </si>
  <si>
    <t>高美が丘小学校区住民自治協議会</t>
  </si>
  <si>
    <t>takamigaoka-k@city.higashihiroshima.hiroshima.jp</t>
  </si>
  <si>
    <t>082-434-9500</t>
  </si>
  <si>
    <t>東広島市高屋高美が丘四丁目34-2</t>
    <rPh sb="4" eb="6">
      <t>タカヤ</t>
    </rPh>
    <rPh sb="10" eb="11">
      <t>ヨン</t>
    </rPh>
    <rPh sb="11" eb="13">
      <t>チョウメ</t>
    </rPh>
    <phoneticPr fontId="2"/>
  </si>
  <si>
    <t>739-2115</t>
  </si>
  <si>
    <t>高美が丘地域センター</t>
    <rPh sb="0" eb="2">
      <t>タカミ</t>
    </rPh>
    <rPh sb="3" eb="4">
      <t>オカ</t>
    </rPh>
    <rPh sb="4" eb="6">
      <t>チイキ</t>
    </rPh>
    <phoneticPr fontId="19"/>
  </si>
  <si>
    <t>造賀地区自治協議会</t>
  </si>
  <si>
    <t>zouka-k@city.higashihiroshima.hiroshima.jp</t>
  </si>
  <si>
    <t>082-436-0896</t>
  </si>
  <si>
    <t>東広島市高屋町造賀3638-1</t>
    <phoneticPr fontId="2"/>
  </si>
  <si>
    <t>739-2101</t>
  </si>
  <si>
    <t>造賀地域センター</t>
    <rPh sb="0" eb="1">
      <t>ゾウ</t>
    </rPh>
    <rPh sb="1" eb="2">
      <t>ガ</t>
    </rPh>
    <rPh sb="2" eb="4">
      <t>チイキ</t>
    </rPh>
    <phoneticPr fontId="19"/>
  </si>
  <si>
    <t>小谷小学校区市民協働まちづくり協議会</t>
  </si>
  <si>
    <t>kodani-k@city.higashihiroshima.hiroshima.jp</t>
  </si>
  <si>
    <t>082-434-3758</t>
  </si>
  <si>
    <t>東広島市高屋町小谷5560</t>
    <phoneticPr fontId="2"/>
  </si>
  <si>
    <t>739-2121</t>
  </si>
  <si>
    <t>小谷地域センター</t>
    <rPh sb="0" eb="2">
      <t>コダニ</t>
    </rPh>
    <rPh sb="2" eb="4">
      <t>チイキ</t>
    </rPh>
    <phoneticPr fontId="19"/>
  </si>
  <si>
    <t>takayanishi-k@city.higashihiroshima.hiroshima.jp</t>
  </si>
  <si>
    <t>082-434-0245</t>
  </si>
  <si>
    <t>東広島市高屋町杵原1316-1</t>
    <phoneticPr fontId="2"/>
  </si>
  <si>
    <t>739-2102</t>
  </si>
  <si>
    <t>高屋西地域センター</t>
    <rPh sb="0" eb="2">
      <t>タカヤ</t>
    </rPh>
    <rPh sb="2" eb="3">
      <t>ニシ</t>
    </rPh>
    <rPh sb="3" eb="5">
      <t>チイキ</t>
    </rPh>
    <phoneticPr fontId="19"/>
  </si>
  <si>
    <t>takayahigashi-k@city.higashihiroshima.hiroshima.jp</t>
  </si>
  <si>
    <t>082-434-0304</t>
  </si>
  <si>
    <t>東広島市高屋町白市550</t>
    <phoneticPr fontId="2"/>
  </si>
  <si>
    <t>739-2114</t>
  </si>
  <si>
    <t>高屋東地域センター</t>
    <rPh sb="0" eb="2">
      <t>タカヤ</t>
    </rPh>
    <rPh sb="2" eb="3">
      <t>ヒガシ</t>
    </rPh>
    <rPh sb="3" eb="5">
      <t>チイキ</t>
    </rPh>
    <phoneticPr fontId="19"/>
  </si>
  <si>
    <t>志和堀小学校区住民自治協議会</t>
  </si>
  <si>
    <t>shiwahori-k@city.higashihiroshima.hiroshima.jp</t>
  </si>
  <si>
    <t>082-433-2891</t>
  </si>
  <si>
    <t>東広島市志和町志和堀857</t>
    <phoneticPr fontId="2"/>
  </si>
  <si>
    <t>739-0269</t>
  </si>
  <si>
    <t>志和堀地域センター</t>
    <rPh sb="0" eb="2">
      <t>シワ</t>
    </rPh>
    <rPh sb="2" eb="3">
      <t>ホリ</t>
    </rPh>
    <rPh sb="3" eb="5">
      <t>チイキ</t>
    </rPh>
    <phoneticPr fontId="19"/>
  </si>
  <si>
    <t>higashishiwa-k@city.higashihiroshima.hiroshima.jp</t>
  </si>
  <si>
    <t>082-433-2922</t>
  </si>
  <si>
    <t>東広島市志和町志和東3887-1</t>
    <phoneticPr fontId="2"/>
  </si>
  <si>
    <t>739-0262</t>
  </si>
  <si>
    <t>東志和地域センター</t>
    <rPh sb="0" eb="1">
      <t>ヒガシ</t>
    </rPh>
    <rPh sb="1" eb="3">
      <t>シワ</t>
    </rPh>
    <rPh sb="3" eb="5">
      <t>チイキ</t>
    </rPh>
    <phoneticPr fontId="19"/>
  </si>
  <si>
    <t>nishishiwa-k@city.higashihiroshima.hiroshima.jp</t>
  </si>
  <si>
    <t>082-433-6022</t>
  </si>
  <si>
    <t>東広島市志和町七条椛坂1737-1</t>
    <rPh sb="0" eb="4">
      <t>ヒガシヒロシマシ</t>
    </rPh>
    <rPh sb="4" eb="7">
      <t>シワチョウ</t>
    </rPh>
    <rPh sb="7" eb="11">
      <t>シチジョウカブサカ</t>
    </rPh>
    <phoneticPr fontId="2"/>
  </si>
  <si>
    <t>739-0264</t>
  </si>
  <si>
    <t>西志和地域センター</t>
    <rPh sb="0" eb="1">
      <t>ニシ</t>
    </rPh>
    <rPh sb="1" eb="3">
      <t>シワ</t>
    </rPh>
    <rPh sb="3" eb="5">
      <t>チイキ</t>
    </rPh>
    <phoneticPr fontId="2"/>
  </si>
  <si>
    <t>hachihonmatsu-k@city.higashihiroshima.hiroshima.jp</t>
  </si>
  <si>
    <t>082-428-3061</t>
  </si>
  <si>
    <t>東広島市八本松南二丁目1-1</t>
    <phoneticPr fontId="2"/>
  </si>
  <si>
    <t>八本松地域センター</t>
    <rPh sb="0" eb="3">
      <t>ハチホンマツ</t>
    </rPh>
    <rPh sb="3" eb="5">
      <t>チイキ</t>
    </rPh>
    <phoneticPr fontId="19"/>
  </si>
  <si>
    <t>吉川まちづくり自治協議会</t>
  </si>
  <si>
    <t>yoshikawa-k@city.higashihiroshima.hiroshima.jp</t>
  </si>
  <si>
    <t>082-429-1879</t>
  </si>
  <si>
    <t>東広島市八本松町吉川435-1</t>
    <phoneticPr fontId="2"/>
  </si>
  <si>
    <t>739-0152</t>
  </si>
  <si>
    <t>吉川地域センター</t>
    <rPh sb="0" eb="2">
      <t>ヨシカワ</t>
    </rPh>
    <rPh sb="2" eb="4">
      <t>チイキ</t>
    </rPh>
    <phoneticPr fontId="19"/>
  </si>
  <si>
    <t>原自治協議会</t>
  </si>
  <si>
    <t>hara-k@city.higashihiroshima.hiroshima.jp</t>
  </si>
  <si>
    <t>082-429-0013</t>
  </si>
  <si>
    <t>東広島市八本松町原3561</t>
    <phoneticPr fontId="2"/>
  </si>
  <si>
    <t>739-0151</t>
  </si>
  <si>
    <t>原地域センター</t>
  </si>
  <si>
    <t>kawakami-k@city.higashihiroshima.hiroshima.jp</t>
  </si>
  <si>
    <t>082-428-0044</t>
  </si>
  <si>
    <t>東広島市八本松飯田八丁目19-49</t>
    <rPh sb="9" eb="10">
      <t>ハチ</t>
    </rPh>
    <rPh sb="10" eb="12">
      <t>チョウメ</t>
    </rPh>
    <phoneticPr fontId="2"/>
  </si>
  <si>
    <t>739-0146</t>
  </si>
  <si>
    <t>川上地域センター</t>
    <rPh sb="0" eb="2">
      <t>カワカミ</t>
    </rPh>
    <rPh sb="2" eb="4">
      <t>チイキ</t>
    </rPh>
    <phoneticPr fontId="19"/>
  </si>
  <si>
    <t>higashisaijo-k@city.higashihiroshima.hiroshima.jp</t>
  </si>
  <si>
    <t>082-421-2023</t>
  </si>
  <si>
    <t>東広島市西条土与丸二丁目3-4</t>
    <rPh sb="9" eb="12">
      <t>ニチョウメ</t>
    </rPh>
    <phoneticPr fontId="2"/>
  </si>
  <si>
    <t>739-0007</t>
  </si>
  <si>
    <t>東西条地域センター</t>
    <rPh sb="0" eb="1">
      <t>ヒガシ</t>
    </rPh>
    <rPh sb="1" eb="3">
      <t>サイジョウ</t>
    </rPh>
    <rPh sb="3" eb="5">
      <t>チイキ</t>
    </rPh>
    <phoneticPr fontId="19"/>
  </si>
  <si>
    <t>shitami-k@city.higashihiroshima.hiroshima.jp</t>
  </si>
  <si>
    <t>082-423-9303</t>
  </si>
  <si>
    <t>東広島市西条下見五丁目4-8</t>
    <rPh sb="0" eb="4">
      <t>ヒガシヒロシマシ</t>
    </rPh>
    <rPh sb="4" eb="6">
      <t>サイジョウ</t>
    </rPh>
    <rPh sb="6" eb="8">
      <t>シタミ</t>
    </rPh>
    <rPh sb="8" eb="11">
      <t>ゴチョウメ</t>
    </rPh>
    <phoneticPr fontId="2"/>
  </si>
  <si>
    <t>739-0047</t>
  </si>
  <si>
    <t>三ツ城地域センター</t>
    <rPh sb="0" eb="1">
      <t>サン</t>
    </rPh>
    <rPh sb="2" eb="3">
      <t>シロ</t>
    </rPh>
    <rPh sb="3" eb="5">
      <t>チイキ</t>
    </rPh>
    <phoneticPr fontId="2"/>
  </si>
  <si>
    <t>御薗宇小学校区住民自治協議会</t>
  </si>
  <si>
    <t>misonou-k@city.higashihiroshima.hiroshima.jp</t>
  </si>
  <si>
    <t>082-423-3871</t>
  </si>
  <si>
    <t>東広島市西条町御薗宇7200</t>
    <phoneticPr fontId="2"/>
  </si>
  <si>
    <t>739-0024</t>
  </si>
  <si>
    <t>御薗宇地域センター</t>
    <rPh sb="0" eb="2">
      <t>ミソノ</t>
    </rPh>
    <rPh sb="2" eb="3">
      <t>タカ</t>
    </rPh>
    <rPh sb="3" eb="5">
      <t>チイキ</t>
    </rPh>
    <phoneticPr fontId="19"/>
  </si>
  <si>
    <t>三永まちづくり協議会</t>
  </si>
  <si>
    <t>minaga-k@city.higashihiroshima.hiroshima.jp</t>
  </si>
  <si>
    <t>082-426-0741</t>
  </si>
  <si>
    <t>東広島市西条町下三永10927-1</t>
    <phoneticPr fontId="2"/>
  </si>
  <si>
    <t>三永地域センター</t>
    <rPh sb="0" eb="1">
      <t>サン</t>
    </rPh>
    <rPh sb="1" eb="2">
      <t>エイ</t>
    </rPh>
    <rPh sb="2" eb="4">
      <t>チイキ</t>
    </rPh>
    <phoneticPr fontId="19"/>
  </si>
  <si>
    <t>itaki-k@city.higashihiroshima.hiroshima.jp</t>
  </si>
  <si>
    <t>082-425-2688</t>
  </si>
  <si>
    <t>東広島市西条町馬木565-1</t>
    <phoneticPr fontId="2"/>
  </si>
  <si>
    <t>739-0033</t>
  </si>
  <si>
    <t>板城地域センター</t>
    <rPh sb="0" eb="1">
      <t>イタ</t>
    </rPh>
    <rPh sb="1" eb="2">
      <t>シロ</t>
    </rPh>
    <rPh sb="2" eb="4">
      <t>チイキ</t>
    </rPh>
    <phoneticPr fontId="19"/>
  </si>
  <si>
    <t>gouta-k@city.higashihiroshima.hiroshima.jp</t>
  </si>
  <si>
    <t>082-425-0101</t>
  </si>
  <si>
    <t>東広島市西条町郷曽11130-5</t>
    <phoneticPr fontId="2"/>
  </si>
  <si>
    <t>739-0035</t>
  </si>
  <si>
    <t>郷田地域センター</t>
    <rPh sb="0" eb="1">
      <t>ゴウ</t>
    </rPh>
    <rPh sb="1" eb="2">
      <t>デン</t>
    </rPh>
    <rPh sb="2" eb="4">
      <t>チイキ</t>
    </rPh>
    <phoneticPr fontId="19"/>
  </si>
  <si>
    <t>寺西住民自治協議会</t>
  </si>
  <si>
    <t>teranishi-k@city.higashihiroshima.hiroshima.jp</t>
  </si>
  <si>
    <t>082-423-7335</t>
  </si>
  <si>
    <t>東広島市西条町寺家3166-1</t>
    <phoneticPr fontId="2"/>
  </si>
  <si>
    <t>739-0041</t>
  </si>
  <si>
    <t>寺西地域センター</t>
    <rPh sb="0" eb="2">
      <t>テラニシ</t>
    </rPh>
    <rPh sb="2" eb="4">
      <t>チイキ</t>
    </rPh>
    <phoneticPr fontId="19"/>
  </si>
  <si>
    <t>平岩住民自治協議会</t>
  </si>
  <si>
    <t>hiraiwa-k@city.higashihiroshima.hiroshima.jp</t>
  </si>
  <si>
    <t>082-422-4930</t>
  </si>
  <si>
    <t>東広島市西条町寺家10520-12</t>
    <phoneticPr fontId="2"/>
  </si>
  <si>
    <t>平岩地域センター</t>
    <rPh sb="0" eb="2">
      <t>ヒライワ</t>
    </rPh>
    <rPh sb="2" eb="4">
      <t>チイキ</t>
    </rPh>
    <phoneticPr fontId="19"/>
  </si>
  <si>
    <t>東城自治振興区</t>
  </si>
  <si>
    <t>tojyo@aioros.ocn.ne.jp</t>
  </si>
  <si>
    <t>08247-2-0487</t>
  </si>
  <si>
    <t>08477-2-0487</t>
  </si>
  <si>
    <t>729-5121</t>
  </si>
  <si>
    <t>比和自治振興区</t>
  </si>
  <si>
    <t>hiwa.jichi@gmail.com</t>
  </si>
  <si>
    <t>0824-85-2600</t>
  </si>
  <si>
    <t>西城自治振興区</t>
  </si>
  <si>
    <t>saijyo.jichi@gmail.com</t>
  </si>
  <si>
    <t>0824-82-2175</t>
  </si>
  <si>
    <t>727-5722</t>
  </si>
  <si>
    <t>総領自治振興区</t>
  </si>
  <si>
    <t>info@souryou-jichi.net</t>
  </si>
  <si>
    <t>0824-88-2021</t>
  </si>
  <si>
    <t>0824-88-3067</t>
  </si>
  <si>
    <t>729-3703</t>
  </si>
  <si>
    <t>下高自治振興区</t>
  </si>
  <si>
    <t>simotaka8@gmail.com</t>
  </si>
  <si>
    <t>0824-86-2679</t>
  </si>
  <si>
    <t>727-0423</t>
  </si>
  <si>
    <t>上高自治振興区</t>
  </si>
  <si>
    <t>kamitaka.zichi@gmail.com</t>
  </si>
  <si>
    <t>0824-86-2357</t>
  </si>
  <si>
    <t>0824-86-2214</t>
  </si>
  <si>
    <t>727-0402</t>
  </si>
  <si>
    <t>口和自治振興区</t>
  </si>
  <si>
    <t>0824-87-2135</t>
  </si>
  <si>
    <t>0824-87-2213</t>
  </si>
  <si>
    <t>728-0502</t>
  </si>
  <si>
    <t>新坂自治振興区</t>
  </si>
  <si>
    <t>shinsaka@vesta.ocn.ne.jp</t>
  </si>
  <si>
    <t>08477-2-2252</t>
  </si>
  <si>
    <t>729-5132</t>
  </si>
  <si>
    <t>久代自治振興区</t>
  </si>
  <si>
    <t>kusiro@vesta.ocn.ne.jp</t>
  </si>
  <si>
    <t>08477-2-0148</t>
  </si>
  <si>
    <t>729-5122</t>
  </si>
  <si>
    <t>帝釈自治振興区</t>
  </si>
  <si>
    <t>taishaku@vesta.ocn.ne.jp</t>
  </si>
  <si>
    <t>08477-6-0055</t>
  </si>
  <si>
    <t>田森自治振興区</t>
  </si>
  <si>
    <t>tamori@vesta.ocn.ne.jp</t>
  </si>
  <si>
    <t>08477-2-0661</t>
  </si>
  <si>
    <t>729-5127</t>
  </si>
  <si>
    <t>八幡自治振興区</t>
  </si>
  <si>
    <t>yawata@vesta.ocn.ne.jp</t>
  </si>
  <si>
    <t>08477-4-0205</t>
  </si>
  <si>
    <t>729-5456</t>
  </si>
  <si>
    <t>小奴可の里自治振興区</t>
  </si>
  <si>
    <t>onuka@vesta.ocn.ne.jp</t>
  </si>
  <si>
    <t>08477-5-0057</t>
  </si>
  <si>
    <t>729-5502</t>
  </si>
  <si>
    <t>八鉾自治振興区</t>
  </si>
  <si>
    <t>yahoko.jichi@u-broad.jp</t>
  </si>
  <si>
    <t>0824-84-2363</t>
  </si>
  <si>
    <t>729-5601</t>
  </si>
  <si>
    <t>北自治振興区</t>
  </si>
  <si>
    <t>kita.jichi.ss@gmail.com</t>
  </si>
  <si>
    <t>0824-72-0564</t>
  </si>
  <si>
    <t>727-0203</t>
  </si>
  <si>
    <t>yamanouchi.jichi@gmail.com</t>
  </si>
  <si>
    <t>0824-74-0451</t>
  </si>
  <si>
    <t>729-6131</t>
  </si>
  <si>
    <t>東自治振興区</t>
  </si>
  <si>
    <t>higashi722854@gmail.com</t>
  </si>
  <si>
    <t>0824-72-2854</t>
  </si>
  <si>
    <t>727-0023</t>
  </si>
  <si>
    <t>敷信自治振興区</t>
  </si>
  <si>
    <t>shinou.jichi@gmail.com</t>
  </si>
  <si>
    <t>0824-72-0571</t>
  </si>
  <si>
    <t>727-0014</t>
  </si>
  <si>
    <t>峰田自治振興区</t>
  </si>
  <si>
    <t>mineta.jichi@gmail.com</t>
  </si>
  <si>
    <t>0824-78-2849</t>
  </si>
  <si>
    <t>727-0622</t>
  </si>
  <si>
    <t>本村自治振興区</t>
  </si>
  <si>
    <t>hon.jichi@gmail.com</t>
  </si>
  <si>
    <t>0824-78-2743</t>
  </si>
  <si>
    <t>727-0623</t>
  </si>
  <si>
    <t>高自治振興区</t>
  </si>
  <si>
    <t>taka.jichi.ss@gmail.com</t>
  </si>
  <si>
    <t>0824-72-0935</t>
  </si>
  <si>
    <t>729-5811</t>
  </si>
  <si>
    <t>庄原自治振興区</t>
  </si>
  <si>
    <t>shobara-ziti@peace.ocn.ne.jp</t>
  </si>
  <si>
    <t>0824-72-3777</t>
  </si>
  <si>
    <t>甲奴町振興協議会連合会</t>
  </si>
  <si>
    <t>0847-67-3032</t>
  </si>
  <si>
    <t>729-4104</t>
  </si>
  <si>
    <t>0847-67-3304</t>
  </si>
  <si>
    <t>729-4103</t>
  </si>
  <si>
    <t>0847-67-2653</t>
  </si>
  <si>
    <t>729-4112</t>
  </si>
  <si>
    <t>0824-52-2917</t>
  </si>
  <si>
    <t>敷名コミュニティセンター</t>
  </si>
  <si>
    <t>0824-52-2912</t>
  </si>
  <si>
    <t>729-6614</t>
  </si>
  <si>
    <t>下板木コミュニティセンター</t>
  </si>
  <si>
    <t>0824-52-2916</t>
  </si>
  <si>
    <t>729-6701</t>
  </si>
  <si>
    <t>上山コミュニティセンター</t>
  </si>
  <si>
    <t>0824-52-2915</t>
  </si>
  <si>
    <t>板木コミュニティセンター</t>
  </si>
  <si>
    <t>仁賀振興会</t>
  </si>
  <si>
    <t>0824-44-2716</t>
  </si>
  <si>
    <t>729-4302</t>
  </si>
  <si>
    <t>のぞみが丘運営協議会</t>
  </si>
  <si>
    <t>0824-44-2237</t>
  </si>
  <si>
    <t>灰塚コミュニティセンター</t>
  </si>
  <si>
    <t>吉舎町自治振興連合会</t>
  </si>
  <si>
    <t>0824-43-3524</t>
  </si>
  <si>
    <t>729－4225</t>
  </si>
  <si>
    <t>吉舎徳市自治交流センター</t>
  </si>
  <si>
    <t>0824-43-2566</t>
  </si>
  <si>
    <t>729-4222</t>
  </si>
  <si>
    <t>0824-43-2377</t>
  </si>
  <si>
    <t>729-4207</t>
  </si>
  <si>
    <t>0824-43-2378</t>
  </si>
  <si>
    <t>729-4204</t>
  </si>
  <si>
    <t>0824-43-2827</t>
  </si>
  <si>
    <t>729-4203</t>
  </si>
  <si>
    <t>安田コミュニティセンター</t>
  </si>
  <si>
    <t>info@cartercenter.jp</t>
  </si>
  <si>
    <t>0847-67-2201</t>
  </si>
  <si>
    <t>三良坂町自治振興区連絡協議会</t>
  </si>
  <si>
    <t>mirasaka@m-city.jp</t>
  </si>
  <si>
    <t>0824-44-2749</t>
  </si>
  <si>
    <t>kisa-jiti-r@pl.pionet.ne.jp</t>
  </si>
  <si>
    <t>0824-43-4571</t>
  </si>
  <si>
    <t>吉舎コミュニティセンター</t>
  </si>
  <si>
    <t>和田自治連合会</t>
  </si>
  <si>
    <t>wada-com1@p1.pionet.ne.jp</t>
  </si>
  <si>
    <t>0824-66-1050</t>
  </si>
  <si>
    <t>729-6202</t>
  </si>
  <si>
    <t>八次地区連合自治会</t>
  </si>
  <si>
    <t>yatsugi@m-city.jp</t>
  </si>
  <si>
    <t>0824-63-7604</t>
  </si>
  <si>
    <t>728-0006</t>
  </si>
  <si>
    <t>八次コミュニティセンター</t>
  </si>
  <si>
    <t>三次地区自治会連合会</t>
  </si>
  <si>
    <t>miyoshi@m-city.jp</t>
  </si>
  <si>
    <t>0824-62-3612</t>
  </si>
  <si>
    <t>十日市自治連合会</t>
  </si>
  <si>
    <t>tohkaichi@m-city.jp</t>
  </si>
  <si>
    <t>0824-62-3673</t>
  </si>
  <si>
    <t>0824-62-3662</t>
  </si>
  <si>
    <t>728-0014</t>
  </si>
  <si>
    <t>田幸地区町内会連合会</t>
  </si>
  <si>
    <t>takoh@m-city.jp</t>
  </si>
  <si>
    <t>0824-66-1162</t>
  </si>
  <si>
    <t>729-6211</t>
  </si>
  <si>
    <t>酒屋地区自治会連合会</t>
  </si>
  <si>
    <t>sakeya@m-city.jp</t>
  </si>
  <si>
    <t>0824-63-1861</t>
  </si>
  <si>
    <t>0824-63-1850</t>
  </si>
  <si>
    <t>728-0022</t>
  </si>
  <si>
    <t>河内まちづくり連合会</t>
  </si>
  <si>
    <t>kohchi@m-city.jp</t>
  </si>
  <si>
    <t>0824-63-7644</t>
  </si>
  <si>
    <t>728-0007</t>
  </si>
  <si>
    <t>川西自治連合会</t>
  </si>
  <si>
    <t>kawanishi@m-city.jp</t>
  </si>
  <si>
    <t>0824-69-2526</t>
  </si>
  <si>
    <t>728-0621</t>
  </si>
  <si>
    <t>川西コミュニティセンター</t>
  </si>
  <si>
    <t>川地連合自治会</t>
  </si>
  <si>
    <t>kawachi@m-city.jp</t>
  </si>
  <si>
    <t>0824-67-3757</t>
  </si>
  <si>
    <t>729-6331</t>
  </si>
  <si>
    <t>川地コミュニティセンター</t>
  </si>
  <si>
    <t>神杉地区自治会連合会</t>
  </si>
  <si>
    <t>kamisugi@m-city.jp</t>
  </si>
  <si>
    <t>0824-66-1323</t>
  </si>
  <si>
    <t>729-6214</t>
  </si>
  <si>
    <t>粟屋町づくり協議会</t>
  </si>
  <si>
    <t>awaya@m-city.jp</t>
  </si>
  <si>
    <t>0824-63-6500</t>
  </si>
  <si>
    <t>728-0025</t>
  </si>
  <si>
    <t>粟屋コミュニティセンター</t>
  </si>
  <si>
    <t>青河自治振興会</t>
  </si>
  <si>
    <t>aoga@m-city.jp</t>
  </si>
  <si>
    <t>0824-67-3701</t>
  </si>
  <si>
    <t>728-0024</t>
  </si>
  <si>
    <t>12/29-1/3</t>
  </si>
  <si>
    <t>kannabenishi-community@city.fukuyama.hiroshima.jp</t>
  </si>
  <si>
    <t>084-962-2410</t>
  </si>
  <si>
    <t>720-2103</t>
  </si>
  <si>
    <t>shinichi-community@city.fukuyama.hiroshima.jp</t>
  </si>
  <si>
    <t>0847-52-5541</t>
  </si>
  <si>
    <t>084-934-7142</t>
  </si>
  <si>
    <t>kamura-community@city.fukuyama.hiroshima.jp</t>
  </si>
  <si>
    <t>084-934-3445</t>
  </si>
  <si>
    <t>729-0112</t>
  </si>
  <si>
    <t>hongou-community@city.fukuyama.hiroshima.jp</t>
  </si>
  <si>
    <t>084-936-2312</t>
  </si>
  <si>
    <t>729-0252</t>
  </si>
  <si>
    <t>takanishi-community@city.fukuyama.hiroshima.jp</t>
  </si>
  <si>
    <t>084-934-2329</t>
  </si>
  <si>
    <t>729-0106</t>
  </si>
  <si>
    <t>084-982-1882</t>
  </si>
  <si>
    <t>鞆交流館鞆ｺﾐｭﾆﾃｨｾﾝﾀｰ・館</t>
    <rPh sb="0" eb="1">
      <t>トモ</t>
    </rPh>
    <rPh sb="1" eb="3">
      <t>コウリュウ</t>
    </rPh>
    <rPh sb="3" eb="4">
      <t>カン</t>
    </rPh>
    <rPh sb="4" eb="5">
      <t>トモ</t>
    </rPh>
    <rPh sb="16" eb="17">
      <t>ヤカタ</t>
    </rPh>
    <phoneticPr fontId="2"/>
  </si>
  <si>
    <t>seto-community@city.fukuyama.hiroshima.jp</t>
  </si>
  <si>
    <t>084-951-1809</t>
  </si>
  <si>
    <t>720-0837</t>
  </si>
  <si>
    <t>瀬戸交流館瀬戸ｺﾐｭﾆﾃｨｾﾝﾀｰ・館</t>
    <rPh sb="0" eb="2">
      <t>セト</t>
    </rPh>
    <rPh sb="2" eb="4">
      <t>コウリュウ</t>
    </rPh>
    <rPh sb="4" eb="5">
      <t>カン</t>
    </rPh>
    <rPh sb="5" eb="7">
      <t>セト</t>
    </rPh>
    <rPh sb="18" eb="19">
      <t>ヤカタ</t>
    </rPh>
    <phoneticPr fontId="2"/>
  </si>
  <si>
    <t>yamate-community@city.fukuyama.hiroshima.jp</t>
  </si>
  <si>
    <t>084-951-5679</t>
  </si>
  <si>
    <t>720-0092</t>
  </si>
  <si>
    <t>泉交流館山手ｺﾐｭﾆﾃｨｾﾝﾀｰ・館</t>
    <rPh sb="0" eb="1">
      <t>イズミ</t>
    </rPh>
    <rPh sb="1" eb="3">
      <t>コウリュウ</t>
    </rPh>
    <rPh sb="3" eb="4">
      <t>カン</t>
    </rPh>
    <rPh sb="4" eb="6">
      <t>ヤマテ</t>
    </rPh>
    <rPh sb="17" eb="18">
      <t>ヤカタ</t>
    </rPh>
    <phoneticPr fontId="2"/>
  </si>
  <si>
    <t>kasuga-community@city.fukuyama.hiroshima.jp</t>
  </si>
  <si>
    <t>084-943-2531</t>
  </si>
  <si>
    <t>721-0914</t>
  </si>
  <si>
    <t>緑丘交流館春日ｺﾐｭﾆﾃｨ館</t>
    <rPh sb="0" eb="1">
      <t>ミドリ</t>
    </rPh>
    <rPh sb="1" eb="2">
      <t>オカ</t>
    </rPh>
    <rPh sb="2" eb="4">
      <t>コウリュウ</t>
    </rPh>
    <rPh sb="4" eb="5">
      <t>カン</t>
    </rPh>
    <rPh sb="5" eb="7">
      <t>カスガ</t>
    </rPh>
    <phoneticPr fontId="2"/>
  </si>
  <si>
    <t>honjou-community@city.fukuyama.hiroshima.jp</t>
  </si>
  <si>
    <t>084-925-3026</t>
  </si>
  <si>
    <t>720-0022</t>
  </si>
  <si>
    <t>fukatsu-community@city.fukuyama.hiroshima.jp</t>
  </si>
  <si>
    <t>084-923-8103</t>
  </si>
  <si>
    <t>福山市西深津町四丁目1-21-5-17</t>
    <rPh sb="0" eb="3">
      <t>フクヤマシ</t>
    </rPh>
    <phoneticPr fontId="2"/>
  </si>
  <si>
    <t>721-0975</t>
  </si>
  <si>
    <t>西深津交流館深津コミュニティセンター</t>
    <rPh sb="6" eb="8">
      <t>フカツ</t>
    </rPh>
    <phoneticPr fontId="2"/>
  </si>
  <si>
    <t>084-923-8475</t>
  </si>
  <si>
    <t>福山市南本庄3-4-15</t>
    <rPh sb="0" eb="3">
      <t>フクヤマシ</t>
    </rPh>
    <rPh sb="4" eb="6">
      <t>ホンジョウ</t>
    </rPh>
    <phoneticPr fontId="2"/>
  </si>
  <si>
    <t>720-0077</t>
  </si>
  <si>
    <t>西交流館本庄コミュニティセンター</t>
    <rPh sb="4" eb="6">
      <t>ホンジョウ</t>
    </rPh>
    <phoneticPr fontId="2"/>
  </si>
  <si>
    <t>michinoue-krk@city.fukuyama.hiroshima.jp</t>
  </si>
  <si>
    <t>084-963-2391</t>
  </si>
  <si>
    <t>720-2104</t>
  </si>
  <si>
    <t>道上交流館</t>
  </si>
  <si>
    <t>chuujyou-krk@city.fukuyama.hiroshima.jp</t>
  </si>
  <si>
    <t>084-967-0740</t>
  </si>
  <si>
    <t>720-2102</t>
  </si>
  <si>
    <t>中条交流館</t>
  </si>
  <si>
    <t>yuda-krk@city.fukuyama.hiroshima.jp</t>
  </si>
  <si>
    <t>084-963-1368</t>
  </si>
  <si>
    <t>湯田交流館</t>
  </si>
  <si>
    <t>mino-krk@city.fukuyama.hiroshima.jp</t>
  </si>
  <si>
    <t>084-966-2424</t>
  </si>
  <si>
    <t>720-2117</t>
  </si>
  <si>
    <t>御野交流館</t>
  </si>
  <si>
    <t>takehiro-krk@city.fukuyama.hiroshima.jp</t>
  </si>
  <si>
    <t>084-965-0131</t>
  </si>
  <si>
    <t>720-2115</t>
  </si>
  <si>
    <t>竹尋交流館</t>
  </si>
  <si>
    <t>kannabe-krk@city.fukuyama.hiroshima.jp</t>
  </si>
  <si>
    <t>084-963-4050</t>
  </si>
  <si>
    <t>720-2124</t>
  </si>
  <si>
    <t>神辺交流館</t>
  </si>
  <si>
    <t>0847-57-8135</t>
  </si>
  <si>
    <t>729-3111</t>
  </si>
  <si>
    <t>常金丸交流館</t>
  </si>
  <si>
    <t>abiki-krk@city.fukuyama.hiroshima.jp</t>
  </si>
  <si>
    <t>0847-52-5540</t>
  </si>
  <si>
    <t>729-3104</t>
  </si>
  <si>
    <t>網引交流館</t>
  </si>
  <si>
    <t>tode-krk@city.fukuyama.hiroshima.jp</t>
  </si>
  <si>
    <t>0847-52-5539</t>
  </si>
  <si>
    <t>729-3101</t>
  </si>
  <si>
    <t>戸手交流館</t>
  </si>
  <si>
    <t>shinichi-krk@city.fukuyama.hiroshima.jp</t>
  </si>
  <si>
    <t>0847-52-5546</t>
  </si>
  <si>
    <t>新市交流館</t>
  </si>
  <si>
    <t>yamano-krk@city.fukuyama.hiroshima.jp</t>
  </si>
  <si>
    <t>084-974-2851</t>
  </si>
  <si>
    <t>720-2602</t>
  </si>
  <si>
    <t>山野交流館</t>
  </si>
  <si>
    <t>hirose-krk@city.fukuyama.hiroshima.jp</t>
  </si>
  <si>
    <t>084-972-2171</t>
  </si>
  <si>
    <t>720-2415</t>
  </si>
  <si>
    <t>広瀬交流館</t>
  </si>
  <si>
    <t>kamo-krk@city.fukuyama.hiroshima.jp</t>
  </si>
  <si>
    <t>084-972-5541</t>
  </si>
  <si>
    <t>福山市加茂町芦原491-1</t>
    <rPh sb="6" eb="7">
      <t>アシ</t>
    </rPh>
    <rPh sb="7" eb="8">
      <t>ハラ</t>
    </rPh>
    <phoneticPr fontId="2"/>
  </si>
  <si>
    <t>720-2417</t>
  </si>
  <si>
    <t>加茂交流館</t>
  </si>
  <si>
    <t>ekiyahigashi-krk@city.fukuyama.hiroshima.jp</t>
  </si>
  <si>
    <t>084-972-4842</t>
  </si>
  <si>
    <t>720-2413</t>
  </si>
  <si>
    <t>駅家東交流館</t>
  </si>
  <si>
    <t>mubeyama-krk@city.fukuyama.hiroshima.jp</t>
  </si>
  <si>
    <t>084-976-4791</t>
  </si>
  <si>
    <t>720-1145</t>
  </si>
  <si>
    <t>宜山交流館</t>
  </si>
  <si>
    <t>ekiya-krk@city.fukuyama.hiroshima.jp</t>
  </si>
  <si>
    <t>084-976-5417</t>
  </si>
  <si>
    <t>720-1132</t>
  </si>
  <si>
    <t>駅家交流館</t>
  </si>
  <si>
    <t>fukuda-krk@city.fukuyama.hiroshima.jp</t>
  </si>
  <si>
    <t>084-958-3850</t>
  </si>
  <si>
    <t>福田交流館</t>
  </si>
  <si>
    <t>arima-krk@city.fukuyama.hiroshima.jp</t>
  </si>
  <si>
    <t>084-958-3849</t>
  </si>
  <si>
    <t>720-1261</t>
  </si>
  <si>
    <t>有磨交流館</t>
  </si>
  <si>
    <t>takanishi-krk@city.fukuyama.hiroshima.jp</t>
  </si>
  <si>
    <t>084-934-3172</t>
  </si>
  <si>
    <t>高西交流館</t>
  </si>
  <si>
    <t>higashimura-krk@city.fukuyama.hiroshima.jp</t>
  </si>
  <si>
    <t>084-936-0600</t>
  </si>
  <si>
    <t>729-0251</t>
  </si>
  <si>
    <t>東村交流館</t>
  </si>
  <si>
    <t>fujie-krk@city.fukuyama.hiroshima.jp</t>
  </si>
  <si>
    <t>084-935-7401</t>
  </si>
  <si>
    <t>720-0543</t>
  </si>
  <si>
    <t>藤江交流館</t>
  </si>
  <si>
    <t>084-935-7489</t>
  </si>
  <si>
    <t>720-0542</t>
  </si>
  <si>
    <t>金江交流館</t>
  </si>
  <si>
    <t>yanaidu-krk@city.fukuyama.hiroshima.jp</t>
  </si>
  <si>
    <t>084-933-4216</t>
  </si>
  <si>
    <t>729-0114</t>
  </si>
  <si>
    <t>柳津交流館</t>
  </si>
  <si>
    <t>hongou-krk@city.fukuyama.hiroshima.jp</t>
  </si>
  <si>
    <t>084-936-1123</t>
  </si>
  <si>
    <t>本郷交流館</t>
  </si>
  <si>
    <t>kamura-krk@city.fukuyama.hiroshima.jp</t>
  </si>
  <si>
    <t>084-933-2913</t>
  </si>
  <si>
    <t>神村交流館</t>
  </si>
  <si>
    <t>matsunaga-krk@city.fukuyama.hiroshima.jp</t>
  </si>
  <si>
    <t>084-933-4864</t>
  </si>
  <si>
    <t>松永交流館</t>
  </si>
  <si>
    <t>sanna-krk@city.fukuyama.hiroshima.jp</t>
  </si>
  <si>
    <t>084-988-1981</t>
  </si>
  <si>
    <t>720-0402</t>
  </si>
  <si>
    <t>山南交流館</t>
  </si>
  <si>
    <t>tsuneishi-krk@city.fukuyama.hiroshima.jp</t>
  </si>
  <si>
    <t>084-987-3839</t>
  </si>
  <si>
    <t>常石交流館</t>
  </si>
  <si>
    <t>chitose-krk@city.fukuyama.hiroshima.jp</t>
  </si>
  <si>
    <t>084-987-3188</t>
  </si>
  <si>
    <t>720-0311</t>
  </si>
  <si>
    <t>千年交流館</t>
  </si>
  <si>
    <t>notohara-krk@city.fukuyama.hiroshima.jp</t>
  </si>
  <si>
    <t>084-987-4460</t>
  </si>
  <si>
    <t>720-0312</t>
  </si>
  <si>
    <t>能登原交流館</t>
  </si>
  <si>
    <t>uchiura-krk@city.fukuyama.hiroshima.jp</t>
  </si>
  <si>
    <t>084-986-3535</t>
  </si>
  <si>
    <t>722-2631</t>
  </si>
  <si>
    <t>内浦交流館</t>
  </si>
  <si>
    <t>utsumi-krk@city.fukuyama.hiroshima.jp</t>
  </si>
  <si>
    <t>084-986-3722</t>
  </si>
  <si>
    <t>722-2641</t>
  </si>
  <si>
    <t>内海交流館</t>
  </si>
  <si>
    <t>myououdai-krk@city.fukuyama.hiroshima.jp</t>
  </si>
  <si>
    <t>084-952-3511</t>
  </si>
  <si>
    <t>720-0834</t>
  </si>
  <si>
    <t>明王台交流館</t>
  </si>
  <si>
    <t>hashirijima-krk@city.fukuyama.hiroshima.jp</t>
  </si>
  <si>
    <t>084-984-2550</t>
  </si>
  <si>
    <t>720-0204</t>
  </si>
  <si>
    <t>走島交流館</t>
  </si>
  <si>
    <t>tomo-krk@city.fukuyama.hiroshima.jp</t>
  </si>
  <si>
    <t>084-982-2664</t>
  </si>
  <si>
    <t>720-0201</t>
  </si>
  <si>
    <t>鞆交流館</t>
  </si>
  <si>
    <t>takashima-krk@city.fukuyama.hiroshima.jp</t>
  </si>
  <si>
    <t>084-956-0219</t>
  </si>
  <si>
    <t>720-0203</t>
  </si>
  <si>
    <t>kumano-krk@city.fukuyama.hiroshima.jp</t>
  </si>
  <si>
    <t>084-959-0001</t>
  </si>
  <si>
    <t>720-0411</t>
  </si>
  <si>
    <t>熊野交流館</t>
  </si>
  <si>
    <t>seto-krk@city.fukuyama.hiroshima.jp</t>
  </si>
  <si>
    <t>084-951-1003</t>
  </si>
  <si>
    <t>瀬戸交流館</t>
  </si>
  <si>
    <t>akasaka-krk@city.fukuyama.hiroshima.jp</t>
  </si>
  <si>
    <t>084-951-1001</t>
  </si>
  <si>
    <t>720-0843</t>
  </si>
  <si>
    <t>赤坂交流館</t>
  </si>
  <si>
    <t>tsunogou-krk@city.fukuyama.hiroshima.jp</t>
  </si>
  <si>
    <t>084-951-1002</t>
  </si>
  <si>
    <t>720-0841</t>
  </si>
  <si>
    <t>津之郷交流館</t>
  </si>
  <si>
    <t>yamate-krk@city.fukuyama.hiroshima.jp</t>
  </si>
  <si>
    <t>084-951-9381</t>
  </si>
  <si>
    <t>山手交流館</t>
  </si>
  <si>
    <t>izumi-krk@city.fukuyama.hiroshima.jp</t>
  </si>
  <si>
    <t>084-951-1557</t>
  </si>
  <si>
    <t>泉交流館</t>
  </si>
  <si>
    <t>ootanidai-krk@city.fukuyama.hiroshima.jp</t>
  </si>
  <si>
    <t>084-948-0136</t>
  </si>
  <si>
    <t>大谷台交流館</t>
  </si>
  <si>
    <t>hiyoshidai-krk@city.fukuyama.hiroshima.jp</t>
  </si>
  <si>
    <t>084-943－4054</t>
  </si>
  <si>
    <t>721-0972</t>
  </si>
  <si>
    <t>日吉台交流館</t>
  </si>
  <si>
    <t>makuyama-krk@city.fukuyama.hiroshima.jp</t>
  </si>
  <si>
    <t>084-947-0095</t>
  </si>
  <si>
    <t>721-0913</t>
  </si>
  <si>
    <t>幕山交流館</t>
  </si>
  <si>
    <t>tsubou-krk@city.fukuyama.hiroshima.jp</t>
  </si>
  <si>
    <t>084-947-2411</t>
  </si>
  <si>
    <t>福山市坪生町五丁目19-17</t>
    <rPh sb="6" eb="7">
      <t>ゴ</t>
    </rPh>
    <phoneticPr fontId="2"/>
  </si>
  <si>
    <t>721-0903</t>
  </si>
  <si>
    <t>坪生交流館</t>
  </si>
  <si>
    <t>kasuga-krk@city.fukuyama.hiroshima.jp</t>
  </si>
  <si>
    <t>084-947-4491</t>
  </si>
  <si>
    <t>721-0907</t>
  </si>
  <si>
    <t>春日交流館</t>
  </si>
  <si>
    <t>nonohama-krk@city.fukuyama.hiroshima.jp</t>
  </si>
  <si>
    <t>084-943-9412</t>
  </si>
  <si>
    <t>721-0926</t>
  </si>
  <si>
    <t>野々浜交流館</t>
  </si>
  <si>
    <t>isegaoka-krk@city.fukuyama.hiroshima.jp</t>
  </si>
  <si>
    <t>084-947-0511</t>
  </si>
  <si>
    <t>福山市伊勢丘四丁目6-1</t>
    <rPh sb="6" eb="7">
      <t>ヨン</t>
    </rPh>
    <phoneticPr fontId="2"/>
  </si>
  <si>
    <t>721-0915</t>
  </si>
  <si>
    <t>伊勢丘交流館</t>
  </si>
  <si>
    <t>daimon-krk@city.fukuyama.hiroshima.jp</t>
  </si>
  <si>
    <t>084-943-4252</t>
  </si>
  <si>
    <t>721-0921</t>
  </si>
  <si>
    <t>大門交流館</t>
  </si>
  <si>
    <t>miyuki-krk@city.fukuyama.hiroshima.jp</t>
  </si>
  <si>
    <t>084-955-0392</t>
  </si>
  <si>
    <t>720-0003</t>
  </si>
  <si>
    <t>御幸交流館</t>
  </si>
  <si>
    <t>senda-krk@city.fukuyama.hiroshima.jp</t>
  </si>
  <si>
    <t>084-955-0023</t>
  </si>
  <si>
    <t>720-0017</t>
  </si>
  <si>
    <t>千田交流館</t>
  </si>
  <si>
    <t>zaou-krk@city.fukuyama.hiroshima.jp</t>
  </si>
  <si>
    <t>084-923-0915</t>
  </si>
  <si>
    <t>721-0971</t>
  </si>
  <si>
    <t>蔵王交流館</t>
  </si>
  <si>
    <t>nagahama-krk@city.fukuyama.hiroshima.jp</t>
  </si>
  <si>
    <t>084-941-7019</t>
  </si>
  <si>
    <t>721-0962</t>
  </si>
  <si>
    <t>長浜交流館</t>
  </si>
  <si>
    <t>midorigaoka-krk@city.fukuyama.hiroshima.jp</t>
  </si>
  <si>
    <t>084-943-5495</t>
  </si>
  <si>
    <t>緑丘交流館</t>
  </si>
  <si>
    <t>asahigaoka-krk@city.fukuyama.hiroshima.jp</t>
  </si>
  <si>
    <t>084-943-9787</t>
  </si>
  <si>
    <t>721-0942</t>
  </si>
  <si>
    <t>旭丘交流館</t>
  </si>
  <si>
    <t>hikino-krk@city.fukuyama.hiroshima.jp</t>
  </si>
  <si>
    <t>084-941-6665</t>
  </si>
  <si>
    <t>引野交流館</t>
  </si>
  <si>
    <t>kawaguchihigashi-krk@city.fukuyama.hiroshima.jp</t>
  </si>
  <si>
    <t>084-953-5049</t>
  </si>
  <si>
    <t>720-0821</t>
  </si>
  <si>
    <t>川口東交流館</t>
  </si>
  <si>
    <t>sakuragaoka-krk@city.fukuyama.hiroshima.jp</t>
  </si>
  <si>
    <t>084-924-2584</t>
  </si>
  <si>
    <t>桜丘交流館</t>
  </si>
  <si>
    <t>minoshima-krk@city.fukuyama.hiroshima.jp</t>
  </si>
  <si>
    <t>084-953-0412</t>
  </si>
  <si>
    <t>721-0957</t>
  </si>
  <si>
    <t>箕島交流館</t>
  </si>
  <si>
    <t>hikari-krk@city.fukuyama.hiroshima.jp</t>
  </si>
  <si>
    <t>084-925-4258</t>
  </si>
  <si>
    <t>720-0831</t>
  </si>
  <si>
    <t>光交流館</t>
  </si>
  <si>
    <t>asahi-krk@city.fukuyama.hiroshima.jp</t>
  </si>
  <si>
    <t>084-925-4259</t>
  </si>
  <si>
    <t>720-0801</t>
  </si>
  <si>
    <t>旭交流館</t>
  </si>
  <si>
    <t>hisamatsudai-krk@city.fukuyama.hiroshima.jp</t>
  </si>
  <si>
    <t>084-921-7372</t>
  </si>
  <si>
    <t>720-0083</t>
  </si>
  <si>
    <t>久松台交流館</t>
  </si>
  <si>
    <t>jyutoku-krk@city.fukuyama.hiroshima.jp</t>
  </si>
  <si>
    <t>084-925-0718</t>
  </si>
  <si>
    <t>720-0082</t>
  </si>
  <si>
    <t>樹徳交流館</t>
  </si>
  <si>
    <t>nishifukatsu-krk@city.fukuyama.hiroshima.jp</t>
  </si>
  <si>
    <t>084-924-6009</t>
  </si>
  <si>
    <t>西深津交流館</t>
  </si>
  <si>
    <t>fukatsu-krk@city.fukuyama.hiroshima.jp</t>
  </si>
  <si>
    <t>084-925-4263</t>
  </si>
  <si>
    <t>721-0974</t>
  </si>
  <si>
    <t>深津交流館</t>
  </si>
  <si>
    <t>teshiro-krk@city.fukuyama.hiroshima.jp</t>
  </si>
  <si>
    <t>084-931-4009</t>
  </si>
  <si>
    <t>721-0963</t>
  </si>
  <si>
    <t>手城交流館</t>
  </si>
  <si>
    <t>shingai-krk@city.fukuyama.hiroshima.jp</t>
  </si>
  <si>
    <t>084-953-5634</t>
  </si>
  <si>
    <t>721-0955</t>
  </si>
  <si>
    <t>新涯交流館</t>
  </si>
  <si>
    <t>akebono-krk@city.fukuyama.hiroshima.jp</t>
  </si>
  <si>
    <t>084-953-5942</t>
  </si>
  <si>
    <t>721-0952</t>
  </si>
  <si>
    <t>曙交流館</t>
  </si>
  <si>
    <t>kawaguchi-krk@city.fukuyama.hiroshima.jp</t>
  </si>
  <si>
    <t>084-953-2393</t>
  </si>
  <si>
    <t>720-0824</t>
  </si>
  <si>
    <t>川口交流館</t>
  </si>
  <si>
    <t>tajime-krk@city.fukuyama.hiroshima.jp</t>
  </si>
  <si>
    <t>084-953-7342</t>
  </si>
  <si>
    <t>多治米交流館</t>
  </si>
  <si>
    <t>kasumi-krk@city.fukuyama.hiroshima.jp</t>
  </si>
  <si>
    <t>084-921-6179</t>
  </si>
  <si>
    <t>720-0812</t>
  </si>
  <si>
    <t>霞交流館</t>
  </si>
  <si>
    <t>minami-krk@city.fukuyama.hiroshima.jp</t>
  </si>
  <si>
    <t>084-932-0374</t>
  </si>
  <si>
    <t>720-0805</t>
  </si>
  <si>
    <t>南交流館</t>
  </si>
  <si>
    <t>nishi-krk@city.fukuyama.hiroshima.jp</t>
  </si>
  <si>
    <t>084-925-0442</t>
  </si>
  <si>
    <t>西交流館</t>
  </si>
  <si>
    <t>higashi-krk@city.fukuyama.hiroshima.jp</t>
  </si>
  <si>
    <t>084-925-4264</t>
  </si>
  <si>
    <t>720-0052</t>
  </si>
  <si>
    <t>東交流館</t>
  </si>
  <si>
    <t>hattori-krk@city.fukuyama.hiroshima.jp</t>
  </si>
  <si>
    <t>084-978-0810</t>
  </si>
  <si>
    <t>福山市駅家町助元70</t>
    <rPh sb="6" eb="8">
      <t>スケモト</t>
    </rPh>
    <phoneticPr fontId="2"/>
  </si>
  <si>
    <t>720-2521</t>
  </si>
  <si>
    <t>服部交流館</t>
    <rPh sb="0" eb="4">
      <t>ハットリコウリュウ</t>
    </rPh>
    <rPh sb="4" eb="5">
      <t>カン</t>
    </rPh>
    <phoneticPr fontId="2"/>
  </si>
  <si>
    <t>ekiyanishi-krk@city.fukuyama.hiroshima.jp</t>
  </si>
  <si>
    <t>084-976-0470</t>
  </si>
  <si>
    <t>福山市駅家町近田12-1</t>
  </si>
  <si>
    <t>720-1133</t>
  </si>
  <si>
    <t>駅家西交流館</t>
    <rPh sb="3" eb="5">
      <t>コウリュウ</t>
    </rPh>
    <rPh sb="5" eb="6">
      <t>カン</t>
    </rPh>
    <phoneticPr fontId="2"/>
  </si>
  <si>
    <t>imadu-kouryuukan@city.fukuyama.hiroshima.jp</t>
  </si>
  <si>
    <t>084-934-2205</t>
  </si>
  <si>
    <t>福山市今津町六丁目2-38</t>
  </si>
  <si>
    <t>729-0111</t>
  </si>
  <si>
    <t>今津交流館</t>
    <rPh sb="0" eb="2">
      <t>イマヅ</t>
    </rPh>
    <rPh sb="2" eb="4">
      <t>コウリュウ</t>
    </rPh>
    <rPh sb="4" eb="5">
      <t>カン</t>
    </rPh>
    <phoneticPr fontId="2"/>
  </si>
  <si>
    <t>minomi-krk@city.fukuyama.hiroshima.jp</t>
  </si>
  <si>
    <t>084-956-3943</t>
  </si>
  <si>
    <t>720-0832</t>
  </si>
  <si>
    <t>水呑交流館</t>
    <rPh sb="2" eb="4">
      <t>コウリュウ</t>
    </rPh>
    <rPh sb="4" eb="5">
      <t>カン</t>
    </rPh>
    <phoneticPr fontId="4"/>
  </si>
  <si>
    <t>（公社）三原市シルバー人材センター</t>
    <phoneticPr fontId="2"/>
  </si>
  <si>
    <t>daiw_cuc@mail.mcat.ne.jp</t>
  </si>
  <si>
    <t>0847-33-1115</t>
  </si>
  <si>
    <t>三原市大和町下徳良111</t>
  </si>
  <si>
    <t>729-1492</t>
  </si>
  <si>
    <t>大和文化センター</t>
  </si>
  <si>
    <t>（公社）三原市シルバー人材センター</t>
    <phoneticPr fontId="2"/>
  </si>
  <si>
    <t>kui_cu.c@m-cn.ne.jp</t>
  </si>
  <si>
    <t>http://www.city.mihara.hiroshima.jp/site/kyouiku/kuibunsen.html</t>
  </si>
  <si>
    <t>0847-32-8406</t>
  </si>
  <si>
    <t>0847-32-7138</t>
  </si>
  <si>
    <t>三原市久井町和草1883-6</t>
  </si>
  <si>
    <t>722-1412</t>
  </si>
  <si>
    <t>くい文化センター</t>
  </si>
  <si>
    <t>久井コミュニティセンター運営委員会</t>
  </si>
  <si>
    <t>kui_ph@m-cn.ne.jp</t>
  </si>
  <si>
    <t>http://www.city.mihara.hiroshima.jp/site/kyouiku/kuise.html</t>
  </si>
  <si>
    <t>三原市久井町下津1397</t>
    <rPh sb="6" eb="8">
      <t>シモツ</t>
    </rPh>
    <phoneticPr fontId="3"/>
  </si>
  <si>
    <t>久井コミュニティセンター</t>
  </si>
  <si>
    <t>久井南コミュニティセンター運営委員会</t>
  </si>
  <si>
    <t>kuiminami_cc@m-cn.ne.jp</t>
  </si>
  <si>
    <t>http://www.city.mihara.hiroshima.jp/site/kyouiku/kuiminami.html</t>
  </si>
  <si>
    <t>0847-32-6316</t>
  </si>
  <si>
    <t>三原市久井町山中野1337</t>
  </si>
  <si>
    <t>722-1416</t>
  </si>
  <si>
    <t>久井南コミュニティセンター</t>
  </si>
  <si>
    <t>（公社）三原市シルバー人材センター</t>
    <rPh sb="2" eb="3">
      <t>シャ</t>
    </rPh>
    <phoneticPr fontId="2"/>
  </si>
  <si>
    <t>http://www.city.mihara.hiroshima.jp/site/kyouiku/saza.html</t>
  </si>
  <si>
    <t>0848-69-0016</t>
  </si>
  <si>
    <t>三原市幸崎久和喜3-18</t>
  </si>
  <si>
    <t>729-2251</t>
  </si>
  <si>
    <t>地域学習センター
(さざなみ学校)</t>
  </si>
  <si>
    <t>南方コミュニティセンター運営委員会</t>
  </si>
  <si>
    <t>minamigata_cc@m-cn.ne.jp</t>
  </si>
  <si>
    <t>http://www.city.mihara.hiroshima.jp/site/kyouiku/minakomi.html</t>
  </si>
  <si>
    <t>0848-86-4858</t>
  </si>
  <si>
    <t>三原市本郷町南方3985-1</t>
  </si>
  <si>
    <t>729-0413</t>
  </si>
  <si>
    <t>南方コミュニティセンター</t>
  </si>
  <si>
    <t>北方コミュニティセンター運営委員会</t>
  </si>
  <si>
    <t>kitagata_cc@m-cn.ne.jp</t>
  </si>
  <si>
    <t>http://www.city.mihara.hiroshima.jp/site/kyouiku/kitakomi.html</t>
  </si>
  <si>
    <t>0848-86-4237</t>
  </si>
  <si>
    <t>0848-86-6237</t>
  </si>
  <si>
    <t>三原市本郷町上北方1023-1</t>
  </si>
  <si>
    <t>729-0415</t>
  </si>
  <si>
    <t>北方コミュニティセンター</t>
  </si>
  <si>
    <t>船木コミュニティセンター運営委員会</t>
  </si>
  <si>
    <t>funaki_cc@m-cn.ne.jp</t>
  </si>
  <si>
    <t>http://www.city.mihara.hiroshima.jp/site/kyouiku/funakomi.html</t>
  </si>
  <si>
    <t>0848-86-6730</t>
  </si>
  <si>
    <t>0848-86-6731</t>
  </si>
  <si>
    <t>三原市本郷町船木1949</t>
  </si>
  <si>
    <t>729-0411</t>
  </si>
  <si>
    <t>船木コミュニティセンター</t>
  </si>
  <si>
    <t>本郷コミュニティセンター運営委員会</t>
  </si>
  <si>
    <t>hongohcom_cc@m-cn.ne.jp</t>
  </si>
  <si>
    <t>http://www.city.mihara.hiroshima.jp/site/kyouiku/hongaku.html</t>
  </si>
  <si>
    <t>三原市本郷南六丁目25-1</t>
  </si>
  <si>
    <t>729-0417</t>
  </si>
  <si>
    <t>本郷コミュニティセンター</t>
  </si>
  <si>
    <t>須波コミュニティセンター運営委員会</t>
  </si>
  <si>
    <t>http://www.city.mihara.hiroshima.jp/site/kyouiku/sunakomi.html</t>
  </si>
  <si>
    <t>0848-67-0512</t>
  </si>
  <si>
    <t>三原市須波一丁目22-2</t>
  </si>
  <si>
    <t>723-0031</t>
  </si>
  <si>
    <t>須波コミュニティセンター</t>
  </si>
  <si>
    <t>鷺浦コミュニティセンター運営委員会</t>
  </si>
  <si>
    <t>sagiurac@mail.mcat.ne.jp</t>
  </si>
  <si>
    <t>http://www.city.mihara.hiroshima.jp/site/kyouiku/sagikomi.html</t>
  </si>
  <si>
    <t>0848-87-5004</t>
  </si>
  <si>
    <t>三原市鷺浦町向田野浦675-4</t>
  </si>
  <si>
    <t>723-0022</t>
  </si>
  <si>
    <t>鷺浦コミュニティセンター</t>
  </si>
  <si>
    <t>宮浦コミュニティセンター運営委員会</t>
  </si>
  <si>
    <t>miyaura-cc@m.email.ne.jp</t>
  </si>
  <si>
    <t>http://www.city.mihara.hiroshima.jp/site/kyouiku/miyakomi.html</t>
  </si>
  <si>
    <t>0848-62-7944</t>
  </si>
  <si>
    <t>三原市宮浦六丁目9-22</t>
  </si>
  <si>
    <t>723-0051</t>
  </si>
  <si>
    <t>宮浦コミュニティセンター</t>
  </si>
  <si>
    <t>糸崎コミュニティセンター運営委員会</t>
  </si>
  <si>
    <t>itosakic@mail.mcat.ne.jp</t>
  </si>
  <si>
    <t>http://www.city.mihara.hiroshima.jp/site/kyouiku/itokomi.html</t>
  </si>
  <si>
    <t>0848-62-6799</t>
  </si>
  <si>
    <t>三原市糸崎五丁目10-7</t>
  </si>
  <si>
    <t>729-0324</t>
  </si>
  <si>
    <t>糸崎コミュニティセンター</t>
  </si>
  <si>
    <t>中之町コミュニティセンター運営委員会</t>
  </si>
  <si>
    <t>nakanoc@m.email.ne.jp</t>
  </si>
  <si>
    <t>http://www.city.mihara.hiroshima.jp/site/kyouiku/nakakomi.html</t>
  </si>
  <si>
    <t>0848-64-4099</t>
  </si>
  <si>
    <t>三原市中之町二丁目2-1</t>
  </si>
  <si>
    <t>723-0003</t>
  </si>
  <si>
    <t>中之町コミュニティセンター</t>
  </si>
  <si>
    <t>幸崎コミュニティセンター運営委員会</t>
  </si>
  <si>
    <t>saizaki9@mail.mcat.ne.jp</t>
  </si>
  <si>
    <t>http://www.city.mihara.hiroshima.jp/site/kyouiku/saikomi.html</t>
  </si>
  <si>
    <t>0848-69-0001</t>
  </si>
  <si>
    <t>三原市幸崎能地三丁目8-13</t>
  </si>
  <si>
    <t>729-2252</t>
  </si>
  <si>
    <t>幸崎コミュニティセンター</t>
  </si>
  <si>
    <t>沼田東コミュニティセンター運営委員会</t>
  </si>
  <si>
    <t>katas716@mail.mcat.ne.jp</t>
  </si>
  <si>
    <t>http://www.city.mihara.hiroshima.jp/site/kyouiku/nuhikomi.html</t>
  </si>
  <si>
    <t>0848-66-3179</t>
  </si>
  <si>
    <t>三原市沼田東町片島716</t>
  </si>
  <si>
    <t>723-0145</t>
  </si>
  <si>
    <t>沼田東コミュニティセンター</t>
  </si>
  <si>
    <t>yoshina-k@tanet.ne.jp</t>
  </si>
  <si>
    <t>0846-25-1674</t>
  </si>
  <si>
    <t>竹原市吉名町4956-22</t>
  </si>
  <si>
    <t>725-0013</t>
  </si>
  <si>
    <t>吉名地域交流センター</t>
    <rPh sb="2" eb="6">
      <t>チイキコウリュウ</t>
    </rPh>
    <phoneticPr fontId="4"/>
  </si>
  <si>
    <t>竹原市</t>
    <rPh sb="0" eb="3">
      <t>タケハラ</t>
    </rPh>
    <phoneticPr fontId="19"/>
  </si>
  <si>
    <t>ooi-k@tanet.ne.jp</t>
  </si>
  <si>
    <t>0846-22-7154</t>
  </si>
  <si>
    <t>竹原市下野町1525</t>
  </si>
  <si>
    <t>725-0012</t>
  </si>
  <si>
    <t>大井地域交流センター</t>
    <rPh sb="2" eb="6">
      <t>チイキコウリュウ</t>
    </rPh>
    <phoneticPr fontId="4"/>
  </si>
  <si>
    <t>takenishi-k@tanet.ne.jp</t>
  </si>
  <si>
    <t>0846-22-8504</t>
  </si>
  <si>
    <t>竹原市竹原町2377-1</t>
  </si>
  <si>
    <t>725-0021</t>
  </si>
  <si>
    <t>竹原西地域交流センター</t>
    <rPh sb="3" eb="7">
      <t>チイキコウリュウ</t>
    </rPh>
    <phoneticPr fontId="4"/>
  </si>
  <si>
    <t>nika-k@tanet.ne.jp</t>
  </si>
  <si>
    <t>0846-29-0284</t>
  </si>
  <si>
    <t>竹原市仁賀町1292-1</t>
  </si>
  <si>
    <t>725-0005</t>
  </si>
  <si>
    <t>仁賀地域交流センター</t>
    <rPh sb="2" eb="6">
      <t>チイキコウリュウ</t>
    </rPh>
    <phoneticPr fontId="4"/>
  </si>
  <si>
    <t>tamari-k@tanet.ne.jp</t>
  </si>
  <si>
    <t>0846-29-1734</t>
  </si>
  <si>
    <t>竹原市田万里町1229-1</t>
  </si>
  <si>
    <t>725-0001</t>
  </si>
  <si>
    <t>田万里地域交流センター</t>
    <rPh sb="3" eb="7">
      <t>チイキコウリュウ</t>
    </rPh>
    <phoneticPr fontId="4"/>
  </si>
  <si>
    <t>shouno0983@tanet.ne.jp</t>
  </si>
  <si>
    <t>0846-29-0983</t>
  </si>
  <si>
    <t>竹原市西野町2054-1</t>
  </si>
  <si>
    <t>725-0002</t>
  </si>
  <si>
    <t>荘野地域交流センター</t>
    <rPh sb="2" eb="6">
      <t>チイキコウリュウ</t>
    </rPh>
    <phoneticPr fontId="4"/>
  </si>
  <si>
    <t>higashino-k@tanet.ne.jp</t>
  </si>
  <si>
    <t>0846-29-0546</t>
  </si>
  <si>
    <t>竹原市東野町887</t>
  </si>
  <si>
    <t>725-0004</t>
  </si>
  <si>
    <t>東野地域交流センター</t>
    <rPh sb="2" eb="6">
      <t>チイキコウリュウ</t>
    </rPh>
    <phoneticPr fontId="4"/>
  </si>
  <si>
    <t>nakadoori-k@tanet.ne.jp</t>
  </si>
  <si>
    <t>0846-22-6001</t>
  </si>
  <si>
    <t>竹原市下野町3478</t>
  </si>
  <si>
    <t>中通地域交流センター</t>
    <rPh sb="2" eb="6">
      <t>チイキコウリュウ</t>
    </rPh>
    <phoneticPr fontId="4"/>
  </si>
  <si>
    <t>onashi-k@tanet.ne.jp</t>
  </si>
  <si>
    <t>0846-22-0507</t>
  </si>
  <si>
    <t>竹原市小梨町10381-1</t>
  </si>
  <si>
    <t>725-0011</t>
  </si>
  <si>
    <t>小梨地域交流センター</t>
    <rPh sb="2" eb="6">
      <t>チイキコウリュウ</t>
    </rPh>
    <phoneticPr fontId="4"/>
  </si>
  <si>
    <t>taketyuuou-k@tanet.ne.jp</t>
  </si>
  <si>
    <t>0846-22-0010</t>
  </si>
  <si>
    <t>0846-22-7760</t>
  </si>
  <si>
    <t>竹原市中央五丁目5-24</t>
  </si>
  <si>
    <t>725-0026</t>
    <phoneticPr fontId="2"/>
  </si>
  <si>
    <t>竹原地域交流センター</t>
    <rPh sb="2" eb="6">
      <t>チイキコウリュウ</t>
    </rPh>
    <phoneticPr fontId="4"/>
  </si>
  <si>
    <t>oonori-k@tanet.ne.jp</t>
  </si>
  <si>
    <t>0846-27-0941</t>
  </si>
  <si>
    <t>竹原市高崎町185-7</t>
  </si>
  <si>
    <t>729-2313</t>
    <phoneticPr fontId="2"/>
  </si>
  <si>
    <t>大乗地域交流センター</t>
    <rPh sb="2" eb="6">
      <t>チイキコウリュウ</t>
    </rPh>
    <phoneticPr fontId="4"/>
  </si>
  <si>
    <t>tadanoumi-k@tanet.ne.jp</t>
  </si>
  <si>
    <t>0846-26-0029</t>
  </si>
  <si>
    <t>竹原市忠海中町二丁目26-1</t>
  </si>
  <si>
    <t>729-2316</t>
  </si>
  <si>
    <t>忠海地域交流センター</t>
    <rPh sb="2" eb="6">
      <t>チイキコウリュウ</t>
    </rPh>
    <phoneticPr fontId="4"/>
  </si>
  <si>
    <t>tadahigashi-k@tanet.ne.jp</t>
  </si>
  <si>
    <t>0846-26-0353</t>
  </si>
  <si>
    <t>竹原市忠海東町五丁目1-13</t>
  </si>
  <si>
    <t>729-2317</t>
    <phoneticPr fontId="2"/>
  </si>
  <si>
    <t>忠海東地域交流センター</t>
    <rPh sb="3" eb="7">
      <t>チイキコウリュウ</t>
    </rPh>
    <phoneticPr fontId="4"/>
  </si>
  <si>
    <t>yutakom@city.kure.lg.jp</t>
  </si>
  <si>
    <t>http://www.city.kure.lg.jp/soshiki/125/</t>
  </si>
  <si>
    <t>0823-66-2375</t>
  </si>
  <si>
    <t>0823-66-2111</t>
  </si>
  <si>
    <t>呉市豊町久比字沖田328</t>
  </si>
  <si>
    <t>734-0304</t>
  </si>
  <si>
    <t>呉市豊まちづくりセンター久比分館</t>
  </si>
  <si>
    <t>呉市</t>
    <rPh sb="0" eb="2">
      <t>クレシ</t>
    </rPh>
    <phoneticPr fontId="17"/>
  </si>
  <si>
    <t>呉市豊町大長字堂の尻5915-3</t>
  </si>
  <si>
    <t>734-0301</t>
  </si>
  <si>
    <t>呉市豊まちづくりセンター（堀ばたホール）</t>
  </si>
  <si>
    <t>toyokom@city.kure.lg.jp</t>
  </si>
  <si>
    <t>http://www.city.kure.lg.jp/soshiki/124/</t>
  </si>
  <si>
    <t>0823-68-2894</t>
  </si>
  <si>
    <t>0823-68-2683</t>
  </si>
  <si>
    <t>呉市豊浜町大字豊島3959-1</t>
  </si>
  <si>
    <t>734-0101</t>
  </si>
  <si>
    <t>呉市豊浜まちづくりセンター豊島分館</t>
  </si>
  <si>
    <t>0823-68-3220</t>
  </si>
  <si>
    <t>0823-68-2213</t>
  </si>
  <si>
    <t>呉市豊浜町大字豊島3526-15</t>
  </si>
  <si>
    <t>呉市豊浜まちづくりセンター</t>
  </si>
  <si>
    <t>yasukom@city.kure.lg.jp</t>
  </si>
  <si>
    <t>http://www.city.kure.lg.jp/soshiki/123/</t>
  </si>
  <si>
    <t>呉市安浦町中央五丁目1-8</t>
    <rPh sb="7" eb="8">
      <t>５</t>
    </rPh>
    <phoneticPr fontId="24"/>
  </si>
  <si>
    <t>737-2516</t>
  </si>
  <si>
    <t>呉市安浦まちづくりセンター三津口分館</t>
  </si>
  <si>
    <t>0823-84-0292</t>
  </si>
  <si>
    <t>0823-84-3636</t>
  </si>
  <si>
    <t>呉市安浦町中央四丁目3-2</t>
  </si>
  <si>
    <t>呉市安浦まちづくりセンター（きらめきホール）</t>
  </si>
  <si>
    <t>kamakom@city.kure.lg.jp</t>
  </si>
  <si>
    <t>http://www.city.kure.lg.jp/soshiki/122/</t>
  </si>
  <si>
    <t>0823-68-0368</t>
  </si>
  <si>
    <t>0823-68-0301</t>
  </si>
  <si>
    <t>呉市蒲刈町向1112-29</t>
  </si>
  <si>
    <t>737-0311</t>
  </si>
  <si>
    <t>呉市蒲刈まちづくりセンター</t>
  </si>
  <si>
    <t>ryouskom@city.kure.lg.jp</t>
  </si>
  <si>
    <t>http://www.city.kure.lg.jp/soshiki/121/</t>
  </si>
  <si>
    <t>0823-56-1880</t>
  </si>
  <si>
    <t>呉市倉橋町字大坪7529</t>
  </si>
  <si>
    <t>呉市倉橋まちづくりセンター釣士田分館</t>
  </si>
  <si>
    <t>kurakom@city.kure.lg.jp</t>
  </si>
  <si>
    <t>0823-53-0875</t>
  </si>
  <si>
    <t>0823-53-0577</t>
  </si>
  <si>
    <t>呉市倉橋町字宮の浦431</t>
    <rPh sb="5" eb="6">
      <t>アザ</t>
    </rPh>
    <rPh sb="6" eb="7">
      <t>ミヤ</t>
    </rPh>
    <rPh sb="8" eb="9">
      <t>ウラ</t>
    </rPh>
    <phoneticPr fontId="4"/>
  </si>
  <si>
    <t>呉市倉橋まちづくりセンター</t>
  </si>
  <si>
    <t>onkom@city.kure.lg.jp</t>
  </si>
  <si>
    <t>http://www.city.kure.lg.jp/soshiki/120/</t>
  </si>
  <si>
    <t>0823-51-0088</t>
  </si>
  <si>
    <t>0823-51-3322</t>
  </si>
  <si>
    <t>呉市音戸町南隠渡一丁目7-1</t>
  </si>
  <si>
    <t>737-1205</t>
  </si>
  <si>
    <t>呉市音戸まちづくりセンター</t>
  </si>
  <si>
    <t>kawakom@city.kure.lg.jp</t>
  </si>
  <si>
    <t>http://www.city.kure.lg.jp/soshiki/119/</t>
  </si>
  <si>
    <t>0823-87-6959</t>
  </si>
  <si>
    <t>0823-87-3311</t>
  </si>
  <si>
    <t>呉市川尻町東一丁目1-21</t>
  </si>
  <si>
    <t>737-2607</t>
  </si>
  <si>
    <t>呉市川尻まちづくりセンター（ベイノロホール）</t>
  </si>
  <si>
    <t>simokkom@city.kure.lg.jp</t>
  </si>
  <si>
    <t>http://www.city.kure.lg.jp/soshiki/118/</t>
  </si>
  <si>
    <t>0823-65-2027</t>
  </si>
  <si>
    <t>呉市下蒲刈まちづくりセンター</t>
  </si>
  <si>
    <t>gohakom@city.kure.lg.jp</t>
  </si>
  <si>
    <t>http://www.city.kure.lg.jp/soshiki/117/</t>
  </si>
  <si>
    <t>0823-77-0071</t>
  </si>
  <si>
    <t>0823-77-0005</t>
  </si>
  <si>
    <t>呉市郷原町1585-8</t>
  </si>
  <si>
    <t>737-0161</t>
  </si>
  <si>
    <t>呉市郷原まちづくりセンター</t>
  </si>
  <si>
    <t>ＮＰＯ法人昭和地区まちづくり協議会</t>
  </si>
  <si>
    <t>npo@matidukuri.com</t>
  </si>
  <si>
    <t>http://sisetu.matidukuri.info/</t>
  </si>
  <si>
    <t>0823-34-3957</t>
  </si>
  <si>
    <t>0823-34-0345</t>
  </si>
  <si>
    <t>呉市苗代町39-2</t>
  </si>
  <si>
    <t>737-0921</t>
  </si>
  <si>
    <t>呉市昭和東まちづくりセンター</t>
  </si>
  <si>
    <t>0823-34-3954</t>
  </si>
  <si>
    <t>0823-34-1200</t>
  </si>
  <si>
    <t>呉市焼山中央二丁目8-12</t>
  </si>
  <si>
    <t>737-0935</t>
  </si>
  <si>
    <t>呉市昭和まちづくりセンター</t>
  </si>
  <si>
    <t>tennokom@city.kure.lg.jp</t>
  </si>
  <si>
    <t>http://www.city.kure.lg.jp/soshiki/114/</t>
  </si>
  <si>
    <t>0823-38-8121</t>
  </si>
  <si>
    <t>0823-38-7313</t>
  </si>
  <si>
    <t>呉市天応宮町4-15</t>
  </si>
  <si>
    <t>737-0876</t>
  </si>
  <si>
    <t>呉市天応まちづくりセンター</t>
  </si>
  <si>
    <t>miyakom@city.kure.lg.jp</t>
  </si>
  <si>
    <t>http://www.city.kure.lg.jp/soshiki/113/</t>
  </si>
  <si>
    <t>0823-25-8804</t>
  </si>
  <si>
    <t>0823-22-1016</t>
  </si>
  <si>
    <t>呉市宮原七丁目4-21</t>
  </si>
  <si>
    <t>737-0024</t>
  </si>
  <si>
    <t>呉市宮原まちづくりセンター</t>
  </si>
  <si>
    <t>nigakom@city.kure.lg.jp</t>
  </si>
  <si>
    <t>http://www.city.kure.lg.jp/soshiki/112/</t>
  </si>
  <si>
    <t>0823-79-6994</t>
  </si>
  <si>
    <t>0823-79-6914</t>
  </si>
  <si>
    <t>呉市仁方本町一丁目6-11</t>
  </si>
  <si>
    <t>737-0152</t>
  </si>
  <si>
    <t>呉市仁方まちづくりセンター</t>
  </si>
  <si>
    <t>hirokom@city.kure.lg.jp</t>
  </si>
  <si>
    <t>http://www.city.kure.lg.jp/soshiki/111/</t>
  </si>
  <si>
    <t>0823-73-5034</t>
  </si>
  <si>
    <t>0823-71-2151</t>
  </si>
  <si>
    <t>呉市広古新開二丁目1-3</t>
  </si>
  <si>
    <t>737-0112</t>
  </si>
  <si>
    <t>呉市広まちづくりセンター</t>
  </si>
  <si>
    <t>agakom@city.kure.lg.jp</t>
  </si>
  <si>
    <t>http://www.city.kure.lg.jp/soshiki/108/</t>
  </si>
  <si>
    <t>0823-73-5039</t>
  </si>
  <si>
    <t>0823-71-9077</t>
  </si>
  <si>
    <t>呉市阿賀中央六丁目2-16</t>
  </si>
  <si>
    <t>737-0003</t>
  </si>
  <si>
    <t>呉市阿賀まちづくりセンター</t>
  </si>
  <si>
    <t>kegokom@city.kure.lg.jp</t>
  </si>
  <si>
    <t>http://www.city.kure.lg.jp/soshiki/110/</t>
  </si>
  <si>
    <t>0823-28-4104</t>
  </si>
  <si>
    <t>0823-28-0200</t>
  </si>
  <si>
    <t>呉市警固屋二丁目222</t>
  </si>
  <si>
    <t>737-0012</t>
  </si>
  <si>
    <t>呉市警固屋まちづくりセンター</t>
  </si>
  <si>
    <t>yosikom@city.kure.lg.jp</t>
  </si>
  <si>
    <t>http://www.city.kure.lg.jp/soshiki/109/</t>
  </si>
  <si>
    <t>0823-31-1856</t>
  </si>
  <si>
    <t>0823-31-7540</t>
  </si>
  <si>
    <t>呉市吉浦東本町一丁目7-23</t>
  </si>
  <si>
    <t>737-0852</t>
  </si>
  <si>
    <t>呉市吉浦まちづくりセンター</t>
  </si>
  <si>
    <t>hutakom@city.kure.lg.jp</t>
  </si>
  <si>
    <t>http://www.city.kure.lg.jp/soshiki/104/</t>
  </si>
  <si>
    <t>0823-25-8821</t>
  </si>
  <si>
    <t>0823-21-3961</t>
  </si>
  <si>
    <t>呉市築地町3-1</t>
    <rPh sb="0" eb="2">
      <t>クレシ</t>
    </rPh>
    <rPh sb="2" eb="4">
      <t>ツキジ</t>
    </rPh>
    <rPh sb="4" eb="5">
      <t>チョウ</t>
    </rPh>
    <phoneticPr fontId="4"/>
  </si>
  <si>
    <t>737-0822</t>
  </si>
  <si>
    <t>呉市二川まちづくりセンター</t>
  </si>
  <si>
    <t>（公財）広島市文化財団</t>
    <phoneticPr fontId="2"/>
  </si>
  <si>
    <t>第３月曜日</t>
  </si>
  <si>
    <t>9:30-22:00</t>
  </si>
  <si>
    <t>m-plaza@cf.city.hiroshima.jp</t>
  </si>
  <si>
    <t>http://www.cf.city.hiroshima.jp/m-plaza/</t>
  </si>
  <si>
    <t>082-545-3838</t>
  </si>
  <si>
    <t>082-545-3911</t>
  </si>
  <si>
    <t>広島市中区袋町6-36</t>
  </si>
  <si>
    <t>広島市まちづくり市民交流プラザ</t>
  </si>
  <si>
    <t>開館時間</t>
    <phoneticPr fontId="4"/>
  </si>
  <si>
    <t>常 勤</t>
    <phoneticPr fontId="4"/>
  </si>
  <si>
    <t>うち指導系職員</t>
    <phoneticPr fontId="4"/>
  </si>
  <si>
    <t>計</t>
    <phoneticPr fontId="4"/>
  </si>
  <si>
    <t xml:space="preserve"> 職  員  数</t>
    <phoneticPr fontId="4"/>
  </si>
  <si>
    <t>電話番号</t>
    <phoneticPr fontId="2"/>
  </si>
  <si>
    <t>所在地</t>
    <phoneticPr fontId="2"/>
  </si>
  <si>
    <t>施設名称</t>
    <phoneticPr fontId="4"/>
  </si>
  <si>
    <t>設置者</t>
    <phoneticPr fontId="4"/>
  </si>
  <si>
    <t>https://www.town.fuchu.hiroshima.jp/site/kusunokiplaza/</t>
  </si>
  <si>
    <t>安芸府中生涯学習センター
くすのきプラザ</t>
  </si>
  <si>
    <t>安芸津生涯学習センター</t>
    <rPh sb="0" eb="3">
      <t>アキツ</t>
    </rPh>
    <rPh sb="3" eb="5">
      <t>ショウガイ</t>
    </rPh>
    <rPh sb="5" eb="7">
      <t>ガクシュウ</t>
    </rPh>
    <phoneticPr fontId="19"/>
  </si>
  <si>
    <t>082-432-2075</t>
  </si>
  <si>
    <t>082-432-4140</t>
  </si>
  <si>
    <t>東広島市豊栄町鍛冶屋271</t>
    <rPh sb="0" eb="4">
      <t>ヒガシヒロシマシ</t>
    </rPh>
    <rPh sb="4" eb="7">
      <t>トヨサカチョウ</t>
    </rPh>
    <phoneticPr fontId="19"/>
  </si>
  <si>
    <t>豊栄生涯学習センター</t>
    <rPh sb="0" eb="2">
      <t>トヨサカ</t>
    </rPh>
    <rPh sb="2" eb="4">
      <t>ショウガイ</t>
    </rPh>
    <rPh sb="4" eb="6">
      <t>ガクシュウ</t>
    </rPh>
    <phoneticPr fontId="19"/>
  </si>
  <si>
    <t>0823-83-4001</t>
  </si>
  <si>
    <t>0823-82-1100</t>
  </si>
  <si>
    <t>東広島市黒瀬町菅田10</t>
    <rPh sb="0" eb="4">
      <t>ヒガシヒロシマシ</t>
    </rPh>
    <rPh sb="4" eb="6">
      <t>クロセ</t>
    </rPh>
    <rPh sb="6" eb="7">
      <t>チョウ</t>
    </rPh>
    <rPh sb="7" eb="9">
      <t>カンダ</t>
    </rPh>
    <phoneticPr fontId="19"/>
  </si>
  <si>
    <t>739-2624</t>
  </si>
  <si>
    <t>黒瀬生涯学習センター</t>
    <rPh sb="0" eb="2">
      <t>クロセ</t>
    </rPh>
    <rPh sb="2" eb="4">
      <t>ショウガイ</t>
    </rPh>
    <rPh sb="4" eb="6">
      <t>ガクシュウ</t>
    </rPh>
    <phoneticPr fontId="19"/>
  </si>
  <si>
    <t>082-426-5901</t>
  </si>
  <si>
    <t>082-426-5900</t>
  </si>
  <si>
    <t>東広島市西条栄町7-19</t>
  </si>
  <si>
    <t>布野町
まちづくり
連合会</t>
    <phoneticPr fontId="2"/>
  </si>
  <si>
    <t>funo-c@m-city.jp</t>
  </si>
  <si>
    <t>0824-54-2956</t>
  </si>
  <si>
    <t>三次市布野町上布野1196-1</t>
    <phoneticPr fontId="2"/>
  </si>
  <si>
    <t>布野生涯学習センター</t>
  </si>
  <si>
    <t>三次市</t>
    <rPh sb="0" eb="3">
      <t>ミヨシ</t>
    </rPh>
    <phoneticPr fontId="19"/>
  </si>
  <si>
    <t>君田自治区
連合会</t>
    <phoneticPr fontId="2"/>
  </si>
  <si>
    <t>kimita-b@m-city.jp</t>
  </si>
  <si>
    <t>0824-53-2779</t>
  </si>
  <si>
    <t>0824-53-2759</t>
  </si>
  <si>
    <t>三次市君田町東入君644-8</t>
  </si>
  <si>
    <t>728-0401</t>
  </si>
  <si>
    <t>君田生涯学習センター</t>
  </si>
  <si>
    <t>0824-64-1090</t>
  </si>
  <si>
    <t>0824-64-1088</t>
  </si>
  <si>
    <t>728-0013</t>
  </si>
  <si>
    <t>三次市生涯学習センター</t>
  </si>
  <si>
    <t>府中市生涯学習センター</t>
  </si>
  <si>
    <t xml:space="preserve">084-963-4790 </t>
  </si>
  <si>
    <t xml:space="preserve">084-962-5026 </t>
  </si>
  <si>
    <t>福山市神辺町川北1151-1かんなべ市民交流センター内</t>
  </si>
  <si>
    <t>神辺地域振興課</t>
    <rPh sb="0" eb="2">
      <t>カンナベ</t>
    </rPh>
    <rPh sb="2" eb="4">
      <t>チイキ</t>
    </rPh>
    <rPh sb="4" eb="7">
      <t>シンコウカ</t>
    </rPh>
    <phoneticPr fontId="19"/>
  </si>
  <si>
    <t>福山市</t>
    <rPh sb="0" eb="3">
      <t>フクヤマ</t>
    </rPh>
    <phoneticPr fontId="19"/>
  </si>
  <si>
    <t xml:space="preserve">084-947-5658 </t>
  </si>
  <si>
    <t xml:space="preserve">084-940-2574 </t>
  </si>
  <si>
    <t>福山市伊勢丘六丁目6-1福山市東部市民センター内</t>
  </si>
  <si>
    <t>東部地域振興課</t>
    <rPh sb="0" eb="7">
      <t>トウブチイキシンコウカ</t>
    </rPh>
    <phoneticPr fontId="19"/>
  </si>
  <si>
    <t xml:space="preserve">084-976-8150 </t>
  </si>
  <si>
    <t xml:space="preserve">084-976-9460 </t>
  </si>
  <si>
    <t>福山市駅家町倉光37-1 福山市北部市民センター内</t>
  </si>
  <si>
    <t>北部地域振興課</t>
    <rPh sb="0" eb="2">
      <t>ホクブ</t>
    </rPh>
    <rPh sb="2" eb="4">
      <t>チイキ</t>
    </rPh>
    <rPh sb="4" eb="7">
      <t>シンコウカ</t>
    </rPh>
    <phoneticPr fontId="2"/>
  </si>
  <si>
    <t xml:space="preserve">084-934-8251 </t>
  </si>
  <si>
    <t xml:space="preserve">084-934-5443 </t>
  </si>
  <si>
    <t>松永地域振興課</t>
    <rPh sb="0" eb="2">
      <t>マツナガ</t>
    </rPh>
    <rPh sb="2" eb="4">
      <t>チイキ</t>
    </rPh>
    <rPh sb="4" eb="7">
      <t>シンコウカ</t>
    </rPh>
    <phoneticPr fontId="19"/>
  </si>
  <si>
    <t xml:space="preserve">084-987-2382 </t>
  </si>
  <si>
    <t xml:space="preserve">084-980-7713 </t>
  </si>
  <si>
    <t>南部地域振興課</t>
    <rPh sb="0" eb="2">
      <t>ナンブ</t>
    </rPh>
    <rPh sb="2" eb="7">
      <t>チイキシンコウカ</t>
    </rPh>
    <phoneticPr fontId="19"/>
  </si>
  <si>
    <t xml:space="preserve">084-928-8609 </t>
  </si>
  <si>
    <t xml:space="preserve">084-932-7265 </t>
  </si>
  <si>
    <t>福山市霞町一丁目10-1 まなびの館ローズコム４階</t>
  </si>
  <si>
    <t>https://www.city.onomichi.hiroshima.jp/site/kyoiku/3072.html</t>
  </si>
  <si>
    <t>0848-37-9070</t>
  </si>
  <si>
    <t>尾道市東久保町20-14</t>
  </si>
  <si>
    <t>722-0043</t>
  </si>
  <si>
    <t>おのみち生涯学習センター</t>
  </si>
  <si>
    <t>http://www.city.mihara.hiroshima.jp/shougai/45/45.html</t>
  </si>
  <si>
    <t>0848-85-0702</t>
  </si>
  <si>
    <t>0848-85-0701</t>
  </si>
  <si>
    <t>本郷生涯学習センター</t>
  </si>
  <si>
    <t>syogakuc@city.kure.lg.jp</t>
  </si>
  <si>
    <t>http://www.city.kure.lg.jp/soshiki/128/</t>
  </si>
  <si>
    <t>0823-25-8819</t>
  </si>
  <si>
    <t>0823-25-3593</t>
  </si>
  <si>
    <t>呉市中央六丁目2-9</t>
    <rPh sb="4" eb="5">
      <t>6</t>
    </rPh>
    <phoneticPr fontId="17"/>
  </si>
  <si>
    <t>737-8509</t>
  </si>
  <si>
    <t>呉市生涯学習センター</t>
    <rPh sb="0" eb="2">
      <t>クレシ</t>
    </rPh>
    <rPh sb="2" eb="4">
      <t>ショウガイ</t>
    </rPh>
    <rPh sb="4" eb="6">
      <t>ガクシュウ</t>
    </rPh>
    <phoneticPr fontId="17"/>
  </si>
  <si>
    <t>呉市</t>
    <rPh sb="0" eb="1">
      <t>クレ</t>
    </rPh>
    <phoneticPr fontId="17"/>
  </si>
  <si>
    <t>sgcshinkou@pref.hiroshima.lg.jp</t>
  </si>
  <si>
    <t>https://www.pref.hiroshima.lg.jp/site/center/</t>
  </si>
  <si>
    <t>082-248-8840</t>
  </si>
  <si>
    <t>082-248-8848</t>
  </si>
  <si>
    <t>730-0052</t>
  </si>
  <si>
    <t>県立生涯学習センター</t>
    <rPh sb="0" eb="2">
      <t>ケンリツ</t>
    </rPh>
    <rPh sb="2" eb="4">
      <t>ショウガイ</t>
    </rPh>
    <rPh sb="4" eb="6">
      <t>ガクシュウ</t>
    </rPh>
    <phoneticPr fontId="14"/>
  </si>
  <si>
    <t>県</t>
    <rPh sb="0" eb="1">
      <t>ケン</t>
    </rPh>
    <phoneticPr fontId="14"/>
  </si>
  <si>
    <t>開館時間</t>
    <phoneticPr fontId="4"/>
  </si>
  <si>
    <t>常 勤</t>
    <phoneticPr fontId="4"/>
  </si>
  <si>
    <t>うち指導系職員</t>
    <phoneticPr fontId="4"/>
  </si>
  <si>
    <t>常 勤</t>
    <phoneticPr fontId="4"/>
  </si>
  <si>
    <t>計</t>
    <rPh sb="0" eb="1">
      <t>ケイ</t>
    </rPh>
    <phoneticPr fontId="2"/>
  </si>
  <si>
    <t>職　員　数</t>
    <rPh sb="0" eb="1">
      <t>ショク</t>
    </rPh>
    <rPh sb="2" eb="3">
      <t>イン</t>
    </rPh>
    <rPh sb="4" eb="5">
      <t>スウ</t>
    </rPh>
    <phoneticPr fontId="2"/>
  </si>
  <si>
    <t>電話番号</t>
    <phoneticPr fontId="2"/>
  </si>
  <si>
    <t>所在地</t>
    <phoneticPr fontId="2"/>
  </si>
  <si>
    <t>施設名称</t>
    <phoneticPr fontId="4"/>
  </si>
  <si>
    <t>市町名</t>
  </si>
  <si>
    <t>直営</t>
    <rPh sb="0" eb="2">
      <t>チョクエイ</t>
    </rPh>
    <phoneticPr fontId="19"/>
  </si>
  <si>
    <t>教育委員会</t>
    <rPh sb="0" eb="5">
      <t>キョウイクイインカイ</t>
    </rPh>
    <phoneticPr fontId="19"/>
  </si>
  <si>
    <t>akitsu-j@city.higashihiroshima.hiroshima.jp</t>
  </si>
  <si>
    <t>https://www.city.higashihiroshima.lg.jp/soshiki/kyoikuiinkaishogaigakushu/4_1/6/8782.html</t>
  </si>
  <si>
    <t>0846-45-3689</t>
  </si>
  <si>
    <t xml:space="preserve">東広島市安芸津町風早3092-1
</t>
  </si>
  <si>
    <t>安芸津児童館「子どもの家」</t>
    <rPh sb="0" eb="3">
      <t>アキツ</t>
    </rPh>
    <rPh sb="3" eb="6">
      <t>ジドウカン</t>
    </rPh>
    <rPh sb="7" eb="8">
      <t>コ</t>
    </rPh>
    <rPh sb="11" eb="12">
      <t>イエ</t>
    </rPh>
    <phoneticPr fontId="19"/>
  </si>
  <si>
    <t>https://www.city.higashihiroshima.lg.jp/kosodate_kyoiku/hoikusho/2/6994.html</t>
  </si>
  <si>
    <t>0823-70-4371</t>
  </si>
  <si>
    <t>東広島市黒瀬町丸山1450-1</t>
  </si>
  <si>
    <t>739-2612</t>
  </si>
  <si>
    <t>黒瀬児童館</t>
    <rPh sb="0" eb="2">
      <t>クロセ</t>
    </rPh>
    <rPh sb="2" eb="5">
      <t>ジドウカン</t>
    </rPh>
    <phoneticPr fontId="19"/>
  </si>
  <si>
    <t>直営</t>
    <rPh sb="0" eb="2">
      <t>チョクエイ</t>
    </rPh>
    <phoneticPr fontId="4"/>
  </si>
  <si>
    <t>教育委員会</t>
    <rPh sb="0" eb="5">
      <t>キョウイクイインカイ</t>
    </rPh>
    <phoneticPr fontId="3"/>
  </si>
  <si>
    <t>教育委員会</t>
    <rPh sb="0" eb="5">
      <t>キョウイクイインカイ</t>
    </rPh>
    <phoneticPr fontId="2"/>
  </si>
  <si>
    <t>15:00-21:00</t>
  </si>
  <si>
    <t>082-434-0339</t>
  </si>
  <si>
    <t>東広島市第２児童青少年センター</t>
    <rPh sb="4" eb="5">
      <t>ダイ</t>
    </rPh>
    <rPh sb="6" eb="8">
      <t>ジドウ</t>
    </rPh>
    <phoneticPr fontId="19"/>
  </si>
  <si>
    <t>10:30-20:00</t>
  </si>
  <si>
    <t>hgh-seisho@city.higashihiroshima.hiroshima.ne.jp</t>
  </si>
  <si>
    <t>082-493-7625</t>
  </si>
  <si>
    <t>739-0043</t>
  </si>
  <si>
    <t>東広島市児童青少年センター</t>
  </si>
  <si>
    <t>12/28-1/4</t>
    <phoneticPr fontId="2"/>
  </si>
  <si>
    <t>0827-57-2110</t>
  </si>
  <si>
    <t>大竹市前飯谷4562</t>
  </si>
  <si>
    <t xml:space="preserve">739-0636 </t>
  </si>
  <si>
    <t>大竹市自然の家やさか</t>
  </si>
  <si>
    <t>https://vory-uneyama.com/</t>
  </si>
  <si>
    <t>080-8230-8701</t>
  </si>
  <si>
    <t>三原市久井町吉田10385-4</t>
  </si>
  <si>
    <t>呉市</t>
    <rPh sb="0" eb="1">
      <t>クレ</t>
    </rPh>
    <rPh sb="1" eb="2">
      <t>シ</t>
    </rPh>
    <phoneticPr fontId="17"/>
  </si>
  <si>
    <t>8:30-16:45</t>
  </si>
  <si>
    <t>0823-72-7721</t>
  </si>
  <si>
    <t>呉市広町字紅鶴岩20025</t>
  </si>
  <si>
    <t>737-0002</t>
  </si>
  <si>
    <t>呉市大空山青年の家</t>
  </si>
  <si>
    <t>mitaki-c@cf.city.hiroshima.jp</t>
  </si>
  <si>
    <t>http://www.cf.city.hiroshima.jp/mitaki-c/</t>
  </si>
  <si>
    <t>082-238-6302</t>
  </si>
  <si>
    <t>082-238-6301</t>
  </si>
  <si>
    <t>広島市西区三滝本町一丁目68-6</t>
  </si>
  <si>
    <t>733-0802</t>
  </si>
  <si>
    <t>広島市グリーンスポーツセンター</t>
  </si>
  <si>
    <t>広島市西区三滝本町一丁目73-20</t>
  </si>
  <si>
    <t>広島市三滝少年自然の家</t>
  </si>
  <si>
    <t>y-center@cf.city.hiroshima.jp</t>
  </si>
  <si>
    <t>http://www.y-center.jp/</t>
  </si>
  <si>
    <t>082-228-7074</t>
  </si>
  <si>
    <t>082-228-0447</t>
  </si>
  <si>
    <t>広島市中区基町5-61</t>
  </si>
  <si>
    <t>広島市青少年センター</t>
  </si>
  <si>
    <t>082-246-5808</t>
  </si>
  <si>
    <t>082-244-8000</t>
  </si>
  <si>
    <t>広島市中区加古町4-17</t>
  </si>
  <si>
    <t>730-0812</t>
  </si>
  <si>
    <t>広島市国際青年会館</t>
  </si>
  <si>
    <t>fsshizen@pref.hiroshima.lg.jp</t>
  </si>
  <si>
    <t>https://www.pref.hiroshima.lg.jp/site/fukuyamashonen/</t>
  </si>
  <si>
    <t>084-935-7179</t>
  </si>
  <si>
    <t>084-935-7166</t>
  </si>
  <si>
    <t>県</t>
  </si>
  <si>
    <t>独立行政法人国立青少年教育振興機構</t>
  </si>
  <si>
    <t>https://etajima.niye.go.jp/</t>
  </si>
  <si>
    <t>0823-42-0664</t>
  </si>
  <si>
    <t>0823-42-0660</t>
  </si>
  <si>
    <t>江田島市江田島町津久茂一丁目1-1</t>
    <rPh sb="0" eb="3">
      <t>エタジマ</t>
    </rPh>
    <rPh sb="3" eb="4">
      <t>シ</t>
    </rPh>
    <rPh sb="4" eb="8">
      <t>エタジマチョウ</t>
    </rPh>
    <rPh sb="8" eb="9">
      <t>ツ</t>
    </rPh>
    <rPh sb="9" eb="10">
      <t>ク</t>
    </rPh>
    <rPh sb="10" eb="11">
      <t>モ</t>
    </rPh>
    <rPh sb="11" eb="14">
      <t>イッチョウメ</t>
    </rPh>
    <phoneticPr fontId="11"/>
  </si>
  <si>
    <t>737-2126</t>
  </si>
  <si>
    <t>独立行政法人国立青少年教育振興機構国立江田島青少年交流の家</t>
    <rPh sb="0" eb="2">
      <t>ドクリツ</t>
    </rPh>
    <rPh sb="2" eb="4">
      <t>ギョウセイ</t>
    </rPh>
    <rPh sb="4" eb="6">
      <t>ホウジン</t>
    </rPh>
    <rPh sb="6" eb="8">
      <t>コクリツ</t>
    </rPh>
    <rPh sb="8" eb="11">
      <t>セイショウネン</t>
    </rPh>
    <rPh sb="11" eb="13">
      <t>キョウイク</t>
    </rPh>
    <rPh sb="13" eb="15">
      <t>シンコウ</t>
    </rPh>
    <rPh sb="15" eb="17">
      <t>キコウ</t>
    </rPh>
    <rPh sb="17" eb="19">
      <t>コクリツ</t>
    </rPh>
    <rPh sb="19" eb="22">
      <t>エタジマ</t>
    </rPh>
    <rPh sb="22" eb="25">
      <t>セイショウネン</t>
    </rPh>
    <rPh sb="25" eb="27">
      <t>コウリュウ</t>
    </rPh>
    <rPh sb="28" eb="29">
      <t>イエ</t>
    </rPh>
    <phoneticPr fontId="11"/>
  </si>
  <si>
    <t>国</t>
  </si>
  <si>
    <t>国立</t>
    <rPh sb="0" eb="2">
      <t>コクリツ</t>
    </rPh>
    <phoneticPr fontId="4"/>
  </si>
  <si>
    <t>日帰り</t>
    <rPh sb="0" eb="2">
      <t>ヒガエ</t>
    </rPh>
    <phoneticPr fontId="2"/>
  </si>
  <si>
    <t>宿泊</t>
    <rPh sb="0" eb="2">
      <t>シュクハク</t>
    </rPh>
    <phoneticPr fontId="2"/>
  </si>
  <si>
    <t>年間利用者数</t>
    <rPh sb="0" eb="2">
      <t>ネンカン</t>
    </rPh>
    <rPh sb="2" eb="5">
      <t>リヨウシャ</t>
    </rPh>
    <rPh sb="5" eb="6">
      <t>スウ</t>
    </rPh>
    <phoneticPr fontId="2"/>
  </si>
  <si>
    <t>職 員 数</t>
    <phoneticPr fontId="4"/>
  </si>
  <si>
    <t>所在地</t>
    <phoneticPr fontId="2"/>
  </si>
  <si>
    <t>施設名称</t>
    <phoneticPr fontId="4"/>
  </si>
  <si>
    <t>(公財)広島県男女共同参画財団</t>
  </si>
  <si>
    <t>essor@essor.or.jp</t>
  </si>
  <si>
    <t>082-240-5441</t>
  </si>
  <si>
    <t>082-242-5262</t>
  </si>
  <si>
    <t>730-0051</t>
  </si>
  <si>
    <t>広島県女性総合センター
(エソール広島)</t>
    <rPh sb="0" eb="3">
      <t>ヒロシマケン</t>
    </rPh>
    <rPh sb="3" eb="5">
      <t>ジョセイ</t>
    </rPh>
    <rPh sb="5" eb="7">
      <t>ソウゴウ</t>
    </rPh>
    <rPh sb="17" eb="19">
      <t>ヒロシマ</t>
    </rPh>
    <phoneticPr fontId="10"/>
  </si>
  <si>
    <t>広島県等</t>
    <rPh sb="0" eb="3">
      <t>ヒロシマケン</t>
    </rPh>
    <rPh sb="3" eb="4">
      <t>トウ</t>
    </rPh>
    <phoneticPr fontId="10"/>
  </si>
  <si>
    <t>その他</t>
    <rPh sb="2" eb="3">
      <t>タ</t>
    </rPh>
    <phoneticPr fontId="4"/>
  </si>
  <si>
    <t>hgh243833@city.higashihiroshima.hiroshima.jp</t>
  </si>
  <si>
    <t>082-424-3833</t>
  </si>
  <si>
    <t>東広島市西条西本町28-6サンスクエア東広島2階</t>
    <rPh sb="0" eb="3">
      <t>ヒガシヒロシマ</t>
    </rPh>
    <rPh sb="3" eb="4">
      <t>シ</t>
    </rPh>
    <rPh sb="4" eb="9">
      <t>サイジョウニシホンマチ</t>
    </rPh>
    <phoneticPr fontId="19"/>
  </si>
  <si>
    <t>エスポワール東広島市男女共同参画推進室</t>
    <rPh sb="6" eb="10">
      <t>ヒガシヒロシマシ</t>
    </rPh>
    <rPh sb="10" eb="12">
      <t>ダンジョ</t>
    </rPh>
    <rPh sb="12" eb="14">
      <t>キョウドウ</t>
    </rPh>
    <rPh sb="14" eb="16">
      <t>サンカク</t>
    </rPh>
    <rPh sb="16" eb="18">
      <t>スイシン</t>
    </rPh>
    <rPh sb="18" eb="19">
      <t>シツ</t>
    </rPh>
    <phoneticPr fontId="19"/>
  </si>
  <si>
    <t>東広島市</t>
    <rPh sb="0" eb="4">
      <t>ヒガシヒロシマシ</t>
    </rPh>
    <phoneticPr fontId="19"/>
  </si>
  <si>
    <t>http://www.yui-port.city.hiroshima.jp</t>
  </si>
  <si>
    <t>082-248-4476</t>
  </si>
  <si>
    <t>082-248-3320</t>
  </si>
  <si>
    <t>広島市中区大手町五丁目6-9</t>
    <rPh sb="0" eb="3">
      <t>ヒロシマシ</t>
    </rPh>
    <rPh sb="3" eb="5">
      <t>ナカク</t>
    </rPh>
    <rPh sb="5" eb="8">
      <t>オオテマチ</t>
    </rPh>
    <rPh sb="8" eb="9">
      <t>ゴ</t>
    </rPh>
    <rPh sb="9" eb="11">
      <t>チョウメ</t>
    </rPh>
    <phoneticPr fontId="4"/>
  </si>
  <si>
    <t>開館時間</t>
    <phoneticPr fontId="4"/>
  </si>
  <si>
    <t>常 勤</t>
    <phoneticPr fontId="4"/>
  </si>
  <si>
    <t>職員数</t>
    <rPh sb="0" eb="3">
      <t>ショクインスウ</t>
    </rPh>
    <phoneticPr fontId="2"/>
  </si>
  <si>
    <t>FAX番号</t>
    <phoneticPr fontId="2"/>
  </si>
  <si>
    <t>電話番号</t>
    <phoneticPr fontId="2"/>
  </si>
  <si>
    <t>所在地</t>
    <phoneticPr fontId="2"/>
  </si>
  <si>
    <t>施設名称</t>
  </si>
  <si>
    <t>直営</t>
    <rPh sb="0" eb="2">
      <t>チョクエイ</t>
    </rPh>
    <phoneticPr fontId="31"/>
  </si>
  <si>
    <t>教育委員会</t>
    <rPh sb="0" eb="4">
      <t>キョウイクイイン</t>
    </rPh>
    <rPh sb="4" eb="5">
      <t>カイ</t>
    </rPh>
    <phoneticPr fontId="31"/>
  </si>
  <si>
    <t>安芸郡熊野町中溝一丁目11-2</t>
    <rPh sb="0" eb="3">
      <t>アキグン</t>
    </rPh>
    <rPh sb="3" eb="6">
      <t>クマノチョウ</t>
    </rPh>
    <rPh sb="6" eb="8">
      <t>ナカミゾ</t>
    </rPh>
    <rPh sb="8" eb="11">
      <t>１チョウメ</t>
    </rPh>
    <phoneticPr fontId="8"/>
  </si>
  <si>
    <t>熊野町公民館内視聴覚ライブラリーセンター</t>
  </si>
  <si>
    <t>教育委員会</t>
    <rPh sb="0" eb="4">
      <t>キョウイクイイン</t>
    </rPh>
    <rPh sb="4" eb="5">
      <t>カイ</t>
    </rPh>
    <phoneticPr fontId="2"/>
  </si>
  <si>
    <t>739-8601</t>
    <phoneticPr fontId="2"/>
  </si>
  <si>
    <t>東広島市視聴覚ライブラリー</t>
  </si>
  <si>
    <t>http://www.city.fukuyama.hiroshima.jp</t>
  </si>
  <si>
    <t>084-928-8609</t>
  </si>
  <si>
    <t>084-932-7265</t>
  </si>
  <si>
    <t>福山市</t>
    <rPh sb="0" eb="3">
      <t>フクヤマシ</t>
    </rPh>
    <phoneticPr fontId="27"/>
  </si>
  <si>
    <t>三原市円一町二丁目3-1三原市中央公民館内</t>
  </si>
  <si>
    <t>三原市視聴覚ライブラリー</t>
  </si>
  <si>
    <t>eizou@cf.city.hiroshima.jp</t>
  </si>
  <si>
    <t>http://www.cf.city.hiroshima.jp/eizou/</t>
  </si>
  <si>
    <t>082-228-0312</t>
  </si>
  <si>
    <t>082-223-3525</t>
  </si>
  <si>
    <t>広島市中区基町3-1</t>
  </si>
  <si>
    <t>広島市映像文化ライブラリー</t>
  </si>
  <si>
    <t>開館時間</t>
    <phoneticPr fontId="4"/>
  </si>
  <si>
    <t>FAX番号</t>
    <phoneticPr fontId="2"/>
  </si>
  <si>
    <t>名　称</t>
    <phoneticPr fontId="19"/>
  </si>
  <si>
    <t>設置者</t>
    <rPh sb="0" eb="2">
      <t>セッチ</t>
    </rPh>
    <rPh sb="2" eb="3">
      <t>シャ</t>
    </rPh>
    <phoneticPr fontId="19"/>
  </si>
  <si>
    <t>神石郡神石高原町高蓋472</t>
  </si>
  <si>
    <t>さんわ総合センターやまなみ文化ホール</t>
  </si>
  <si>
    <t>神石高原町</t>
    <phoneticPr fontId="19"/>
  </si>
  <si>
    <t>―</t>
    <phoneticPr fontId="19"/>
  </si>
  <si>
    <t>towncenter@town.sera.hiroshima.jp</t>
  </si>
  <si>
    <t>世羅郡世羅町大字小国3381</t>
  </si>
  <si>
    <t>―</t>
    <phoneticPr fontId="19"/>
  </si>
  <si>
    <t>せらにしタウンセンター</t>
    <phoneticPr fontId="19"/>
  </si>
  <si>
    <t>世羅町</t>
    <phoneticPr fontId="19"/>
  </si>
  <si>
    <t>せら文化センター</t>
    <phoneticPr fontId="19"/>
  </si>
  <si>
    <t>http://bunka.town.osakikamijima.hiroshima.jp/erutop.htm</t>
  </si>
  <si>
    <t>大崎上島文化センター</t>
    <phoneticPr fontId="2"/>
  </si>
  <si>
    <t>直営</t>
    <rPh sb="0" eb="2">
      <t>チョクエイ</t>
    </rPh>
    <phoneticPr fontId="25"/>
  </si>
  <si>
    <t>地方公共団体の長</t>
    <rPh sb="0" eb="6">
      <t>チホウコウキョウダンタイ</t>
    </rPh>
    <rPh sb="7" eb="8">
      <t>オサ</t>
    </rPh>
    <phoneticPr fontId="25"/>
  </si>
  <si>
    <t>不定期</t>
    <rPh sb="0" eb="3">
      <t>フテイキ</t>
    </rPh>
    <phoneticPr fontId="25"/>
  </si>
  <si>
    <t>jinken@town.kitahiroshima.lg.jp</t>
  </si>
  <si>
    <t>0826-72-5020</t>
  </si>
  <si>
    <t>山県郡北広島町有田495-1</t>
  </si>
  <si>
    <t>千代田教育集会所</t>
  </si>
  <si>
    <t>教育委員会</t>
    <rPh sb="0" eb="4">
      <t>キョウイクイイン</t>
    </rPh>
    <rPh sb="4" eb="5">
      <t>カイ</t>
    </rPh>
    <phoneticPr fontId="25"/>
  </si>
  <si>
    <t>山県郡北広島町都志見4857-5</t>
  </si>
  <si>
    <t>豊平教育集会所</t>
  </si>
  <si>
    <t>新庄地区連合会</t>
    <rPh sb="0" eb="2">
      <t>シンジョウ</t>
    </rPh>
    <rPh sb="2" eb="4">
      <t>チク</t>
    </rPh>
    <rPh sb="4" eb="7">
      <t>レンゴウカイ</t>
    </rPh>
    <phoneticPr fontId="25"/>
  </si>
  <si>
    <t>0826-82-2957</t>
  </si>
  <si>
    <t>山県郡北広島町新庄2883</t>
  </si>
  <si>
    <t>大朝教育集会所</t>
  </si>
  <si>
    <t>12/28-1/4</t>
  </si>
  <si>
    <t>0826-28-7001</t>
  </si>
  <si>
    <t>0826-28-7000</t>
  </si>
  <si>
    <t>山県郡安芸太田町大字戸河内759-1</t>
  </si>
  <si>
    <t>戸河内ふれあい
センター</t>
  </si>
  <si>
    <t>cyoumin@town.saka.lg.jp</t>
  </si>
  <si>
    <t>https://www.town.saka.lg.jp/kurashi/shisetsu/cyoumin/index.html</t>
  </si>
  <si>
    <t>082-820-1539</t>
  </si>
  <si>
    <t>082-820-1515</t>
  </si>
  <si>
    <t>安芸郡坂町平成ヶ浜一丁目1-1</t>
    <rPh sb="9" eb="12">
      <t>イチチョウメ</t>
    </rPh>
    <phoneticPr fontId="19"/>
  </si>
  <si>
    <t>坂町町民センター</t>
  </si>
  <si>
    <t>地方公共団体の長</t>
    <rPh sb="0" eb="6">
      <t>チホウコウキョウダンタイ</t>
    </rPh>
    <rPh sb="7" eb="8">
      <t>オサ</t>
    </rPh>
    <phoneticPr fontId="31"/>
  </si>
  <si>
    <t>利用のない日</t>
    <rPh sb="0" eb="2">
      <t>リヨウ</t>
    </rPh>
    <rPh sb="5" eb="6">
      <t>ヒ</t>
    </rPh>
    <phoneticPr fontId="31"/>
  </si>
  <si>
    <t>082-854-0900</t>
  </si>
  <si>
    <t>熊野町川角一丁目5-55</t>
  </si>
  <si>
    <t>731-4223</t>
  </si>
  <si>
    <t>熊野町人権教育集会所</t>
    <rPh sb="0" eb="2">
      <t>クマノ</t>
    </rPh>
    <rPh sb="2" eb="3">
      <t>チョウ</t>
    </rPh>
    <rPh sb="3" eb="5">
      <t>ジンケン</t>
    </rPh>
    <rPh sb="5" eb="7">
      <t>キョウイク</t>
    </rPh>
    <rPh sb="7" eb="9">
      <t>シュウカイ</t>
    </rPh>
    <rPh sb="9" eb="10">
      <t>ショ</t>
    </rPh>
    <phoneticPr fontId="26"/>
  </si>
  <si>
    <t>熊野町</t>
    <rPh sb="0" eb="3">
      <t>クマノ</t>
    </rPh>
    <phoneticPr fontId="26"/>
  </si>
  <si>
    <t>kankyoukan_mail@yahoo.co.jp</t>
  </si>
  <si>
    <t>http://www.urban.ne.jp/home/fukaesho/kankyoukan/</t>
  </si>
  <si>
    <t>0823-40-3100</t>
  </si>
  <si>
    <t>0823-57-2613</t>
  </si>
  <si>
    <t>江田島市大柿町深江1073-1</t>
  </si>
  <si>
    <t>737-2214</t>
  </si>
  <si>
    <t>大柿自然環境体験学習交流館
（さとうみ科学館）</t>
    <rPh sb="19" eb="21">
      <t>カガク</t>
    </rPh>
    <rPh sb="21" eb="22">
      <t>カン</t>
    </rPh>
    <phoneticPr fontId="19"/>
  </si>
  <si>
    <t>江田島市</t>
    <rPh sb="0" eb="3">
      <t>エタジマ</t>
    </rPh>
    <rPh sb="3" eb="4">
      <t>シ</t>
    </rPh>
    <phoneticPr fontId="19"/>
  </si>
  <si>
    <t>廿日市市原1070-1</t>
  </si>
  <si>
    <t>廿日市市民俗芸能伝承館</t>
  </si>
  <si>
    <t>saiki-b-center@city.hatsukaichi.lg.jp</t>
  </si>
  <si>
    <t>http://www.city.hatsukaichi.hiroshima.jp/site/saikibunkahall/</t>
  </si>
  <si>
    <t>廿日市市さいき文化ホール</t>
  </si>
  <si>
    <t>指定管理
（全て）</t>
    <rPh sb="0" eb="2">
      <t>シテイ</t>
    </rPh>
    <rPh sb="2" eb="4">
      <t>カンリ</t>
    </rPh>
    <rPh sb="6" eb="7">
      <t>スベ</t>
    </rPh>
    <phoneticPr fontId="21"/>
  </si>
  <si>
    <t>sakurapia@hatsukaichi-csa.net</t>
  </si>
  <si>
    <t>0829-32-7160</t>
  </si>
  <si>
    <t>0829-20-0111</t>
  </si>
  <si>
    <t>はつかいち文化ホール</t>
  </si>
  <si>
    <t>http://hhface.org/</t>
  </si>
  <si>
    <t>082-423-5251</t>
  </si>
  <si>
    <t>082-424-3811</t>
  </si>
  <si>
    <t>東広島市西条西本町28-6</t>
  </si>
  <si>
    <t>宿泊の場合
14:00-10:00
宿泊以外
9:00-17:00</t>
    <rPh sb="0" eb="2">
      <t>シュクハク</t>
    </rPh>
    <rPh sb="3" eb="5">
      <t>バアイ</t>
    </rPh>
    <rPh sb="18" eb="20">
      <t>シュクハク</t>
    </rPh>
    <rPh sb="20" eb="22">
      <t>イガイ</t>
    </rPh>
    <phoneticPr fontId="2"/>
  </si>
  <si>
    <t>0827-53-7855</t>
  </si>
  <si>
    <t>大竹市阿多田田ノ浦446</t>
  </si>
  <si>
    <t>739-0607</t>
  </si>
  <si>
    <t>大竹市海の家あたた</t>
  </si>
  <si>
    <t>Ｈ＆Ｃおおたけ</t>
    <phoneticPr fontId="19"/>
  </si>
  <si>
    <t>祝日
12/29-1/3</t>
    <rPh sb="0" eb="2">
      <t>シュクジツ</t>
    </rPh>
    <phoneticPr fontId="2"/>
  </si>
  <si>
    <t>0827-28-5222</t>
    <phoneticPr fontId="2"/>
  </si>
  <si>
    <t>0827-53-2226</t>
  </si>
  <si>
    <t>大竹市本町一丁目9-3</t>
  </si>
  <si>
    <t>739-0613</t>
  </si>
  <si>
    <t>大竹市大竹会館</t>
    <phoneticPr fontId="4"/>
  </si>
  <si>
    <t>大竹市</t>
    <phoneticPr fontId="4"/>
  </si>
  <si>
    <t>0824-86-2944</t>
  </si>
  <si>
    <t>和南原自治会</t>
  </si>
  <si>
    <t>12/29-1/4</t>
  </si>
  <si>
    <t>727-0401</t>
  </si>
  <si>
    <t>湯川自治会</t>
  </si>
  <si>
    <t>727-0411</t>
  </si>
  <si>
    <t>0824-87-2453</t>
  </si>
  <si>
    <t>庄原市口和町向泉389-1</t>
  </si>
  <si>
    <t>口和コミュニティセンター</t>
  </si>
  <si>
    <t>庄原市東城町川東1188-2</t>
  </si>
  <si>
    <t>東城文化ホール</t>
  </si>
  <si>
    <t>https://shobara-uedani-cc.jimdo.com/</t>
  </si>
  <si>
    <t>727-0642</t>
  </si>
  <si>
    <t>ＮＰＯ庄原市芸術文化センター</t>
  </si>
  <si>
    <t>shobara-acc@aroma.ocn.ne.jp</t>
  </si>
  <si>
    <t>https://www.shobara-hall.com/</t>
  </si>
  <si>
    <t>0824-72-4256</t>
  </si>
  <si>
    <t>0824-72-4242</t>
  </si>
  <si>
    <t>庄原市西本町二丁目17-15</t>
  </si>
  <si>
    <t>庄原市民会館</t>
  </si>
  <si>
    <t>miwajichiren@p1.pionet.ne.jp</t>
  </si>
  <si>
    <t>0824-52-7086</t>
  </si>
  <si>
    <t>729-6615</t>
  </si>
  <si>
    <t>みわ文化センター</t>
  </si>
  <si>
    <t>三次市</t>
    <rPh sb="0" eb="2">
      <t>ミヨシ</t>
    </rPh>
    <phoneticPr fontId="19"/>
  </si>
  <si>
    <t>http://cartercenter.jp/</t>
  </si>
  <si>
    <t>0847-67-3538</t>
  </si>
  <si>
    <t>0847-67-3535</t>
  </si>
  <si>
    <t>729-4101</t>
  </si>
  <si>
    <t>三次市ジミー・カーターシビックセンター</t>
    <rPh sb="0" eb="3">
      <t>ミヨシシ</t>
    </rPh>
    <phoneticPr fontId="2"/>
  </si>
  <si>
    <t>https://sakugi-jichi.com/facility1/</t>
  </si>
  <si>
    <t>0824-55-7010</t>
  </si>
  <si>
    <t>0824-55-2115</t>
  </si>
  <si>
    <t>728-0124</t>
  </si>
  <si>
    <t>文化センターさくぎ</t>
  </si>
  <si>
    <t>http://www.kiriri.org/</t>
  </si>
  <si>
    <t>0824-62-2230</t>
  </si>
  <si>
    <t>0824-62-2222</t>
  </si>
  <si>
    <t>三次市民ホール</t>
    <rPh sb="0" eb="2">
      <t>ミヨシ</t>
    </rPh>
    <rPh sb="2" eb="4">
      <t>シミン</t>
    </rPh>
    <phoneticPr fontId="4"/>
  </si>
  <si>
    <t>教育委員会</t>
    <rPh sb="0" eb="4">
      <t>キョウイクイイン</t>
    </rPh>
    <rPh sb="4" eb="5">
      <t>カイ</t>
    </rPh>
    <phoneticPr fontId="8"/>
  </si>
  <si>
    <t>不定休</t>
    <rPh sb="0" eb="3">
      <t>フテイキュウ</t>
    </rPh>
    <phoneticPr fontId="8"/>
  </si>
  <si>
    <t>0847-62-3084</t>
  </si>
  <si>
    <t>府中市上下町階見2835</t>
  </si>
  <si>
    <t>729-3403</t>
  </si>
  <si>
    <t>府中市階見集会所</t>
  </si>
  <si>
    <t>0847-62-3243</t>
  </si>
  <si>
    <t>府中市上下町小堀2092-1</t>
  </si>
  <si>
    <t>729-3402</t>
  </si>
  <si>
    <t>府中市吉野集会所</t>
  </si>
  <si>
    <t>0847-62-3181</t>
  </si>
  <si>
    <t>府中市上下町水永69</t>
  </si>
  <si>
    <t>729-3413</t>
  </si>
  <si>
    <t>府中市清岳集会所</t>
  </si>
  <si>
    <t>0847-43-6519</t>
  </si>
  <si>
    <t>府中市土生町1651-1</t>
  </si>
  <si>
    <t>府中市土生集会所</t>
  </si>
  <si>
    <t>0847-45-7702</t>
  </si>
  <si>
    <t>府中市広谷町970-3</t>
  </si>
  <si>
    <t>726-0011</t>
  </si>
  <si>
    <t>府中市広谷集会所</t>
  </si>
  <si>
    <t>府中市緑ヶ丘集会所</t>
  </si>
  <si>
    <t>0847-43-4945</t>
  </si>
  <si>
    <t>府中市府中町347-4</t>
  </si>
  <si>
    <t>府中市下辻集会所</t>
  </si>
  <si>
    <t>0847-41-4971</t>
  </si>
  <si>
    <t>府中市三郎丸町687-1</t>
  </si>
  <si>
    <t>726-0026</t>
  </si>
  <si>
    <t>府中市三郎丸集会所</t>
  </si>
  <si>
    <t>0847-45-8997</t>
  </si>
  <si>
    <t>府中市高木町230-3</t>
  </si>
  <si>
    <t>府中市高木集会所</t>
  </si>
  <si>
    <t>0847-52-5930</t>
  </si>
  <si>
    <t>府中市中須町1616</t>
  </si>
  <si>
    <t>府中市亀寿集会所</t>
  </si>
  <si>
    <t>0847-68-2442</t>
  </si>
  <si>
    <t>府中市阿字町66-1</t>
  </si>
  <si>
    <t>729-3212</t>
  </si>
  <si>
    <t>府中市舟割集会所</t>
  </si>
  <si>
    <t>0847-52-5538</t>
  </si>
  <si>
    <t>福山市あしな文化財センター</t>
  </si>
  <si>
    <t>sunpal@triton.ocn.ne.jp</t>
  </si>
  <si>
    <t>http://ww4.et.tiki.ne.jp/-sunpal/</t>
  </si>
  <si>
    <t>084—987—1866</t>
  </si>
  <si>
    <t>福山市沼隈町大字草深1890—4</t>
    <rPh sb="0" eb="3">
      <t>フクヤマシ</t>
    </rPh>
    <rPh sb="3" eb="5">
      <t>ヌマクマ</t>
    </rPh>
    <rPh sb="5" eb="6">
      <t>チョウ</t>
    </rPh>
    <rPh sb="6" eb="7">
      <t>オオ</t>
    </rPh>
    <rPh sb="8" eb="10">
      <t>クサフカ</t>
    </rPh>
    <phoneticPr fontId="2"/>
  </si>
  <si>
    <t>福山市沼隈サンパル</t>
    <rPh sb="0" eb="3">
      <t>フクヤマシ</t>
    </rPh>
    <rPh sb="3" eb="5">
      <t>ヌマクマ</t>
    </rPh>
    <phoneticPr fontId="2"/>
  </si>
  <si>
    <t>kannabe-bunkakaikan@city.
fukuyama.hiroshima.jp</t>
  </si>
  <si>
    <t>084-963-7303</t>
  </si>
  <si>
    <t>084-963-7300</t>
  </si>
  <si>
    <t>福山市神辺町川北1155-1</t>
  </si>
  <si>
    <t>福山市神辺文化会館</t>
  </si>
  <si>
    <t>rose@city.fukuyama.hiroshima.jp</t>
  </si>
  <si>
    <t>084-928-1801</t>
  </si>
  <si>
    <t>084-928-1800</t>
  </si>
  <si>
    <t>福山市松浜町二丁目1-10</t>
  </si>
  <si>
    <t>720-0802</t>
  </si>
  <si>
    <t>ふくやま芸術文化ホール　</t>
  </si>
  <si>
    <t>0845-22-8615</t>
  </si>
  <si>
    <t>0845-26-6204</t>
  </si>
  <si>
    <t>尾道市因島椋浦町1069</t>
  </si>
  <si>
    <t>722-2321</t>
  </si>
  <si>
    <t>尾道市因島椋の里ゆうあいランド</t>
  </si>
  <si>
    <t>13:00-21:00</t>
  </si>
  <si>
    <t>https://www.city.onomichi.hiroshima.jp/life/1/6/33/</t>
  </si>
  <si>
    <t>0848-22-5396</t>
  </si>
  <si>
    <t>尾道市西土堂町18-5</t>
  </si>
  <si>
    <t>尾道市勤労青少年ホーム</t>
    <rPh sb="0" eb="3">
      <t>オノミチシ</t>
    </rPh>
    <phoneticPr fontId="19"/>
  </si>
  <si>
    <t>https://www.mihara-regionplaza.net/</t>
  </si>
  <si>
    <t>0848-64-7569</t>
  </si>
  <si>
    <t>0848-64-7555</t>
  </si>
  <si>
    <t xml:space="preserve">三原市円一町二丁目1-1 </t>
  </si>
  <si>
    <t>三原リージョンプラザ</t>
  </si>
  <si>
    <t>725-0026</t>
  </si>
  <si>
    <t>竹原市民館</t>
  </si>
  <si>
    <t>竹原市</t>
    <rPh sb="0" eb="3">
      <t>タケハラシ</t>
    </rPh>
    <phoneticPr fontId="19"/>
  </si>
  <si>
    <t>祝日
年末年始</t>
    <rPh sb="0" eb="2">
      <t>シュクジツ</t>
    </rPh>
    <rPh sb="3" eb="7">
      <t>ネンマツネンシ</t>
    </rPh>
    <phoneticPr fontId="2"/>
  </si>
  <si>
    <t>呉市倉橋町5926-2</t>
  </si>
  <si>
    <t>宇和木社会教育施設</t>
  </si>
  <si>
    <t xml:space="preserve">呉市倉橋町3301-4 </t>
  </si>
  <si>
    <t>須川社会教育施設</t>
  </si>
  <si>
    <t>呉市倉橋町18733</t>
  </si>
  <si>
    <t>鹿島社会教育施設</t>
  </si>
  <si>
    <t>呉市倉橋町16537</t>
  </si>
  <si>
    <t>鹿老渡社会教育施設</t>
  </si>
  <si>
    <t>呉市倉橋町4055-5</t>
  </si>
  <si>
    <t>西宇土社会教育施設</t>
  </si>
  <si>
    <t>0823-34-3832</t>
  </si>
  <si>
    <t>0823-33-8047</t>
  </si>
  <si>
    <t>呉市焼山町字山の神10598-1</t>
  </si>
  <si>
    <t>737-0905</t>
  </si>
  <si>
    <t>呉市野外活動センター</t>
    <phoneticPr fontId="2"/>
  </si>
  <si>
    <t>https://www.kure-shimin.jp/</t>
  </si>
  <si>
    <t>0823-25-0306</t>
  </si>
  <si>
    <t>https://www.kure-bunka.jp/</t>
  </si>
  <si>
    <t>0823-23-6511</t>
  </si>
  <si>
    <t>0823-25-7878</t>
  </si>
  <si>
    <t xml:space="preserve">呉市中央三丁目10-1 </t>
  </si>
  <si>
    <t>737-0051</t>
  </si>
  <si>
    <t>メール
アドレス</t>
    <phoneticPr fontId="2"/>
  </si>
  <si>
    <t>FAX番号</t>
    <phoneticPr fontId="2"/>
  </si>
  <si>
    <t>電話番号</t>
    <phoneticPr fontId="2"/>
  </si>
  <si>
    <t>所在地</t>
    <phoneticPr fontId="2"/>
  </si>
  <si>
    <t>市町名</t>
    <phoneticPr fontId="4"/>
  </si>
  <si>
    <t>少年団体</t>
    <rPh sb="0" eb="2">
      <t>ショウネン</t>
    </rPh>
    <rPh sb="2" eb="4">
      <t>ダンタイ</t>
    </rPh>
    <phoneticPr fontId="15"/>
  </si>
  <si>
    <t>青年団体</t>
    <rPh sb="0" eb="2">
      <t>セイネン</t>
    </rPh>
    <rPh sb="2" eb="4">
      <t>ダンタイ</t>
    </rPh>
    <phoneticPr fontId="15"/>
  </si>
  <si>
    <t>女性団体</t>
    <rPh sb="0" eb="2">
      <t>ジョセイ</t>
    </rPh>
    <rPh sb="2" eb="4">
      <t>ダンタイ</t>
    </rPh>
    <phoneticPr fontId="15"/>
  </si>
  <si>
    <t>ＰＴＡ</t>
    <phoneticPr fontId="15"/>
  </si>
  <si>
    <t>おやじの会</t>
    <rPh sb="4" eb="5">
      <t>カイ</t>
    </rPh>
    <phoneticPr fontId="15"/>
  </si>
  <si>
    <t>地域子ども会</t>
    <rPh sb="0" eb="2">
      <t>チイキ</t>
    </rPh>
    <rPh sb="2" eb="3">
      <t>コ</t>
    </rPh>
    <rPh sb="5" eb="6">
      <t>カイ</t>
    </rPh>
    <phoneticPr fontId="15"/>
  </si>
  <si>
    <t>その他</t>
    <rPh sb="0" eb="3">
      <t>ソノタ</t>
    </rPh>
    <phoneticPr fontId="15"/>
  </si>
  <si>
    <t>地域青年会</t>
    <rPh sb="0" eb="2">
      <t>チイキ</t>
    </rPh>
    <rPh sb="2" eb="4">
      <t>セイネン</t>
    </rPh>
    <rPh sb="4" eb="5">
      <t>カイ</t>
    </rPh>
    <phoneticPr fontId="15"/>
  </si>
  <si>
    <t>地域女性会</t>
    <rPh sb="0" eb="2">
      <t>チイキ</t>
    </rPh>
    <rPh sb="2" eb="4">
      <t>ジョセイ</t>
    </rPh>
    <rPh sb="4" eb="5">
      <t>カイ</t>
    </rPh>
    <phoneticPr fontId="15"/>
  </si>
  <si>
    <t>小学校</t>
    <rPh sb="0" eb="3">
      <t>ショウガッコウ</t>
    </rPh>
    <phoneticPr fontId="15"/>
  </si>
  <si>
    <t>中学校</t>
    <rPh sb="0" eb="3">
      <t>チュウガッコウ</t>
    </rPh>
    <phoneticPr fontId="15"/>
  </si>
  <si>
    <t>義務教育学校</t>
    <rPh sb="0" eb="2">
      <t>ギム</t>
    </rPh>
    <rPh sb="2" eb="4">
      <t>キョウイク</t>
    </rPh>
    <rPh sb="4" eb="6">
      <t>ガッコウ</t>
    </rPh>
    <phoneticPr fontId="2"/>
  </si>
  <si>
    <t xml:space="preserve"> </t>
    <phoneticPr fontId="4"/>
  </si>
  <si>
    <t>団体数</t>
    <rPh sb="0" eb="2">
      <t>ダンタイ</t>
    </rPh>
    <rPh sb="2" eb="3">
      <t>スウ</t>
    </rPh>
    <phoneticPr fontId="15"/>
  </si>
  <si>
    <t>加入者数</t>
    <rPh sb="0" eb="3">
      <t>カニュウシャ</t>
    </rPh>
    <rPh sb="3" eb="4">
      <t>スウ</t>
    </rPh>
    <phoneticPr fontId="15"/>
  </si>
  <si>
    <t>広島市</t>
    <rPh sb="0" eb="2">
      <t>ヒロシマ</t>
    </rPh>
    <rPh sb="2" eb="3">
      <t>シ</t>
    </rPh>
    <phoneticPr fontId="4"/>
  </si>
  <si>
    <t>呉　市</t>
  </si>
  <si>
    <t>竹原市</t>
    <rPh sb="0" eb="2">
      <t>タケハラ</t>
    </rPh>
    <phoneticPr fontId="4"/>
  </si>
  <si>
    <t>三原市</t>
    <rPh sb="0" eb="2">
      <t>ミハラ</t>
    </rPh>
    <phoneticPr fontId="4"/>
  </si>
  <si>
    <t>尾道市</t>
    <phoneticPr fontId="4"/>
  </si>
  <si>
    <t>府中市</t>
    <rPh sb="0" eb="2">
      <t>フチュウ</t>
    </rPh>
    <phoneticPr fontId="9"/>
  </si>
  <si>
    <t>三次市</t>
    <rPh sb="0" eb="2">
      <t>ミヨシ</t>
    </rPh>
    <rPh sb="2" eb="3">
      <t>シ</t>
    </rPh>
    <phoneticPr fontId="4"/>
  </si>
  <si>
    <t>庄原市</t>
    <rPh sb="1" eb="2">
      <t>ハラ</t>
    </rPh>
    <phoneticPr fontId="4"/>
  </si>
  <si>
    <t>大竹市</t>
    <rPh sb="0" eb="2">
      <t>オオタケ</t>
    </rPh>
    <rPh sb="2" eb="3">
      <t>シ</t>
    </rPh>
    <phoneticPr fontId="4"/>
  </si>
  <si>
    <t>廿日市市</t>
    <rPh sb="0" eb="3">
      <t>ハツカイチ</t>
    </rPh>
    <rPh sb="3" eb="4">
      <t>シ</t>
    </rPh>
    <phoneticPr fontId="9"/>
  </si>
  <si>
    <t>安芸高田市</t>
    <rPh sb="0" eb="2">
      <t>アキ</t>
    </rPh>
    <rPh sb="2" eb="4">
      <t>タカタ</t>
    </rPh>
    <rPh sb="4" eb="5">
      <t>シ</t>
    </rPh>
    <phoneticPr fontId="4"/>
  </si>
  <si>
    <t>江田島市</t>
    <rPh sb="2" eb="3">
      <t>シマ</t>
    </rPh>
    <rPh sb="3" eb="4">
      <t>シ</t>
    </rPh>
    <phoneticPr fontId="4"/>
  </si>
  <si>
    <t>府中町</t>
    <rPh sb="0" eb="3">
      <t>フチュウチョウ</t>
    </rPh>
    <phoneticPr fontId="4"/>
  </si>
  <si>
    <t>海田町</t>
    <phoneticPr fontId="4"/>
  </si>
  <si>
    <t xml:space="preserve">― </t>
  </si>
  <si>
    <t>熊野町</t>
    <rPh sb="0" eb="3">
      <t>クマノチョウ</t>
    </rPh>
    <phoneticPr fontId="9"/>
  </si>
  <si>
    <t>坂町</t>
    <rPh sb="0" eb="1">
      <t>サカ</t>
    </rPh>
    <rPh sb="1" eb="2">
      <t>チョウ</t>
    </rPh>
    <phoneticPr fontId="4"/>
  </si>
  <si>
    <t>安芸太田町</t>
    <rPh sb="0" eb="2">
      <t>アキ</t>
    </rPh>
    <rPh sb="2" eb="5">
      <t>オオタチョウ</t>
    </rPh>
    <phoneticPr fontId="4"/>
  </si>
  <si>
    <t>北広島町</t>
    <rPh sb="0" eb="3">
      <t>キタヒロシマ</t>
    </rPh>
    <rPh sb="3" eb="4">
      <t>チョウ</t>
    </rPh>
    <phoneticPr fontId="9"/>
  </si>
  <si>
    <t>大崎上島町</t>
    <rPh sb="0" eb="2">
      <t>オオサキ</t>
    </rPh>
    <rPh sb="2" eb="5">
      <t>カミジマチョウ</t>
    </rPh>
    <phoneticPr fontId="4"/>
  </si>
  <si>
    <t>世羅町</t>
    <rPh sb="0" eb="2">
      <t>セラ</t>
    </rPh>
    <rPh sb="2" eb="3">
      <t>チョウ</t>
    </rPh>
    <phoneticPr fontId="4"/>
  </si>
  <si>
    <t>神石高原町</t>
    <rPh sb="2" eb="4">
      <t>コウゲン</t>
    </rPh>
    <phoneticPr fontId="4"/>
  </si>
  <si>
    <t>計</t>
    <phoneticPr fontId="4"/>
  </si>
  <si>
    <t>女性団体 …… ○○女性団体連絡会議</t>
  </si>
  <si>
    <t>おやじの会 …… ○○おやじの会</t>
  </si>
  <si>
    <t>　※　把握できない場合は「―」表示。</t>
  </si>
  <si>
    <t>江田島市民センター（別館）</t>
    <rPh sb="0" eb="3">
      <t>エタジマ</t>
    </rPh>
    <rPh sb="3" eb="5">
      <t>シミン</t>
    </rPh>
    <rPh sb="10" eb="12">
      <t>ベッカン</t>
    </rPh>
    <phoneticPr fontId="4"/>
  </si>
  <si>
    <t>第６次広島市基本計画</t>
    <rPh sb="0" eb="1">
      <t>ダイ</t>
    </rPh>
    <rPh sb="2" eb="3">
      <t>ジ</t>
    </rPh>
    <rPh sb="3" eb="5">
      <t>ヒロシマ</t>
    </rPh>
    <rPh sb="5" eb="6">
      <t>シ</t>
    </rPh>
    <rPh sb="6" eb="8">
      <t>キホン</t>
    </rPh>
    <rPh sb="8" eb="10">
      <t>ケイカク</t>
    </rPh>
    <phoneticPr fontId="4"/>
  </si>
  <si>
    <t>第６次竹原市総合計画</t>
    <rPh sb="0" eb="1">
      <t>ダイ</t>
    </rPh>
    <rPh sb="2" eb="3">
      <t>ジ</t>
    </rPh>
    <rPh sb="3" eb="6">
      <t>タケハラシ</t>
    </rPh>
    <rPh sb="6" eb="8">
      <t>ソウゴウ</t>
    </rPh>
    <rPh sb="8" eb="10">
      <t>ケイカク</t>
    </rPh>
    <phoneticPr fontId="4"/>
  </si>
  <si>
    <t>第５次府中市総合計画</t>
    <rPh sb="0" eb="1">
      <t>ダイ</t>
    </rPh>
    <rPh sb="2" eb="3">
      <t>ジ</t>
    </rPh>
    <rPh sb="3" eb="6">
      <t>フチュウシ</t>
    </rPh>
    <rPh sb="6" eb="8">
      <t>ソウゴウ</t>
    </rPh>
    <rPh sb="8" eb="10">
      <t>ケイカク</t>
    </rPh>
    <phoneticPr fontId="9"/>
  </si>
  <si>
    <t>第２期庄原市長期総合計画</t>
    <rPh sb="0" eb="1">
      <t>ダイ</t>
    </rPh>
    <rPh sb="2" eb="3">
      <t>キ</t>
    </rPh>
    <rPh sb="3" eb="7">
      <t>ショウバラシチョウ</t>
    </rPh>
    <rPh sb="7" eb="8">
      <t>キ</t>
    </rPh>
    <rPh sb="8" eb="10">
      <t>ソウゴウ</t>
    </rPh>
    <rPh sb="10" eb="12">
      <t>ケイカク</t>
    </rPh>
    <phoneticPr fontId="4"/>
  </si>
  <si>
    <t>大竹市まちづくり基本構想
第１期大竹市まちづくり基本計画</t>
    <rPh sb="0" eb="3">
      <t>オオタケシ</t>
    </rPh>
    <rPh sb="8" eb="10">
      <t>キホン</t>
    </rPh>
    <rPh sb="10" eb="12">
      <t>コウソウ</t>
    </rPh>
    <rPh sb="13" eb="14">
      <t>ダイ</t>
    </rPh>
    <rPh sb="15" eb="16">
      <t>キ</t>
    </rPh>
    <rPh sb="16" eb="19">
      <t>オオタケシ</t>
    </rPh>
    <rPh sb="24" eb="26">
      <t>キホン</t>
    </rPh>
    <rPh sb="26" eb="28">
      <t>ケイカク</t>
    </rPh>
    <phoneticPr fontId="4"/>
  </si>
  <si>
    <t>第６次廿日市市総合計画</t>
    <rPh sb="0" eb="1">
      <t>ダイ</t>
    </rPh>
    <rPh sb="2" eb="3">
      <t>ジ</t>
    </rPh>
    <rPh sb="3" eb="7">
      <t>ハツカイチシ</t>
    </rPh>
    <rPh sb="7" eb="9">
      <t>ソウゴウ</t>
    </rPh>
    <rPh sb="9" eb="11">
      <t>ケイカク</t>
    </rPh>
    <phoneticPr fontId="9"/>
  </si>
  <si>
    <t>第２期廿日市市教育大綱</t>
    <rPh sb="0" eb="1">
      <t>ダイ</t>
    </rPh>
    <rPh sb="2" eb="3">
      <t>キ</t>
    </rPh>
    <rPh sb="3" eb="7">
      <t>ハツカイチシ</t>
    </rPh>
    <rPh sb="7" eb="9">
      <t>キョウイク</t>
    </rPh>
    <rPh sb="9" eb="11">
      <t>タイコウ</t>
    </rPh>
    <phoneticPr fontId="9"/>
  </si>
  <si>
    <t>第３期廿日市市教育振興基本計画</t>
    <rPh sb="0" eb="1">
      <t>ダイ</t>
    </rPh>
    <rPh sb="2" eb="3">
      <t>キ</t>
    </rPh>
    <rPh sb="3" eb="7">
      <t>ハツカイチシ</t>
    </rPh>
    <rPh sb="7" eb="9">
      <t>キョウイク</t>
    </rPh>
    <rPh sb="9" eb="11">
      <t>シンコウ</t>
    </rPh>
    <rPh sb="11" eb="13">
      <t>キホン</t>
    </rPh>
    <rPh sb="13" eb="15">
      <t>ケイカク</t>
    </rPh>
    <phoneticPr fontId="9"/>
  </si>
  <si>
    <t>第２次府中町教育振興基本計画</t>
    <phoneticPr fontId="4"/>
  </si>
  <si>
    <t>第６次熊野町総合計画　前期基本計画</t>
    <rPh sb="0" eb="1">
      <t>ダイ</t>
    </rPh>
    <rPh sb="2" eb="3">
      <t>ジ</t>
    </rPh>
    <rPh sb="3" eb="5">
      <t>クマノ</t>
    </rPh>
    <rPh sb="5" eb="6">
      <t>マチ</t>
    </rPh>
    <rPh sb="6" eb="8">
      <t>ソウゴウ</t>
    </rPh>
    <rPh sb="8" eb="10">
      <t>ケイカク</t>
    </rPh>
    <rPh sb="11" eb="12">
      <t>マエ</t>
    </rPh>
    <rPh sb="12" eb="13">
      <t>キ</t>
    </rPh>
    <rPh sb="13" eb="15">
      <t>キホン</t>
    </rPh>
    <rPh sb="15" eb="17">
      <t>ケイカク</t>
    </rPh>
    <phoneticPr fontId="9"/>
  </si>
  <si>
    <t>坂町第５次長期総合計画</t>
    <rPh sb="0" eb="1">
      <t>サカ</t>
    </rPh>
    <rPh sb="1" eb="2">
      <t>チョウ</t>
    </rPh>
    <rPh sb="2" eb="3">
      <t>ダイ</t>
    </rPh>
    <rPh sb="4" eb="5">
      <t>ジ</t>
    </rPh>
    <rPh sb="5" eb="7">
      <t>チョウキ</t>
    </rPh>
    <rPh sb="7" eb="9">
      <t>ソウゴウ</t>
    </rPh>
    <rPh sb="9" eb="11">
      <t>ケイカク</t>
    </rPh>
    <phoneticPr fontId="4"/>
  </si>
  <si>
    <t>第２次北広島町長期総合計画</t>
    <rPh sb="0" eb="1">
      <t>ダイ</t>
    </rPh>
    <rPh sb="2" eb="3">
      <t>ジ</t>
    </rPh>
    <phoneticPr fontId="9"/>
  </si>
  <si>
    <t>R5/3/23
(R5-10年度)</t>
    <rPh sb="14" eb="16">
      <t>ネンド</t>
    </rPh>
    <phoneticPr fontId="2"/>
  </si>
  <si>
    <t>R3/3
(R3-9年度)</t>
    <rPh sb="9" eb="11">
      <t>ネンド</t>
    </rPh>
    <phoneticPr fontId="9"/>
  </si>
  <si>
    <t>R3/3
(R3-12年度)</t>
    <phoneticPr fontId="2"/>
  </si>
  <si>
    <t>730-0014</t>
    <phoneticPr fontId="2"/>
  </si>
  <si>
    <t>729-6216</t>
    <phoneticPr fontId="2"/>
  </si>
  <si>
    <t>広島市南区比治山公園1-1</t>
    <rPh sb="3" eb="5">
      <t>ミナミク</t>
    </rPh>
    <rPh sb="5" eb="8">
      <t>ヒジヤマ</t>
    </rPh>
    <rPh sb="8" eb="10">
      <t>コウエン</t>
    </rPh>
    <phoneticPr fontId="19"/>
  </si>
  <si>
    <t>呉市宝町5-20</t>
    <phoneticPr fontId="2"/>
  </si>
  <si>
    <t>福山市鞆の浦歴史民俗
資料館活動
推進協議会</t>
    <rPh sb="0" eb="3">
      <t>フクヤマシ</t>
    </rPh>
    <rPh sb="3" eb="4">
      <t>トモ</t>
    </rPh>
    <rPh sb="5" eb="6">
      <t>ウラ</t>
    </rPh>
    <rPh sb="6" eb="8">
      <t>レキシ</t>
    </rPh>
    <rPh sb="8" eb="10">
      <t>ミンゾク</t>
    </rPh>
    <rPh sb="11" eb="14">
      <t>シリョウカン</t>
    </rPh>
    <rPh sb="14" eb="16">
      <t>カツドウ</t>
    </rPh>
    <rPh sb="17" eb="19">
      <t>スイシン</t>
    </rPh>
    <rPh sb="19" eb="22">
      <t>キョウギカイ</t>
    </rPh>
    <phoneticPr fontId="2"/>
  </si>
  <si>
    <t>大和ミュージアム・入船山記念館
運営グループ</t>
    <phoneticPr fontId="2"/>
  </si>
  <si>
    <t>地方公共団体
の長</t>
    <rPh sb="0" eb="6">
      <t>チホウコウキョウダンタイ</t>
    </rPh>
    <rPh sb="8" eb="9">
      <t>オサ</t>
    </rPh>
    <phoneticPr fontId="2"/>
  </si>
  <si>
    <t>尾道市神田町1-15-2</t>
    <phoneticPr fontId="2"/>
  </si>
  <si>
    <t>大崎
上島町</t>
    <phoneticPr fontId="2"/>
  </si>
  <si>
    <t>神石
高原町</t>
    <rPh sb="0" eb="2">
      <t>ジンセキ</t>
    </rPh>
    <rPh sb="3" eb="5">
      <t>コウゲン</t>
    </rPh>
    <rPh sb="5" eb="6">
      <t>マチ</t>
    </rPh>
    <phoneticPr fontId="4"/>
  </si>
  <si>
    <t>安芸
太田町</t>
    <rPh sb="0" eb="2">
      <t>アキ</t>
    </rPh>
    <rPh sb="3" eb="6">
      <t>オオダマチ</t>
    </rPh>
    <phoneticPr fontId="2"/>
  </si>
  <si>
    <t>museum@rijo-castle.jp</t>
  </si>
  <si>
    <t>wood@ml.woodone-museum.jp</t>
  </si>
  <si>
    <t>info@senseki.org</t>
  </si>
  <si>
    <t>katsura2@katsuragahama-spa.com</t>
  </si>
  <si>
    <t>syogai@city.mihara.hiroshima.jp</t>
  </si>
  <si>
    <t>nozomi379@p1.pionet.ne.jp</t>
  </si>
  <si>
    <t>hgh200977@city.higashihiroshima.lg.jp</t>
  </si>
  <si>
    <t>yoshijima-k@cf.city.hiroshima.jp</t>
  </si>
  <si>
    <t>funairi-k@cf.city.hiroshima.jp</t>
  </si>
  <si>
    <t>futaba-k@cf.city.hiroshima.jp</t>
  </si>
  <si>
    <t>fukuda-k@cf.city.hisoshima.jp</t>
  </si>
  <si>
    <t>umaki-k@cf.city.hiroshima.jp</t>
  </si>
  <si>
    <t>nukushina-k@cf.city.hiroshima.jp</t>
  </si>
  <si>
    <t>hesaka-k@cf.city.hiroshima.jp</t>
  </si>
  <si>
    <t>ushita-k@cf.city.hiroshima.jp</t>
  </si>
  <si>
    <t>waseda-k@cf.city.hiroshima.jp</t>
  </si>
  <si>
    <t>niho-k@cf.city.hiroshima.jp</t>
  </si>
  <si>
    <t xml:space="preserve">aosaki-k@cf.city.hiroshima.jp </t>
  </si>
  <si>
    <t>danbara-k@cf.city.hiroshima.jp</t>
  </si>
  <si>
    <t>oko-k@cf.city.hiroshima.jp</t>
  </si>
  <si>
    <t>kusuna-k@cf.city.hiroshima.jp</t>
  </si>
  <si>
    <t>ujina-k@cf.city.hiroshima.jp</t>
  </si>
  <si>
    <t>ninoshima-k@cf.city.hiroshima.jp</t>
  </si>
  <si>
    <t>kusatsu-k@cf.city.hiroshima.jp</t>
  </si>
  <si>
    <t>misasa-k@cf.city.hiroshima.jp</t>
  </si>
  <si>
    <t>kanon-k@cf.city.hiroshima.jp</t>
  </si>
  <si>
    <t>minamikanon-k@cf.city.hiroshima.jp</t>
  </si>
  <si>
    <t>koiue-k@cf.city.hiroshima.jp</t>
  </si>
  <si>
    <t>koi-k@cf.city.hiroshima.jp</t>
  </si>
  <si>
    <t xml:space="preserve">furuta-k@hitomachi.city.hiroshima.jp </t>
  </si>
  <si>
    <t>suzugamine-k@cf.city.hiroshima.jp</t>
  </si>
  <si>
    <t>inokuchi-k@cf.city.hiroshima.jp</t>
  </si>
  <si>
    <t>furuichi-k@cf.city.hiroshima.jp</t>
  </si>
  <si>
    <t>sato-k@cf.city.hiroshima.jp</t>
  </si>
  <si>
    <t>higashino-k@cf.city.hiroshima.jp</t>
  </si>
  <si>
    <t>yasuhigashi-k@cf.city.hiroshima.jp</t>
  </si>
  <si>
    <t>yasu-k@cf.city.hiroshima.jp</t>
  </si>
  <si>
    <t>gion-k@cf.city.hiroshima.jp/</t>
  </si>
  <si>
    <t>gionnishi-k@cf.city.hiroshima.jp</t>
  </si>
  <si>
    <t>toyama-k@cf.city.hiroshima.jp</t>
  </si>
  <si>
    <t xml:space="preserve">ozuka-k@cf.city.hiroshima.jp </t>
  </si>
  <si>
    <t>numata-k@cf.city.hiroshima.jp</t>
  </si>
  <si>
    <t>kabe-k@cf.city.hiroshima.jp</t>
  </si>
  <si>
    <t>shiraki-k@cf.city.hiroshima.jp</t>
  </si>
  <si>
    <t>koyo-k@cf.city.hiroshima.jp</t>
  </si>
  <si>
    <t>magame-k@cf.city.hiroshima.jp</t>
  </si>
  <si>
    <t>kurakake-k@cf.city.hiroshima.jp</t>
  </si>
  <si>
    <t>kuchita-k@cf.city.hiroshima.jp</t>
  </si>
  <si>
    <t>miiri-k@cf.city.hiroshima.jp</t>
  </si>
  <si>
    <t>kameyama-k@cf.city.hiroshima.jp</t>
  </si>
  <si>
    <t>asa-k@cf.city.hiroshima.jp</t>
  </si>
  <si>
    <t>hiura-k@cf.city.hiroshima.jp</t>
  </si>
  <si>
    <t>funakoshi-k@cf.city.hiroshima.jp</t>
  </si>
  <si>
    <t>seno-k@cf.city.hiroshima.jp</t>
  </si>
  <si>
    <t>nakano-k@cf.city.hiroshima.jp</t>
  </si>
  <si>
    <t>ato-k@cf.city.hiroshima.jp</t>
  </si>
  <si>
    <t>yano-k@cf.city.hiroshima.jp</t>
  </si>
  <si>
    <t>itsukaichi-k@cf.city.hiroshima.jp</t>
  </si>
  <si>
    <t>yukinishi-k@cf.city.hiroshima.jp</t>
  </si>
  <si>
    <t>yukiminami-k@cf.city.hiroshima.jp</t>
  </si>
  <si>
    <t>ishiuchi-k@cf.city.hiroshima.jp</t>
  </si>
  <si>
    <t>kochi-k@cf.cty.hiroshima.jp</t>
  </si>
  <si>
    <t>minaga-k@cf.city.hiroshima.jp</t>
  </si>
  <si>
    <t>satsukigaoka-k@cf.city.hiroshima.jp</t>
  </si>
  <si>
    <t>fujinoki-k@cf.city.hiroshima.jp</t>
  </si>
  <si>
    <t>ayagaoka-k@cf.city.hiroshima.jp</t>
  </si>
  <si>
    <t xml:space="preserve">misuzugaoka-k@cf.city.hiroshima.jp
</t>
  </si>
  <si>
    <t>toshimatsu-k@cf.city.hiroshima.jp</t>
  </si>
  <si>
    <t>yahatahigashi-k@cf.city.hiroshima.jp</t>
  </si>
  <si>
    <t>yahata-k@cf.city.hiroshima.jp</t>
  </si>
  <si>
    <t>kannondai-k@cf.city.hiroshima.jp</t>
  </si>
  <si>
    <t>tsuboi-k@cf.city.hiroshima.jp</t>
  </si>
  <si>
    <t>itsukaichichuo-k@cf.city.hiroshima.jp</t>
  </si>
  <si>
    <t>yoshimien-k@cf.city.hiroshima.jp</t>
  </si>
  <si>
    <t>misumi-k@cf.city.hiroshima.jp</t>
  </si>
  <si>
    <t>kanda_ph@mail.mcat.ne.jp</t>
  </si>
  <si>
    <t>ohkus_ph@mail.mcat.ne.jp</t>
  </si>
  <si>
    <t>kuwan_ph@mail.mcat.ne.jp</t>
  </si>
  <si>
    <t>waki_ph@mail.mcat.ne.jp</t>
  </si>
  <si>
    <t>sann-kou@bbbn.jp</t>
  </si>
  <si>
    <t>naga-kou@bbbn.jp</t>
  </si>
  <si>
    <t>tuch-kou@bbbn.jp</t>
  </si>
  <si>
    <t>yosh-kou@bbbn.jp</t>
  </si>
  <si>
    <t>hibi-kou@bbbn.jp</t>
  </si>
  <si>
    <t>kuri-kou@bbbn.jp</t>
  </si>
  <si>
    <t>kita-kou@bbbn.jp</t>
  </si>
  <si>
    <t>toub-kou@bbbn.jp</t>
  </si>
  <si>
    <t>muka-kou@bbbn.jp</t>
  </si>
  <si>
    <t>urasaki-co@joy.ocn.ne.jp</t>
  </si>
  <si>
    <t>sugano.kominkan@arrow.ocn.ne.jp</t>
  </si>
  <si>
    <t>kamikawabe.kominkan@arrow.ocn.ne.jp</t>
  </si>
  <si>
    <t>ichi.kominkan@arrow.ocn.ne.jp</t>
  </si>
  <si>
    <t>kawachi.kominkan@arrow.ocn.ne.jp</t>
  </si>
  <si>
    <t>imatsuno.kominkan@rondo.ocn.ne.jp</t>
  </si>
  <si>
    <t>yamato.kominkan@arrow.ocn.ne.jp</t>
  </si>
  <si>
    <t>mukaishima.kominkan@city.onomichi.hiroshima.jp</t>
  </si>
  <si>
    <t>kominkan@city.onomichi.hiroshima.jp</t>
  </si>
  <si>
    <t>habu0032@arrow.ocn.ne.jp</t>
  </si>
  <si>
    <t>mitunosho0418@arrow.ocn.ne.jp</t>
  </si>
  <si>
    <t>takuma0537@arrow.ocn.ne.jp</t>
  </si>
  <si>
    <t>naka0009@helen.ocn.ne.jp</t>
  </si>
  <si>
    <t>shigei0016@arrow.ocn.ne.jp</t>
  </si>
  <si>
    <t>oohama1001@arrow.ocn.ne.jp</t>
  </si>
  <si>
    <t>higashi0219@arrow.ocn.ne.jp</t>
  </si>
  <si>
    <t>setoda.kominkan@city.onomichi.hiroshima.jp</t>
  </si>
  <si>
    <t>f_fuchu-ph@ivory.plala.or.jp</t>
  </si>
  <si>
    <t>f_hirotani-ph@coral.plala.or.jp</t>
  </si>
  <si>
    <t>f_shimokawabe-ph@navy.plala.or.jp</t>
  </si>
  <si>
    <t>f_kokuhu-ph@indigo.plala.or.jp</t>
  </si>
  <si>
    <t>f_iwatani-ph@plum.plala.or.jp</t>
  </si>
  <si>
    <t>f_kuribu-ph@rose.plala.or.jp</t>
  </si>
  <si>
    <t>f_kawasa-ph@taupe.plala.or.jp</t>
  </si>
  <si>
    <t>f_morota-ph@grape.plala.or.jp</t>
  </si>
  <si>
    <t>f_kusa-ph@ebony.plala.or.jp</t>
  </si>
  <si>
    <t>f_deguchi-ph@rouge.plala.or.jp</t>
  </si>
  <si>
    <t>f_kyowa-ph@brown.plala.or.jp</t>
  </si>
  <si>
    <t>f_asahi-ph@orchid.plala.or.jp</t>
  </si>
  <si>
    <t>f_minami-ph@silver.plala.or.jp</t>
  </si>
  <si>
    <t>f_joge-ph@amber.plala.or.jp</t>
  </si>
  <si>
    <t>sakaekominkn@fch.ne.jp</t>
  </si>
  <si>
    <t>kubakominkan@fch.ne.jp</t>
  </si>
  <si>
    <t>chuo-cc@city.hatsukaichi.lg.jp</t>
  </si>
  <si>
    <t>hera-cc@city.hatsukaichi.lg.jp</t>
  </si>
  <si>
    <t>hara-cc@city.hatsukaichi.lg.jp</t>
  </si>
  <si>
    <t>miyauchi-cc@city.hatsukaichi.lg.jp</t>
  </si>
  <si>
    <t>jigozen-cc@city.hatsukaichi.lg.jp</t>
  </si>
  <si>
    <t>hatsukaichi.city.sagatacc@fch.ne.jp</t>
  </si>
  <si>
    <t>ajina-cc@city.hatsukaichi.lg.jp</t>
  </si>
  <si>
    <t>info@kushidocc.jp</t>
  </si>
  <si>
    <t>ajinadai-cc@city.hatsukaichi.lg.jp</t>
  </si>
  <si>
    <t>miyazono-cc@city.hatsukaichi.lg.jp</t>
  </si>
  <si>
    <t>shikigaoka-cc@city.hatsukaichi.lg.jp</t>
  </si>
  <si>
    <t>yuwa-cc@city.hatsukaichi.lg.jp</t>
  </si>
  <si>
    <t>tsuta-cc@city.hatsukaichi.lg.jp</t>
  </si>
  <si>
    <t>ononishi-cc@city.hatsukaichi.lg.jp</t>
  </si>
  <si>
    <t>onohigashi-cc@city.hatsukaichi.lg.jp</t>
  </si>
  <si>
    <t>fuko@town.fuchu.hiroshima.jp</t>
  </si>
  <si>
    <t>higasiko@town.kaita.lg.jp</t>
  </si>
  <si>
    <t>sakoumin@town.saka.lg.jp</t>
  </si>
  <si>
    <t>tsutsugakouminkan@town.akiota.lg.jp</t>
  </si>
  <si>
    <t>sunami-c@mail.mcat.ne.jp</t>
  </si>
  <si>
    <t>kuchiwajichi@gmail.com</t>
  </si>
  <si>
    <t>kazahaya-k@city.higashihiroshima.hiroshima.jp</t>
  </si>
  <si>
    <t>etajimakouminkan@adagio.ocn.ne.jp</t>
  </si>
  <si>
    <t>福山市奈良津町一丁目9-15</t>
    <rPh sb="0" eb="3">
      <t>フクヤマシ</t>
    </rPh>
    <rPh sb="3" eb="5">
      <t>ナラ</t>
    </rPh>
    <rPh sb="5" eb="6">
      <t>ツ</t>
    </rPh>
    <rPh sb="6" eb="7">
      <t>マチ</t>
    </rPh>
    <rPh sb="7" eb="8">
      <t>１</t>
    </rPh>
    <rPh sb="8" eb="10">
      <t>チョウメ</t>
    </rPh>
    <phoneticPr fontId="2"/>
  </si>
  <si>
    <t>福山市春日町五丁目5-22</t>
    <rPh sb="0" eb="3">
      <t>フクヤマシ</t>
    </rPh>
    <rPh sb="3" eb="5">
      <t>カスガ</t>
    </rPh>
    <rPh sb="5" eb="6">
      <t>マチ</t>
    </rPh>
    <rPh sb="6" eb="7">
      <t>５</t>
    </rPh>
    <rPh sb="7" eb="9">
      <t>チョウメ</t>
    </rPh>
    <phoneticPr fontId="2"/>
  </si>
  <si>
    <t>福山市山手町六丁目3-20</t>
    <rPh sb="0" eb="3">
      <t>フクヤマシ</t>
    </rPh>
    <rPh sb="3" eb="5">
      <t>ヤマテ</t>
    </rPh>
    <rPh sb="5" eb="6">
      <t>マチ</t>
    </rPh>
    <rPh sb="6" eb="7">
      <t>６</t>
    </rPh>
    <rPh sb="7" eb="9">
      <t>チョウメ</t>
    </rPh>
    <phoneticPr fontId="2"/>
  </si>
  <si>
    <t>福山市瀬戸町大字地頭分80-1</t>
    <rPh sb="0" eb="3">
      <t>フクヤマシ</t>
    </rPh>
    <rPh sb="3" eb="5">
      <t>セト</t>
    </rPh>
    <rPh sb="5" eb="6">
      <t>マチ</t>
    </rPh>
    <rPh sb="6" eb="8">
      <t>オオアザ</t>
    </rPh>
    <rPh sb="8" eb="9">
      <t>チ</t>
    </rPh>
    <rPh sb="9" eb="10">
      <t>アタマ</t>
    </rPh>
    <rPh sb="10" eb="11">
      <t>ブン</t>
    </rPh>
    <phoneticPr fontId="2"/>
  </si>
  <si>
    <t>福山市鞆町後地1208</t>
    <rPh sb="0" eb="3">
      <t>フクヤマシ</t>
    </rPh>
    <rPh sb="3" eb="4">
      <t>トモ</t>
    </rPh>
    <rPh sb="4" eb="5">
      <t>マチ</t>
    </rPh>
    <rPh sb="5" eb="6">
      <t>ウシ</t>
    </rPh>
    <rPh sb="6" eb="7">
      <t>チ</t>
    </rPh>
    <phoneticPr fontId="2"/>
  </si>
  <si>
    <t>福山市高西町三丁目3-10</t>
    <rPh sb="0" eb="3">
      <t>フクヤマシ</t>
    </rPh>
    <rPh sb="3" eb="5">
      <t>タカニシ</t>
    </rPh>
    <rPh sb="5" eb="6">
      <t>マチ</t>
    </rPh>
    <rPh sb="6" eb="7">
      <t>３</t>
    </rPh>
    <rPh sb="7" eb="9">
      <t>チョウメ</t>
    </rPh>
    <phoneticPr fontId="2"/>
  </si>
  <si>
    <t>福山市本郷町2850</t>
    <rPh sb="0" eb="3">
      <t>フクヤマシ</t>
    </rPh>
    <rPh sb="3" eb="5">
      <t>ホンゴウ</t>
    </rPh>
    <rPh sb="5" eb="6">
      <t>マチ</t>
    </rPh>
    <phoneticPr fontId="2"/>
  </si>
  <si>
    <t>福山市神村町4790-1</t>
    <rPh sb="0" eb="3">
      <t>フクヤマシ</t>
    </rPh>
    <rPh sb="3" eb="4">
      <t>カミ</t>
    </rPh>
    <rPh sb="4" eb="5">
      <t>ムラ</t>
    </rPh>
    <rPh sb="5" eb="6">
      <t>マチ</t>
    </rPh>
    <phoneticPr fontId="2"/>
  </si>
  <si>
    <t>福山市松永町四丁目14-1</t>
    <rPh sb="0" eb="3">
      <t>フクヤマシ</t>
    </rPh>
    <rPh sb="3" eb="5">
      <t>マツナガ</t>
    </rPh>
    <rPh sb="5" eb="6">
      <t>マチ</t>
    </rPh>
    <rPh sb="6" eb="7">
      <t>４</t>
    </rPh>
    <rPh sb="7" eb="9">
      <t>チョウメ</t>
    </rPh>
    <phoneticPr fontId="2"/>
  </si>
  <si>
    <t>福山市新市町大字新市1022</t>
    <rPh sb="6" eb="8">
      <t>オオアザ</t>
    </rPh>
    <phoneticPr fontId="2"/>
  </si>
  <si>
    <t>福山市神辺町字西中条7270-1</t>
    <rPh sb="3" eb="6">
      <t>カンナベチョウ</t>
    </rPh>
    <rPh sb="6" eb="7">
      <t>アザ</t>
    </rPh>
    <rPh sb="7" eb="10">
      <t>ニシチュウジョウ</t>
    </rPh>
    <phoneticPr fontId="2"/>
  </si>
  <si>
    <t>東広島市豊栄町乃美2839-1</t>
    <phoneticPr fontId="2"/>
  </si>
  <si>
    <t>祝日
12/29-1/3</t>
    <rPh sb="1" eb="2">
      <t>ジツ</t>
    </rPh>
    <phoneticPr fontId="4"/>
  </si>
  <si>
    <t xml:space="preserve">castle@city.fukuyama.hiroshima.jp   </t>
  </si>
  <si>
    <t>R2/6
(R2-11年度)</t>
    <phoneticPr fontId="2"/>
  </si>
  <si>
    <t>R3/3
(R3-7年度)</t>
    <phoneticPr fontId="9"/>
  </si>
  <si>
    <t>R3/6
(R3-7年度)</t>
    <phoneticPr fontId="9"/>
  </si>
  <si>
    <t>http://www.akitakata.jp/yachiyonooka/
(掲載していますがR4.4.1より休館中)</t>
    <phoneticPr fontId="2"/>
  </si>
  <si>
    <t>tyuubu-tiikishinkou@city.fukuyama.hiroshima.jp</t>
  </si>
  <si>
    <t>etajima-soumu@niye.go.jp</t>
  </si>
  <si>
    <t>月曜
年末年始</t>
    <rPh sb="0" eb="2">
      <t>ゲツヨウ</t>
    </rPh>
    <rPh sb="3" eb="5">
      <t>ネンマツ</t>
    </rPh>
    <rPh sb="5" eb="7">
      <t>ネンシ</t>
    </rPh>
    <phoneticPr fontId="2"/>
  </si>
  <si>
    <t>月曜</t>
    <rPh sb="0" eb="1">
      <t>ゲツ</t>
    </rPh>
    <phoneticPr fontId="2"/>
  </si>
  <si>
    <t>広島市男女共同参画推進センター
（ゆいぽーと）</t>
    <rPh sb="0" eb="3">
      <t>ヒロシマシ</t>
    </rPh>
    <rPh sb="3" eb="5">
      <t>ダンジョ</t>
    </rPh>
    <rPh sb="5" eb="7">
      <t>キョウドウ</t>
    </rPh>
    <rPh sb="7" eb="9">
      <t>サンカク</t>
    </rPh>
    <rPh sb="9" eb="11">
      <t>スイシン</t>
    </rPh>
    <phoneticPr fontId="19"/>
  </si>
  <si>
    <t>祝日
年末年始</t>
    <rPh sb="0" eb="2">
      <t>シュクジツ</t>
    </rPh>
    <rPh sb="3" eb="5">
      <t>ネンマツ</t>
    </rPh>
    <rPh sb="5" eb="7">
      <t>ネンシ</t>
    </rPh>
    <phoneticPr fontId="31"/>
  </si>
  <si>
    <t>https://miwajichiren.com/</t>
  </si>
  <si>
    <t>otakekaikan@fch.ne.jp</t>
  </si>
  <si>
    <t xml:space="preserve">center01@hhface.org </t>
  </si>
  <si>
    <t>月曜
年末年始</t>
    <rPh sb="0" eb="2">
      <t>ゲツヨウ</t>
    </rPh>
    <rPh sb="3" eb="7">
      <t>ネンマツネンシ</t>
    </rPh>
    <phoneticPr fontId="2"/>
  </si>
  <si>
    <t>年末年始
第３日曜</t>
    <rPh sb="0" eb="2">
      <t>ネンマツ</t>
    </rPh>
    <rPh sb="2" eb="4">
      <t>ネンシ</t>
    </rPh>
    <rPh sb="5" eb="6">
      <t>ダイ</t>
    </rPh>
    <rPh sb="7" eb="9">
      <t>ニチヨウ</t>
    </rPh>
    <phoneticPr fontId="2"/>
  </si>
  <si>
    <t>月曜、祝日
年末年始</t>
    <rPh sb="0" eb="1">
      <t>ゲツ</t>
    </rPh>
    <rPh sb="3" eb="4">
      <t>シュク</t>
    </rPh>
    <rPh sb="4" eb="5">
      <t>ニチ</t>
    </rPh>
    <rPh sb="6" eb="8">
      <t>ネンマツ</t>
    </rPh>
    <rPh sb="8" eb="10">
      <t>ネンシ</t>
    </rPh>
    <phoneticPr fontId="2"/>
  </si>
  <si>
    <t>三和町
自治連合会</t>
    <phoneticPr fontId="2"/>
  </si>
  <si>
    <t>指定管理
教育文化
振興事業団</t>
    <phoneticPr fontId="2"/>
  </si>
  <si>
    <t>福山市霞町一丁目10-1
まなびの館ローズコム4F</t>
    <phoneticPr fontId="2"/>
  </si>
  <si>
    <t>東広島市西条栄町8-29</t>
    <phoneticPr fontId="2"/>
  </si>
  <si>
    <t>県立福山少年自然の家</t>
    <phoneticPr fontId="11"/>
  </si>
  <si>
    <t>福山市金江町藁江619-2</t>
    <phoneticPr fontId="11"/>
  </si>
  <si>
    <t>731-2104</t>
  </si>
  <si>
    <t>火曜
12/29-1/3</t>
    <rPh sb="0" eb="2">
      <t>カヨウ</t>
    </rPh>
    <phoneticPr fontId="2"/>
  </si>
  <si>
    <t>祝日
年末年始</t>
    <rPh sb="1" eb="2">
      <t>ニチ</t>
    </rPh>
    <phoneticPr fontId="4"/>
  </si>
  <si>
    <t>火曜
祝日</t>
    <rPh sb="3" eb="5">
      <t>シュクジツ</t>
    </rPh>
    <phoneticPr fontId="2"/>
  </si>
  <si>
    <t>公益財団法人廿日市市
芸術文化振興
事業団</t>
    <rPh sb="0" eb="2">
      <t>コウエキ</t>
    </rPh>
    <rPh sb="2" eb="6">
      <t>ザイダンホウジン</t>
    </rPh>
    <phoneticPr fontId="9"/>
  </si>
  <si>
    <t>山県郡北広島町東八幡原10119-1</t>
  </si>
  <si>
    <t>山県郡北広島町移原157-4</t>
  </si>
  <si>
    <t>山県郡北広島町古保利224</t>
  </si>
  <si>
    <t>山県郡北広島町舞綱10186</t>
  </si>
  <si>
    <t>火曜</t>
    <rPh sb="0" eb="2">
      <t>カヨウ</t>
    </rPh>
    <phoneticPr fontId="2"/>
  </si>
  <si>
    <t>月曜</t>
    <rPh sb="0" eb="2">
      <t>ゲツヨウ</t>
    </rPh>
    <phoneticPr fontId="2"/>
  </si>
  <si>
    <t>月～木曜
年末年始</t>
    <rPh sb="0" eb="1">
      <t>ゲツ</t>
    </rPh>
    <rPh sb="2" eb="3">
      <t>モク</t>
    </rPh>
    <rPh sb="5" eb="7">
      <t>ネンマツ</t>
    </rPh>
    <rPh sb="7" eb="9">
      <t>ネンシ</t>
    </rPh>
    <phoneticPr fontId="2"/>
  </si>
  <si>
    <t>月曜
12/29-1/4</t>
    <rPh sb="0" eb="1">
      <t>ゲツ</t>
    </rPh>
    <phoneticPr fontId="2"/>
  </si>
  <si>
    <t>原則毎週月曜
12/28-1/4</t>
    <rPh sb="0" eb="2">
      <t>ゲンソク</t>
    </rPh>
    <phoneticPr fontId="2"/>
  </si>
  <si>
    <t>月曜
祝日
年末年始</t>
    <rPh sb="0" eb="1">
      <t>ゲツ</t>
    </rPh>
    <rPh sb="3" eb="4">
      <t>シュク</t>
    </rPh>
    <rPh sb="4" eb="5">
      <t>ニチ</t>
    </rPh>
    <rPh sb="6" eb="8">
      <t>ネンマツ</t>
    </rPh>
    <rPh sb="8" eb="10">
      <t>ネンシ</t>
    </rPh>
    <phoneticPr fontId="2"/>
  </si>
  <si>
    <t>火曜
祝日
年末年始</t>
    <rPh sb="0" eb="1">
      <t>ヒ</t>
    </rPh>
    <rPh sb="3" eb="5">
      <t>シュクジツ</t>
    </rPh>
    <rPh sb="6" eb="8">
      <t>ネンマツ</t>
    </rPh>
    <rPh sb="8" eb="10">
      <t>ネンシ</t>
    </rPh>
    <phoneticPr fontId="2"/>
  </si>
  <si>
    <t>月曜
月末
年末年始</t>
    <rPh sb="0" eb="2">
      <t>ゲツヨウ</t>
    </rPh>
    <rPh sb="3" eb="5">
      <t>ゲツマツ</t>
    </rPh>
    <rPh sb="6" eb="8">
      <t>ネンマツ</t>
    </rPh>
    <rPh sb="8" eb="10">
      <t>ネンシ</t>
    </rPh>
    <phoneticPr fontId="2"/>
  </si>
  <si>
    <t>月曜
祝日の翌日
年末年始
(12/29-1/3)</t>
    <rPh sb="0" eb="1">
      <t>ゲツ</t>
    </rPh>
    <rPh sb="3" eb="5">
      <t>シュクジツ</t>
    </rPh>
    <rPh sb="6" eb="8">
      <t>ヨクジツ</t>
    </rPh>
    <rPh sb="9" eb="13">
      <t>ネンマツネンシ</t>
    </rPh>
    <phoneticPr fontId="2"/>
  </si>
  <si>
    <t>木曜
(木曜が祝日か8/6の場合は開園)
12/29-1/1</t>
    <rPh sb="0" eb="2">
      <t>モクヨウ</t>
    </rPh>
    <rPh sb="4" eb="6">
      <t>モクヨウ</t>
    </rPh>
    <rPh sb="7" eb="9">
      <t>シュクジツ</t>
    </rPh>
    <rPh sb="14" eb="16">
      <t>バアイ</t>
    </rPh>
    <rPh sb="17" eb="19">
      <t>カイエン</t>
    </rPh>
    <phoneticPr fontId="2"/>
  </si>
  <si>
    <t>火曜
年末年始</t>
    <rPh sb="0" eb="2">
      <t>カヨウ</t>
    </rPh>
    <rPh sb="3" eb="5">
      <t>ネンマツ</t>
    </rPh>
    <rPh sb="5" eb="7">
      <t>ネンシ</t>
    </rPh>
    <phoneticPr fontId="2"/>
  </si>
  <si>
    <t>廿日市市宮内字高通4347-2</t>
    <rPh sb="0" eb="4">
      <t>ハツカイチシ</t>
    </rPh>
    <rPh sb="4" eb="9">
      <t>ミヤウチジタカドオリ</t>
    </rPh>
    <phoneticPr fontId="2"/>
  </si>
  <si>
    <t>呉市倉橋町字先前宮の浦川東171-7</t>
    <phoneticPr fontId="2"/>
  </si>
  <si>
    <t>730-0005</t>
  </si>
  <si>
    <t>730-0044</t>
  </si>
  <si>
    <t>730-0823</t>
  </si>
  <si>
    <t>730-0845</t>
  </si>
  <si>
    <t>732-8510</t>
  </si>
  <si>
    <t>732-0029</t>
  </si>
  <si>
    <t>732-0033</t>
  </si>
  <si>
    <t>732-0016</t>
  </si>
  <si>
    <t>732-0068</t>
  </si>
  <si>
    <t>732-0063</t>
  </si>
  <si>
    <t>734-0024</t>
  </si>
  <si>
    <t>734-0053</t>
  </si>
  <si>
    <t>三次市三次町111-1</t>
    <rPh sb="0" eb="3">
      <t>ミヨシシ</t>
    </rPh>
    <rPh sb="3" eb="5">
      <t>ミヨシ</t>
    </rPh>
    <rPh sb="5" eb="6">
      <t>チョウ</t>
    </rPh>
    <phoneticPr fontId="19"/>
  </si>
  <si>
    <t>三次市作木町下作木905-2</t>
    <phoneticPr fontId="2"/>
  </si>
  <si>
    <t>三次市甲奴町本郷10940</t>
    <phoneticPr fontId="2"/>
  </si>
  <si>
    <t>三次市三和町上板木504</t>
    <phoneticPr fontId="2"/>
  </si>
  <si>
    <t>福山市松永町三丁目1-29 福山市西部市民センター内</t>
    <rPh sb="6" eb="7">
      <t>サン</t>
    </rPh>
    <phoneticPr fontId="2"/>
  </si>
  <si>
    <t>三次市十日市東三丁目14－25</t>
    <rPh sb="7" eb="8">
      <t>サン</t>
    </rPh>
    <phoneticPr fontId="2"/>
  </si>
  <si>
    <t>広島市南区段原山崎二丁目7-4</t>
    <rPh sb="5" eb="6">
      <t>ダン</t>
    </rPh>
    <rPh sb="6" eb="7">
      <t>ハラ</t>
    </rPh>
    <rPh sb="7" eb="9">
      <t>ヤマサキ</t>
    </rPh>
    <rPh sb="9" eb="10">
      <t>ニ</t>
    </rPh>
    <rPh sb="10" eb="12">
      <t>チョウメ</t>
    </rPh>
    <phoneticPr fontId="15"/>
  </si>
  <si>
    <t>hgh200977＠city.higashihiroshima.lg.jp</t>
  </si>
  <si>
    <t>豊栄町民俗資料展示室</t>
    <rPh sb="0" eb="1">
      <t>トヨ</t>
    </rPh>
    <phoneticPr fontId="2"/>
  </si>
  <si>
    <t>免山収蔵庫1</t>
    <rPh sb="0" eb="1">
      <t>メン</t>
    </rPh>
    <rPh sb="1" eb="2">
      <t>ヤマ</t>
    </rPh>
    <rPh sb="2" eb="5">
      <t>シュウゾウコ</t>
    </rPh>
    <phoneticPr fontId="2"/>
  </si>
  <si>
    <t>非公開</t>
    <rPh sb="0" eb="3">
      <t>ヒコウカイ</t>
    </rPh>
    <phoneticPr fontId="2"/>
  </si>
  <si>
    <t>免山収蔵庫2</t>
    <rPh sb="0" eb="1">
      <t>メン</t>
    </rPh>
    <rPh sb="1" eb="2">
      <t>ヤマ</t>
    </rPh>
    <rPh sb="2" eb="5">
      <t>シュウゾウコ</t>
    </rPh>
    <phoneticPr fontId="2"/>
  </si>
  <si>
    <t>冠収蔵庫</t>
    <rPh sb="0" eb="1">
      <t>カンムリ</t>
    </rPh>
    <rPh sb="1" eb="4">
      <t>シュウゾウコ</t>
    </rPh>
    <phoneticPr fontId="2"/>
  </si>
  <si>
    <t>旧木原家住宅</t>
    <rPh sb="0" eb="1">
      <t>キュウ</t>
    </rPh>
    <rPh sb="1" eb="4">
      <t>キハラケ</t>
    </rPh>
    <rPh sb="4" eb="6">
      <t>ジュウタク</t>
    </rPh>
    <phoneticPr fontId="2"/>
  </si>
  <si>
    <t>東広島市郷土史研究会</t>
    <rPh sb="0" eb="4">
      <t>ヒガシヒロシマシ</t>
    </rPh>
    <rPh sb="4" eb="6">
      <t>キョウド</t>
    </rPh>
    <rPh sb="6" eb="7">
      <t>シ</t>
    </rPh>
    <rPh sb="7" eb="10">
      <t>ケンキュウカイ</t>
    </rPh>
    <phoneticPr fontId="2"/>
  </si>
  <si>
    <t>旧石井家住宅</t>
    <rPh sb="0" eb="1">
      <t>キュウ</t>
    </rPh>
    <rPh sb="1" eb="4">
      <t>イシイケ</t>
    </rPh>
    <rPh sb="4" eb="6">
      <t>ジュウタク</t>
    </rPh>
    <phoneticPr fontId="2"/>
  </si>
  <si>
    <t>三ッ城古墳パネル展示室</t>
    <rPh sb="0" eb="1">
      <t>サン</t>
    </rPh>
    <phoneticPr fontId="2"/>
  </si>
  <si>
    <t>ＴＲＣ図書館流通センター</t>
    <rPh sb="3" eb="6">
      <t>トショカン</t>
    </rPh>
    <rPh sb="6" eb="8">
      <t>リュウツウ</t>
    </rPh>
    <phoneticPr fontId="2"/>
  </si>
  <si>
    <t>あすか住民自治協議会</t>
    <phoneticPr fontId="2"/>
  </si>
  <si>
    <t>乃美別府住民自治協議会</t>
    <phoneticPr fontId="2"/>
  </si>
  <si>
    <t>―</t>
    <phoneticPr fontId="2"/>
  </si>
  <si>
    <t>東広島市</t>
    <phoneticPr fontId="2"/>
  </si>
  <si>
    <t>東広島芸術文化ホールくらら</t>
    <rPh sb="0" eb="3">
      <t>ヒガシヒロシマ</t>
    </rPh>
    <rPh sb="3" eb="5">
      <t>ゲイジュツ</t>
    </rPh>
    <rPh sb="5" eb="7">
      <t>ブンカ</t>
    </rPh>
    <phoneticPr fontId="2"/>
  </si>
  <si>
    <t>https://kurara-hall.jp/</t>
    <phoneticPr fontId="2"/>
  </si>
  <si>
    <t>info@kurara-hall.jp</t>
    <phoneticPr fontId="2"/>
  </si>
  <si>
    <t>12/28-1/4</t>
    <phoneticPr fontId="2"/>
  </si>
  <si>
    <t>mitsugi.entsuba@city.onomichi.hiroshima.jp</t>
  </si>
  <si>
    <t>地方公共団体の長</t>
    <rPh sb="0" eb="6">
      <t>チホウコウキョウダンタイ</t>
    </rPh>
    <rPh sb="7" eb="8">
      <t>オサ</t>
    </rPh>
    <phoneticPr fontId="3"/>
  </si>
  <si>
    <t>出土文化財管理センター</t>
    <rPh sb="0" eb="2">
      <t>シュツド</t>
    </rPh>
    <rPh sb="2" eb="5">
      <t>ブンカザイ</t>
    </rPh>
    <rPh sb="5" eb="7">
      <t>カンリ</t>
    </rPh>
    <phoneticPr fontId="2"/>
  </si>
  <si>
    <t>kyoiku@town.akiot.lg.a.jp</t>
  </si>
  <si>
    <t>教育委員会</t>
    <rPh sb="0" eb="2">
      <t>キョウイク</t>
    </rPh>
    <rPh sb="2" eb="5">
      <t>イインカイ</t>
    </rPh>
    <phoneticPr fontId="3"/>
  </si>
  <si>
    <t>教育委員会</t>
    <rPh sb="0" eb="2">
      <t>キョウイク</t>
    </rPh>
    <rPh sb="2" eb="5">
      <t>イインカイ</t>
    </rPh>
    <phoneticPr fontId="28"/>
  </si>
  <si>
    <t>直営</t>
    <rPh sb="0" eb="2">
      <t>チョクエイ</t>
    </rPh>
    <phoneticPr fontId="28"/>
  </si>
  <si>
    <t>委託</t>
    <rPh sb="0" eb="2">
      <t>イタク</t>
    </rPh>
    <phoneticPr fontId="28"/>
  </si>
  <si>
    <t>美和地区振興協議会</t>
    <rPh sb="0" eb="1">
      <t>ウツク</t>
    </rPh>
    <rPh sb="1" eb="2">
      <t>ワ</t>
    </rPh>
    <rPh sb="2" eb="4">
      <t>チク</t>
    </rPh>
    <rPh sb="4" eb="6">
      <t>シンコウ</t>
    </rPh>
    <rPh sb="6" eb="9">
      <t>キョウギカイ</t>
    </rPh>
    <phoneticPr fontId="28"/>
  </si>
  <si>
    <t>古保利奉賛会</t>
    <rPh sb="0" eb="3">
      <t>コホリ</t>
    </rPh>
    <rPh sb="3" eb="6">
      <t>ホウサンカイ</t>
    </rPh>
    <phoneticPr fontId="28"/>
  </si>
  <si>
    <t>八重西振興協議会</t>
    <rPh sb="0" eb="2">
      <t>ヤエ</t>
    </rPh>
    <rPh sb="2" eb="3">
      <t>ニシ</t>
    </rPh>
    <rPh sb="3" eb="5">
      <t>シンコウ</t>
    </rPh>
    <rPh sb="5" eb="8">
      <t>キョウギカイ</t>
    </rPh>
    <phoneticPr fontId="28"/>
  </si>
  <si>
    <t>三原市久井町下津1397</t>
    <rPh sb="6" eb="8">
      <t>シモツ</t>
    </rPh>
    <phoneticPr fontId="32"/>
  </si>
  <si>
    <t>教育委員会</t>
    <rPh sb="0" eb="2">
      <t>キョウイク</t>
    </rPh>
    <rPh sb="2" eb="5">
      <t>イインカイ</t>
    </rPh>
    <phoneticPr fontId="6"/>
  </si>
  <si>
    <t>直営</t>
    <rPh sb="0" eb="2">
      <t>チョクエイ</t>
    </rPh>
    <phoneticPr fontId="6"/>
  </si>
  <si>
    <t>R4/3
(R4-8年度)</t>
    <phoneticPr fontId="2"/>
  </si>
  <si>
    <t>H29/3
(H29-38年度)</t>
    <rPh sb="11" eb="12">
      <t>ド</t>
    </rPh>
    <phoneticPr fontId="4"/>
  </si>
  <si>
    <t>中部地域振興課</t>
    <rPh sb="0" eb="2">
      <t>チュウブ</t>
    </rPh>
    <rPh sb="2" eb="7">
      <t>チイキシンコウカ</t>
    </rPh>
    <phoneticPr fontId="14"/>
  </si>
  <si>
    <t>東広島市</t>
    <phoneticPr fontId="2"/>
  </si>
  <si>
    <t>福山市中部地域振興課</t>
    <rPh sb="0" eb="3">
      <t>フクヤマシ</t>
    </rPh>
    <rPh sb="3" eb="10">
      <t>チュウブチイキシンコウカ</t>
    </rPh>
    <phoneticPr fontId="23"/>
  </si>
  <si>
    <t>(一社)寿三郎みよし</t>
    <rPh sb="1" eb="3">
      <t>イッシャ</t>
    </rPh>
    <rPh sb="4" eb="7">
      <t>ジュサブロウ</t>
    </rPh>
    <phoneticPr fontId="3"/>
  </si>
  <si>
    <t>https://www.city.higashihiroshima.lg.jp/soshiki/seikatsukankyo/6/6/3044.html</t>
  </si>
  <si>
    <t>第５次海田町総合計画</t>
    <phoneticPr fontId="4"/>
  </si>
  <si>
    <t>府中町第４次総合計画</t>
    <phoneticPr fontId="4"/>
  </si>
  <si>
    <t>予約時のみ
開館</t>
    <rPh sb="0" eb="2">
      <t>ヨヤク</t>
    </rPh>
    <rPh sb="2" eb="3">
      <t>ジ</t>
    </rPh>
    <rPh sb="6" eb="8">
      <t>カイカン</t>
    </rPh>
    <phoneticPr fontId="28"/>
  </si>
  <si>
    <t>j-kyoudou@sky.kagayakinet.ne.jp</t>
    <phoneticPr fontId="2"/>
  </si>
  <si>
    <t>t-kyoudou@sky.kagayakinet.ne.jp</t>
    <phoneticPr fontId="2"/>
  </si>
  <si>
    <t>https://www.pref.hiroshima.lg.jp/site/rekimin/</t>
  </si>
  <si>
    <t>学級・
講座</t>
    <phoneticPr fontId="2"/>
  </si>
  <si>
    <t>教養の
向上</t>
    <phoneticPr fontId="2"/>
  </si>
  <si>
    <t>安芸
太田町</t>
  </si>
  <si>
    <t>市民局生涯学習課</t>
  </si>
  <si>
    <t>こども未来局こども青少年支援部</t>
  </si>
  <si>
    <t>genbi_01@cf.city.hiroshima.jp</t>
  </si>
  <si>
    <t>指定</t>
    <rPh sb="0" eb="2">
      <t>シテイ</t>
    </rPh>
    <phoneticPr fontId="2"/>
  </si>
  <si>
    <t>https://www.pyonta.city.hiroshima.jp</t>
    <phoneticPr fontId="2"/>
  </si>
  <si>
    <t>https://hiyh.pr.arena.ne.jp</t>
    <phoneticPr fontId="2"/>
  </si>
  <si>
    <t>教育委員会</t>
  </si>
  <si>
    <t>指定管理
（全て）</t>
  </si>
  <si>
    <t>呉市下蒲刈町下島1370</t>
  </si>
  <si>
    <t>月曜
年末年始</t>
  </si>
  <si>
    <t>休止中</t>
  </si>
  <si>
    <t>呉市中央四丁目1-6</t>
  </si>
  <si>
    <t>0823-25-0305</t>
  </si>
  <si>
    <t>火曜
年末年始</t>
  </si>
  <si>
    <t>https://www.city.onomichi.hiroshima.jp/soshiki/61/1032.html</t>
    <phoneticPr fontId="2"/>
  </si>
  <si>
    <t>福山市水呑町三新田一丁目557</t>
    <rPh sb="6" eb="7">
      <t>サン</t>
    </rPh>
    <rPh sb="7" eb="8">
      <t>シン</t>
    </rPh>
    <rPh sb="8" eb="9">
      <t>デン</t>
    </rPh>
    <rPh sb="9" eb="12">
      <t>イッチョウメ</t>
    </rPh>
    <phoneticPr fontId="4"/>
  </si>
  <si>
    <t>福山市東町二丁目3-28</t>
  </si>
  <si>
    <t>福山市西町一丁目19-2</t>
  </si>
  <si>
    <t>福山市御門町一丁目1-30</t>
  </si>
  <si>
    <t>福山市霞町三丁目4-13</t>
  </si>
  <si>
    <t>福山市多治米町五丁目2-12</t>
  </si>
  <si>
    <t>福山市多治米町一丁目30-4</t>
  </si>
  <si>
    <t>福山市曙町五丁目16-1</t>
  </si>
  <si>
    <t>福山市新涯町三丁目17-41</t>
  </si>
  <si>
    <t>福山市南手城町二丁目10-23</t>
  </si>
  <si>
    <t>福山市東深津町六丁目7-1</t>
  </si>
  <si>
    <t>福山市西深津町四丁目1-2</t>
  </si>
  <si>
    <t>福山市木之庄三丁目4-23</t>
  </si>
  <si>
    <t>福山市久松台二丁目1-1</t>
  </si>
  <si>
    <t>福山市入船町一丁目6-19</t>
  </si>
  <si>
    <t>福山市草戸町四丁目1-29</t>
  </si>
  <si>
    <t>福山市箕島町329</t>
  </si>
  <si>
    <t>福山市奈良津町一丁目9-21</t>
  </si>
  <si>
    <t>福山市東川口町四丁目9-34</t>
  </si>
  <si>
    <t>福山市引野町4013-1</t>
  </si>
  <si>
    <t>福山市引野町南一丁目17-46</t>
  </si>
  <si>
    <t>福山市春日町五丁目16-3</t>
  </si>
  <si>
    <t>福山市東手城町二丁目11-25</t>
  </si>
  <si>
    <t>福山市蔵王町二丁目8-45</t>
  </si>
  <si>
    <t>福山市千田町三丁目19-12</t>
  </si>
  <si>
    <t>福山市御幸町森脇181-1</t>
  </si>
  <si>
    <t>福山市大門町大門甲60</t>
  </si>
  <si>
    <t>福山市大門町四丁目21-8</t>
  </si>
  <si>
    <t>福山市春日町三丁目6-17</t>
  </si>
  <si>
    <t>福山市幕山台二丁目24-12</t>
  </si>
  <si>
    <t>福山市日吉台一丁目16-27</t>
  </si>
  <si>
    <t>福山市大谷台三丁目13-3</t>
  </si>
  <si>
    <t>福山市山手町六丁目37-4</t>
  </si>
  <si>
    <t>福山市山手町一丁目9-17</t>
  </si>
  <si>
    <t>福山市津之郷町大字津之郷863-2</t>
  </si>
  <si>
    <t>福山市赤坂町大字赤坂340-1</t>
  </si>
  <si>
    <t>福山市瀬戸町大字地頭分693</t>
  </si>
  <si>
    <t>福山市熊野町乙1097-7</t>
  </si>
  <si>
    <t>福山市鞆町鞆423-1</t>
  </si>
  <si>
    <t>福山市走島町58</t>
  </si>
  <si>
    <t>福山市明王台一丁目2-15</t>
  </si>
  <si>
    <t>福山市内海町460</t>
  </si>
  <si>
    <t>福山市内海町イ1973-3</t>
  </si>
  <si>
    <t>福山市沼隈町大字能登原1589-7</t>
  </si>
  <si>
    <t>福山市沼隈町大字草深1889-6</t>
  </si>
  <si>
    <t>福山市沼隈町大字常石213</t>
  </si>
  <si>
    <t>福山市沼隈町大字中山南7479</t>
  </si>
  <si>
    <t>福山市松永町三丁目1-29</t>
  </si>
  <si>
    <t>福山市神村町3257-3</t>
  </si>
  <si>
    <t>福山市本郷町1045-1</t>
  </si>
  <si>
    <t>福山市柳津町五丁目7-34</t>
  </si>
  <si>
    <t>福山市金江町藁江184-2</t>
  </si>
  <si>
    <t>福山市藤江町2720-1</t>
  </si>
  <si>
    <t>福山市東村町2536-1</t>
  </si>
  <si>
    <t>福山市高西町一丁目12-16</t>
  </si>
  <si>
    <t>福山市芦田町上有地123-3</t>
  </si>
  <si>
    <t>福山市芦田町福田2479-12</t>
  </si>
  <si>
    <t>福山市駅家町倉光37-1</t>
  </si>
  <si>
    <t>福山市駅家町今岡435-7</t>
  </si>
  <si>
    <t>福山市駅家町法成寺1270</t>
  </si>
  <si>
    <t>福山市加茂町字北山223-1</t>
  </si>
  <si>
    <t>福山市山野町山野3785</t>
  </si>
  <si>
    <t>福山市新市町新市820-3</t>
  </si>
  <si>
    <t>福山市新市町戸手1280</t>
  </si>
  <si>
    <t>福山市新市町宮内315</t>
  </si>
  <si>
    <t>福山市新市町金丸414</t>
  </si>
  <si>
    <t>tsunekanemaru-krk@city.fukuyama.hiroshima.jp</t>
  </si>
  <si>
    <t>福山市神辺町川南3088-1</t>
  </si>
  <si>
    <t>福山市神辺町下竹田8-1</t>
  </si>
  <si>
    <t>福山市神辺町字下御領46-2</t>
  </si>
  <si>
    <t>福山市神辺町川北1126-2</t>
  </si>
  <si>
    <t>福山市神辺町字東中条186</t>
  </si>
  <si>
    <t>福山市神辺町字道上994-1</t>
  </si>
  <si>
    <t>tyuubu-tiikishinkou@city.fukuyama.hiroshima.jp</t>
    <phoneticPr fontId="2"/>
  </si>
  <si>
    <t>nanbu-chiikishinkou@city.fukuyama.hiroshima.jp</t>
    <phoneticPr fontId="2"/>
  </si>
  <si>
    <t>matsunaga-chiikishinkou@city.fukuyama.hiroshima.jp</t>
    <phoneticPr fontId="2"/>
  </si>
  <si>
    <t>hokubu-chiikishinkou@city.fukuyama.hiroshima.jp</t>
    <phoneticPr fontId="2"/>
  </si>
  <si>
    <t>kannabe-chiikishinkou@city.fukuyama.hiroshima.jp</t>
    <phoneticPr fontId="2"/>
  </si>
  <si>
    <t>府中市教育大綱</t>
  </si>
  <si>
    <t>R5/6
(R5-9年度)</t>
  </si>
  <si>
    <t>府中市教育振興基本計画</t>
  </si>
  <si>
    <t>生涯を通じて共に学び支え合い地域づくりに生かす学びの向上</t>
  </si>
  <si>
    <t>0847-44-9023</t>
  </si>
  <si>
    <t>(一社)天領上下まちづくりの会</t>
  </si>
  <si>
    <t>中央館</t>
  </si>
  <si>
    <t>第３日曜
12/29-1/3</t>
  </si>
  <si>
    <t>委託</t>
  </si>
  <si>
    <t>地区館</t>
  </si>
  <si>
    <t>府中市諸毛町1339-5</t>
  </si>
  <si>
    <t>第３次三次市総合計画</t>
  </si>
  <si>
    <t>R6/3
(R6-15年度)</t>
  </si>
  <si>
    <t>みよし学びの共創プラン（三次市教育大綱・三次市教育振興基本計画）</t>
  </si>
  <si>
    <t>R6/3
(R6-10年度)</t>
  </si>
  <si>
    <t>教育委員会教育部社会教育課</t>
  </si>
  <si>
    <t>三次市十日市中二丁目8-1</t>
  </si>
  <si>
    <t>10:00-17:00
(入館は
16:30まで)</t>
  </si>
  <si>
    <t>三次市東酒屋町10453-6</t>
  </si>
  <si>
    <t xml:space="preserve">12/29-1/3 </t>
  </si>
  <si>
    <t>布野町まちづくり連合会</t>
  </si>
  <si>
    <t>0824-53-2015</t>
  </si>
  <si>
    <t>山代巴記念室</t>
  </si>
  <si>
    <t>三次市三良坂町三良坂2825-1</t>
  </si>
  <si>
    <t>湯本豪一記念日本妖怪博物館（三次もののけミュージアム）</t>
  </si>
  <si>
    <t>三次市三次町1691-4</t>
  </si>
  <si>
    <t>0824-69-0112</t>
  </si>
  <si>
    <t>mononoke@miyoshi-dmo.jp</t>
  </si>
  <si>
    <t>指定管理</t>
  </si>
  <si>
    <t>青河コミュニティセンター</t>
  </si>
  <si>
    <t>三次市青河町582-1</t>
  </si>
  <si>
    <t>年末年始
祝日
その他</t>
  </si>
  <si>
    <t>三次市粟屋町2320-1</t>
  </si>
  <si>
    <t>神杉コミュニティセンター</t>
  </si>
  <si>
    <t>三次市高杉町1684-1</t>
  </si>
  <si>
    <t>三次市下志和地町663-8</t>
  </si>
  <si>
    <t>三次市三若町2651-1</t>
  </si>
  <si>
    <t>河内コミュニティセンター</t>
  </si>
  <si>
    <t>三次市小文町182-1</t>
  </si>
  <si>
    <t>酒屋コミュニティセンター</t>
  </si>
  <si>
    <t>三次市西酒屋町281-3</t>
  </si>
  <si>
    <t>田幸コミュニティセンター</t>
  </si>
  <si>
    <t>三次市大田幸町342-5</t>
  </si>
  <si>
    <t>十日市コミュニティセンター</t>
  </si>
  <si>
    <t>三次市十日市南一丁目2-18</t>
  </si>
  <si>
    <t>三次コミュニティセンター</t>
  </si>
  <si>
    <t>三次市三次町1828-5</t>
  </si>
  <si>
    <t>三次市畠敷町1860-1</t>
  </si>
  <si>
    <t>0824-64-0166</t>
  </si>
  <si>
    <t>和田コミュニティセンター</t>
  </si>
  <si>
    <t>三次市向江田町3358-1</t>
  </si>
  <si>
    <t>三次市吉舎町吉舎552-1</t>
  </si>
  <si>
    <t>三良坂コミュニティセンター</t>
  </si>
  <si>
    <t>三次市吉舎町安田1721-1</t>
  </si>
  <si>
    <t>中四字コミュニティセンター</t>
  </si>
  <si>
    <t>三次市吉舎町三玉626-6</t>
  </si>
  <si>
    <t>敷地コミュニティセンター</t>
  </si>
  <si>
    <t>三次市吉舎町1807-1</t>
  </si>
  <si>
    <t>八幡コミュニティセンター</t>
  </si>
  <si>
    <t>三次市吉舎町256</t>
  </si>
  <si>
    <t>三次市吉舎町徳市2527-1</t>
  </si>
  <si>
    <t>三次市三良坂町灰塚37-9</t>
  </si>
  <si>
    <t>仁賀コミュニティセンター</t>
  </si>
  <si>
    <t>三次市三良坂町1051-1</t>
  </si>
  <si>
    <t>三次市三和町羽出庭1179-6</t>
  </si>
  <si>
    <t>三次市三和町上壱2109</t>
  </si>
  <si>
    <t>三次市三和町敷名4547-1</t>
  </si>
  <si>
    <t>上川コミュニティセンター</t>
  </si>
  <si>
    <t>三次市甲奴町抜湯37</t>
  </si>
  <si>
    <t>小童コミュニティセンター</t>
  </si>
  <si>
    <t>三次市甲奴町小童3030-2</t>
  </si>
  <si>
    <t>宇賀交流拠点施設</t>
  </si>
  <si>
    <t>三次市甲奴町宇賀1211</t>
  </si>
  <si>
    <t>水曜
12/29-1/4</t>
  </si>
  <si>
    <t>庄原自治振興センター</t>
  </si>
  <si>
    <t>祝日
12/29-1/4</t>
  </si>
  <si>
    <t>高自治振興センター</t>
  </si>
  <si>
    <t>庄原市高町821-4</t>
  </si>
  <si>
    <t>本村自治振興センター</t>
  </si>
  <si>
    <t>庄原市本村町1234-1</t>
  </si>
  <si>
    <t>峰田自治振興センター</t>
  </si>
  <si>
    <t>庄原市峰田町1445-2</t>
  </si>
  <si>
    <t>敷信自治振興センター</t>
  </si>
  <si>
    <t>庄原市板橋町203-6</t>
  </si>
  <si>
    <t>東自治振興センター</t>
  </si>
  <si>
    <t>庄原市七塚町11-2</t>
  </si>
  <si>
    <t>山内自治振興センター</t>
  </si>
  <si>
    <t>庄原市山内町813-4</t>
  </si>
  <si>
    <t>山内自治振興区</t>
  </si>
  <si>
    <t>北自治振興センター</t>
  </si>
  <si>
    <t>庄原市川北町154-3</t>
  </si>
  <si>
    <t>八鉾自治振興センター</t>
  </si>
  <si>
    <t>庄原市西城町小鳥原615-1</t>
  </si>
  <si>
    <t>八幡自治振興センター</t>
  </si>
  <si>
    <t>庄原市東城町森2668-2</t>
  </si>
  <si>
    <t>田森自治振興センター</t>
  </si>
  <si>
    <t>庄原市東城町粟田1715-1</t>
  </si>
  <si>
    <t>帝釈自治振興センター</t>
  </si>
  <si>
    <t>庄原市東城町帝釈未渡2021</t>
  </si>
  <si>
    <t>久代自治振興センター</t>
  </si>
  <si>
    <t>庄原市東城町久代2105-1</t>
  </si>
  <si>
    <t>新坂自治振興センター</t>
  </si>
  <si>
    <t>庄原市東城町三坂330</t>
  </si>
  <si>
    <t>口和自治振興センター</t>
  </si>
  <si>
    <t>庄原市口和町向泉934-4</t>
  </si>
  <si>
    <t>上高自治振興センター</t>
  </si>
  <si>
    <t>庄原市高野町新市1283</t>
  </si>
  <si>
    <t>下高自治振興センター</t>
  </si>
  <si>
    <t>庄原市高野町下門田8</t>
  </si>
  <si>
    <t>総領自治振興センター</t>
  </si>
  <si>
    <t>庄原市総領町下領家278</t>
  </si>
  <si>
    <t>西城自治振興センター</t>
  </si>
  <si>
    <t>庄原市西城町大佐734</t>
  </si>
  <si>
    <t>比和自治振興センター</t>
  </si>
  <si>
    <t>庄原市比和町1119-1</t>
  </si>
  <si>
    <t>東城自治振興センター</t>
  </si>
  <si>
    <t>上谷コミュニティセンター</t>
  </si>
  <si>
    <t>庄原市上谷町1719</t>
  </si>
  <si>
    <t>上谷自治会</t>
  </si>
  <si>
    <t>比和生涯学習センター</t>
  </si>
  <si>
    <t>庄原市比和町比和776-6</t>
  </si>
  <si>
    <t>宮原ふれあい広場</t>
  </si>
  <si>
    <t>庄原市東城町久代1760</t>
  </si>
  <si>
    <t>久代自治振興区
久代東支部</t>
  </si>
  <si>
    <t>高野湯川コミュニティセンター</t>
  </si>
  <si>
    <t>庄原市高野町上湯川680</t>
  </si>
  <si>
    <t>高野和南原コミュニティセンター</t>
  </si>
  <si>
    <t>庄原市高野町和南原275</t>
  </si>
  <si>
    <t>高野山村開発センター</t>
  </si>
  <si>
    <t>庄原市高野町新市1284</t>
  </si>
  <si>
    <t>〇11/1-4/30 9:00-22:00
〇5/1-10/31 9:00-10:30</t>
  </si>
  <si>
    <t>第１・３月曜
12/29-1/4</t>
  </si>
  <si>
    <t>祝日
12/29-1/3</t>
    <rPh sb="1" eb="2">
      <t>ニチ</t>
    </rPh>
    <phoneticPr fontId="3"/>
  </si>
  <si>
    <t>宿泊の場合
14:00-10:00
宿泊以外
9:00-17:00</t>
    <rPh sb="0" eb="2">
      <t>シュクハク</t>
    </rPh>
    <rPh sb="3" eb="5">
      <t>バアイ</t>
    </rPh>
    <rPh sb="18" eb="20">
      <t>シュクハク</t>
    </rPh>
    <rPh sb="20" eb="22">
      <t>イガイ</t>
    </rPh>
    <phoneticPr fontId="20"/>
  </si>
  <si>
    <t>東広島市西条町下三永10929番地1</t>
  </si>
  <si>
    <t>河内町民俗資料展示室</t>
  </si>
  <si>
    <t>9:00-15:30</t>
  </si>
  <si>
    <t>オオサンショウウオの宿</t>
  </si>
  <si>
    <t>9:00-12:00</t>
  </si>
  <si>
    <t>東広島市河内町中河内651番地7</t>
  </si>
  <si>
    <t>082-420-7890</t>
  </si>
  <si>
    <t>082-437-0320</t>
  </si>
  <si>
    <t>hgh207890＠city.higashihiroshima.lg.jp</t>
  </si>
  <si>
    <t>東広島市高屋町白市1046‐1</t>
  </si>
  <si>
    <t>082-439-2525</t>
  </si>
  <si>
    <t>739-0044</t>
  </si>
  <si>
    <t>東広島市西条町下見1086-1</t>
  </si>
  <si>
    <t>082-421-6393</t>
  </si>
  <si>
    <t>739-0025</t>
  </si>
  <si>
    <t>東広島市西条中央7丁目24</t>
  </si>
  <si>
    <t>https://www.city.higashihiroshima.lg.jp/soshiki/kyoikuiinkaishogaigakushu/3/2/4174.html</t>
  </si>
  <si>
    <t>三ッ城古墳ガイダンスコーナー</t>
  </si>
  <si>
    <t>東広島市西条中央7丁目25-11</t>
  </si>
  <si>
    <t>082-422-9447(見学について)
082-422-6531（展示内容等の問い合わせ）</t>
  </si>
  <si>
    <t>日曜、祝日
年末年始</t>
  </si>
  <si>
    <t>10:00-16:45</t>
  </si>
  <si>
    <t>https://www.miyajima-aqua.jp</t>
  </si>
  <si>
    <t>m-aquarium@city.hatsukaichi.lg.jp</t>
  </si>
  <si>
    <t>9:00-17:00
(最終入館は16:00まで)</t>
    <rPh sb="12" eb="14">
      <t>サイシュウ</t>
    </rPh>
    <rPh sb="14" eb="16">
      <t>ニュウカン</t>
    </rPh>
    <phoneticPr fontId="3"/>
  </si>
  <si>
    <t>施設整備
点検のため臨時休館日あり</t>
  </si>
  <si>
    <t>廿日市市吉和1886-1</t>
  </si>
  <si>
    <t>中央館</t>
    <rPh sb="0" eb="3">
      <t>チュウオウカン</t>
    </rPh>
    <phoneticPr fontId="3"/>
  </si>
  <si>
    <t>祝日
年末年始</t>
  </si>
  <si>
    <t>地区館</t>
    <rPh sb="0" eb="2">
      <t>チク</t>
    </rPh>
    <rPh sb="2" eb="3">
      <t>カン</t>
    </rPh>
    <phoneticPr fontId="3"/>
  </si>
  <si>
    <t>廿日市市平良2-7-6</t>
    <rPh sb="0" eb="3">
      <t>ハツカイチ</t>
    </rPh>
    <rPh sb="3" eb="4">
      <t>シ</t>
    </rPh>
    <rPh sb="4" eb="6">
      <t>ヘラ</t>
    </rPh>
    <phoneticPr fontId="23"/>
  </si>
  <si>
    <t>大野東市民センター</t>
    <rPh sb="2" eb="3">
      <t>ヒガシ</t>
    </rPh>
    <phoneticPr fontId="23"/>
  </si>
  <si>
    <t>廿日市市宮島口東二丁目12-5</t>
    <rPh sb="4" eb="6">
      <t>ミヤジマ</t>
    </rPh>
    <rPh sb="6" eb="7">
      <t>クチ</t>
    </rPh>
    <rPh sb="7" eb="8">
      <t>ヒガシ</t>
    </rPh>
    <phoneticPr fontId="23"/>
  </si>
  <si>
    <t>吉和ふれあい交流センター</t>
    <rPh sb="0" eb="2">
      <t>ヨシワ</t>
    </rPh>
    <rPh sb="6" eb="8">
      <t>コウリュウ</t>
    </rPh>
    <phoneticPr fontId="3"/>
  </si>
  <si>
    <t>720-0301</t>
  </si>
  <si>
    <t>廿日市市吉和1886番地1</t>
    <rPh sb="10" eb="12">
      <t>バンチ</t>
    </rPh>
    <phoneticPr fontId="3"/>
  </si>
  <si>
    <t>https://yoshiwa-community-navi.com/</t>
  </si>
  <si>
    <t>hatsukaichi.city.yoshiwafcc@gmail.com</t>
  </si>
  <si>
    <t>地方公共団体の長</t>
    <rPh sb="0" eb="6">
      <t>チホウコウキョウダンタイ</t>
    </rPh>
    <rPh sb="7" eb="8">
      <t>オサ</t>
    </rPh>
    <phoneticPr fontId="30"/>
  </si>
  <si>
    <t>コミュニティよしわ</t>
  </si>
  <si>
    <t>あさはらまちづくり交流センター</t>
    <rPh sb="9" eb="11">
      <t>コウリュウ</t>
    </rPh>
    <phoneticPr fontId="3"/>
  </si>
  <si>
    <t>hatsukaichi.asahara@npoasahara.org</t>
  </si>
  <si>
    <t>特定非営利活動法人NPOあさはら</t>
    <rPh sb="0" eb="2">
      <t>トクテイ</t>
    </rPh>
    <rPh sb="2" eb="5">
      <t>ヒエイリ</t>
    </rPh>
    <rPh sb="5" eb="7">
      <t>カツドウ</t>
    </rPh>
    <rPh sb="7" eb="9">
      <t>ホウジン</t>
    </rPh>
    <phoneticPr fontId="3"/>
  </si>
  <si>
    <t>祝日
年末年始</t>
    <rPh sb="3" eb="5">
      <t>ネンマツ</t>
    </rPh>
    <rPh sb="5" eb="7">
      <t>ネンシ</t>
    </rPh>
    <phoneticPr fontId="3"/>
  </si>
  <si>
    <t>直営</t>
    <rPh sb="0" eb="2">
      <t>チョクエイ</t>
    </rPh>
    <phoneticPr fontId="30"/>
  </si>
  <si>
    <t>多世代活動交流センター</t>
    <rPh sb="0" eb="1">
      <t>タ</t>
    </rPh>
    <rPh sb="1" eb="3">
      <t>セダイ</t>
    </rPh>
    <rPh sb="3" eb="5">
      <t>カツドウ</t>
    </rPh>
    <rPh sb="5" eb="7">
      <t>コウリュウ</t>
    </rPh>
    <phoneticPr fontId="21"/>
  </si>
  <si>
    <t>廿日市市大野1328</t>
    <rPh sb="0" eb="6">
      <t>ハツカイチシオオノ</t>
    </rPh>
    <phoneticPr fontId="21"/>
  </si>
  <si>
    <t>年末年始</t>
    <rPh sb="0" eb="2">
      <t>ネンマツ</t>
    </rPh>
    <rPh sb="2" eb="4">
      <t>ネンシ</t>
    </rPh>
    <phoneticPr fontId="21"/>
  </si>
  <si>
    <t>㈱マチノニワ
いかなづ</t>
  </si>
  <si>
    <t>宮島まちづくり交流センター</t>
    <rPh sb="0" eb="2">
      <t>ミヤジマ</t>
    </rPh>
    <rPh sb="7" eb="9">
      <t>コウリュウ</t>
    </rPh>
    <phoneticPr fontId="21"/>
  </si>
  <si>
    <t>宮島まちづくり交流センター杉之浦</t>
    <rPh sb="0" eb="2">
      <t>ミヤジマ</t>
    </rPh>
    <rPh sb="7" eb="9">
      <t>コウリュウ</t>
    </rPh>
    <rPh sb="13" eb="15">
      <t>スギノ</t>
    </rPh>
    <rPh sb="15" eb="16">
      <t>ウラ</t>
    </rPh>
    <phoneticPr fontId="21"/>
  </si>
  <si>
    <t>祝日
年末年始</t>
    <rPh sb="3" eb="5">
      <t>ネンマツ</t>
    </rPh>
    <rPh sb="5" eb="7">
      <t>ネンシ</t>
    </rPh>
    <phoneticPr fontId="21"/>
  </si>
  <si>
    <t>教育委員会</t>
    <rPh sb="0" eb="4">
      <t>キョウイクイイン</t>
    </rPh>
    <rPh sb="4" eb="5">
      <t>カイ</t>
    </rPh>
    <phoneticPr fontId="30"/>
  </si>
  <si>
    <t>公益財団法人廿日市市
芸術文化振興
事業団</t>
  </si>
  <si>
    <t>安芸高田市教育大綱</t>
  </si>
  <si>
    <t>R6/4
(R6-9年度)</t>
  </si>
  <si>
    <t>第４次安芸高田市教育振興基本計画</t>
  </si>
  <si>
    <t>R6/3
(R6-9年度)</t>
  </si>
  <si>
    <t>八千代の丘美術館</t>
    <phoneticPr fontId="2"/>
  </si>
  <si>
    <t>江田島市</t>
    <phoneticPr fontId="2"/>
  </si>
  <si>
    <t>切串交流プラザ</t>
    <rPh sb="0" eb="2">
      <t>キクシ</t>
    </rPh>
    <rPh sb="2" eb="4">
      <t>コウリュウ</t>
    </rPh>
    <phoneticPr fontId="2"/>
  </si>
  <si>
    <t>737-2111</t>
    <phoneticPr fontId="2"/>
  </si>
  <si>
    <t>江田島市江田島町切串二丁目19-17</t>
    <rPh sb="0" eb="4">
      <t>エタジマシ</t>
    </rPh>
    <rPh sb="4" eb="8">
      <t>エタジマチョウ</t>
    </rPh>
    <rPh sb="8" eb="10">
      <t>キリクシ</t>
    </rPh>
    <rPh sb="10" eb="13">
      <t>ニチョウメ</t>
    </rPh>
    <phoneticPr fontId="2"/>
  </si>
  <si>
    <t>0823-43-0001</t>
    <phoneticPr fontId="2"/>
  </si>
  <si>
    <t>0823-44-1916</t>
    <phoneticPr fontId="2"/>
  </si>
  <si>
    <t>kirikushikouminkan@adagio.ocn.ne.jp</t>
    <phoneticPr fontId="2"/>
  </si>
  <si>
    <t>第４月曜
年末年始</t>
  </si>
  <si>
    <t>736-8601</t>
  </si>
  <si>
    <t>安芸郡海田町南昭和町14-17</t>
  </si>
  <si>
    <t>教育委員会教育総務課</t>
  </si>
  <si>
    <t>熊野町郷土館</t>
  </si>
  <si>
    <t>安芸郡熊野町中溝三丁目12-26</t>
  </si>
  <si>
    <t>月～金曜
年末年始</t>
  </si>
  <si>
    <t>安芸郡熊野町中溝一丁目11－２</t>
  </si>
  <si>
    <t>熊野町公民館東分館</t>
  </si>
  <si>
    <t>分館</t>
  </si>
  <si>
    <t>安芸郡熊野町初神三丁目24-27</t>
  </si>
  <si>
    <t>熊野町公民館西分館</t>
  </si>
  <si>
    <t>安芸郡熊野町神田15-4</t>
  </si>
  <si>
    <t>R6/2
(R6-10年度)</t>
  </si>
  <si>
    <t>R6/1</t>
    <phoneticPr fontId="2"/>
  </si>
  <si>
    <t>第３期東広島市教育振興基本計画</t>
    <rPh sb="0" eb="1">
      <t>ダイ</t>
    </rPh>
    <rPh sb="2" eb="3">
      <t>キ</t>
    </rPh>
    <rPh sb="3" eb="7">
      <t>ヒガシヒロシマシ</t>
    </rPh>
    <rPh sb="7" eb="9">
      <t>キョウイク</t>
    </rPh>
    <rPh sb="9" eb="11">
      <t>シンコウ</t>
    </rPh>
    <rPh sb="11" eb="13">
      <t>キホン</t>
    </rPh>
    <rPh sb="13" eb="15">
      <t>ケイカク</t>
    </rPh>
    <phoneticPr fontId="15"/>
  </si>
  <si>
    <t>R5/12
(R5-9年度)</t>
  </si>
  <si>
    <t>0826-72-7362</t>
  </si>
  <si>
    <t>芸北高原の自然館</t>
    <rPh sb="0" eb="2">
      <t>ゲイホク</t>
    </rPh>
    <phoneticPr fontId="21"/>
  </si>
  <si>
    <t>10:00-15:00</t>
  </si>
  <si>
    <t>ＮＰＯ法人西中国山地自然史研究会</t>
    <rPh sb="3" eb="5">
      <t>ホウジン</t>
    </rPh>
    <rPh sb="5" eb="6">
      <t>ニシ</t>
    </rPh>
    <rPh sb="6" eb="8">
      <t>チュウゴク</t>
    </rPh>
    <rPh sb="8" eb="10">
      <t>サンチ</t>
    </rPh>
    <rPh sb="10" eb="13">
      <t>シゼンシ</t>
    </rPh>
    <rPh sb="13" eb="16">
      <t>ケンキュウカイ</t>
    </rPh>
    <phoneticPr fontId="3"/>
  </si>
  <si>
    <t>山県郡北広島町新庄1031-1（北広島町図書館内）</t>
    <rPh sb="16" eb="20">
      <t>キタヒロシマチョウ</t>
    </rPh>
    <rPh sb="20" eb="23">
      <t>トショカン</t>
    </rPh>
    <rPh sb="23" eb="24">
      <t>ナイ</t>
    </rPh>
    <phoneticPr fontId="21"/>
  </si>
  <si>
    <t>10:00-18:30</t>
  </si>
  <si>
    <t>0826-72-5088</t>
  </si>
  <si>
    <t>上本家住宅主屋</t>
    <rPh sb="5" eb="7">
      <t>オモヤ</t>
    </rPh>
    <phoneticPr fontId="21"/>
  </si>
  <si>
    <t>12:30-16:30</t>
  </si>
  <si>
    <t>9:00-16:30（入館は16:00まで）</t>
  </si>
  <si>
    <t>北広島町</t>
    <rPh sb="0" eb="4">
      <t>キタヒロシマチョウ</t>
    </rPh>
    <phoneticPr fontId="3"/>
  </si>
  <si>
    <t>0826-35-0070</t>
  </si>
  <si>
    <t>0826-72-7371</t>
  </si>
  <si>
    <t>0826-72-7375</t>
  </si>
  <si>
    <t>0826-72-7374</t>
  </si>
  <si>
    <t>事前申込にて対応</t>
  </si>
  <si>
    <t>第３日曜の
午後</t>
  </si>
  <si>
    <t>世羅町大字西上原426-3</t>
  </si>
  <si>
    <t>0847-22-2115
（兼用）　</t>
  </si>
  <si>
    <t>0847-23-0338
（兼用）　</t>
  </si>
  <si>
    <t>世羅町大字東上原388-1</t>
  </si>
  <si>
    <t>0847-22-1368
（兼用）</t>
  </si>
  <si>
    <t>世羅町大字伊尾1969-1</t>
  </si>
  <si>
    <t>0847-24-0330
（兼用）</t>
  </si>
  <si>
    <t>世羅町大字別迫700-1</t>
  </si>
  <si>
    <t>0847-24-0961
（兼用）</t>
  </si>
  <si>
    <t>世羅町大字本郷891-4</t>
  </si>
  <si>
    <t>0847-22-0349
（兼用）</t>
  </si>
  <si>
    <t>世羅町大字安田45</t>
  </si>
  <si>
    <t>0847-29-0001
（兼用）　</t>
  </si>
  <si>
    <t>世羅町大字重永62</t>
  </si>
  <si>
    <t>0847-27-0001</t>
  </si>
  <si>
    <t>0847-27-0200</t>
  </si>
  <si>
    <t>世羅町大字黒渕3-2</t>
  </si>
  <si>
    <t>世羅町大字山中福田1822-2</t>
  </si>
  <si>
    <t>0847-37-2276
（兼用）　</t>
  </si>
  <si>
    <t>世羅町大字小国3381</t>
  </si>
  <si>
    <t>世羅町大字下津田577-1</t>
  </si>
  <si>
    <t>0847-39-1047
（兼用）　</t>
  </si>
  <si>
    <t>世羅町大字黒川10282-1</t>
  </si>
  <si>
    <t>0847-37-2117
（兼用）　</t>
  </si>
  <si>
    <t>月曜</t>
  </si>
  <si>
    <t>不定休</t>
  </si>
  <si>
    <t>無</t>
  </si>
  <si>
    <t>月曜
（祝日の場合は翌平日、特別展会期中を除く）
年末年始
臨時休館あり</t>
  </si>
  <si>
    <t>月曜
(祝日の場合は開館し、翌平日休館）
※展示替え・冬期休館あり</t>
  </si>
  <si>
    <t>　9:30-17:00
※入館は閉館の30分前まで
※最終日は15:00閉館</t>
  </si>
  <si>
    <t>https://www.digital-museum.hiroshima-u.ac.jp/~humuseum/</t>
    <phoneticPr fontId="2"/>
  </si>
  <si>
    <t>火・水曜
年末年始</t>
  </si>
  <si>
    <t>0829-39-8931</t>
  </si>
  <si>
    <t>公立大学法人広島市立大学</t>
  </si>
  <si>
    <t>広島市立大学芸術資料館</t>
  </si>
  <si>
    <t>指定</t>
  </si>
  <si>
    <t>731-3194</t>
  </si>
  <si>
    <t>広島市安佐南区大塚東三丁目4番1号</t>
  </si>
  <si>
    <t>082-830-1821</t>
  </si>
  <si>
    <t>museum@m.hiroshima-cu.ac.jp</t>
  </si>
  <si>
    <t>会期中のみ開館</t>
  </si>
  <si>
    <t>14,086
（芸術学部と共有部分を含む）</t>
    <phoneticPr fontId="2"/>
  </si>
  <si>
    <t>302,432
（大学全体の面積）</t>
    <phoneticPr fontId="2"/>
  </si>
  <si>
    <t>約1400点の作品を収蔵し、平山郁夫、野田弘志、淀井敏夫、イサム・ノグチ他、国内外の作品を保存している。世界の有名なデザイナーズチェアは68点と、まとまった数を収蔵している。
　また、学内の研究成果としての作品群、卒業制作優秀買い上げ作品、被爆者の肖像画「光の肖像」シリーズなど幅広い分野の収集を行っている。</t>
    <phoneticPr fontId="2"/>
  </si>
  <si>
    <t>10:00-17:00
土日は16:00まで</t>
  </si>
  <si>
    <t>(一財)下瀬美術館</t>
  </si>
  <si>
    <t>下瀬美術館</t>
  </si>
  <si>
    <t>739-0622</t>
  </si>
  <si>
    <t>広島県大竹市晴海２丁目10番50号</t>
  </si>
  <si>
    <t>0827-94-4000</t>
  </si>
  <si>
    <t>0827-94-4100</t>
  </si>
  <si>
    <t>info@simose-museum.jp</t>
  </si>
  <si>
    <t>月曜
祝日の翌日
年末年始
(12/28-1/4)</t>
  </si>
  <si>
    <t>※本館(地区館)を管轄する業務を行う担当部署
係:生涯学習課中央公民館</t>
  </si>
  <si>
    <t>9:30-18:15</t>
  </si>
  <si>
    <t>9:00-22:00
(市民
ギャラリー
9:00-17:00)
ただし、
利用申込は
9:00-19:00</t>
  </si>
  <si>
    <t>広島市中区大手町一丁目2-1（おりづるタワー10階）</t>
    <rPh sb="0" eb="3">
      <t>ヒロシマシ</t>
    </rPh>
    <rPh sb="3" eb="5">
      <t>ナカク</t>
    </rPh>
    <rPh sb="5" eb="7">
      <t>オオテ</t>
    </rPh>
    <rPh sb="8" eb="11">
      <t>イッチョウメ</t>
    </rPh>
    <rPh sb="24" eb="25">
      <t>カイ</t>
    </rPh>
    <phoneticPr fontId="10"/>
  </si>
  <si>
    <t>https://www.essor.or.jp</t>
  </si>
  <si>
    <t>指　定</t>
    <rPh sb="0" eb="1">
      <t>ユビ</t>
    </rPh>
    <rPh sb="2" eb="3">
      <t>サダム</t>
    </rPh>
    <phoneticPr fontId="19"/>
  </si>
  <si>
    <t>指定</t>
    <rPh sb="0" eb="2">
      <t>シテイ</t>
    </rPh>
    <phoneticPr fontId="2"/>
  </si>
  <si>
    <t>類　似</t>
    <rPh sb="0" eb="1">
      <t>タグイ</t>
    </rPh>
    <rPh sb="2" eb="3">
      <t>ニ</t>
    </rPh>
    <phoneticPr fontId="19"/>
  </si>
  <si>
    <t>広島頼家関係資料及び近世を中心とした寄贈、寄託資料　
(約10,000点)</t>
    <rPh sb="0" eb="2">
      <t>ヒロシマ</t>
    </rPh>
    <rPh sb="2" eb="3">
      <t>ライ</t>
    </rPh>
    <rPh sb="3" eb="4">
      <t>イエ</t>
    </rPh>
    <phoneticPr fontId="12"/>
  </si>
  <si>
    <t>地場産業及び人々の暮らしの資料
(20,946点)</t>
  </si>
  <si>
    <t>体感型科学展示、太陽望遠鏡、プラネタリウム、広島いん石
(82点)</t>
  </si>
  <si>
    <t>乗り物模型等
(2,300点)</t>
  </si>
  <si>
    <t>小林和作・森谷南人子等日本近代絵画、19世紀フランス絵画
(1,552点)</t>
    <rPh sb="35" eb="36">
      <t>テン</t>
    </rPh>
    <phoneticPr fontId="4"/>
  </si>
  <si>
    <t>日本画家平山郁夫の作品・資料
(1,412点)</t>
    <rPh sb="21" eb="22">
      <t>テン</t>
    </rPh>
    <phoneticPr fontId="4"/>
  </si>
  <si>
    <t>福山城関係資料、江戸・明治時代の福山、江戸時代の福山阿部藩・水野藩等
(約40,000点)</t>
    <rPh sb="0" eb="3">
      <t>フクヤマジョウ</t>
    </rPh>
    <rPh sb="3" eb="5">
      <t>カンケイ</t>
    </rPh>
    <rPh sb="5" eb="7">
      <t>シリョウ</t>
    </rPh>
    <rPh sb="8" eb="10">
      <t>エド</t>
    </rPh>
    <rPh sb="11" eb="13">
      <t>メイジ</t>
    </rPh>
    <rPh sb="13" eb="15">
      <t>ジダイ</t>
    </rPh>
    <rPh sb="16" eb="18">
      <t>フクヤマ</t>
    </rPh>
    <rPh sb="19" eb="21">
      <t>エド</t>
    </rPh>
    <rPh sb="21" eb="23">
      <t>ジダイ</t>
    </rPh>
    <rPh sb="24" eb="26">
      <t>フクヤマ</t>
    </rPh>
    <rPh sb="26" eb="28">
      <t>アベ</t>
    </rPh>
    <rPh sb="28" eb="29">
      <t>ハン</t>
    </rPh>
    <rPh sb="30" eb="32">
      <t>ミズノ</t>
    </rPh>
    <rPh sb="32" eb="33">
      <t>ハン</t>
    </rPh>
    <rPh sb="33" eb="34">
      <t>トウ</t>
    </rPh>
    <rPh sb="36" eb="37">
      <t>ヤク</t>
    </rPh>
    <rPh sb="43" eb="44">
      <t>テン</t>
    </rPh>
    <phoneticPr fontId="4"/>
  </si>
  <si>
    <t>福山・府中広域市町圏関連作家作品、瀬戸内圏関連作家作品、日本近・現代作家作品等(3,316点)</t>
    <rPh sb="0" eb="2">
      <t>フクヤマ</t>
    </rPh>
    <rPh sb="3" eb="16">
      <t>フチュウコウイキシマチケンカンレンサッカサクヒン</t>
    </rPh>
    <rPh sb="17" eb="27">
      <t>セトウチケンカンレンサッカサクヒン</t>
    </rPh>
    <rPh sb="28" eb="31">
      <t>ニホンキン</t>
    </rPh>
    <rPh sb="32" eb="34">
      <t>ゲンダイ</t>
    </rPh>
    <rPh sb="34" eb="36">
      <t>サッカ</t>
    </rPh>
    <rPh sb="36" eb="39">
      <t>サクヒンナド</t>
    </rPh>
    <rPh sb="45" eb="46">
      <t>テン</t>
    </rPh>
    <phoneticPr fontId="4"/>
  </si>
  <si>
    <t>福山市北部地域の文化財及び備後絣の歴史資料
(約154,100点)</t>
    <rPh sb="0" eb="3">
      <t>フクヤマシ</t>
    </rPh>
    <rPh sb="3" eb="5">
      <t>ホクブ</t>
    </rPh>
    <rPh sb="5" eb="7">
      <t>チイキ</t>
    </rPh>
    <rPh sb="8" eb="11">
      <t>ブンカザイ</t>
    </rPh>
    <rPh sb="11" eb="12">
      <t>オヨ</t>
    </rPh>
    <rPh sb="13" eb="15">
      <t>ビンゴ</t>
    </rPh>
    <rPh sb="15" eb="16">
      <t>カスリ</t>
    </rPh>
    <rPh sb="17" eb="19">
      <t>レキシ</t>
    </rPh>
    <rPh sb="19" eb="21">
      <t>シリョウ</t>
    </rPh>
    <rPh sb="23" eb="24">
      <t>ヤク</t>
    </rPh>
    <rPh sb="31" eb="32">
      <t>テン</t>
    </rPh>
    <phoneticPr fontId="4"/>
  </si>
  <si>
    <t>自然科学(動物・植物・鳥類・魚類・化石・鉱物資料)
(300,000点)</t>
  </si>
  <si>
    <t xml:space="preserve">帝釈峡遺跡群他の考古資料、民具・化石・製鉄関係資料、動物の剥製標本
(2,690点)
</t>
  </si>
  <si>
    <t>古文書、民俗資料、歴史資料、美術工芸品、考古資料等
(約48,600点)</t>
  </si>
  <si>
    <t>筆や筆の文化や歴史を伝える品々、木村陽山コレクション、三省書屋コレクション
(約2,500点)</t>
  </si>
  <si>
    <t>http://sera-oota.net./</t>
    <phoneticPr fontId="2"/>
  </si>
  <si>
    <t>登録</t>
    <phoneticPr fontId="2"/>
  </si>
  <si>
    <t>指定</t>
    <phoneticPr fontId="2"/>
  </si>
  <si>
    <t>https://www.town.sera.hiroshima.jp/site/kyouiku/664.html</t>
  </si>
  <si>
    <t>https://www.town.sera.hiroshima.jp/site/kyouiku/661.html</t>
  </si>
  <si>
    <t>第三次福山市教育振興基本計画</t>
  </si>
  <si>
    <t>三原市宇根山家族旅行村（天文台）</t>
  </si>
  <si>
    <t>月～金曜
(祝日を除く)</t>
  </si>
  <si>
    <t>宇根山活性化グループ</t>
  </si>
  <si>
    <t>三良坂平和美術館</t>
    <phoneticPr fontId="2"/>
  </si>
  <si>
    <t>三良坂民俗資料館</t>
    <phoneticPr fontId="2"/>
  </si>
  <si>
    <t>不定休</t>
    <rPh sb="0" eb="3">
      <t>フテイキュウ</t>
    </rPh>
    <phoneticPr fontId="2"/>
  </si>
  <si>
    <t>11:00-21:00</t>
    <phoneticPr fontId="2"/>
  </si>
  <si>
    <t>(一社)ライフステージ</t>
    <rPh sb="1" eb="3">
      <t>イッシャ</t>
    </rPh>
    <phoneticPr fontId="2"/>
  </si>
  <si>
    <t>0847-37-1005</t>
    <phoneticPr fontId="2"/>
  </si>
  <si>
    <t>H31/3
(H31-R11年度)</t>
    <phoneticPr fontId="2"/>
  </si>
  <si>
    <t>R6/3
(R6-10年度)</t>
    <phoneticPr fontId="2"/>
  </si>
  <si>
    <t>東広島市生涯学習推進計画（第２期）</t>
    <rPh sb="0" eb="4">
      <t>ヒガシヒロシマシ</t>
    </rPh>
    <rPh sb="8" eb="10">
      <t>スイシン</t>
    </rPh>
    <rPh sb="10" eb="12">
      <t>ケイカク</t>
    </rPh>
    <rPh sb="13" eb="14">
      <t>ダイ</t>
    </rPh>
    <rPh sb="15" eb="16">
      <t>キ</t>
    </rPh>
    <phoneticPr fontId="4"/>
  </si>
  <si>
    <t>東広島市第５次東広島市総合計画</t>
    <rPh sb="0" eb="3">
      <t>ヒガシヒロシマ</t>
    </rPh>
    <rPh sb="3" eb="4">
      <t>シ</t>
    </rPh>
    <rPh sb="4" eb="5">
      <t>ダイ</t>
    </rPh>
    <rPh sb="6" eb="7">
      <t>ジ</t>
    </rPh>
    <rPh sb="7" eb="10">
      <t>ヒガシヒロシマ</t>
    </rPh>
    <rPh sb="10" eb="11">
      <t>シ</t>
    </rPh>
    <rPh sb="11" eb="13">
      <t>ソウゴウ</t>
    </rPh>
    <rPh sb="13" eb="15">
      <t>ケイカク</t>
    </rPh>
    <phoneticPr fontId="4"/>
  </si>
  <si>
    <t>月曜
12/29-1/3</t>
    <phoneticPr fontId="2"/>
  </si>
  <si>
    <t>水曜
年末年始</t>
    <phoneticPr fontId="2"/>
  </si>
  <si>
    <t>月曜
12/28-1/5</t>
    <phoneticPr fontId="2"/>
  </si>
  <si>
    <t>月曜
12/29-1/3</t>
    <rPh sb="0" eb="1">
      <t>ゲツ</t>
    </rPh>
    <phoneticPr fontId="2"/>
  </si>
  <si>
    <t>水曜
12/29-1/3</t>
    <phoneticPr fontId="2"/>
  </si>
  <si>
    <t>月曜
年末年始</t>
    <rPh sb="0" eb="2">
      <t>ゲツヨウ</t>
    </rPh>
    <rPh sb="1" eb="2">
      <t>マイツキ</t>
    </rPh>
    <rPh sb="3" eb="5">
      <t>ネンマツ</t>
    </rPh>
    <rPh sb="5" eb="7">
      <t>ネンシ</t>
    </rPh>
    <phoneticPr fontId="3"/>
  </si>
  <si>
    <t>9:00-17:00
(入館は
16:30まで)</t>
    <phoneticPr fontId="2"/>
  </si>
  <si>
    <t>9:30-17:00
(入館は
16:30まで)</t>
    <phoneticPr fontId="2"/>
  </si>
  <si>
    <t>仏教美術品・茶道美術品・近代美術品
(2,000点)</t>
    <rPh sb="24" eb="25">
      <t>テン</t>
    </rPh>
    <phoneticPr fontId="12"/>
  </si>
  <si>
    <t>1910年代のフォードT型、昭和初期のダットサンから昭和30年代の車を中心に、江戸時代の櫓時計・枕時計等の和時計や、掛時計、西洋の塔時計を展示。そのほか、なつかしい生活用品や、等身大の蝋人形、館外にはボンネットバス等も展示。
(3,000点)</t>
  </si>
  <si>
    <t>大木平藏の御所人形や雛人形、エミール・ガレのガラス工芸などを中心に、日本工芸、日本画、油彩、西洋工芸、西洋美術など多岐に渡るコレクションを収蔵。
(約500点)</t>
  </si>
  <si>
    <t>動物、昆虫、植物・海藻、化石、鉱物・岩石、考古資料、歴史資料、技術史関連資料
(1,258,743点(寄託含む))</t>
    <rPh sb="0" eb="2">
      <t>ドウブツ</t>
    </rPh>
    <rPh sb="3" eb="5">
      <t>コンチュウ</t>
    </rPh>
    <rPh sb="6" eb="8">
      <t>ショクブツ</t>
    </rPh>
    <rPh sb="9" eb="11">
      <t>カイソウ</t>
    </rPh>
    <rPh sb="12" eb="14">
      <t>カセキ</t>
    </rPh>
    <rPh sb="15" eb="17">
      <t>コウブツ</t>
    </rPh>
    <rPh sb="18" eb="20">
      <t>ガンセキ</t>
    </rPh>
    <rPh sb="21" eb="23">
      <t>コウコ</t>
    </rPh>
    <rPh sb="23" eb="25">
      <t>シリョウ</t>
    </rPh>
    <rPh sb="26" eb="28">
      <t>レキシ</t>
    </rPh>
    <rPh sb="28" eb="30">
      <t>シリョウ</t>
    </rPh>
    <rPh sb="31" eb="34">
      <t>ギジュツシ</t>
    </rPh>
    <rPh sb="34" eb="36">
      <t>カンレン</t>
    </rPh>
    <rPh sb="36" eb="38">
      <t>シリョウ</t>
    </rPh>
    <rPh sb="49" eb="50">
      <t>テン</t>
    </rPh>
    <rPh sb="51" eb="53">
      <t>キタク</t>
    </rPh>
    <rPh sb="53" eb="54">
      <t>フク</t>
    </rPh>
    <phoneticPr fontId="3"/>
  </si>
  <si>
    <t>10:00-17:00</t>
    <phoneticPr fontId="2"/>
  </si>
  <si>
    <t>近代日本絵画、マイセン磁器、アール・ヌｰヴォｰのガラス作品、中国清代の陶磁器、薩摩焼の５つのジャンルからなる。近代日本絵画は、年３～４回の展示替えで順次展覧し、その他のジャンルは常設展示室を設けて公開している。ジャンル外のものとしては、室町中期の伝周文筆《四季山水図》(国重文)や、ファン・ゴッホ《農婦》、ルノワール《花かごを持てる女》・《婦人習作》(対)を収蔵。
(800点)</t>
    <rPh sb="187" eb="188">
      <t>テン</t>
    </rPh>
    <phoneticPr fontId="3"/>
  </si>
  <si>
    <t>https://vessel-group.co.jp/shibuya-museum/</t>
    <phoneticPr fontId="2"/>
  </si>
  <si>
    <t>https://www.facm.net</t>
    <phoneticPr fontId="2"/>
  </si>
  <si>
    <t>http://www.kousanji.or.jp/</t>
    <phoneticPr fontId="2"/>
  </si>
  <si>
    <t>https://www.hiroshima-museum.jp/</t>
    <phoneticPr fontId="2"/>
  </si>
  <si>
    <t>https://www.umam.jp/</t>
    <phoneticPr fontId="2"/>
  </si>
  <si>
    <t>https://www.woodone-museum.jp</t>
    <phoneticPr fontId="2"/>
  </si>
  <si>
    <t>https://izumi-museum.jp/　　　　</t>
    <phoneticPr fontId="2"/>
  </si>
  <si>
    <t>https://senseki.org/about/</t>
    <phoneticPr fontId="2"/>
  </si>
  <si>
    <t>www.simose-museum.jp</t>
    <phoneticPr fontId="2"/>
  </si>
  <si>
    <t>https://miyauchiaf.or.jp/</t>
    <phoneticPr fontId="2"/>
  </si>
  <si>
    <t>中央館</t>
    <rPh sb="0" eb="3">
      <t>チュウ</t>
    </rPh>
    <phoneticPr fontId="3"/>
  </si>
  <si>
    <t>大朝地域づくりセンター</t>
    <rPh sb="2" eb="4">
      <t>チイキ</t>
    </rPh>
    <phoneticPr fontId="22"/>
  </si>
  <si>
    <t>豊平地域づくりセンター</t>
    <rPh sb="2" eb="4">
      <t>チイキ</t>
    </rPh>
    <phoneticPr fontId="22"/>
  </si>
  <si>
    <t>年末年始
第２・第４水曜</t>
    <rPh sb="0" eb="2">
      <t>ネンマツ</t>
    </rPh>
    <rPh sb="2" eb="4">
      <t>ネンシ</t>
    </rPh>
    <rPh sb="5" eb="6">
      <t>ダイ</t>
    </rPh>
    <rPh sb="8" eb="9">
      <t>ダイ</t>
    </rPh>
    <rPh sb="10" eb="12">
      <t>スイヨウ</t>
    </rPh>
    <phoneticPr fontId="3"/>
  </si>
  <si>
    <t>第５次呉市長期総合計画</t>
    <phoneticPr fontId="2"/>
  </si>
  <si>
    <t>東広島市生涯学習推進会議
(H31/4/1廃止)</t>
    <rPh sb="0" eb="4">
      <t>ヒ</t>
    </rPh>
    <rPh sb="4" eb="8">
      <t>シ</t>
    </rPh>
    <rPh sb="8" eb="10">
      <t>スイシン</t>
    </rPh>
    <rPh sb="10" eb="12">
      <t>カイギ</t>
    </rPh>
    <rPh sb="21" eb="23">
      <t>ハイシ</t>
    </rPh>
    <phoneticPr fontId="4"/>
  </si>
  <si>
    <t>経営戦略会議(東広島市生涯学習推進本部を統合)</t>
    <rPh sb="0" eb="2">
      <t>ケイエイ</t>
    </rPh>
    <rPh sb="2" eb="4">
      <t>センリャク</t>
    </rPh>
    <rPh sb="4" eb="6">
      <t>カイギ</t>
    </rPh>
    <rPh sb="7" eb="11">
      <t>ヒガシヒロシマシ</t>
    </rPh>
    <rPh sb="11" eb="13">
      <t>ショウガイ</t>
    </rPh>
    <rPh sb="13" eb="15">
      <t>ガクシュウ</t>
    </rPh>
    <rPh sb="15" eb="17">
      <t>スイシン</t>
    </rPh>
    <rPh sb="17" eb="19">
      <t>ホンブ</t>
    </rPh>
    <rPh sb="20" eb="22">
      <t>トウゴウ</t>
    </rPh>
    <phoneticPr fontId="2"/>
  </si>
  <si>
    <t>家庭教育・
家庭生活</t>
    <phoneticPr fontId="10"/>
  </si>
  <si>
    <t>職業知識・
技術の向上</t>
    <phoneticPr fontId="2"/>
  </si>
  <si>
    <t>趣味・
けいこごと</t>
    <rPh sb="0" eb="2">
      <t>シュミ</t>
    </rPh>
    <phoneticPr fontId="2"/>
  </si>
  <si>
    <t>諸集会</t>
    <rPh sb="0" eb="1">
      <t>ショ</t>
    </rPh>
    <rPh sb="1" eb="3">
      <t>シュウカイ</t>
    </rPh>
    <phoneticPr fontId="10"/>
  </si>
  <si>
    <t>安芸
高田市</t>
    <phoneticPr fontId="2"/>
  </si>
  <si>
    <t>経営戦略会議(生涯学習推進本部を統合R3/10/1)</t>
    <rPh sb="0" eb="2">
      <t>ケイエイ</t>
    </rPh>
    <rPh sb="2" eb="4">
      <t>センリャク</t>
    </rPh>
    <rPh sb="4" eb="6">
      <t>カイギ</t>
    </rPh>
    <rPh sb="7" eb="9">
      <t>ショウガイ</t>
    </rPh>
    <rPh sb="9" eb="11">
      <t>ガクシュウ</t>
    </rPh>
    <rPh sb="11" eb="13">
      <t>スイシン</t>
    </rPh>
    <rPh sb="13" eb="15">
      <t>ホンブ</t>
    </rPh>
    <rPh sb="16" eb="18">
      <t>トウゴウ</t>
    </rPh>
    <phoneticPr fontId="2"/>
  </si>
  <si>
    <t>安芸太田町教育21・もみじプラン</t>
    <rPh sb="0" eb="5">
      <t>アキオオタチョウ</t>
    </rPh>
    <rPh sb="5" eb="7">
      <t>キョウイク</t>
    </rPh>
    <phoneticPr fontId="4"/>
  </si>
  <si>
    <t>総合計画等
教育全般に関する計画等</t>
    <rPh sb="0" eb="2">
      <t>ソウゴウ</t>
    </rPh>
    <rPh sb="2" eb="4">
      <t>ケイカク</t>
    </rPh>
    <rPh sb="4" eb="5">
      <t>ナド</t>
    </rPh>
    <rPh sb="6" eb="8">
      <t>キョウイク</t>
    </rPh>
    <rPh sb="8" eb="10">
      <t>ゼンパン</t>
    </rPh>
    <rPh sb="11" eb="12">
      <t>カン</t>
    </rPh>
    <rPh sb="14" eb="16">
      <t>ケイカク</t>
    </rPh>
    <rPh sb="16" eb="17">
      <t>トウ</t>
    </rPh>
    <phoneticPr fontId="4"/>
  </si>
  <si>
    <t>生涯学び、活躍できる環境の整備と学びを通じたまちづくりの推進
～市全体を、学びのキャンパスに～</t>
    <rPh sb="0" eb="2">
      <t>ショウガイ</t>
    </rPh>
    <rPh sb="2" eb="3">
      <t>マナ</t>
    </rPh>
    <rPh sb="5" eb="7">
      <t>カツヤク</t>
    </rPh>
    <rPh sb="10" eb="12">
      <t>カンキョウ</t>
    </rPh>
    <rPh sb="13" eb="15">
      <t>セイビ</t>
    </rPh>
    <rPh sb="16" eb="17">
      <t>マナ</t>
    </rPh>
    <rPh sb="19" eb="20">
      <t>ツウ</t>
    </rPh>
    <rPh sb="28" eb="30">
      <t>スイシン</t>
    </rPh>
    <rPh sb="32" eb="33">
      <t>シ</t>
    </rPh>
    <rPh sb="33" eb="35">
      <t>ゼンタイ</t>
    </rPh>
    <rPh sb="37" eb="38">
      <t>マナ</t>
    </rPh>
    <phoneticPr fontId="2"/>
  </si>
  <si>
    <t>府中教育の日を定める条例
（H23.4.1施行）</t>
    <rPh sb="0" eb="2">
      <t>フチュウ</t>
    </rPh>
    <rPh sb="2" eb="4">
      <t>キョウイク</t>
    </rPh>
    <rPh sb="5" eb="6">
      <t>ヒ</t>
    </rPh>
    <rPh sb="7" eb="8">
      <t>サダ</t>
    </rPh>
    <rPh sb="10" eb="12">
      <t>ジョウレイ</t>
    </rPh>
    <rPh sb="21" eb="23">
      <t>セコウ</t>
    </rPh>
    <phoneticPr fontId="9"/>
  </si>
  <si>
    <t>ひがしひろしま教育の日を定める規則
（H25.11.1施行）</t>
    <rPh sb="7" eb="9">
      <t>キョウイク</t>
    </rPh>
    <rPh sb="10" eb="11">
      <t>ヒ</t>
    </rPh>
    <rPh sb="12" eb="13">
      <t>サダ</t>
    </rPh>
    <rPh sb="15" eb="17">
      <t>キソク</t>
    </rPh>
    <phoneticPr fontId="4"/>
  </si>
  <si>
    <t>せら教育の日を定める条例
（H25.4.1施行）</t>
    <rPh sb="2" eb="4">
      <t>キョウイク</t>
    </rPh>
    <rPh sb="5" eb="6">
      <t>ヒ</t>
    </rPh>
    <rPh sb="7" eb="8">
      <t>サダ</t>
    </rPh>
    <rPh sb="10" eb="12">
      <t>ジョウレイ</t>
    </rPh>
    <phoneticPr fontId="4"/>
  </si>
  <si>
    <t>所蔵内容
(資料点数)</t>
    <phoneticPr fontId="2"/>
  </si>
  <si>
    <t>メール
アドレス</t>
    <phoneticPr fontId="19"/>
  </si>
  <si>
    <t>郵便
番号</t>
    <phoneticPr fontId="19"/>
  </si>
  <si>
    <t>郵便
番号</t>
    <rPh sb="0" eb="2">
      <t>ユウビン</t>
    </rPh>
    <rPh sb="3" eb="5">
      <t>バンゴウ</t>
    </rPh>
    <phoneticPr fontId="2"/>
  </si>
  <si>
    <t>月曜(祝日の場合、翌日以降の祝日でない日)
交流館:
1/1-4/27
12/29-12/31
民俗資料館
まなびの館:
1/1-1/3
12/29-12/31</t>
    <rPh sb="3" eb="4">
      <t>シュク</t>
    </rPh>
    <rPh sb="4" eb="5">
      <t>ニチ</t>
    </rPh>
    <rPh sb="6" eb="8">
      <t>バアイ</t>
    </rPh>
    <rPh sb="9" eb="11">
      <t>ヨクジツ</t>
    </rPh>
    <rPh sb="11" eb="13">
      <t>イコウ</t>
    </rPh>
    <rPh sb="14" eb="16">
      <t>シュクジツ</t>
    </rPh>
    <rPh sb="19" eb="20">
      <t>ヒ</t>
    </rPh>
    <rPh sb="22" eb="24">
      <t>コウリュウ</t>
    </rPh>
    <rPh sb="24" eb="25">
      <t>カン</t>
    </rPh>
    <rPh sb="48" eb="50">
      <t>ミンゾク</t>
    </rPh>
    <rPh sb="50" eb="52">
      <t>シリョウ</t>
    </rPh>
    <rPh sb="52" eb="53">
      <t>カン</t>
    </rPh>
    <rPh sb="58" eb="59">
      <t>ヤカタ</t>
    </rPh>
    <phoneticPr fontId="2"/>
  </si>
  <si>
    <t>月曜(祝日の場合は翌平日)
12/29-1/3</t>
    <rPh sb="0" eb="2">
      <t>ゲツヨウ</t>
    </rPh>
    <rPh sb="3" eb="5">
      <t>シュクジツ</t>
    </rPh>
    <rPh sb="6" eb="8">
      <t>バアイ</t>
    </rPh>
    <rPh sb="9" eb="10">
      <t>ヨク</t>
    </rPh>
    <rPh sb="10" eb="11">
      <t>タイ</t>
    </rPh>
    <rPh sb="11" eb="12">
      <t>ヒ</t>
    </rPh>
    <phoneticPr fontId="8"/>
  </si>
  <si>
    <t>月曜(祝日、
休日の場合は
その翌日)
年末年始</t>
  </si>
  <si>
    <t>8:30-22:00
(18：30以降施設利用者ない場合は閉)</t>
    <rPh sb="17" eb="19">
      <t>イコウ</t>
    </rPh>
    <rPh sb="19" eb="21">
      <t>シセツ</t>
    </rPh>
    <rPh sb="21" eb="24">
      <t>リヨウシャ</t>
    </rPh>
    <rPh sb="26" eb="28">
      <t>バアイ</t>
    </rPh>
    <rPh sb="29" eb="30">
      <t>ヘイ</t>
    </rPh>
    <phoneticPr fontId="3"/>
  </si>
  <si>
    <t>本館(中央館・地区館)
分館</t>
    <rPh sb="0" eb="2">
      <t>ホンカン</t>
    </rPh>
    <rPh sb="3" eb="5">
      <t>チュウオウ</t>
    </rPh>
    <rPh sb="5" eb="6">
      <t>カン</t>
    </rPh>
    <rPh sb="7" eb="9">
      <t>チク</t>
    </rPh>
    <rPh sb="9" eb="10">
      <t>ヤカタ</t>
    </rPh>
    <rPh sb="12" eb="14">
      <t>ブンカン</t>
    </rPh>
    <phoneticPr fontId="2"/>
  </si>
  <si>
    <t>土地面積(㎡)</t>
    <rPh sb="0" eb="2">
      <t>トチ</t>
    </rPh>
    <rPh sb="2" eb="4">
      <t>メンセキ</t>
    </rPh>
    <phoneticPr fontId="4"/>
  </si>
  <si>
    <t>建物の総面積(㎡)</t>
    <rPh sb="0" eb="2">
      <t>タテモノ</t>
    </rPh>
    <rPh sb="3" eb="4">
      <t>ソウ</t>
    </rPh>
    <rPh sb="4" eb="6">
      <t>メンセキ</t>
    </rPh>
    <phoneticPr fontId="4"/>
  </si>
  <si>
    <t>URL</t>
    <phoneticPr fontId="19"/>
  </si>
  <si>
    <t>URL</t>
    <phoneticPr fontId="2"/>
  </si>
  <si>
    <t xml:space="preserve">URL
</t>
    <phoneticPr fontId="19"/>
  </si>
  <si>
    <t>URL</t>
    <phoneticPr fontId="4"/>
  </si>
  <si>
    <t>月曜
祝日の翌平日
年末年始
(12/29-1/3)</t>
    <rPh sb="0" eb="1">
      <t>ゲツ</t>
    </rPh>
    <rPh sb="3" eb="5">
      <t>シュクジツ</t>
    </rPh>
    <rPh sb="6" eb="7">
      <t>ヨク</t>
    </rPh>
    <rPh sb="7" eb="9">
      <t>ヘイジツ</t>
    </rPh>
    <rPh sb="10" eb="14">
      <t>ネンマツネンシ</t>
    </rPh>
    <phoneticPr fontId="2"/>
  </si>
  <si>
    <t>月曜(月曜が祝日の場合は翌平日)
年末年始(12/27-1/1)</t>
    <phoneticPr fontId="2"/>
  </si>
  <si>
    <t>火曜(火曜が祝日の場合は翌日)
祝休日の翌日
年末年始</t>
    <phoneticPr fontId="2"/>
  </si>
  <si>
    <t>月曜(月曜が祝日の場合は翌日)
年末年始</t>
    <phoneticPr fontId="2"/>
  </si>
  <si>
    <t>月曜(祝日の場合は翌日、ただしGW及びお盆は開館)
12/29-1/3
展示替え期間</t>
    <rPh sb="0" eb="2">
      <t>ゲツヨウ</t>
    </rPh>
    <rPh sb="3" eb="5">
      <t>シュクジツ</t>
    </rPh>
    <rPh sb="6" eb="8">
      <t>バアイ</t>
    </rPh>
    <rPh sb="9" eb="11">
      <t>ヨクジツ</t>
    </rPh>
    <rPh sb="17" eb="18">
      <t>オヨ</t>
    </rPh>
    <rPh sb="20" eb="21">
      <t>ボン</t>
    </rPh>
    <rPh sb="22" eb="24">
      <t>カイカン</t>
    </rPh>
    <rPh sb="36" eb="38">
      <t>テンジ</t>
    </rPh>
    <rPh sb="38" eb="39">
      <t>カ</t>
    </rPh>
    <rPh sb="40" eb="42">
      <t>キカン</t>
    </rPh>
    <phoneticPr fontId="2"/>
  </si>
  <si>
    <t>指定管理
(一部職員を除く)</t>
    <rPh sb="0" eb="2">
      <t>シテイ</t>
    </rPh>
    <rPh sb="2" eb="4">
      <t>カンリ</t>
    </rPh>
    <rPh sb="6" eb="8">
      <t>イチブ</t>
    </rPh>
    <rPh sb="8" eb="10">
      <t>ショクイン</t>
    </rPh>
    <rPh sb="11" eb="12">
      <t>ノゾ</t>
    </rPh>
    <phoneticPr fontId="2"/>
  </si>
  <si>
    <t>指定管理
(全て)</t>
  </si>
  <si>
    <t>指定管理
(全て)</t>
    <rPh sb="0" eb="2">
      <t>シテイ</t>
    </rPh>
    <rPh sb="2" eb="4">
      <t>カンリ</t>
    </rPh>
    <rPh sb="6" eb="7">
      <t>スベ</t>
    </rPh>
    <phoneticPr fontId="2"/>
  </si>
  <si>
    <t>(公財)
広島市
みどり
生きもの
協会</t>
    <rPh sb="1" eb="3">
      <t>コウザイ</t>
    </rPh>
    <rPh sb="2" eb="3">
      <t>ザイ</t>
    </rPh>
    <rPh sb="5" eb="8">
      <t>ヒロシマシ</t>
    </rPh>
    <rPh sb="13" eb="14">
      <t>イ</t>
    </rPh>
    <rPh sb="18" eb="20">
      <t>キョウカイ</t>
    </rPh>
    <phoneticPr fontId="2"/>
  </si>
  <si>
    <t>(公財)
呉市文化
振興財団</t>
  </si>
  <si>
    <t>(公財)平山郁夫美術館</t>
    <rPh sb="1" eb="2">
      <t>コウ</t>
    </rPh>
    <rPh sb="4" eb="6">
      <t>ヒラヤマ</t>
    </rPh>
    <rPh sb="6" eb="8">
      <t>イクオ</t>
    </rPh>
    <rPh sb="8" eb="11">
      <t>ビジュツカン</t>
    </rPh>
    <phoneticPr fontId="2"/>
  </si>
  <si>
    <t>(公財)
ふくやま芸術文化財団</t>
    <rPh sb="1" eb="3">
      <t>コウザイ</t>
    </rPh>
    <rPh sb="9" eb="11">
      <t>ゲイジュツ</t>
    </rPh>
    <rPh sb="11" eb="13">
      <t>ブンカ</t>
    </rPh>
    <rPh sb="13" eb="15">
      <t>ザイダン</t>
    </rPh>
    <phoneticPr fontId="2"/>
  </si>
  <si>
    <t>(公社)福山観光コンベンション協会</t>
    <rPh sb="1" eb="3">
      <t>コウシャ</t>
    </rPh>
    <rPh sb="4" eb="6">
      <t>フクヤマ</t>
    </rPh>
    <rPh sb="6" eb="8">
      <t>カンコウ</t>
    </rPh>
    <rPh sb="15" eb="17">
      <t>キョウカイ</t>
    </rPh>
    <phoneticPr fontId="2"/>
  </si>
  <si>
    <t>館運営: (株)イズミテクノ、学芸部門(公財)東広島市教育文化振興事業団</t>
    <rPh sb="0" eb="1">
      <t>カン</t>
    </rPh>
    <rPh sb="1" eb="3">
      <t>ウンエイ</t>
    </rPh>
    <rPh sb="6" eb="7">
      <t>カブ</t>
    </rPh>
    <rPh sb="15" eb="17">
      <t>ガクゲイ</t>
    </rPh>
    <rPh sb="17" eb="19">
      <t>ブモン</t>
    </rPh>
    <rPh sb="20" eb="21">
      <t>コウ</t>
    </rPh>
    <rPh sb="21" eb="22">
      <t>ザイ</t>
    </rPh>
    <rPh sb="23" eb="27">
      <t>ヒガシヒロシマシ</t>
    </rPh>
    <rPh sb="27" eb="29">
      <t>キョウイク</t>
    </rPh>
    <rPh sb="29" eb="31">
      <t>ブンカ</t>
    </rPh>
    <rPh sb="31" eb="33">
      <t>シンコウ</t>
    </rPh>
    <rPh sb="33" eb="36">
      <t>ジギョウダン</t>
    </rPh>
    <phoneticPr fontId="2"/>
  </si>
  <si>
    <t>(一財)
筆の里振興事業団</t>
  </si>
  <si>
    <t>月・火曜
夏期
年末年始
※その他展示入替等の臨時休館あり</t>
    <phoneticPr fontId="2"/>
  </si>
  <si>
    <t>刀剣・甲冑・絵画・工芸・染色等、当神社の宝物の一部を展示
(4,562点)</t>
    <rPh sb="35" eb="36">
      <t>テン</t>
    </rPh>
    <phoneticPr fontId="4"/>
  </si>
  <si>
    <t>ロマン派からエコールド・パリまでのフランス近代美術、および日本近代美術を収蔵
(約1,000点)</t>
    <rPh sb="3" eb="4">
      <t>ハ</t>
    </rPh>
    <rPh sb="21" eb="23">
      <t>キンダイ</t>
    </rPh>
    <phoneticPr fontId="3"/>
  </si>
  <si>
    <t>国内外の近代洋画、日本画、彫刻ならびに東洋陶磁器を中心とした古美術を収蔵。収蔵作家は熊谷守一、梅原龍三郎、福田平八郎、横山大観、佐藤忠良等
(81点(寄託除く))</t>
    <rPh sb="68" eb="69">
      <t>ナド</t>
    </rPh>
    <rPh sb="73" eb="74">
      <t>テン</t>
    </rPh>
    <rPh sb="75" eb="77">
      <t>キタク</t>
    </rPh>
    <rPh sb="77" eb="78">
      <t>ノゾ</t>
    </rPh>
    <phoneticPr fontId="3"/>
  </si>
  <si>
    <t>月曜
臨時休館日（展示替えのため）
12/30-1/1</t>
    <phoneticPr fontId="2"/>
  </si>
  <si>
    <t>日・月曜
第３火曜
祝日
お盆
年末年始</t>
    <phoneticPr fontId="2"/>
  </si>
  <si>
    <t xml:space="preserve">月曜
臨時休館日(展示替えのため)
冬期休館あり
</t>
    <phoneticPr fontId="2"/>
  </si>
  <si>
    <t xml:space="preserve">月曜
臨時休館日(展示替えのため)
年末年始
</t>
    <phoneticPr fontId="2"/>
  </si>
  <si>
    <t>水曜
[試行中]
(祝日の場合は翌平日)
展示入替期間
年末年始</t>
  </si>
  <si>
    <t>土・日曜
祝日
12/28-1/5</t>
    <rPh sb="5" eb="7">
      <t>シュクジツ</t>
    </rPh>
    <phoneticPr fontId="2"/>
  </si>
  <si>
    <t>土・日曜
祝日
12/29-1/3</t>
    <phoneticPr fontId="2"/>
  </si>
  <si>
    <t>土・日曜
祝日
12/28-1/4</t>
    <phoneticPr fontId="2"/>
  </si>
  <si>
    <t>月～金曜
(祝日を除く)
12/23-1/10</t>
    <rPh sb="0" eb="1">
      <t>ツキ</t>
    </rPh>
    <rPh sb="2" eb="4">
      <t>キンヨウ</t>
    </rPh>
    <rPh sb="6" eb="8">
      <t>シュクジツ</t>
    </rPh>
    <rPh sb="9" eb="10">
      <t>ノゾ</t>
    </rPh>
    <phoneticPr fontId="2"/>
  </si>
  <si>
    <t>月曜
(祝日の場合は翌平日)
12/29-1/3</t>
    <rPh sb="0" eb="2">
      <t>ゲツヨウ</t>
    </rPh>
    <rPh sb="4" eb="6">
      <t>シュクジツ</t>
    </rPh>
    <rPh sb="7" eb="9">
      <t>バアイ</t>
    </rPh>
    <rPh sb="10" eb="11">
      <t>ヨク</t>
    </rPh>
    <rPh sb="11" eb="12">
      <t>タイ</t>
    </rPh>
    <rPh sb="12" eb="13">
      <t>ヒ</t>
    </rPh>
    <phoneticPr fontId="23"/>
  </si>
  <si>
    <t>指定管理
(全て)</t>
    <rPh sb="0" eb="2">
      <t>シテイ</t>
    </rPh>
    <rPh sb="2" eb="4">
      <t>カンリ</t>
    </rPh>
    <rPh sb="6" eb="7">
      <t>スベ</t>
    </rPh>
    <phoneticPr fontId="8"/>
  </si>
  <si>
    <t>月曜
(祝日の場合は翌平日)
12/26-12/31</t>
    <rPh sb="0" eb="2">
      <t>ゲツヨウ</t>
    </rPh>
    <rPh sb="4" eb="6">
      <t>シュクジツ</t>
    </rPh>
    <rPh sb="7" eb="9">
      <t>バアイ</t>
    </rPh>
    <rPh sb="10" eb="11">
      <t>ヨク</t>
    </rPh>
    <rPh sb="11" eb="12">
      <t>タイ</t>
    </rPh>
    <rPh sb="12" eb="13">
      <t>ヒ</t>
    </rPh>
    <phoneticPr fontId="23"/>
  </si>
  <si>
    <t>火・水・木曜
年末年始</t>
    <phoneticPr fontId="2"/>
  </si>
  <si>
    <t>住民自治協議会「四季の里　宇山」</t>
    <phoneticPr fontId="2"/>
  </si>
  <si>
    <t>(一社)三次観光推進機構</t>
  </si>
  <si>
    <t>(公財)
蘭島文化
振興財団</t>
    <rPh sb="1" eb="3">
      <t>コウザイ</t>
    </rPh>
    <rPh sb="2" eb="3">
      <t>ザイ</t>
    </rPh>
    <rPh sb="5" eb="6">
      <t>ラン</t>
    </rPh>
    <rPh sb="6" eb="7">
      <t>シマ</t>
    </rPh>
    <rPh sb="7" eb="9">
      <t>ブンカ</t>
    </rPh>
    <rPh sb="10" eb="12">
      <t>シンコウ</t>
    </rPh>
    <rPh sb="12" eb="14">
      <t>ザイダン</t>
    </rPh>
    <phoneticPr fontId="2"/>
  </si>
  <si>
    <t>ビルックス(株)</t>
  </si>
  <si>
    <t>(一財)
倉橋
まちづくり
公社</t>
    <rPh sb="1" eb="3">
      <t>イチザイ</t>
    </rPh>
    <rPh sb="2" eb="3">
      <t>ザイ</t>
    </rPh>
    <rPh sb="5" eb="7">
      <t>クラハシ</t>
    </rPh>
    <rPh sb="14" eb="16">
      <t>コウシャ</t>
    </rPh>
    <phoneticPr fontId="2"/>
  </si>
  <si>
    <t>指定管理
(学芸業務を除く)</t>
  </si>
  <si>
    <t>(公財)
ふくやま
芸術文化
財団</t>
    <rPh sb="1" eb="3">
      <t>コウザイ</t>
    </rPh>
    <rPh sb="10" eb="12">
      <t>ゲイジュツ</t>
    </rPh>
    <rPh sb="12" eb="14">
      <t>ブンカ</t>
    </rPh>
    <rPh sb="15" eb="17">
      <t>ザイダン</t>
    </rPh>
    <phoneticPr fontId="2"/>
  </si>
  <si>
    <t>指定管理
(全て)</t>
    <rPh sb="0" eb="2">
      <t>シテイ</t>
    </rPh>
    <rPh sb="2" eb="4">
      <t>カンリ</t>
    </rPh>
    <rPh sb="6" eb="7">
      <t>スベ</t>
    </rPh>
    <phoneticPr fontId="3"/>
  </si>
  <si>
    <t>(公財)奥田元宋・小由女美術館</t>
  </si>
  <si>
    <t>松永はきもの資料館
（あしあとスクエア）</t>
    <rPh sb="0" eb="2">
      <t>マツナガ</t>
    </rPh>
    <rPh sb="6" eb="9">
      <t>シリョウカン</t>
    </rPh>
    <phoneticPr fontId="4"/>
  </si>
  <si>
    <t>日・火・
水・金曜
12/29-1/4</t>
    <rPh sb="0" eb="1">
      <t>ニチ</t>
    </rPh>
    <rPh sb="2" eb="3">
      <t>ヒ</t>
    </rPh>
    <rPh sb="5" eb="6">
      <t>スイ</t>
    </rPh>
    <rPh sb="7" eb="8">
      <t>キン</t>
    </rPh>
    <phoneticPr fontId="2"/>
  </si>
  <si>
    <t>10:00-16:00
(最終入館は15:30)</t>
    <rPh sb="14" eb="15">
      <t>シュウ</t>
    </rPh>
    <rPh sb="15" eb="17">
      <t>ニュウカン</t>
    </rPh>
    <phoneticPr fontId="21"/>
  </si>
  <si>
    <t>9:00-16:30
(入館は16:00まで)</t>
    <rPh sb="12" eb="14">
      <t>ニュウカン</t>
    </rPh>
    <phoneticPr fontId="21"/>
  </si>
  <si>
    <t>0826-72-7362
(北広島町教育委員会教育課ふるさと夢プロジェクト係)</t>
    <rPh sb="14" eb="18">
      <t>キタヒロシマチョウ</t>
    </rPh>
    <rPh sb="18" eb="20">
      <t>キョウイク</t>
    </rPh>
    <rPh sb="20" eb="23">
      <t>イインカイ</t>
    </rPh>
    <rPh sb="23" eb="25">
      <t>キョウイク</t>
    </rPh>
    <rPh sb="25" eb="26">
      <t>カ</t>
    </rPh>
    <rPh sb="30" eb="31">
      <t>ユメ</t>
    </rPh>
    <rPh sb="37" eb="38">
      <t>カカリ</t>
    </rPh>
    <phoneticPr fontId="21"/>
  </si>
  <si>
    <t>0826-42-0054
(安芸高田市生涯学習課)</t>
    <rPh sb="14" eb="19">
      <t>アキタカタシ</t>
    </rPh>
    <rPh sb="19" eb="24">
      <t>ショウガイガクシュウカ</t>
    </rPh>
    <phoneticPr fontId="2"/>
  </si>
  <si>
    <t>0826-72-5040
(千代田歴史民俗資料館)</t>
    <rPh sb="14" eb="17">
      <t>チヨダ</t>
    </rPh>
    <rPh sb="17" eb="19">
      <t>レキシ</t>
    </rPh>
    <rPh sb="19" eb="21">
      <t>ミンゾク</t>
    </rPh>
    <rPh sb="21" eb="24">
      <t>シリョウカン</t>
    </rPh>
    <phoneticPr fontId="21"/>
  </si>
  <si>
    <t>0826-83-1785
(戦国の庭　歴史観)</t>
    <rPh sb="14" eb="16">
      <t>センゴク</t>
    </rPh>
    <rPh sb="17" eb="18">
      <t>ニワ</t>
    </rPh>
    <rPh sb="19" eb="22">
      <t>レキシカン</t>
    </rPh>
    <phoneticPr fontId="21"/>
  </si>
  <si>
    <t>0826-82-3775
(北広島町図書館)</t>
    <rPh sb="14" eb="18">
      <t>キタヒロシマチョウ</t>
    </rPh>
    <rPh sb="18" eb="21">
      <t>トショカン</t>
    </rPh>
    <phoneticPr fontId="21"/>
  </si>
  <si>
    <t>082-422-9449
(見学について)
082-420-0977
(展示内容等の問い合わせ)</t>
    <phoneticPr fontId="2"/>
  </si>
  <si>
    <t>082-432-2521
(見学について)
082-420-0977
(展示内容等の問い合わせ)</t>
    <phoneticPr fontId="2"/>
  </si>
  <si>
    <t>082-438-0449
(見学について)
082-420-0977
(展示内容等の問い合わせ)</t>
    <phoneticPr fontId="2"/>
  </si>
  <si>
    <t>080-8230-8701
(閉館時)
0847-32-7145
(開館時)</t>
    <phoneticPr fontId="2"/>
  </si>
  <si>
    <t>10:00-17:00
(４月-11月)
10:00-16:00
(12月-３月)</t>
    <phoneticPr fontId="2"/>
  </si>
  <si>
    <t>syakaikyouikuka@town.hiroshima-fuchu.lg.jp
(教育委員会
社会教育課)</t>
    <rPh sb="44" eb="49">
      <t>キョウイクイインカイ</t>
    </rPh>
    <phoneticPr fontId="2"/>
  </si>
  <si>
    <t>shohgaigakushu@city.akitakata.lg.jp
(安芸高田市
生涯学習課)</t>
    <phoneticPr fontId="2"/>
  </si>
  <si>
    <t xml:space="preserve">http://www.shimokamagari.jp/
</t>
    <phoneticPr fontId="2"/>
  </si>
  <si>
    <t xml:space="preserve">https://www.city.kure.lg.jp/soshiki/106/yasuurarekisiminzoku.html
</t>
    <phoneticPr fontId="2"/>
  </si>
  <si>
    <t xml:space="preserve">http://icou-kurahashi.com/museum
</t>
    <phoneticPr fontId="2"/>
  </si>
  <si>
    <t xml:space="preserve">https://yamato-museum.com/
</t>
    <phoneticPr fontId="2"/>
  </si>
  <si>
    <t xml:space="preserve">http://www.city.mihara.hiroshima.jp/site/kyouiku/131596.html
</t>
    <phoneticPr fontId="2"/>
  </si>
  <si>
    <t xml:space="preserve">http://www.city.mihara.hiroshima.jp/site/kyouiku/164261.html
</t>
    <phoneticPr fontId="2"/>
  </si>
  <si>
    <t xml:space="preserve">https://vory-uneyama.com/
</t>
    <phoneticPr fontId="2"/>
  </si>
  <si>
    <t xml:space="preserve">https://www.city.fukuyama.hiroshima.jp/site/bungakukan/
</t>
    <phoneticPr fontId="2"/>
  </si>
  <si>
    <t xml:space="preserve">http://www.city.fukuyama.hiroshima.jp/site/fukuyama-syodo/
</t>
    <phoneticPr fontId="2"/>
  </si>
  <si>
    <t xml:space="preserve">http://tomo-rekimin.org/wordpress/
</t>
    <phoneticPr fontId="2"/>
  </si>
  <si>
    <t xml:space="preserve">http://www.sky-net.or.jp/edahirot/
</t>
    <phoneticPr fontId="2"/>
  </si>
  <si>
    <t xml:space="preserve">http://www.city.fukuyama.hiroshima.jp/site/kannabe-rekishiminzoku/
</t>
    <phoneticPr fontId="2"/>
  </si>
  <si>
    <t xml:space="preserve">http://www.city.fukuyama.hiroshima.jp/site/kannabe-kanchazan/
</t>
    <phoneticPr fontId="2"/>
  </si>
  <si>
    <t xml:space="preserve">https://www.city.fukuyama.hiroshima.jp/soshiki/matsunaga-hakimono/
</t>
    <phoneticPr fontId="2"/>
  </si>
  <si>
    <t xml:space="preserve">http://www.city.fuchu.hiroshima.jp/soshiki/kyoiku_iinkai/kyoikuseisakuka/bingokokufu/museum/798.html
</t>
    <phoneticPr fontId="2"/>
  </si>
  <si>
    <t xml:space="preserve">http://www.city.fuchu.hiroshima.jp/soshiki/kyoiku_iinkai/kyoikuseisakuka/bingokokufu/museum/797.html
</t>
    <phoneticPr fontId="2"/>
  </si>
  <si>
    <t xml:space="preserve">https://www.genso-sayume.jp
</t>
    <phoneticPr fontId="2"/>
  </si>
  <si>
    <t xml:space="preserve">https://www.mirasaka-heiwa.jp/
</t>
    <phoneticPr fontId="2"/>
  </si>
  <si>
    <t xml:space="preserve">http://kenkichi.jimdo.com/
</t>
    <phoneticPr fontId="2"/>
  </si>
  <si>
    <t xml:space="preserve">https://miyoshi-mononoke.jp/
</t>
    <phoneticPr fontId="2"/>
  </si>
  <si>
    <t xml:space="preserve">http://www.city.shobara.hiroshima.jp/
</t>
    <phoneticPr fontId="2"/>
  </si>
  <si>
    <t xml:space="preserve">https://www.city.higashihiroshima.lg.jp/soshiki/kyoikuiinkaishogaigakushu/3/11/3/4832.html
</t>
    <phoneticPr fontId="2"/>
  </si>
  <si>
    <t xml:space="preserve">https://www.city.higashihiroshima.lg.jp/soshiki/kyoikuiinkaishogaigakushu/3/11/3/4829.html
</t>
    <phoneticPr fontId="2"/>
  </si>
  <si>
    <t xml:space="preserve">https://www.city.higashihiroshima.lg.jp/soshiki/kyoikuiinkaishogaigakushu/3/11/3/12946.html
</t>
    <phoneticPr fontId="2"/>
  </si>
  <si>
    <t xml:space="preserve">https://www.city.higashihiroshima.lg.jp/soshiki/kyoikuiinkaishogaigakushu/3/11/3/4833.html
</t>
    <phoneticPr fontId="2"/>
  </si>
  <si>
    <t xml:space="preserve">https://www.city.higashihiroshima.lg.jp/soshiki/kyoikuiinkaishogaigakushu/3/11/3/4831.html
</t>
    <phoneticPr fontId="2"/>
  </si>
  <si>
    <t xml:space="preserve">https://www.city.higashihiroshima.lg.jp/soshiki/kyoikuiinkaishogaigakushu/14/index.html
</t>
    <phoneticPr fontId="2"/>
  </si>
  <si>
    <t xml:space="preserve">https://www.city.higashihiroshima.lg.jp/soshiki/kyoikuiinkaishogaigakushu/3/2/3077.html
</t>
    <phoneticPr fontId="2"/>
  </si>
  <si>
    <t xml:space="preserve">https://www.city.higashihiroshima.lg.jp/soshiki/kyoikuiinkaishogaigakushu/3/2/3184.html
</t>
    <phoneticPr fontId="2"/>
  </si>
  <si>
    <t xml:space="preserve">https://www.city.higashihiroshima.lg.jp/soshiki/kyoikuiinkaishogaigakushu/3/2/4174.html
</t>
    <phoneticPr fontId="2"/>
  </si>
  <si>
    <t xml:space="preserve">https://www.hatsukaichi-csa.net/gallery/
</t>
    <phoneticPr fontId="2"/>
  </si>
  <si>
    <t xml:space="preserve">http://members.fch.ne.jp/miyajima-rekimin/
</t>
    <phoneticPr fontId="2"/>
  </si>
  <si>
    <t xml:space="preserve">https://www.town.fuchu.hiroshima.jp/site/shakaikyouiku/1048.html
</t>
    <phoneticPr fontId="2"/>
  </si>
  <si>
    <t xml:space="preserve">http://www.town.kaita.lg.jp/
</t>
    <phoneticPr fontId="2"/>
  </si>
  <si>
    <t xml:space="preserve">https://www.town.kitahiroshima.lg.jp/site/bunkazai/1770.html
</t>
    <phoneticPr fontId="2"/>
  </si>
  <si>
    <t>https://www.town.kitahiroshima.lg.jp/site/bunkazai/1772.html</t>
    <phoneticPr fontId="2"/>
  </si>
  <si>
    <t>https://www.town.kitahiroshima.lg.jp/site/bunkazai/1776.html</t>
    <phoneticPr fontId="2"/>
  </si>
  <si>
    <t>古保利薬師収蔵庫・
千代田歴史民俗資料館</t>
    <rPh sb="10" eb="13">
      <t>チヨダ</t>
    </rPh>
    <rPh sb="13" eb="15">
      <t>レキシ</t>
    </rPh>
    <rPh sb="15" eb="17">
      <t>ミンゾク</t>
    </rPh>
    <rPh sb="17" eb="20">
      <t>シリョウカン</t>
    </rPh>
    <phoneticPr fontId="21"/>
  </si>
  <si>
    <t xml:space="preserve">https://www.town.kitahiroshima.lg.jp/site/bunkazai/1773.html
</t>
    <phoneticPr fontId="2"/>
  </si>
  <si>
    <t xml:space="preserve">https://www.town.kitahiroshima.lg.jp/site/bunkazai/1775.html
</t>
    <phoneticPr fontId="2"/>
  </si>
  <si>
    <t xml:space="preserve">https://www.town.kitahiroshima.lg.jp/site/sitei-bunkazai/3547.html
</t>
    <phoneticPr fontId="2"/>
  </si>
  <si>
    <t xml:space="preserve">https://www.town.kitahiroshima.lg.jp/site/bunkazai/1774.html
</t>
    <phoneticPr fontId="2"/>
  </si>
  <si>
    <t>https://www.town.kitahiroshima.lg.jp/site/bunkazai/1777.html</t>
    <phoneticPr fontId="2"/>
  </si>
  <si>
    <t>月曜(祝日を除く)
12/29-1/3</t>
    <phoneticPr fontId="2"/>
  </si>
  <si>
    <t>月曜(祝日を除く)
12/29-1/3</t>
    <rPh sb="6" eb="7">
      <t>ノゾ</t>
    </rPh>
    <phoneticPr fontId="2"/>
  </si>
  <si>
    <t>火曜(祝日の場合は翌日)
11/26-4/24</t>
    <rPh sb="0" eb="2">
      <t>カヨウ</t>
    </rPh>
    <rPh sb="3" eb="5">
      <t>シュクジツ</t>
    </rPh>
    <rPh sb="6" eb="8">
      <t>バアイ</t>
    </rPh>
    <rPh sb="9" eb="11">
      <t>ヨクジツ</t>
    </rPh>
    <phoneticPr fontId="28"/>
  </si>
  <si>
    <t>月曜(祝日の場合は翌日)
12/28-1/4</t>
    <rPh sb="0" eb="1">
      <t>ゲツ</t>
    </rPh>
    <rPh sb="3" eb="5">
      <t>シュクジツ</t>
    </rPh>
    <rPh sb="6" eb="8">
      <t>バアイ</t>
    </rPh>
    <rPh sb="9" eb="11">
      <t>ヨクジツ</t>
    </rPh>
    <phoneticPr fontId="28"/>
  </si>
  <si>
    <t>月曜(祝日の場合は翌日)
12/28-1/4
冬季は積雪状況により閉館</t>
    <rPh sb="0" eb="1">
      <t>ゲツ</t>
    </rPh>
    <rPh sb="3" eb="5">
      <t>シュクジツ</t>
    </rPh>
    <rPh sb="6" eb="8">
      <t>バアイ</t>
    </rPh>
    <rPh sb="9" eb="11">
      <t>ヨクジツ</t>
    </rPh>
    <rPh sb="23" eb="25">
      <t>トウキ</t>
    </rPh>
    <rPh sb="26" eb="28">
      <t>セキセツ</t>
    </rPh>
    <rPh sb="28" eb="30">
      <t>ジョウキョウ</t>
    </rPh>
    <rPh sb="33" eb="35">
      <t>ヘイカン</t>
    </rPh>
    <phoneticPr fontId="28"/>
  </si>
  <si>
    <t>月曜(祝日の場合は翌日)
12/28-1/4</t>
    <phoneticPr fontId="2"/>
  </si>
  <si>
    <t xml:space="preserve">https://www.town.kitahiroshima.lg.jp/site/bunkazai/1779.html
</t>
    <phoneticPr fontId="2"/>
  </si>
  <si>
    <t>指定管理
(一部職員を除く)</t>
    <rPh sb="0" eb="2">
      <t>シテイ</t>
    </rPh>
    <rPh sb="2" eb="4">
      <t>カンリ</t>
    </rPh>
    <rPh sb="6" eb="10">
      <t>イチブショクイン</t>
    </rPh>
    <rPh sb="11" eb="12">
      <t>ノゾ</t>
    </rPh>
    <phoneticPr fontId="2"/>
  </si>
  <si>
    <t>芸北文化ホール(芸北地域づくりセンター・芸北農村環境改善センター)</t>
    <rPh sb="0" eb="2">
      <t>ゲイホク</t>
    </rPh>
    <rPh sb="2" eb="4">
      <t>ブンカ</t>
    </rPh>
    <rPh sb="10" eb="12">
      <t>チイキ</t>
    </rPh>
    <rPh sb="20" eb="22">
      <t>ゲイホク</t>
    </rPh>
    <rPh sb="22" eb="24">
      <t>ノウソン</t>
    </rPh>
    <rPh sb="24" eb="26">
      <t>カンキョウ</t>
    </rPh>
    <rPh sb="26" eb="28">
      <t>カイゼン</t>
    </rPh>
    <phoneticPr fontId="22"/>
  </si>
  <si>
    <t>月曜(祝日の場合は翌日)
12/29-1/3</t>
    <rPh sb="0" eb="2">
      <t>ゲツヨウ</t>
    </rPh>
    <phoneticPr fontId="2"/>
  </si>
  <si>
    <t>月曜(祝日の場合は翌火曜)
館内整理日(原則毎月第１金曜)
12/29-1/3
館内特別整理期間(年１回９日以内)</t>
    <phoneticPr fontId="2"/>
  </si>
  <si>
    <t>月～木曜(祝日を除く)
12月～４月(冬季閉館)</t>
    <rPh sb="0" eb="1">
      <t>ゲツ</t>
    </rPh>
    <rPh sb="2" eb="3">
      <t>モク</t>
    </rPh>
    <rPh sb="5" eb="7">
      <t>シュクジツ</t>
    </rPh>
    <rPh sb="8" eb="9">
      <t>ノゾ</t>
    </rPh>
    <rPh sb="14" eb="15">
      <t>ツキ</t>
    </rPh>
    <rPh sb="17" eb="18">
      <t>ツキ</t>
    </rPh>
    <rPh sb="19" eb="21">
      <t>トウキ</t>
    </rPh>
    <rPh sb="21" eb="23">
      <t>ヘイカン</t>
    </rPh>
    <phoneticPr fontId="28"/>
  </si>
  <si>
    <t>日・月曜
祝日
12/29-1/3</t>
    <phoneticPr fontId="2"/>
  </si>
  <si>
    <t>土・日曜
祝日
12/29-1/3</t>
    <rPh sb="5" eb="6">
      <t>シュウ</t>
    </rPh>
    <rPh sb="6" eb="7">
      <t>ニチ</t>
    </rPh>
    <phoneticPr fontId="3"/>
  </si>
  <si>
    <t>日曜
祝日
12/27-1/3</t>
    <rPh sb="0" eb="1">
      <t>ヒ</t>
    </rPh>
    <rPh sb="4" eb="5">
      <t>ニチ</t>
    </rPh>
    <phoneticPr fontId="3"/>
  </si>
  <si>
    <t>水曜
祝日
12/27-1/3</t>
    <rPh sb="4" eb="5">
      <t>ニチ</t>
    </rPh>
    <phoneticPr fontId="3"/>
  </si>
  <si>
    <t>月曜(休日の場合はその直後の休日でない日)
年末年始</t>
    <rPh sb="19" eb="20">
      <t>ヒ</t>
    </rPh>
    <phoneticPr fontId="2"/>
  </si>
  <si>
    <t>日曜
祝日
他</t>
    <phoneticPr fontId="4"/>
  </si>
  <si>
    <t>日曜
祝日
他</t>
    <rPh sb="3" eb="5">
      <t>シュクジツ</t>
    </rPh>
    <phoneticPr fontId="4"/>
  </si>
  <si>
    <t>土・日曜
祝日</t>
    <rPh sb="6" eb="7">
      <t>ニチ</t>
    </rPh>
    <phoneticPr fontId="4"/>
  </si>
  <si>
    <t>北広島町まちづくりセンター
(千代田地域づくりセンター)</t>
    <rPh sb="0" eb="4">
      <t>キタヒロシマチョウ</t>
    </rPh>
    <rPh sb="18" eb="20">
      <t>チイキ</t>
    </rPh>
    <phoneticPr fontId="22"/>
  </si>
  <si>
    <t>(公社)三原市シルバー人材センター</t>
    <phoneticPr fontId="2"/>
  </si>
  <si>
    <t>(公財)広島市文化財団</t>
    <phoneticPr fontId="2"/>
  </si>
  <si>
    <t>水曜(休日の場合はその直後の休日でない日)
年末年始</t>
    <rPh sb="19" eb="20">
      <t>ヒ</t>
    </rPh>
    <phoneticPr fontId="2"/>
  </si>
  <si>
    <t>月曜(休日の場合はその直後の休日でない日)
年末年始</t>
    <rPh sb="0" eb="1">
      <t>ゲツ</t>
    </rPh>
    <rPh sb="19" eb="20">
      <t>ヒ</t>
    </rPh>
    <rPh sb="22" eb="24">
      <t>ネンマツ</t>
    </rPh>
    <rPh sb="24" eb="26">
      <t>ネンシ</t>
    </rPh>
    <phoneticPr fontId="21"/>
  </si>
  <si>
    <t>月曜(休日の場合はその直後の休日でない日)
年末年始</t>
    <rPh sb="0" eb="2">
      <t>ゲツヨウ</t>
    </rPh>
    <rPh sb="19" eb="20">
      <t>ヒ</t>
    </rPh>
    <rPh sb="22" eb="24">
      <t>ネンマツ</t>
    </rPh>
    <rPh sb="24" eb="26">
      <t>ネンシ</t>
    </rPh>
    <phoneticPr fontId="3"/>
  </si>
  <si>
    <t>土・日曜
祝日
年末年始</t>
    <rPh sb="5" eb="6">
      <t>シュウ</t>
    </rPh>
    <rPh sb="6" eb="7">
      <t>ニチ</t>
    </rPh>
    <rPh sb="8" eb="10">
      <t>ネンマツ</t>
    </rPh>
    <rPh sb="10" eb="12">
      <t>ネンシ</t>
    </rPh>
    <phoneticPr fontId="2"/>
  </si>
  <si>
    <t>土・日曜
祝日</t>
    <rPh sb="5" eb="6">
      <t>シュク</t>
    </rPh>
    <rPh sb="6" eb="7">
      <t>ニチ</t>
    </rPh>
    <phoneticPr fontId="2"/>
  </si>
  <si>
    <t>土・日曜
祝日
年末年始</t>
    <rPh sb="0" eb="1">
      <t>ツチ</t>
    </rPh>
    <rPh sb="2" eb="3">
      <t>ヒ</t>
    </rPh>
    <rPh sb="5" eb="7">
      <t>シュクジツ</t>
    </rPh>
    <rPh sb="8" eb="10">
      <t>ネンマツ</t>
    </rPh>
    <rPh sb="10" eb="12">
      <t>ネンシ</t>
    </rPh>
    <phoneticPr fontId="2"/>
  </si>
  <si>
    <t>月曜
祝日の翌日
年末年始</t>
    <phoneticPr fontId="2"/>
  </si>
  <si>
    <t>広島市中区千田町三丁目7-47</t>
    <phoneticPr fontId="2"/>
  </si>
  <si>
    <t>東広島市西条西本町28-6(サンスクエア東広島内)</t>
    <rPh sb="20" eb="23">
      <t>ヒガシヒロシマ</t>
    </rPh>
    <rPh sb="23" eb="24">
      <t>ナイ</t>
    </rPh>
    <phoneticPr fontId="19"/>
  </si>
  <si>
    <t>東広島市高屋町杵原1334-2(高屋出張所内)</t>
    <rPh sb="4" eb="7">
      <t>タカヤチョウ</t>
    </rPh>
    <rPh sb="7" eb="9">
      <t>キネハラ</t>
    </rPh>
    <rPh sb="16" eb="18">
      <t>タカヤ</t>
    </rPh>
    <rPh sb="18" eb="20">
      <t>シュッチョウ</t>
    </rPh>
    <rPh sb="20" eb="21">
      <t>ショ</t>
    </rPh>
    <rPh sb="21" eb="22">
      <t>ナイ</t>
    </rPh>
    <phoneticPr fontId="19"/>
  </si>
  <si>
    <t>月曜
祝日の翌日
年末年始(12/29-1/3)</t>
    <rPh sb="0" eb="2">
      <t>ゲツヨウ</t>
    </rPh>
    <rPh sb="3" eb="5">
      <t>シュクジツ</t>
    </rPh>
    <rPh sb="6" eb="8">
      <t>ヨクジツ</t>
    </rPh>
    <rPh sb="9" eb="13">
      <t>ネンマツネンシ</t>
    </rPh>
    <phoneticPr fontId="3"/>
  </si>
  <si>
    <t>三原市宇根山家族旅行村(キャンプ場)</t>
    <rPh sb="16" eb="17">
      <t>ジョウ</t>
    </rPh>
    <phoneticPr fontId="3"/>
  </si>
  <si>
    <t>宇根山活性化グループ</t>
    <rPh sb="0" eb="2">
      <t>ウネ</t>
    </rPh>
    <rPh sb="2" eb="3">
      <t>ヤマ</t>
    </rPh>
    <rPh sb="3" eb="5">
      <t>カッセイ</t>
    </rPh>
    <rPh sb="5" eb="6">
      <t>カ</t>
    </rPh>
    <phoneticPr fontId="3"/>
  </si>
  <si>
    <t>日・月曜</t>
    <rPh sb="0" eb="1">
      <t>ニチ</t>
    </rPh>
    <rPh sb="2" eb="3">
      <t>ゲツ</t>
    </rPh>
    <phoneticPr fontId="2"/>
  </si>
  <si>
    <t>月～金曜
(祝日を除く)
８月のみ
月～木曜</t>
    <rPh sb="0" eb="1">
      <t>ゲツ</t>
    </rPh>
    <rPh sb="2" eb="4">
      <t>キンヨウ</t>
    </rPh>
    <rPh sb="6" eb="8">
      <t>シュクジツ</t>
    </rPh>
    <rPh sb="9" eb="10">
      <t>ノゾ</t>
    </rPh>
    <rPh sb="14" eb="15">
      <t>ガツ</t>
    </rPh>
    <rPh sb="18" eb="19">
      <t>ガツ</t>
    </rPh>
    <rPh sb="20" eb="22">
      <t>モクヨウ</t>
    </rPh>
    <phoneticPr fontId="3"/>
  </si>
  <si>
    <t>月曜
祝日の翌日
8/6、12/29-1/3</t>
    <rPh sb="0" eb="2">
      <t>ゲツヨウ</t>
    </rPh>
    <rPh sb="3" eb="5">
      <t>シュクジツ</t>
    </rPh>
    <rPh sb="6" eb="8">
      <t>ヨクジツ</t>
    </rPh>
    <phoneticPr fontId="2"/>
  </si>
  <si>
    <t>火曜
祝日の翌日
8/6、12/29-1/3</t>
    <rPh sb="0" eb="2">
      <t>カヨウ</t>
    </rPh>
    <rPh sb="3" eb="5">
      <t>シュクジツ</t>
    </rPh>
    <rPh sb="6" eb="8">
      <t>ヨクジツ</t>
    </rPh>
    <phoneticPr fontId="2"/>
  </si>
  <si>
    <t>日・月曜
祝日
年末年始</t>
    <rPh sb="0" eb="1">
      <t>ニチ</t>
    </rPh>
    <rPh sb="2" eb="3">
      <t>ツキ</t>
    </rPh>
    <rPh sb="5" eb="6">
      <t>シュク</t>
    </rPh>
    <rPh sb="6" eb="7">
      <t>ニチ</t>
    </rPh>
    <rPh sb="8" eb="10">
      <t>ネンマツ</t>
    </rPh>
    <rPh sb="10" eb="12">
      <t>ネンシ</t>
    </rPh>
    <phoneticPr fontId="2"/>
  </si>
  <si>
    <t>土・日曜
祝日
12/29-1/3</t>
    <rPh sb="0" eb="1">
      <t>ツチ</t>
    </rPh>
    <rPh sb="2" eb="4">
      <t>ニチヨウ</t>
    </rPh>
    <rPh sb="5" eb="7">
      <t>シュクジツ</t>
    </rPh>
    <phoneticPr fontId="2"/>
  </si>
  <si>
    <t>月曜(8/6、祝日を除く)
祝日の翌日
(土・日・月曜
祝日にあたるときは、その直後の平日)
12/29-1/4</t>
    <rPh sb="0" eb="1">
      <t>ツキ</t>
    </rPh>
    <rPh sb="7" eb="9">
      <t>シュクジツ</t>
    </rPh>
    <rPh sb="10" eb="11">
      <t>ノゾ</t>
    </rPh>
    <rPh sb="14" eb="16">
      <t>シュクジツ</t>
    </rPh>
    <rPh sb="17" eb="19">
      <t>ヨクジツ</t>
    </rPh>
    <rPh sb="21" eb="22">
      <t>ツチ</t>
    </rPh>
    <rPh sb="23" eb="24">
      <t>ヒ</t>
    </rPh>
    <rPh sb="25" eb="26">
      <t>ツキ</t>
    </rPh>
    <rPh sb="28" eb="30">
      <t>シュクジツ</t>
    </rPh>
    <rPh sb="40" eb="42">
      <t>チョクゴ</t>
    </rPh>
    <rPh sb="43" eb="45">
      <t>ヘイジツ</t>
    </rPh>
    <phoneticPr fontId="2"/>
  </si>
  <si>
    <t>平日
9:00-22:00
土・日曜
9:00-17:00</t>
    <rPh sb="0" eb="2">
      <t>ヘイジツ</t>
    </rPh>
    <rPh sb="14" eb="15">
      <t>ド</t>
    </rPh>
    <rPh sb="16" eb="17">
      <t>ヒ</t>
    </rPh>
    <phoneticPr fontId="3"/>
  </si>
  <si>
    <t>10:00-20:00
(ただし日曜、
祝日、8/6
10:00-17:00)</t>
    <rPh sb="16" eb="18">
      <t>ニチヨウ</t>
    </rPh>
    <rPh sb="20" eb="22">
      <t>シュクジツ</t>
    </rPh>
    <phoneticPr fontId="2"/>
  </si>
  <si>
    <t>土・日曜
祝日
12/27-1/4</t>
    <rPh sb="0" eb="1">
      <t>ツチ</t>
    </rPh>
    <rPh sb="2" eb="4">
      <t>ニチヨウ</t>
    </rPh>
    <rPh sb="5" eb="7">
      <t>シュクジツ</t>
    </rPh>
    <rPh sb="6" eb="7">
      <t>ニチ</t>
    </rPh>
    <phoneticPr fontId="2"/>
  </si>
  <si>
    <t>日・月曜
祝日</t>
    <rPh sb="0" eb="1">
      <t>ニチ</t>
    </rPh>
    <rPh sb="2" eb="3">
      <t>ゲツ</t>
    </rPh>
    <rPh sb="5" eb="7">
      <t>シュクジツ</t>
    </rPh>
    <phoneticPr fontId="2"/>
  </si>
  <si>
    <t>(公財)
ふくやま
芸術文化財団</t>
  </si>
  <si>
    <t>(株)サービス
センター</t>
    <rPh sb="1" eb="2">
      <t>カブ</t>
    </rPh>
    <phoneticPr fontId="2"/>
  </si>
  <si>
    <t>9:00-22:00
(民俗資料館は9:00-16:30)</t>
    <rPh sb="12" eb="14">
      <t>ミンゾク</t>
    </rPh>
    <rPh sb="14" eb="16">
      <t>シリョウ</t>
    </rPh>
    <rPh sb="16" eb="17">
      <t>カン</t>
    </rPh>
    <phoneticPr fontId="2"/>
  </si>
  <si>
    <t>(公社)府中市
シルバー人材
センター</t>
    <rPh sb="1" eb="3">
      <t>コウシャ</t>
    </rPh>
    <rPh sb="4" eb="7">
      <t>フチュウシ</t>
    </rPh>
    <rPh sb="12" eb="14">
      <t>ジンザイ</t>
    </rPh>
    <phoneticPr fontId="8"/>
  </si>
  <si>
    <t>(株)ケイミックスパブリックビジネス</t>
  </si>
  <si>
    <t>(一社)作木町
自治連合会</t>
    <rPh sb="1" eb="2">
      <t>イチ</t>
    </rPh>
    <rPh sb="2" eb="3">
      <t>シャ</t>
    </rPh>
    <rPh sb="4" eb="6">
      <t>サクギ</t>
    </rPh>
    <phoneticPr fontId="2"/>
  </si>
  <si>
    <t>指定管理
(全て)</t>
    <rPh sb="0" eb="2">
      <t>シテイ</t>
    </rPh>
    <rPh sb="2" eb="4">
      <t>カンリ</t>
    </rPh>
    <rPh sb="6" eb="7">
      <t>スベ</t>
    </rPh>
    <phoneticPr fontId="4"/>
  </si>
  <si>
    <t>指定管理
(全て)</t>
    <rPh sb="0" eb="2">
      <t>シテイ</t>
    </rPh>
    <rPh sb="2" eb="4">
      <t>カンリ</t>
    </rPh>
    <rPh sb="6" eb="7">
      <t>スベ</t>
    </rPh>
    <phoneticPr fontId="30"/>
  </si>
  <si>
    <t>指定管理
(全て)</t>
    <rPh sb="0" eb="2">
      <t>シテイ</t>
    </rPh>
    <rPh sb="2" eb="4">
      <t>カンリ</t>
    </rPh>
    <rPh sb="6" eb="7">
      <t>スベ</t>
    </rPh>
    <phoneticPr fontId="25"/>
  </si>
  <si>
    <t>8:30-19:00
(利用がある場合は
22:00まで)</t>
    <rPh sb="12" eb="14">
      <t>リヨウ</t>
    </rPh>
    <rPh sb="17" eb="19">
      <t>バアイ</t>
    </rPh>
    <phoneticPr fontId="2"/>
  </si>
  <si>
    <t>8:30-17:00
(利用がある場合は
22:00まで)</t>
    <rPh sb="12" eb="14">
      <t>リヨウ</t>
    </rPh>
    <rPh sb="17" eb="19">
      <t>バアイ</t>
    </rPh>
    <phoneticPr fontId="2"/>
  </si>
  <si>
    <t>084-987-1898</t>
    <phoneticPr fontId="2"/>
  </si>
  <si>
    <t>9:00-18:00
(ピースベルホール及び生涯学習施設の利用は、
9:00-22:00)</t>
    <phoneticPr fontId="2"/>
  </si>
  <si>
    <t>http://www.city.onomichi.hiroshima.jp/site/entsuba-museum/</t>
    <phoneticPr fontId="2"/>
  </si>
  <si>
    <t>土・日曜
祝日
年末年始</t>
    <rPh sb="0" eb="1">
      <t>ド</t>
    </rPh>
    <rPh sb="2" eb="3">
      <t>ニチ</t>
    </rPh>
    <rPh sb="5" eb="7">
      <t>シュクジツ</t>
    </rPh>
    <rPh sb="8" eb="10">
      <t>ネンマツ</t>
    </rPh>
    <rPh sb="10" eb="12">
      <t>ネンシ</t>
    </rPh>
    <phoneticPr fontId="2"/>
  </si>
  <si>
    <t>8:30-21:30
(土・日曜
8:30-17:00)</t>
    <rPh sb="12" eb="13">
      <t>ツチ</t>
    </rPh>
    <rPh sb="14" eb="15">
      <t>ニチ</t>
    </rPh>
    <phoneticPr fontId="2"/>
  </si>
  <si>
    <t>http://www.kagayakinet.ne.jp/-sanwa-center/shisetu.html</t>
    <phoneticPr fontId="2"/>
  </si>
  <si>
    <t>月曜(祝日の場合は翌日)
祝日
12/29-1/3
毎月末の平日(末日が土・日・月曜の場合は直前金曜)</t>
    <rPh sb="0" eb="1">
      <t>ゲツ</t>
    </rPh>
    <rPh sb="3" eb="5">
      <t>シュクジツ</t>
    </rPh>
    <rPh sb="6" eb="8">
      <t>バアイ</t>
    </rPh>
    <rPh sb="9" eb="11">
      <t>ヨクジツ</t>
    </rPh>
    <rPh sb="13" eb="15">
      <t>シュクジツ</t>
    </rPh>
    <rPh sb="26" eb="29">
      <t>マイツキマツ</t>
    </rPh>
    <rPh sb="30" eb="32">
      <t>ヘイジツ</t>
    </rPh>
    <rPh sb="33" eb="35">
      <t>マツジツ</t>
    </rPh>
    <rPh sb="36" eb="37">
      <t>ツチ</t>
    </rPh>
    <rPh sb="38" eb="39">
      <t>ヒ</t>
    </rPh>
    <rPh sb="40" eb="41">
      <t>ゲツ</t>
    </rPh>
    <rPh sb="43" eb="45">
      <t>バアイ</t>
    </rPh>
    <rPh sb="46" eb="48">
      <t>チョクゼン</t>
    </rPh>
    <rPh sb="48" eb="50">
      <t>キンヨウ</t>
    </rPh>
    <phoneticPr fontId="28"/>
  </si>
  <si>
    <t>月・火・木・金・日曜、
１～２月は
土曜も閉館
12/28-1/4</t>
    <rPh sb="0" eb="1">
      <t>ゲツ</t>
    </rPh>
    <rPh sb="2" eb="3">
      <t>カ</t>
    </rPh>
    <rPh sb="8" eb="10">
      <t>ニチヨウ</t>
    </rPh>
    <rPh sb="14" eb="15">
      <t>ツキ</t>
    </rPh>
    <rPh sb="18" eb="20">
      <t>ドヨウ</t>
    </rPh>
    <rPh sb="20" eb="22">
      <t>ヘイカン</t>
    </rPh>
    <phoneticPr fontId="28"/>
  </si>
  <si>
    <t>http://www.town.kumano.hiroshima.jp/www/contents/1623908598180/index.html</t>
    <phoneticPr fontId="2"/>
  </si>
  <si>
    <t>https://www.town.fuchu.hiroshima.jp/site/communitycenter/</t>
    <phoneticPr fontId="2"/>
  </si>
  <si>
    <t>https://www.city.hatsukaichi.hiroshima.jp/site/ajinasc/</t>
    <phoneticPr fontId="2"/>
  </si>
  <si>
    <t>https://www.city.higashihiroshima.lg.jp/soshiki/chiikishinko/7/13/6/5/4278.html</t>
    <phoneticPr fontId="2"/>
  </si>
  <si>
    <t>https://www.city.higashihiroshima.lg.jp/soshiki/chiikishinko/7/13/6/5/4291.html</t>
    <phoneticPr fontId="2"/>
  </si>
  <si>
    <t>https://www.city.higashihiroshima.lg.jp/soshiki/chiikishinko/7/13/6/5/4275.html</t>
    <phoneticPr fontId="2"/>
  </si>
  <si>
    <t>https://www.city.higashihiroshima.lg.jp/soshiki/chiikishinko/7/13/6/5/4276.html</t>
    <phoneticPr fontId="2"/>
  </si>
  <si>
    <t>https://www.city.higashihiroshima.lg.jp/soshiki/chiikishinko/7/13/6/5/4292.html</t>
    <phoneticPr fontId="2"/>
  </si>
  <si>
    <t>https://www.city.higashihiroshima.lg.jp/soshiki/chiikishinko/7/13/6/5/4293.html</t>
    <phoneticPr fontId="2"/>
  </si>
  <si>
    <t>https://www.city.higashihiroshima.lg.jp/soshiki/chiikishinko/7/13/6/5/31721.html</t>
    <phoneticPr fontId="2"/>
  </si>
  <si>
    <t>https://www.city.higashihiroshima.lg.jp/soshiki/chiikishinko/7/13/6/5/4279.html</t>
    <phoneticPr fontId="2"/>
  </si>
  <si>
    <t>https://www.city.higashihiroshima.lg.jp/soshiki/chiikishinko/7/13/6/6/4277.html</t>
    <phoneticPr fontId="2"/>
  </si>
  <si>
    <t>https://www.city.higashihiroshima.lg.jp/soshiki/chiikishinko/7/13/6/6/4271.html</t>
    <phoneticPr fontId="2"/>
  </si>
  <si>
    <t>https://www.city.higashihiroshima.lg.jp/soshiki/chiikishinko/7/13/6/6/4265.html</t>
    <phoneticPr fontId="2"/>
  </si>
  <si>
    <t>https://www.city.higashihiroshima.lg.jp/shisetsu/shogaigakushu/32617.html</t>
    <phoneticPr fontId="2"/>
  </si>
  <si>
    <t>https://www.city.higashihiroshima.lg.jp/soshiki/chiikishinko/7/13/6/4/4284.html</t>
    <phoneticPr fontId="2"/>
  </si>
  <si>
    <t>https://www.city.higashihiroshima.lg.jp/soshiki/chiikishinko/7/13/6/4/4289.html</t>
    <phoneticPr fontId="2"/>
  </si>
  <si>
    <t>https://www.city.higashihiroshima.lg.jp/soshiki/chiikishinko/7/13/6/3/4286.html</t>
    <phoneticPr fontId="2"/>
  </si>
  <si>
    <t>https://www.city.higashihiroshima.lg.jp/soshiki/chiikishinko/7/13/6/3/4283.html</t>
    <phoneticPr fontId="2"/>
  </si>
  <si>
    <t>https://www.city.higashihiroshima.lg.jp/soshiki/chiikishinko/7/13/6/3/4285.html</t>
    <phoneticPr fontId="2"/>
  </si>
  <si>
    <t>https://www.city.higashihiroshima.lg.jp/soshiki/chiikishinko/7/13/6/3/4290.html</t>
    <phoneticPr fontId="2"/>
  </si>
  <si>
    <t>https://www.city.higashihiroshima.lg.jp/soshiki/chiikishinko/7/13/6/3/4263.html</t>
    <phoneticPr fontId="2"/>
  </si>
  <si>
    <t>https://www.city.higashihiroshima.lg.jp/soshiki/chiikishinko/7/13/6/7/4274.html</t>
    <phoneticPr fontId="2"/>
  </si>
  <si>
    <t>https://www.city.higashihiroshima.lg.jp/soshiki/chiikishinko/7/13/6/7/4273.html</t>
    <phoneticPr fontId="2"/>
  </si>
  <si>
    <t>https://www.city.higashihiroshima.lg.jp/soshiki/chiikishinko/7/13/6/7/4272.html</t>
    <phoneticPr fontId="2"/>
  </si>
  <si>
    <t>https://www.city.higashihiroshima.lg.jp/soshiki/chiikishinko/7/13/6/8/4264.html</t>
    <phoneticPr fontId="2"/>
  </si>
  <si>
    <t>https://www.city.higashihiroshima.lg.jp/soshiki/chiikishinko/7/13/6/8/4287.html</t>
    <phoneticPr fontId="2"/>
  </si>
  <si>
    <t>https://www.city.higashihiroshima.lg.jp/soshiki/chiikishinko/7/13/6/8/4299.html</t>
    <phoneticPr fontId="2"/>
  </si>
  <si>
    <t>https://www.city.higashihiroshima.lg.jp/soshiki/chiikishinko/7/13/6/8/4288.html</t>
    <phoneticPr fontId="2"/>
  </si>
  <si>
    <t>https://www.city.higashihiroshima.lg.jp/soshiki/chiikishinko/7/13/6/8/11667.html</t>
    <phoneticPr fontId="2"/>
  </si>
  <si>
    <t>https://www.city.higashihiroshima.lg.jp/soshiki/chiikishinko/7/13/6/8/4300.html</t>
    <phoneticPr fontId="2"/>
  </si>
  <si>
    <t>https://www.city.higashihiroshima.lg.jp/soshiki/chiikishinko/7/13/6/2/4298.html</t>
    <phoneticPr fontId="2"/>
  </si>
  <si>
    <t>https://www.city.higashihiroshima.lg.jp/soshiki/chiikishinko/7/13/6/2/4297.html</t>
    <phoneticPr fontId="2"/>
  </si>
  <si>
    <t>https://www.city.higashihiroshima.lg.jp/soshiki/chiikishinko/7/13/6/2/4294.html</t>
    <phoneticPr fontId="2"/>
  </si>
  <si>
    <t>https://www.city.higashihiroshima.lg.jp/soshiki/chiikishinko/7/13/6/2/4262.html</t>
    <phoneticPr fontId="2"/>
  </si>
  <si>
    <t>https://www.city.higashihiroshima.lg.jp/soshiki/chiikishinko/7/13/6/2/4281.html</t>
    <phoneticPr fontId="2"/>
  </si>
  <si>
    <t>https://www.city.higashihiroshima.lg.jp/soshiki/chiikishinko/7/13/6/1/4295.html</t>
    <phoneticPr fontId="2"/>
  </si>
  <si>
    <t>https://www.city.higashihiroshima.lg.jp/soshiki/chiikishinko/7/13/6/1/4296.html</t>
    <phoneticPr fontId="2"/>
  </si>
  <si>
    <t>https://www.city.hatsukaichi.hiroshima.jp/site/asaharasc/48378.html</t>
    <phoneticPr fontId="2"/>
  </si>
  <si>
    <t>黒川自治センター</t>
    <phoneticPr fontId="2"/>
  </si>
  <si>
    <t>津名自治センター</t>
    <phoneticPr fontId="2"/>
  </si>
  <si>
    <t>小国自治センター</t>
    <phoneticPr fontId="2"/>
  </si>
  <si>
    <t>山福田自治センター</t>
    <phoneticPr fontId="2"/>
  </si>
  <si>
    <t>津久志自治センター</t>
    <phoneticPr fontId="2"/>
  </si>
  <si>
    <t>西大田自治センター</t>
    <phoneticPr fontId="2"/>
  </si>
  <si>
    <t>大見自治センター</t>
    <phoneticPr fontId="2"/>
  </si>
  <si>
    <t>大田自治センター</t>
    <phoneticPr fontId="2"/>
  </si>
  <si>
    <t>伊尾自治センター</t>
    <phoneticPr fontId="2"/>
  </si>
  <si>
    <t>東自治センター</t>
    <phoneticPr fontId="2"/>
  </si>
  <si>
    <t>中央自治センター</t>
    <phoneticPr fontId="2"/>
  </si>
  <si>
    <t>甲山自治センター</t>
    <phoneticPr fontId="2"/>
  </si>
  <si>
    <t>宇津戸自治センター</t>
    <phoneticPr fontId="2"/>
  </si>
  <si>
    <t>桜丘交流館奈良津コミュニティセンター・館</t>
    <rPh sb="0" eb="2">
      <t>サクラオカ</t>
    </rPh>
    <rPh sb="2" eb="4">
      <t>コウリュウ</t>
    </rPh>
    <rPh sb="4" eb="5">
      <t>カン</t>
    </rPh>
    <rPh sb="5" eb="7">
      <t>ナラ</t>
    </rPh>
    <rPh sb="7" eb="8">
      <t>ツ</t>
    </rPh>
    <rPh sb="19" eb="20">
      <t>ヤカタ</t>
    </rPh>
    <phoneticPr fontId="2"/>
  </si>
  <si>
    <t>高西交流館高西コミュニティセンター・館</t>
    <rPh sb="0" eb="2">
      <t>タカニシ</t>
    </rPh>
    <rPh sb="2" eb="4">
      <t>コウリュウ</t>
    </rPh>
    <rPh sb="4" eb="5">
      <t>カン</t>
    </rPh>
    <rPh sb="5" eb="7">
      <t>タカニシ</t>
    </rPh>
    <rPh sb="18" eb="19">
      <t>ヤカタ</t>
    </rPh>
    <phoneticPr fontId="2"/>
  </si>
  <si>
    <t>本郷交流館本郷コミュニティセンター・館</t>
    <rPh sb="0" eb="2">
      <t>ホンゴウ</t>
    </rPh>
    <rPh sb="2" eb="4">
      <t>コウリュウ</t>
    </rPh>
    <rPh sb="4" eb="5">
      <t>カン</t>
    </rPh>
    <rPh sb="5" eb="7">
      <t>ホンゴウ</t>
    </rPh>
    <rPh sb="18" eb="19">
      <t>ヤカタ</t>
    </rPh>
    <phoneticPr fontId="2"/>
  </si>
  <si>
    <t>神村交流館神村コミュニティセンター・館</t>
    <rPh sb="0" eb="2">
      <t>カムラ</t>
    </rPh>
    <rPh sb="2" eb="4">
      <t>コウリュウ</t>
    </rPh>
    <rPh sb="4" eb="5">
      <t>カン</t>
    </rPh>
    <rPh sb="5" eb="6">
      <t>カミ</t>
    </rPh>
    <rPh sb="6" eb="7">
      <t>ムラ</t>
    </rPh>
    <rPh sb="18" eb="19">
      <t>ヤカタ</t>
    </rPh>
    <phoneticPr fontId="2"/>
  </si>
  <si>
    <t>松永交流館松永コミュニティセンター・館</t>
    <rPh sb="0" eb="2">
      <t>マツナガ</t>
    </rPh>
    <rPh sb="2" eb="4">
      <t>コウリュウ</t>
    </rPh>
    <rPh sb="4" eb="5">
      <t>カン</t>
    </rPh>
    <rPh sb="5" eb="7">
      <t>マツナガ</t>
    </rPh>
    <rPh sb="18" eb="19">
      <t>ヤカタ</t>
    </rPh>
    <phoneticPr fontId="2"/>
  </si>
  <si>
    <t>新市交流館新市コミュニティセンター</t>
    <rPh sb="0" eb="2">
      <t>シンイチ</t>
    </rPh>
    <rPh sb="2" eb="4">
      <t>コウリュウ</t>
    </rPh>
    <rPh sb="4" eb="5">
      <t>カン</t>
    </rPh>
    <rPh sb="5" eb="7">
      <t>シンイチ</t>
    </rPh>
    <phoneticPr fontId="2"/>
  </si>
  <si>
    <t>中条交流館神辺西コミュニティセンター・館</t>
    <rPh sb="0" eb="2">
      <t>チュウジョウ</t>
    </rPh>
    <rPh sb="2" eb="4">
      <t>コウリュウ</t>
    </rPh>
    <rPh sb="4" eb="5">
      <t>カン</t>
    </rPh>
    <rPh sb="5" eb="7">
      <t>カンナベ</t>
    </rPh>
    <rPh sb="7" eb="8">
      <t>ニシ</t>
    </rPh>
    <rPh sb="19" eb="20">
      <t>ヤカタ</t>
    </rPh>
    <phoneticPr fontId="2"/>
  </si>
  <si>
    <t>祝日、月曜
(祝日の場合は翌日も休館)
年末年始</t>
    <phoneticPr fontId="2"/>
  </si>
  <si>
    <t>http://www.city.fukuyama.hiroshima.jp/site/r-rose/</t>
    <phoneticPr fontId="2"/>
  </si>
  <si>
    <t>http://www.city.fukuyama.hiroshima.jp/site/kannabe-bunkakaikan/</t>
    <phoneticPr fontId="2"/>
  </si>
  <si>
    <t>https://www.city.higashihiroshima.lg.jp/soshiki/kyoikuiinkaishogaigakushu/3/11/3/oosansyouuo_no_yado.html</t>
    <phoneticPr fontId="2"/>
  </si>
  <si>
    <t>東広島市河内町宇山1481番地
(宇山地域センター・そば処さわやか茶屋２階)</t>
    <phoneticPr fontId="2"/>
  </si>
  <si>
    <t>広島県東広島市豊栄町安宿3878-1 
(安宿地域センター２階)</t>
    <phoneticPr fontId="2"/>
  </si>
  <si>
    <t>東広島市豊栄町乃美3163番地
(乃美地域センター)</t>
    <rPh sb="17" eb="18">
      <t>ノ</t>
    </rPh>
    <rPh sb="18" eb="19">
      <t>ミ</t>
    </rPh>
    <rPh sb="19" eb="21">
      <t>チイキ</t>
    </rPh>
    <phoneticPr fontId="2"/>
  </si>
  <si>
    <t>江戸時代までの広島の歴史、刀剣・甲冑
(5,798点)</t>
    <phoneticPr fontId="2"/>
  </si>
  <si>
    <t>教育委員会教育課</t>
    <rPh sb="5" eb="8">
      <t>キョウイクカ</t>
    </rPh>
    <phoneticPr fontId="2"/>
  </si>
  <si>
    <t>神石高原町</t>
    <phoneticPr fontId="2"/>
  </si>
  <si>
    <t>年間開館日数
(令和６年度)</t>
    <rPh sb="0" eb="2">
      <t>ネンカン</t>
    </rPh>
    <rPh sb="2" eb="4">
      <t>カイカン</t>
    </rPh>
    <rPh sb="4" eb="6">
      <t>ニッスウ</t>
    </rPh>
    <phoneticPr fontId="4"/>
  </si>
  <si>
    <t>年間入館者数
(令和６年度）</t>
    <rPh sb="0" eb="2">
      <t>ネンカン</t>
    </rPh>
    <rPh sb="2" eb="5">
      <t>ニュウカンシャ</t>
    </rPh>
    <rPh sb="5" eb="6">
      <t>サッスウ</t>
    </rPh>
    <phoneticPr fontId="4"/>
  </si>
  <si>
    <t>年間利用者数
(令和６年度)</t>
    <rPh sb="0" eb="2">
      <t>ネンカン</t>
    </rPh>
    <rPh sb="2" eb="5">
      <t>リヨウシャ</t>
    </rPh>
    <rPh sb="5" eb="6">
      <t>スウ</t>
    </rPh>
    <rPh sb="8" eb="10">
      <t>レイワ</t>
    </rPh>
    <phoneticPr fontId="2"/>
  </si>
  <si>
    <t>図書室貸出冊数
(令和６年度)</t>
    <rPh sb="0" eb="3">
      <t>トショシツ</t>
    </rPh>
    <rPh sb="3" eb="5">
      <t>カシダシ</t>
    </rPh>
    <rPh sb="5" eb="7">
      <t>サッスウ</t>
    </rPh>
    <rPh sb="9" eb="11">
      <t>レイワ</t>
    </rPh>
    <phoneticPr fontId="4"/>
  </si>
  <si>
    <t>図書室蔵書冊数
(令和６年度)</t>
    <rPh sb="9" eb="11">
      <t>レイワ</t>
    </rPh>
    <phoneticPr fontId="2"/>
  </si>
  <si>
    <t>年間開館日数
(令和６年度）</t>
    <rPh sb="0" eb="2">
      <t>ネンカン</t>
    </rPh>
    <rPh sb="2" eb="4">
      <t>カイカン</t>
    </rPh>
    <rPh sb="4" eb="6">
      <t>ニッスウ</t>
    </rPh>
    <phoneticPr fontId="4"/>
  </si>
  <si>
    <t>合計
(令和６年度)</t>
    <rPh sb="0" eb="2">
      <t>ゴウケイ</t>
    </rPh>
    <phoneticPr fontId="2"/>
  </si>
  <si>
    <t>年間利用者数
(令和６年度)</t>
    <rPh sb="0" eb="2">
      <t>ネンカン</t>
    </rPh>
    <rPh sb="2" eb="5">
      <t>リヨウシャ</t>
    </rPh>
    <rPh sb="5" eb="6">
      <t>スウ</t>
    </rPh>
    <phoneticPr fontId="4"/>
  </si>
  <si>
    <t>年間利用者数
(令和６年度）</t>
    <rPh sb="0" eb="2">
      <t>ネンカン</t>
    </rPh>
    <rPh sb="2" eb="5">
      <t>リヨウシャ</t>
    </rPh>
    <rPh sb="5" eb="6">
      <t>スウ</t>
    </rPh>
    <rPh sb="8" eb="10">
      <t>レイワ</t>
    </rPh>
    <phoneticPr fontId="2"/>
  </si>
  <si>
    <t>年間開館日数
(令和６年度）</t>
    <rPh sb="0" eb="2">
      <t>ネンカン</t>
    </rPh>
    <rPh sb="2" eb="4">
      <t>カイカン</t>
    </rPh>
    <rPh sb="4" eb="6">
      <t>ニッスウ</t>
    </rPh>
    <rPh sb="8" eb="10">
      <t>レイワ</t>
    </rPh>
    <phoneticPr fontId="4"/>
  </si>
  <si>
    <t>青年団体 …… □□青年会、××青年団体連絡会議</t>
    <phoneticPr fontId="2"/>
  </si>
  <si>
    <t>設置者</t>
    <phoneticPr fontId="2"/>
  </si>
  <si>
    <t>info-y@yui-port.city.hiroshima.jp</t>
    <phoneticPr fontId="2"/>
  </si>
  <si>
    <t>rakurakuen-k＠cf.city.hiroshima.Jp</t>
  </si>
  <si>
    <t>ayame.kominkan@arrow.ocn.ne.jp</t>
  </si>
  <si>
    <t>seigaku@city.otake.lg.jp</t>
  </si>
  <si>
    <t>nanko@town.fuchu.hiroshima.jp</t>
  </si>
  <si>
    <t>jk-mirai@town.
jinsekikogen.lg.jp</t>
  </si>
  <si>
    <t>takeya-k@cf.city.hiroshima.jp</t>
    <phoneticPr fontId="2"/>
  </si>
  <si>
    <t>12/29-2/28</t>
    <phoneticPr fontId="2"/>
  </si>
  <si>
    <t>https://www.hpam.jp/</t>
    <phoneticPr fontId="2"/>
  </si>
  <si>
    <t>・草戸千軒町遺跡関係資料（約数十万点（うち国指定重要文化財2,930点））
・黄葉夕陽文庫資料（約一万点（うち国指定重要文化財5,369点））</t>
    <phoneticPr fontId="4"/>
  </si>
  <si>
    <t>http://museum.hiroshima-cu.ac.jp</t>
    <phoneticPr fontId="2"/>
  </si>
  <si>
    <t>呉市幸町4-9入船山公園内</t>
    <phoneticPr fontId="2"/>
  </si>
  <si>
    <t>https://kajigahama.jp/</t>
    <phoneticPr fontId="2"/>
  </si>
  <si>
    <t>c-kajigahama@builx.jp</t>
    <phoneticPr fontId="2"/>
  </si>
  <si>
    <t>9:00-18:00
リニューアル工事のため、令和７年２月17日～休館</t>
    <rPh sb="17" eb="19">
      <t>コウジ</t>
    </rPh>
    <rPh sb="23" eb="25">
      <t>レイワ</t>
    </rPh>
    <rPh sb="26" eb="27">
      <t>ネン</t>
    </rPh>
    <rPh sb="28" eb="29">
      <t>ガツ</t>
    </rPh>
    <rPh sb="31" eb="32">
      <t>ニチ</t>
    </rPh>
    <rPh sb="33" eb="35">
      <t>キュウカン</t>
    </rPh>
    <phoneticPr fontId="2"/>
  </si>
  <si>
    <t>R7/1
(1年間)</t>
    <phoneticPr fontId="4"/>
  </si>
  <si>
    <t>machidukuri-suishin@city.fukuyama.lg.jp</t>
    <phoneticPr fontId="2"/>
  </si>
  <si>
    <t>https://www.city.fukuyama.hiroshima.jp/soshiki/nanbuchiikishinkou/118628.html</t>
  </si>
  <si>
    <t>https://www.city.fukuyama.hiroshima.jp/soshiki/matsunagachiikishinkou/265750.html</t>
  </si>
  <si>
    <t>https://www.city.fukuyama.hiroshima.jp/soshiki/hokubuchiikishinkou/269897.html</t>
  </si>
  <si>
    <t>https://www.city.fukuyama.hiroshima.jp/soshiki/hokubuchiikishinkou/269889.html</t>
  </si>
  <si>
    <t>https://www.city.fukuyama.hiroshima.jp/soshiki/tyuubuchiikishinkou/278127.html</t>
  </si>
  <si>
    <t>https://www.city.fukuyama.hiroshima.jp/soshiki/tyuubuchiikishinkou/1777.html</t>
  </si>
  <si>
    <t>https://www.city.fukuyama.hiroshima.jp/soshiki/tyuubuchiikishinkou/1798.html</t>
  </si>
  <si>
    <t>https://www.city.fukuyama.hiroshima.jp/soshiki/tyuubuchiikishinkou/1792.html</t>
  </si>
  <si>
    <t>https://www.city.fukuyama.hiroshima.jp/soshiki/tyuubuchiikishinkou/195634.html</t>
  </si>
  <si>
    <t>https://www.city.fukuyama.hiroshima.jp/soshiki/tyuubuchiikishinkou/198618.html</t>
  </si>
  <si>
    <t>https://www.city.fukuyama.hiroshima.jp/soshiki/tyuubuchiikishinkou/1781.html</t>
  </si>
  <si>
    <t>https://www.city.fukuyama.hiroshima.jp/soshiki/tyuubuchiikishinkou/276786.html</t>
  </si>
  <si>
    <t>https://www.city.fukuyama.hiroshima.jp/soshiki/tyuubuchiikishinkou/1783.html</t>
  </si>
  <si>
    <t>https://www.city.fukuyama.hiroshima.jp/soshiki/tyuubuchiikishinkou/1784.html</t>
  </si>
  <si>
    <t>https://www.city.fukuyama.hiroshima.jp/soshiki/tyuubuchiikishinkou/1785.html</t>
  </si>
  <si>
    <t>https://www.city.fukuyama.hiroshima.jp/soshiki/tyuubuchiikishinkou/70643.html</t>
  </si>
  <si>
    <t>https://www.city.fukuyama.hiroshima.jp/soshiki/tyuubuchiikishinkou/1787.html</t>
  </si>
  <si>
    <t>https://www.city.fukuyama.hiroshima.jp/soshiki/tyuubuchiikishinkou/1788.html</t>
  </si>
  <si>
    <t>https://www.city.fukuyama.hiroshima.jp/soshiki/tyuubuchiikishinkou/1779.html</t>
  </si>
  <si>
    <t>https://www.city.fukuyama.hiroshima.jp/soshiki/tyuubuchiikishinkou/1789.html</t>
  </si>
  <si>
    <t>https://www.city.fukuyama.hiroshima.jp/soshiki/tyuubuchiikishinkou/1790.html</t>
  </si>
  <si>
    <t>https://www.city.fukuyama.hiroshima.jp/soshiki/tyuubuchiikishinkou/1791.html</t>
  </si>
  <si>
    <t>https://www.city.fukuyama.hiroshima.jp/soshiki/tobuchiikishinkou/757.html</t>
  </si>
  <si>
    <t>https://www.city.fukuyama.hiroshima.jp/soshiki/tobuchiikishinkou/756.html</t>
  </si>
  <si>
    <t>https://www.city.fukuyama.hiroshima.jp/soshiki/tobuchiikishinkou/170614.html</t>
  </si>
  <si>
    <t>https://www.city.fukuyama.hiroshima.jp/soshiki/tobuchiikishinkou/735.html</t>
  </si>
  <si>
    <t>https://www.city.fukuyama.hiroshima.jp/soshiki/tobuchiikishinkou/740.html</t>
  </si>
  <si>
    <t>https://www.city.fukuyama.hiroshima.jp/soshiki/tobuchiikishinkou/741.html</t>
  </si>
  <si>
    <t>https://www.city.fukuyama.hiroshima.jp/soshiki/tobuchiikishinkou/742.html</t>
  </si>
  <si>
    <t>https://www.city.fukuyama.hiroshima.jp/soshiki/tobuchiikishinkou/743.html</t>
  </si>
  <si>
    <t>https://www.city.fukuyama.hiroshima.jp/soshiki/tobuchiikishinkou/758.html</t>
  </si>
  <si>
    <t>https://www.city.fukuyama.hiroshima.jp/soshiki/tobuchiikishinkou/744.html</t>
  </si>
  <si>
    <t>https://www.city.fukuyama.hiroshima.jp/soshiki/tobuchiikishinkou/745.html</t>
  </si>
  <si>
    <t>https://www.city.fukuyama.hiroshima.jp/soshiki/tobuchiikishinkou/746.html</t>
  </si>
  <si>
    <t>https://www.city.fukuyama.hiroshima.jp/soshiki/tobuchiikishinkou/747.html</t>
  </si>
  <si>
    <t>https://www.city.fukuyama.hiroshima.jp/soshiki/tobuchiikishinkou/748.html</t>
  </si>
  <si>
    <t>https://www.city.fukuyama.hiroshima.jp/soshiki/tobuchiikishinkou/750.html</t>
  </si>
  <si>
    <t>https://www.city.fukuyama.hiroshima.jp/soshiki/nanbuchiikishinkou/3654.html</t>
  </si>
  <si>
    <t>https://www.city.fukuyama.hiroshima.jp/soshiki/nanbuchiikishinkou/3655.html</t>
  </si>
  <si>
    <t>https://www.city.fukuyama.hiroshima.jp/soshiki/nanbuchiikishinkou/3656.html</t>
  </si>
  <si>
    <t>https://www.city.fukuyama.hiroshima.jp/soshiki/nanbuchiikishinkou/3657.html</t>
  </si>
  <si>
    <t>https://www.city.fukuyama.hiroshima.jp/soshiki/nanbuchiikishinkou/3658.html</t>
  </si>
  <si>
    <t>https://www.city.fukuyama.hiroshima.jp/soshiki/nanbuchiikishinkou/3659.html</t>
  </si>
  <si>
    <t>https://www.city.fukuyama.hiroshima.jp/soshiki/nanbuchiikishinkou/3661.html</t>
  </si>
  <si>
    <t>https://www.city.fukuyama.hiroshima.jp/soshiki/nanbuchiikishinkou/3662.html</t>
  </si>
  <si>
    <t>https://www.city.fukuyama.hiroshima.jp/soshiki/nanbuchiikishinkou/3664.html</t>
  </si>
  <si>
    <t>https://www.city.fukuyama.hiroshima.jp/soshiki/nanbuchiikishinkou/3663.html</t>
  </si>
  <si>
    <t>https://www.city.fukuyama.hiroshima.jp/soshiki/nanbuchiikishinkou/15221.html</t>
  </si>
  <si>
    <t>https://www.city.fukuyama.hiroshima.jp/soshiki/nanbuchiikishinkou/3650.html</t>
  </si>
  <si>
    <t>https://www.city.fukuyama.hiroshima.jp/soshiki/nanbuchiikishinkou/3666.html</t>
  </si>
  <si>
    <t>https://www.city.fukuyama.hiroshima.jp/soshiki/nanbuchiikishinkou/3667.html</t>
  </si>
  <si>
    <t>https://www.city.fukuyama.hiroshima.jp/soshiki/nanbuchiikishinkou/142977.html</t>
  </si>
  <si>
    <t>https://www.city.fukuyama.hiroshima.jp/soshiki/nanbuchiikishinkou/3669.html</t>
  </si>
  <si>
    <t>https://www.city.fukuyama.hiroshima.jp/soshiki/nanbuchiikishinkou/3651.html</t>
  </si>
  <si>
    <t>https://www.city.fukuyama.hiroshima.jp/soshiki/nanbuchiikishinkou/3670.html</t>
  </si>
  <si>
    <t>https://www.city.fukuyama.hiroshima.jp/soshiki/nanbuchiikishinkou/3671.html</t>
  </si>
  <si>
    <t>https://www.city.fukuyama.hiroshima.jp/soshiki/matsunagachiikishinkou/264755.html</t>
  </si>
  <si>
    <t>https://www.city.fukuyama.hiroshima.jp/soshiki/matsunagachiikishinkou/264769.html</t>
  </si>
  <si>
    <t>https://www.city.fukuyama.hiroshima.jp/soshiki/matsunagachiikishinkou/265156.html</t>
  </si>
  <si>
    <t>https://www.city.fukuyama.hiroshima.jp/soshiki/matsunagachiikishinkou/265165.html</t>
  </si>
  <si>
    <t>https://www.city.fukuyama.hiroshima.jp/soshiki/matsunagachiikishinkou/265176.html</t>
  </si>
  <si>
    <t>https://www.city.fukuyama.hiroshima.jp/soshiki/matsunagachiikishinkou/265186.html</t>
  </si>
  <si>
    <t>https://www.city.fukuyama.hiroshima.jp/soshiki/matsunagachiikishinkou/263007.html</t>
  </si>
  <si>
    <t>https://www.city.fukuyama.hiroshima.jp/soshiki/matsunagachiikishinkou/265190.html</t>
  </si>
  <si>
    <t>https://www.city.fukuyama.hiroshima.jp/soshiki/hokubuchiikishinkou/269920.html</t>
  </si>
  <si>
    <t>https://www.city.fukuyama.hiroshima.jp/soshiki/hokubuchiikishinkou/269917.html</t>
  </si>
  <si>
    <t>https://www.city.fukuyama.hiroshima.jp/soshiki/hokubuchiikishinkou/269902.html</t>
  </si>
  <si>
    <t>https://www.city.fukuyama.hiroshima.jp/soshiki/hokubuchiikishinkou/269908.html</t>
  </si>
  <si>
    <t>https://www.city.fukuyama.hiroshima.jp/soshiki/hokubuchiikishinkou/260661.html</t>
  </si>
  <si>
    <t>https://www.city.fukuyama.hiroshima.jp/soshiki/hokubuchiikishinkou/274476.html</t>
  </si>
  <si>
    <t>https://www.city.fukuyama.hiroshima.jp/soshiki/hokubuchiikishinkou/269913.html</t>
  </si>
  <si>
    <t>https://www.city.fukuyama.hiroshima.jp/soshiki/hokubuchiikishinkou/269939.html</t>
  </si>
  <si>
    <t>https://www.city.fukuyama.hiroshima.jp/soshiki/hokubuchiikishinkou/269916.html</t>
  </si>
  <si>
    <t>https://www.city.fukuyama.hiroshima.jp/soshiki/hokubuchiikishinkou/269911.html</t>
  </si>
  <si>
    <t>https://www.city.fukuyama.hiroshima.jp/soshiki/hokubuchiikishinkou/269918.html</t>
  </si>
  <si>
    <t>https://www.city.fukuyama.hiroshima.jp/soshiki/hokubuchiikishinkou/269914.html</t>
  </si>
  <si>
    <t>https://www.city.fukuyama.hiroshima.jp/soshiki/kannabechiikishinkou/259566.html</t>
  </si>
  <si>
    <t>https://www.city.fukuyama.hiroshima.jp/soshiki/kannabechiikishinkou/259765.html</t>
  </si>
  <si>
    <t>https://www.city.fukuyama.hiroshima.jp/soshiki/kannabechiikishinkou/259761.html</t>
  </si>
  <si>
    <t>https://www.city.fukuyama.hiroshima.jp/soshiki/kannabechiikishinkou/368661.html</t>
  </si>
  <si>
    <t>https://www.city.fukuyama.hiroshima.jp/soshiki/kannabechiikishinkou/259764.html</t>
  </si>
  <si>
    <t>https://www.city.fukuyama.hiroshima.jp/soshiki/kannabechiikishinkou/259762.html</t>
  </si>
  <si>
    <t>https://www.city.fukuyama.hiroshima.jp/soshiki/tyuubuchiikishinkou/195441.html</t>
  </si>
  <si>
    <t>https://www.city.fukuyama.hiroshima.jp/soshiki/tyuubuchiikishinkou/1778.html</t>
  </si>
  <si>
    <t>https://www.city.fukuyama.hiroshima.jp/soshiki/tyuubuchiikishinkou/1797.html</t>
  </si>
  <si>
    <t>https://www.city.fukuyama.hiroshima.jp/soshiki/tobuchiikishinkou/749.html</t>
  </si>
  <si>
    <t>https://www.city.fukuyama.hiroshima.jp/soshiki/matsunagachiikishinkou/265315.html</t>
  </si>
  <si>
    <t>https://www.city.fukuyama.hiroshima.jp/soshiki/matsunagachiikishinkou/265446.html</t>
  </si>
  <si>
    <t>https://www.city.fukuyama.hiroshima.jp/soshiki/matsunagachiikishinkou/265448.html</t>
  </si>
  <si>
    <t>https://www.city.fukuyama.hiroshima.jp/soshiki/matsunagachiikishinkou/333721.html</t>
  </si>
  <si>
    <t>https://www.city.fukuyama.hiroshima.jp/soshiki/hokubuchiikishinkou/269947.html</t>
  </si>
  <si>
    <t>https://www.city.fukuyama.hiroshima.jp/soshiki/kannabechiikishinkou/259766.html</t>
  </si>
  <si>
    <t>田尻高島交流館</t>
    <rPh sb="0" eb="2">
      <t>タジリ</t>
    </rPh>
    <phoneticPr fontId="8"/>
  </si>
  <si>
    <t>福山市田尻町2318</t>
  </si>
  <si>
    <t>kanae-krk@city.fukuyama.hiroshima.jp</t>
    <phoneticPr fontId="2"/>
  </si>
  <si>
    <t>8:30-17:15</t>
    <phoneticPr fontId="2"/>
  </si>
  <si>
    <t>toubu-chiikishinkou@city.fukuyama.hiroshima.jp</t>
    <phoneticPr fontId="2"/>
  </si>
  <si>
    <t xml:space="preserve">http://jyusaburo-museum.com/
</t>
    <phoneticPr fontId="2"/>
  </si>
  <si>
    <t>http://www.city.shobara.hiroshima.jp/</t>
    <phoneticPr fontId="2"/>
  </si>
  <si>
    <t xml:space="preserve">R7/3
(R7-11年度)
</t>
    <rPh sb="2" eb="3">
      <t>ド</t>
    </rPh>
    <phoneticPr fontId="3"/>
  </si>
  <si>
    <t>R7/4改訂
(R7-11年度)</t>
    <rPh sb="0" eb="1">
      <t>カイテイ</t>
    </rPh>
    <phoneticPr fontId="3"/>
  </si>
  <si>
    <t>第３次江田島市総合計画</t>
    <rPh sb="0" eb="1">
      <t>ダイ</t>
    </rPh>
    <rPh sb="2" eb="3">
      <t>ツギ</t>
    </rPh>
    <rPh sb="3" eb="6">
      <t>エタジマ</t>
    </rPh>
    <rPh sb="6" eb="7">
      <t>シ</t>
    </rPh>
    <rPh sb="7" eb="9">
      <t>ソウゴウ</t>
    </rPh>
    <rPh sb="9" eb="11">
      <t>ケイカク</t>
    </rPh>
    <phoneticPr fontId="8"/>
  </si>
  <si>
    <t>R7/3
(R7-16年度)</t>
    <rPh sb="11" eb="12">
      <t>ネン</t>
    </rPh>
    <rPh sb="12" eb="13">
      <t>ド</t>
    </rPh>
    <phoneticPr fontId="8"/>
  </si>
  <si>
    <t>江田島市教育大綱</t>
    <rPh sb="0" eb="4">
      <t>エタジマシ</t>
    </rPh>
    <rPh sb="4" eb="6">
      <t>キョウイク</t>
    </rPh>
    <rPh sb="6" eb="8">
      <t>タイコウ</t>
    </rPh>
    <phoneticPr fontId="8"/>
  </si>
  <si>
    <t>R7/3
(R7-11年度)</t>
    <rPh sb="11" eb="12">
      <t>ネン</t>
    </rPh>
    <rPh sb="12" eb="13">
      <t>ド</t>
    </rPh>
    <phoneticPr fontId="8"/>
  </si>
  <si>
    <t>大幸交流プラザ</t>
    <rPh sb="0" eb="2">
      <t>オオコウ</t>
    </rPh>
    <rPh sb="2" eb="4">
      <t>コウリュウ</t>
    </rPh>
    <phoneticPr fontId="8"/>
  </si>
  <si>
    <t>江田島市江田島町大須一丁目1番6号</t>
    <rPh sb="0" eb="4">
      <t>エタジマシ</t>
    </rPh>
    <rPh sb="4" eb="8">
      <t>エタジマチョウ</t>
    </rPh>
    <rPh sb="8" eb="10">
      <t>オオズ</t>
    </rPh>
    <rPh sb="10" eb="13">
      <t>イッチョウメ</t>
    </rPh>
    <rPh sb="14" eb="15">
      <t>バン</t>
    </rPh>
    <rPh sb="16" eb="17">
      <t>ゴウ</t>
    </rPh>
    <phoneticPr fontId="8"/>
  </si>
  <si>
    <t>地方公共団体の長</t>
    <rPh sb="0" eb="6">
      <t>チホウコウキョウダンタイ</t>
    </rPh>
    <rPh sb="7" eb="8">
      <t>オサ</t>
    </rPh>
    <phoneticPr fontId="8"/>
  </si>
  <si>
    <t>安芸郡熊野町中溝一丁目11-2</t>
  </si>
  <si>
    <t>神石高原町第３次長期総合計画</t>
  </si>
  <si>
    <t>R7/3
(R7～16年度)</t>
  </si>
  <si>
    <t>0847-82-2228</t>
  </si>
  <si>
    <t>http://www.kagayakinet.ne.jp/~y-kyoudou/</t>
  </si>
  <si>
    <t>第３日曜
祝日
12/29-1/3</t>
    <rPh sb="2" eb="4">
      <t>ニチヨウ</t>
    </rPh>
    <rPh sb="5" eb="7">
      <t>シュクジツ</t>
    </rPh>
    <phoneticPr fontId="4"/>
  </si>
  <si>
    <t>第３日曜
祝日
12/29-1/3</t>
    <rPh sb="2" eb="4">
      <t>ニチヨウ</t>
    </rPh>
    <rPh sb="5" eb="6">
      <t>シュク</t>
    </rPh>
    <phoneticPr fontId="4"/>
  </si>
  <si>
    <t>9:00-17:15</t>
    <phoneticPr fontId="2"/>
  </si>
  <si>
    <t>火曜（火曜が祝日の場合は開館し、翌日を休館）</t>
    <phoneticPr fontId="2"/>
  </si>
  <si>
    <t>https://www.ebayama.jp</t>
    <phoneticPr fontId="2"/>
  </si>
  <si>
    <t>https://hiroshimacastle.jp/</t>
    <phoneticPr fontId="2"/>
  </si>
  <si>
    <t>広島市西区己斐中一丁目15-3</t>
  </si>
  <si>
    <t>12/29-1/3
（年末年始）
10/21-10/24
1/5-1/9
（給水設備工事に伴う臨時休館）</t>
    <phoneticPr fontId="2"/>
  </si>
  <si>
    <t>男女共同参画ひろしまグループ</t>
    <phoneticPr fontId="2"/>
  </si>
  <si>
    <t>0824-62-1036</t>
    <phoneticPr fontId="2"/>
  </si>
  <si>
    <t>9:30-17:00
（試行中）</t>
  </si>
  <si>
    <t>12/28-1/5</t>
  </si>
  <si>
    <t>カーター通りコミュニティセンター</t>
    <rPh sb="4" eb="5">
      <t>ドオ</t>
    </rPh>
    <phoneticPr fontId="3"/>
  </si>
  <si>
    <t>三和町自治連合会</t>
    <rPh sb="2" eb="3">
      <t>マチ</t>
    </rPh>
    <phoneticPr fontId="3"/>
  </si>
  <si>
    <t>三次市三和町羽出庭1001-1</t>
  </si>
  <si>
    <t>三次市甲奴町本郷2108</t>
    <rPh sb="0" eb="3">
      <t>ミヨシシ</t>
    </rPh>
    <rPh sb="3" eb="5">
      <t>コウヌ</t>
    </rPh>
    <rPh sb="5" eb="6">
      <t>マチ</t>
    </rPh>
    <rPh sb="6" eb="8">
      <t>ホンゴウ</t>
    </rPh>
    <phoneticPr fontId="3"/>
  </si>
  <si>
    <t>R7/4
(R7-16年度)</t>
  </si>
  <si>
    <t>densyokan@town.kitahiroshima.lg.jp</t>
    <phoneticPr fontId="2"/>
  </si>
  <si>
    <t>年末年始
祝日
日・水曜</t>
    <rPh sb="0" eb="2">
      <t>ネンマツ</t>
    </rPh>
    <rPh sb="2" eb="4">
      <t>ネンシ</t>
    </rPh>
    <rPh sb="5" eb="7">
      <t>シュクジツ</t>
    </rPh>
    <rPh sb="8" eb="9">
      <t>ニチ</t>
    </rPh>
    <rPh sb="10" eb="12">
      <t>スイヨウ</t>
    </rPh>
    <phoneticPr fontId="3"/>
  </si>
  <si>
    <t>年末年始
祝日
月曜</t>
    <rPh sb="0" eb="2">
      <t>ネンマツ</t>
    </rPh>
    <rPh sb="2" eb="4">
      <t>ネンシ</t>
    </rPh>
    <rPh sb="5" eb="7">
      <t>シュクジツ</t>
    </rPh>
    <rPh sb="8" eb="10">
      <t>ゲツヨウ</t>
    </rPh>
    <phoneticPr fontId="3"/>
  </si>
  <si>
    <t>8:30～17:15</t>
  </si>
  <si>
    <t>年末年始
土・日曜
祝日</t>
    <rPh sb="0" eb="4">
      <t>ネンマツ</t>
    </rPh>
    <rPh sb="5" eb="6">
      <t>ド</t>
    </rPh>
    <rPh sb="7" eb="8">
      <t>ニチ</t>
    </rPh>
    <rPh sb="8" eb="9">
      <t>ヨウ</t>
    </rPh>
    <rPh sb="10" eb="12">
      <t>シュクジツ</t>
    </rPh>
    <phoneticPr fontId="29"/>
  </si>
  <si>
    <t>大崎上島町第３次長期総合計画</t>
    <rPh sb="0" eb="2">
      <t>オオサキ</t>
    </rPh>
    <rPh sb="2" eb="4">
      <t>カミシマ</t>
    </rPh>
    <rPh sb="4" eb="5">
      <t>チョウ</t>
    </rPh>
    <rPh sb="5" eb="6">
      <t>ダイ</t>
    </rPh>
    <rPh sb="7" eb="8">
      <t>ジ</t>
    </rPh>
    <rPh sb="8" eb="10">
      <t>チョウキ</t>
    </rPh>
    <rPh sb="10" eb="12">
      <t>ソウゴウ</t>
    </rPh>
    <rPh sb="12" eb="14">
      <t>ケイカク</t>
    </rPh>
    <phoneticPr fontId="4"/>
  </si>
  <si>
    <t>R7/3
(R7-R16年度)</t>
    <rPh sb="7" eb="8">
      <t>ネン</t>
    </rPh>
    <phoneticPr fontId="4"/>
  </si>
  <si>
    <t>教育委員会生涯学習課</t>
    <rPh sb="0" eb="2">
      <t>キョウイク</t>
    </rPh>
    <rPh sb="2" eb="5">
      <t>イインカイ</t>
    </rPh>
    <rPh sb="5" eb="10">
      <t>ショウガイガクシュウカ</t>
    </rPh>
    <phoneticPr fontId="4"/>
  </si>
  <si>
    <t>kshogai01@town.osakikamijima.lg.jp</t>
    <phoneticPr fontId="2"/>
  </si>
  <si>
    <t>kshogai01@town.osakikamijima.lg.jp</t>
    <phoneticPr fontId="2"/>
  </si>
  <si>
    <t>※現在活動なし</t>
    <phoneticPr fontId="2"/>
  </si>
  <si>
    <t>飼育種409種　　　　　　
(飼育点数13,598点)</t>
    <rPh sb="6" eb="7">
      <t>シュ</t>
    </rPh>
    <rPh sb="25" eb="26">
      <t>テン</t>
    </rPh>
    <phoneticPr fontId="22"/>
  </si>
  <si>
    <t>gallery@hatsukaichi-csa.net</t>
    <phoneticPr fontId="2"/>
  </si>
  <si>
    <t>738-8509</t>
  </si>
  <si>
    <t>https://www.hatsukaichi-csa.net/sakurapia/</t>
    <phoneticPr fontId="2"/>
  </si>
  <si>
    <t>R7/4</t>
  </si>
  <si>
    <t>基本理念「世羅の未来を支える人・社会・環境づくり」</t>
    <rPh sb="0" eb="2">
      <t>キホン</t>
    </rPh>
    <rPh sb="2" eb="4">
      <t>リネン</t>
    </rPh>
    <rPh sb="5" eb="7">
      <t>セラ</t>
    </rPh>
    <rPh sb="8" eb="10">
      <t>ミライ</t>
    </rPh>
    <rPh sb="11" eb="12">
      <t>ササ</t>
    </rPh>
    <rPh sb="14" eb="15">
      <t>ヒト</t>
    </rPh>
    <rPh sb="16" eb="18">
      <t>シャカイ</t>
    </rPh>
    <rPh sb="19" eb="21">
      <t>カンキョウ</t>
    </rPh>
    <phoneticPr fontId="4"/>
  </si>
  <si>
    <t>yamafukuda-jc@mail.mcat.ne.jp</t>
    <phoneticPr fontId="2"/>
  </si>
  <si>
    <t>https://yamafukuda.com</t>
  </si>
  <si>
    <t>https://www.mcat.ne.jp/~oguni-jc/</t>
  </si>
  <si>
    <t>指定管理
※ただし学芸等業務（資料保管管理・調査研究・展示・教育普及）は委託</t>
    <rPh sb="0" eb="2">
      <t>シテイ</t>
    </rPh>
    <rPh sb="2" eb="4">
      <t>カンリ</t>
    </rPh>
    <rPh sb="9" eb="11">
      <t>ガクゲイ</t>
    </rPh>
    <rPh sb="11" eb="12">
      <t>トウ</t>
    </rPh>
    <rPh sb="12" eb="14">
      <t>ギョウム</t>
    </rPh>
    <rPh sb="15" eb="17">
      <t>シリョウ</t>
    </rPh>
    <rPh sb="17" eb="19">
      <t>ホカン</t>
    </rPh>
    <rPh sb="19" eb="21">
      <t>カンリ</t>
    </rPh>
    <rPh sb="22" eb="24">
      <t>チョウサ</t>
    </rPh>
    <rPh sb="24" eb="26">
      <t>ケンキュウ</t>
    </rPh>
    <rPh sb="27" eb="29">
      <t>テンジ</t>
    </rPh>
    <rPh sb="30" eb="32">
      <t>キョウイク</t>
    </rPh>
    <rPh sb="32" eb="34">
      <t>フキュウ</t>
    </rPh>
    <rPh sb="36" eb="38">
      <t>イタク</t>
    </rPh>
    <phoneticPr fontId="37"/>
  </si>
  <si>
    <t>指定管理者：広島城アソシエイツ
学芸事業者：(公財)広島市文化財団</t>
    <rPh sb="0" eb="2">
      <t>シテイ</t>
    </rPh>
    <rPh sb="2" eb="5">
      <t>カンリシャ</t>
    </rPh>
    <rPh sb="6" eb="8">
      <t>ヒロシマ</t>
    </rPh>
    <rPh sb="8" eb="9">
      <t>シロ</t>
    </rPh>
    <rPh sb="16" eb="18">
      <t>ガクゲイ</t>
    </rPh>
    <rPh sb="18" eb="21">
      <t>ジギョウシャ</t>
    </rPh>
    <rPh sb="23" eb="24">
      <t>コウ</t>
    </rPh>
    <rPh sb="24" eb="25">
      <t>ザイ</t>
    </rPh>
    <rPh sb="26" eb="29">
      <t>ヒロシマシ</t>
    </rPh>
    <rPh sb="29" eb="31">
      <t>ブンカ</t>
    </rPh>
    <rPh sb="31" eb="33">
      <t>ザイダン</t>
    </rPh>
    <phoneticPr fontId="37"/>
  </si>
  <si>
    <t>月曜日、祝日法に規定する休日（日曜日を除き、当該休日が月曜日のときは、その直後の休日でない日）、年末年始、8月6日</t>
    <rPh sb="0" eb="3">
      <t>ゲツヨウビ</t>
    </rPh>
    <rPh sb="4" eb="7">
      <t>シュクジツホウ</t>
    </rPh>
    <rPh sb="8" eb="10">
      <t>キテイ</t>
    </rPh>
    <rPh sb="12" eb="14">
      <t>キュウジツ</t>
    </rPh>
    <rPh sb="15" eb="18">
      <t>ニチヨウビ</t>
    </rPh>
    <rPh sb="19" eb="20">
      <t>ノゾ</t>
    </rPh>
    <rPh sb="22" eb="24">
      <t>トウガイ</t>
    </rPh>
    <rPh sb="24" eb="26">
      <t>キュウジツ</t>
    </rPh>
    <rPh sb="27" eb="30">
      <t>ゲツヨウビ</t>
    </rPh>
    <rPh sb="37" eb="39">
      <t>チョクゴ</t>
    </rPh>
    <rPh sb="40" eb="42">
      <t>キュウジツ</t>
    </rPh>
    <rPh sb="45" eb="46">
      <t>ヒ</t>
    </rPh>
    <rPh sb="48" eb="50">
      <t>ネンマツ</t>
    </rPh>
    <rPh sb="50" eb="52">
      <t>ネンシ</t>
    </rPh>
    <rPh sb="54" eb="55">
      <t>ガツ</t>
    </rPh>
    <rPh sb="56" eb="57">
      <t>ニチ</t>
    </rPh>
    <phoneticPr fontId="2"/>
  </si>
  <si>
    <t>kure-hall@honey.ocn.ne.jp</t>
    <phoneticPr fontId="2"/>
  </si>
  <si>
    <t>bunka@city.miyoshi.lg.jp</t>
    <phoneticPr fontId="2"/>
  </si>
  <si>
    <t>第３火曜</t>
    <rPh sb="0" eb="1">
      <t>ダイ</t>
    </rPh>
    <rPh sb="2" eb="4">
      <t>カヨウ</t>
    </rPh>
    <phoneticPr fontId="2"/>
  </si>
  <si>
    <t>水曜
(祝日または満月の日は開館し、翌平日を休館)</t>
    <rPh sb="4" eb="6">
      <t>シュクジツ</t>
    </rPh>
    <rPh sb="9" eb="11">
      <t>マンゲツ</t>
    </rPh>
    <rPh sb="12" eb="13">
      <t>ヒ</t>
    </rPh>
    <rPh sb="14" eb="16">
      <t>カイカン</t>
    </rPh>
    <rPh sb="18" eb="19">
      <t>ヨク</t>
    </rPh>
    <rPh sb="19" eb="21">
      <t>ヘイジツ</t>
    </rPh>
    <rPh sb="22" eb="24">
      <t>キュウカン</t>
    </rPh>
    <phoneticPr fontId="2"/>
  </si>
  <si>
    <t>月曜
(祝日の場合は翌平日を休館)
12/29-1/3</t>
    <rPh sb="0" eb="1">
      <t>ゲツ</t>
    </rPh>
    <rPh sb="4" eb="6">
      <t>シュクジツ</t>
    </rPh>
    <rPh sb="7" eb="9">
      <t>バアイ</t>
    </rPh>
    <rPh sb="10" eb="11">
      <t>ヨク</t>
    </rPh>
    <rPh sb="11" eb="13">
      <t>ヘイジツ</t>
    </rPh>
    <rPh sb="14" eb="16">
      <t>キュウカン</t>
    </rPh>
    <phoneticPr fontId="2"/>
  </si>
  <si>
    <t>月曜
12/29-1/3</t>
    <rPh sb="0" eb="2">
      <t>ゲツヨウ</t>
    </rPh>
    <phoneticPr fontId="2"/>
  </si>
  <si>
    <t>rekishikan@town.kitahiroshima.lg.jp</t>
    <phoneticPr fontId="2"/>
  </si>
  <si>
    <t>山県郡北広島町戸谷1113</t>
    <rPh sb="0" eb="3">
      <t>ヤマガタグン</t>
    </rPh>
    <rPh sb="3" eb="7">
      <t>キタヒロシマチョウ</t>
    </rPh>
    <rPh sb="7" eb="9">
      <t>トタニ</t>
    </rPh>
    <phoneticPr fontId="3"/>
  </si>
  <si>
    <t>koumin-chiyoda@town.kitahiroshima.lg.jp</t>
    <phoneticPr fontId="2"/>
  </si>
  <si>
    <t>koumin-geihoku@town.kitahiroshima.lg.jp</t>
    <phoneticPr fontId="2"/>
  </si>
  <si>
    <t>https://hhface.org/hhface/kurose/</t>
  </si>
  <si>
    <t>kurosgc@hhface.org</t>
  </si>
  <si>
    <t>指定管理</t>
    <rPh sb="0" eb="4">
      <t>シテイカンリ</t>
    </rPh>
    <phoneticPr fontId="2"/>
  </si>
  <si>
    <t>公益財団法人東広島市教育文化振興事業団</t>
    <rPh sb="0" eb="6">
      <t>コウエキザイダンホウジン</t>
    </rPh>
    <rPh sb="6" eb="10">
      <t>ヒガシヒロシマシ</t>
    </rPh>
    <rPh sb="10" eb="19">
      <t>キョウイクブンカシンコウジギョウダン</t>
    </rPh>
    <phoneticPr fontId="2"/>
  </si>
  <si>
    <t>https://hhface.org/hhface/toyosaka/</t>
  </si>
  <si>
    <t>toyosgc@hhface.org</t>
  </si>
  <si>
    <t>公益財団法人東広島市教育文化振興事業団</t>
    <rPh sb="0" eb="4">
      <t>コウエキザイダン</t>
    </rPh>
    <rPh sb="4" eb="6">
      <t>ホウジン</t>
    </rPh>
    <rPh sb="6" eb="19">
      <t>ヒガシヒロシマシキョウイクブンカシンコウジギョウダン</t>
    </rPh>
    <phoneticPr fontId="2"/>
  </si>
  <si>
    <t>https://hhface.org/hhface/akitsu/</t>
  </si>
  <si>
    <t>akisgc@hhface.org</t>
  </si>
  <si>
    <t>第３次安芸太田町長期総合計画</t>
    <rPh sb="0" eb="1">
      <t>ダイ</t>
    </rPh>
    <rPh sb="2" eb="3">
      <t>ジ</t>
    </rPh>
    <rPh sb="3" eb="8">
      <t>アキオオタチョウ</t>
    </rPh>
    <rPh sb="8" eb="10">
      <t>チョウキ</t>
    </rPh>
    <rPh sb="10" eb="12">
      <t>ソウゴウ</t>
    </rPh>
    <rPh sb="12" eb="14">
      <t>ケイカク</t>
    </rPh>
    <phoneticPr fontId="4"/>
  </si>
  <si>
    <t>R7/3
(R7-R14年度)</t>
    <rPh sb="12" eb="13">
      <t>ネン</t>
    </rPh>
    <rPh sb="13" eb="14">
      <t>ド</t>
    </rPh>
    <phoneticPr fontId="4"/>
  </si>
  <si>
    <t>世羅町第２次長期総合計画</t>
    <rPh sb="0" eb="3">
      <t>セラチョウ</t>
    </rPh>
    <rPh sb="3" eb="4">
      <t>ダイ</t>
    </rPh>
    <rPh sb="5" eb="6">
      <t>ジ</t>
    </rPh>
    <rPh sb="6" eb="8">
      <t>チョウキ</t>
    </rPh>
    <rPh sb="8" eb="10">
      <t>ソウゴウ</t>
    </rPh>
    <rPh sb="10" eb="12">
      <t>ケイカク</t>
    </rPh>
    <phoneticPr fontId="4"/>
  </si>
  <si>
    <t>H27/12
(H28-37年度)</t>
  </si>
  <si>
    <t>9:00-18:00
(３-11月)
9:00-17:00
(12月-２月)
9:00～19:00
※5月～8月・3月の土・日・祝、5/1・2、8/12～15</t>
    <rPh sb="16" eb="17">
      <t>ガツ</t>
    </rPh>
    <rPh sb="33" eb="34">
      <t>ガツ</t>
    </rPh>
    <rPh sb="36" eb="37">
      <t>ガツ</t>
    </rPh>
    <phoneticPr fontId="2"/>
  </si>
  <si>
    <t>年末年始
(12/29-12/31)</t>
    <phoneticPr fontId="2"/>
  </si>
  <si>
    <t>指定管理
（一部）</t>
    <rPh sb="0" eb="2">
      <t>シテイ</t>
    </rPh>
    <rPh sb="2" eb="4">
      <t>カンリ</t>
    </rPh>
    <rPh sb="6" eb="8">
      <t>イチブ</t>
    </rPh>
    <phoneticPr fontId="2"/>
  </si>
  <si>
    <t>0824-64-1036</t>
    <phoneticPr fontId="2"/>
  </si>
  <si>
    <t>kshogai01@town.osakikamijima.lg.jp</t>
    <phoneticPr fontId="2"/>
  </si>
  <si>
    <t>月・火・
木・金曜
12/29～1/3</t>
    <phoneticPr fontId="23"/>
  </si>
  <si>
    <r>
      <t>計
(</t>
    </r>
    <r>
      <rPr>
        <b/>
        <sz val="8"/>
        <color theme="1"/>
        <rFont val="ＭＳ 明朝"/>
        <family val="1"/>
        <charset val="128"/>
      </rPr>
      <t>学級・
講座)</t>
    </r>
    <rPh sb="3" eb="5">
      <t>ガッキュウ</t>
    </rPh>
    <rPh sb="7" eb="9">
      <t>コウザ</t>
    </rPh>
    <phoneticPr fontId="4"/>
  </si>
  <si>
    <r>
      <t>生涯学習に資する計画
(</t>
    </r>
    <r>
      <rPr>
        <b/>
        <sz val="6"/>
        <color theme="1"/>
        <rFont val="ＭＳ 明朝"/>
        <family val="1"/>
        <charset val="128"/>
      </rPr>
      <t>教育全般の計画等とは別に策定)</t>
    </r>
    <rPh sb="5" eb="6">
      <t>シ</t>
    </rPh>
    <rPh sb="8" eb="10">
      <t>ケイカク</t>
    </rPh>
    <phoneticPr fontId="4"/>
  </si>
  <si>
    <t>竹原市中央五丁目6-28</t>
    <phoneticPr fontId="2"/>
  </si>
  <si>
    <t>絵画(2,647)、彫塑(103)、工芸(1,701)、書(100)、美術資料(744) 
(合計5,295点)</t>
    <rPh sb="0" eb="2">
      <t>カイガ</t>
    </rPh>
    <rPh sb="10" eb="12">
      <t>チョウソ</t>
    </rPh>
    <rPh sb="18" eb="20">
      <t>コウゲイ</t>
    </rPh>
    <rPh sb="28" eb="29">
      <t>ショ</t>
    </rPh>
    <rPh sb="35" eb="37">
      <t>ビジュツ</t>
    </rPh>
    <rPh sb="37" eb="39">
      <t>シリョウ</t>
    </rPh>
    <rPh sb="47" eb="48">
      <t>ゴウ</t>
    </rPh>
    <rPh sb="48" eb="49">
      <t>ケイ</t>
    </rPh>
    <rPh sb="54" eb="55">
      <t>テン</t>
    </rPh>
    <phoneticPr fontId="22"/>
  </si>
  <si>
    <t>月曜日（祝休日の場合は翌平日）、
年末年始</t>
    <phoneticPr fontId="2"/>
  </si>
  <si>
    <t>気象測器、気象関係資料等
(2,660点)</t>
    <rPh sb="5" eb="7">
      <t>キショウ</t>
    </rPh>
    <rPh sb="7" eb="9">
      <t>カンケイ</t>
    </rPh>
    <rPh sb="9" eb="11">
      <t>シリョウ</t>
    </rPh>
    <phoneticPr fontId="4"/>
  </si>
  <si>
    <t>絵画、版画、彫刻、写真、映像、インスタレーション等
(2,029点)</t>
    <phoneticPr fontId="2"/>
  </si>
  <si>
    <t>哺乳類、鳥類、両生類、爬虫類等
(136種1,697点)</t>
    <rPh sb="26" eb="27">
      <t>テン</t>
    </rPh>
    <phoneticPr fontId="4"/>
  </si>
  <si>
    <t>「麦わら帽子の少女(ﾙﾉﾜｰﾙ)」「弓をひくヘラクレス(ﾌﾞｰﾙﾃﾞﾙ)」等(1,389点)</t>
    <phoneticPr fontId="2"/>
  </si>
  <si>
    <t>54種、456点
(2025.3月末現在)</t>
    <rPh sb="2" eb="3">
      <t>シュ</t>
    </rPh>
    <rPh sb="7" eb="8">
      <t>テン</t>
    </rPh>
    <rPh sb="16" eb="17">
      <t>ガツ</t>
    </rPh>
    <rPh sb="17" eb="18">
      <t>マツ</t>
    </rPh>
    <rPh sb="18" eb="20">
      <t>ゲンザイ</t>
    </rPh>
    <phoneticPr fontId="4"/>
  </si>
  <si>
    <t>工芸、書、水彩、油彩、彫刻、版画、写真等(計1,287点(美術品以外113点))</t>
    <rPh sb="0" eb="2">
      <t>コウゲイ</t>
    </rPh>
    <rPh sb="3" eb="4">
      <t>ショ</t>
    </rPh>
    <rPh sb="5" eb="7">
      <t>スイサイ</t>
    </rPh>
    <rPh sb="8" eb="10">
      <t>ユサイ</t>
    </rPh>
    <rPh sb="11" eb="13">
      <t>チョウコク</t>
    </rPh>
    <rPh sb="14" eb="16">
      <t>ハンガ</t>
    </rPh>
    <rPh sb="17" eb="19">
      <t>シャシン</t>
    </rPh>
    <rPh sb="19" eb="20">
      <t>ナド</t>
    </rPh>
    <rPh sb="21" eb="22">
      <t>ケイ</t>
    </rPh>
    <rPh sb="27" eb="28">
      <t>テン</t>
    </rPh>
    <rPh sb="29" eb="31">
      <t>ビジュツ</t>
    </rPh>
    <rPh sb="31" eb="32">
      <t>ヒン</t>
    </rPh>
    <rPh sb="32" eb="34">
      <t>イガイ</t>
    </rPh>
    <rPh sb="37" eb="38">
      <t>テン</t>
    </rPh>
    <phoneticPr fontId="4"/>
  </si>
  <si>
    <t>竹内栖鳳を中心とした日本画・香水瓶・中国版画・物語絵・浮世絵・宸翰など
(9,200点)</t>
    <rPh sb="0" eb="2">
      <t>タケウチ</t>
    </rPh>
    <rPh sb="2" eb="4">
      <t>セイホウ</t>
    </rPh>
    <rPh sb="5" eb="7">
      <t>チュウシン</t>
    </rPh>
    <rPh sb="10" eb="12">
      <t>ニホン</t>
    </rPh>
    <rPh sb="12" eb="13">
      <t>ガ</t>
    </rPh>
    <rPh sb="14" eb="16">
      <t>コウスイ</t>
    </rPh>
    <rPh sb="16" eb="17">
      <t>ビン</t>
    </rPh>
    <rPh sb="18" eb="20">
      <t>チュウゴク</t>
    </rPh>
    <rPh sb="20" eb="22">
      <t>ハンガ</t>
    </rPh>
    <rPh sb="23" eb="25">
      <t>モノガタリ</t>
    </rPh>
    <rPh sb="25" eb="26">
      <t>エ</t>
    </rPh>
    <rPh sb="27" eb="30">
      <t>ウキヨエ</t>
    </rPh>
    <rPh sb="31" eb="33">
      <t>シンカン</t>
    </rPh>
    <rPh sb="42" eb="43">
      <t>テン</t>
    </rPh>
    <phoneticPr fontId="3"/>
  </si>
  <si>
    <t>小林和作をはじめ備後地方ゆかりの作家を中心に所蔵。コレクション展を年２～３回、企画展を年１回開催。その他の期間は、地域の方などの個展・グループ展(貸会場)を行っている。
(653点)</t>
    <phoneticPr fontId="2"/>
  </si>
  <si>
    <t>展示館（神石殿）：岩石・鉱物・化石（530点）地質図類（掛け軸11点）、ろう石類（６点）
日本庭園（５様式）：銘石27種（736点）
高橋秀夫岩石・鉱物コレクション（98点）</t>
    <rPh sb="0" eb="3">
      <t>テンジカン</t>
    </rPh>
    <rPh sb="4" eb="6">
      <t>ジンセキ</t>
    </rPh>
    <rPh sb="6" eb="7">
      <t>ドノ</t>
    </rPh>
    <rPh sb="9" eb="11">
      <t>ガンセキ</t>
    </rPh>
    <rPh sb="12" eb="14">
      <t>コウブツ</t>
    </rPh>
    <rPh sb="15" eb="17">
      <t>カセキ</t>
    </rPh>
    <rPh sb="21" eb="22">
      <t>テン</t>
    </rPh>
    <rPh sb="23" eb="26">
      <t>チシツズ</t>
    </rPh>
    <rPh sb="26" eb="27">
      <t>ルイ</t>
    </rPh>
    <rPh sb="28" eb="29">
      <t>カ</t>
    </rPh>
    <rPh sb="30" eb="31">
      <t>ジク</t>
    </rPh>
    <rPh sb="33" eb="34">
      <t>テン</t>
    </rPh>
    <rPh sb="38" eb="39">
      <t>イシ</t>
    </rPh>
    <rPh sb="39" eb="40">
      <t>ルイ</t>
    </rPh>
    <rPh sb="42" eb="43">
      <t>テン</t>
    </rPh>
    <rPh sb="45" eb="47">
      <t>ニホン</t>
    </rPh>
    <rPh sb="47" eb="49">
      <t>テイエン</t>
    </rPh>
    <rPh sb="51" eb="53">
      <t>ヨウシキ</t>
    </rPh>
    <rPh sb="55" eb="56">
      <t>メイ</t>
    </rPh>
    <rPh sb="56" eb="57">
      <t>イシ</t>
    </rPh>
    <rPh sb="59" eb="60">
      <t>シュ</t>
    </rPh>
    <rPh sb="64" eb="65">
      <t>テン</t>
    </rPh>
    <rPh sb="67" eb="69">
      <t>タカハシ</t>
    </rPh>
    <rPh sb="69" eb="71">
      <t>ヒデオ</t>
    </rPh>
    <rPh sb="71" eb="73">
      <t>ガンセキ</t>
    </rPh>
    <rPh sb="74" eb="76">
      <t>コウブツ</t>
    </rPh>
    <rPh sb="85" eb="86">
      <t>テンタカハシヒデオガンセキコウブツテン</t>
    </rPh>
    <phoneticPr fontId="2"/>
  </si>
  <si>
    <t>広島の画家を紹介、育てることに力を注いだ「画廊梟(1966-86)」のオーナー志條みよ子の旧蔵品約200点を中心に戦前・戦後の広島で活躍した画家の作品(全て寄贈)。その他、ヒロシマや廿日市・宮島との関連性がある作品、現代美術を専門とする若手作家の作品。(絵画、彫刻、写真、映像等　約600点)</t>
    <rPh sb="0" eb="2">
      <t>ガ</t>
    </rPh>
    <rPh sb="140" eb="141">
      <t>ヤク</t>
    </rPh>
    <phoneticPr fontId="2"/>
  </si>
  <si>
    <t>福山市沼隈町草深1889-6 ぬまくま市民交流センター内</t>
    <phoneticPr fontId="2"/>
  </si>
  <si>
    <t>呉市文化ホール
（呉信用金庫ホール）</t>
    <rPh sb="9" eb="10">
      <t>クレ</t>
    </rPh>
    <rPh sb="10" eb="12">
      <t>シンヨウ</t>
    </rPh>
    <rPh sb="12" eb="14">
      <t>キンコ</t>
    </rPh>
    <phoneticPr fontId="2"/>
  </si>
  <si>
    <t>呉市民ホール
（新日本造機ホール）</t>
    <rPh sb="0" eb="1">
      <t>クレ</t>
    </rPh>
    <rPh sb="1" eb="3">
      <t>シミン</t>
    </rPh>
    <phoneticPr fontId="2"/>
  </si>
  <si>
    <r>
      <t>交流館　  210日
民俗資料館・まなびの館</t>
    </r>
    <r>
      <rPr>
        <strike/>
        <sz val="8"/>
        <color theme="1"/>
        <rFont val="ＭＳ 明朝"/>
        <family val="1"/>
        <charset val="128"/>
      </rPr>
      <t>　　　</t>
    </r>
    <r>
      <rPr>
        <sz val="8"/>
        <color theme="1"/>
        <rFont val="ＭＳ 明朝"/>
        <family val="1"/>
        <charset val="128"/>
      </rPr>
      <t>　307日</t>
    </r>
    <rPh sb="0" eb="2">
      <t>コウリュウ</t>
    </rPh>
    <rPh sb="2" eb="3">
      <t>カン</t>
    </rPh>
    <rPh sb="9" eb="10">
      <t>ニチ</t>
    </rPh>
    <rPh sb="11" eb="13">
      <t>ミンゾク</t>
    </rPh>
    <rPh sb="13" eb="16">
      <t>シリョウカン</t>
    </rPh>
    <rPh sb="21" eb="22">
      <t>ヤカタ</t>
    </rPh>
    <rPh sb="29" eb="30">
      <t>ニチ</t>
    </rPh>
    <phoneticPr fontId="2"/>
  </si>
  <si>
    <t>ＪＣＤ・ＮＨＫアート・日本管財共同企業体</t>
    <rPh sb="11" eb="13">
      <t>ニホン</t>
    </rPh>
    <rPh sb="13" eb="15">
      <t>カンザイ</t>
    </rPh>
    <rPh sb="15" eb="17">
      <t>キョウドウ</t>
    </rPh>
    <rPh sb="17" eb="20">
      <t>キギョウタイ</t>
    </rPh>
    <phoneticPr fontId="2"/>
  </si>
  <si>
    <t xml:space="preserve">  ※ 回数、日数に関わりなく、単一の事業として計画し、実施したものを１件としています。</t>
    <phoneticPr fontId="2"/>
  </si>
  <si>
    <t>歴史資料(498)、考古資料(約11,000(うち国指定重要文化財15))、民俗資料(5,825(うち指定重要有形民俗文化財1,253))
(合計約17,323点)</t>
    <rPh sb="0" eb="2">
      <t>レキシ</t>
    </rPh>
    <rPh sb="2" eb="4">
      <t>シリョウ</t>
    </rPh>
    <rPh sb="10" eb="12">
      <t>コウコ</t>
    </rPh>
    <rPh sb="15" eb="16">
      <t>ヤク</t>
    </rPh>
    <rPh sb="25" eb="26">
      <t>クニ</t>
    </rPh>
    <rPh sb="26" eb="28">
      <t>シテイ</t>
    </rPh>
    <rPh sb="28" eb="30">
      <t>ジュウヨウ</t>
    </rPh>
    <rPh sb="30" eb="33">
      <t>ブンカザイ</t>
    </rPh>
    <rPh sb="38" eb="40">
      <t>ミンゾク</t>
    </rPh>
    <rPh sb="51" eb="53">
      <t>シテイ</t>
    </rPh>
    <rPh sb="53" eb="55">
      <t>ジュウヨウ</t>
    </rPh>
    <rPh sb="55" eb="57">
      <t>ユウケイ</t>
    </rPh>
    <rPh sb="57" eb="59">
      <t>ミンゾク</t>
    </rPh>
    <rPh sb="59" eb="62">
      <t>ブンカザイ</t>
    </rPh>
    <rPh sb="71" eb="73">
      <t>ゴウケイ</t>
    </rPh>
    <rPh sb="73" eb="74">
      <t>ヤク</t>
    </rPh>
    <rPh sb="80" eb="81">
      <t>テン</t>
    </rPh>
    <phoneticPr fontId="12"/>
  </si>
  <si>
    <t>三原市歴史民俗資料館
（休館中）</t>
    <rPh sb="12" eb="14">
      <t>キュウカン</t>
    </rPh>
    <rPh sb="14" eb="15">
      <t>チュウ</t>
    </rPh>
    <phoneticPr fontId="2"/>
  </si>
  <si>
    <t>―</t>
    <phoneticPr fontId="2"/>
  </si>
  <si>
    <t>年末年始
祝日
日・月曜</t>
    <rPh sb="8" eb="9">
      <t>ニチ</t>
    </rPh>
    <rPh sb="10" eb="11">
      <t>ツキ</t>
    </rPh>
    <phoneticPr fontId="2"/>
  </si>
  <si>
    <t>R7/3
(R7-32年度)</t>
    <phoneticPr fontId="2"/>
  </si>
  <si>
    <t>直営及び委託（夜間、休日、祝日は委託）</t>
    <phoneticPr fontId="2"/>
  </si>
  <si>
    <t>kurebunzai@ray.ocn.ne.jp</t>
    <phoneticPr fontId="2"/>
  </si>
  <si>
    <t>082-504-2961</t>
    <phoneticPr fontId="2"/>
  </si>
  <si>
    <t>082-504-2966</t>
    <phoneticPr fontId="2"/>
  </si>
  <si>
    <t>地方公共団体の長</t>
    <rPh sb="0" eb="2">
      <t>チホウ</t>
    </rPh>
    <rPh sb="2" eb="4">
      <t>コウキョウ</t>
    </rPh>
    <rPh sb="4" eb="6">
      <t>ダンタイ</t>
    </rPh>
    <rPh sb="7" eb="8">
      <t>チョウ</t>
    </rPh>
    <phoneticPr fontId="36"/>
  </si>
  <si>
    <t>R7/3
(R7-16年度)</t>
    <rPh sb="11" eb="12">
      <t>ネン</t>
    </rPh>
    <rPh sb="12" eb="13">
      <t>ド</t>
    </rPh>
    <phoneticPr fontId="4"/>
  </si>
  <si>
    <t>―</t>
    <phoneticPr fontId="2"/>
  </si>
  <si>
    <t>少年団体 …… ○○スポーツ少年団、△△少年団</t>
    <phoneticPr fontId="2"/>
  </si>
  <si>
    <t>広島市安佐南区伴東七丁目64-8</t>
    <phoneticPr fontId="2"/>
  </si>
  <si>
    <t>沼田公民館</t>
    <phoneticPr fontId="2"/>
  </si>
  <si>
    <t>小奴可自治振興センター</t>
    <phoneticPr fontId="2"/>
  </si>
  <si>
    <t>庄原市東城町内堀1100-1</t>
    <rPh sb="6" eb="8">
      <t>ウチホリ</t>
    </rPh>
    <phoneticPr fontId="2"/>
  </si>
  <si>
    <t>https://www.city.mihara.hiroshima.jp/site/kyouiku/daiwabunsen.html</t>
    <phoneticPr fontId="2"/>
  </si>
  <si>
    <t>柿浦交流プラザ</t>
    <rPh sb="0" eb="1">
      <t>カキ</t>
    </rPh>
    <rPh sb="1" eb="2">
      <t>ウラ</t>
    </rPh>
    <rPh sb="2" eb="4">
      <t>コウリュウ</t>
    </rPh>
    <phoneticPr fontId="4"/>
  </si>
  <si>
    <t>737-2211</t>
  </si>
  <si>
    <t>江田島市大柿町柿浦1508-1</t>
    <rPh sb="0" eb="4">
      <t>エタジマシ</t>
    </rPh>
    <rPh sb="4" eb="7">
      <t>オオガキチョウ</t>
    </rPh>
    <rPh sb="7" eb="9">
      <t>カキウラ</t>
    </rPh>
    <phoneticPr fontId="4"/>
  </si>
  <si>
    <t>0823-57-2071</t>
  </si>
  <si>
    <t>0823-57-2293</t>
  </si>
  <si>
    <t>地方公共団体の長</t>
    <rPh sb="0" eb="6">
      <t>チホウコウキョウダンタイ</t>
    </rPh>
    <rPh sb="7" eb="8">
      <t>オサ</t>
    </rPh>
    <phoneticPr fontId="9"/>
  </si>
  <si>
    <t>直営</t>
    <rPh sb="0" eb="2">
      <t>チョクエイ</t>
    </rPh>
    <phoneticPr fontId="9"/>
  </si>
  <si>
    <t>0823-44-1839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</si>
</sst>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0%"/>
    <numFmt numFmtId="179" formatCode="0_ "/>
    <numFmt numFmtId="180" formatCode="ge/m/d"/>
    <numFmt numFmtId="181" formatCode="#,##0_);[Red]\(#,##0\)"/>
    <numFmt numFmtId="182" formatCode="0_);[Red]\(0\)"/>
    <numFmt numFmtId="183" formatCode="[$-411]ge\.m\.d;@"/>
    <numFmt numFmtId="184" formatCode="@*."/>
  </numFmts>
  <fonts count="6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1"/>
      <color theme="1"/>
      <name val="ＭＳ Ｐゴシック"/>
      <family val="2"/>
      <charset val="128"/>
      <scheme val="minor"/>
    </font>
    <font>
      <sz val="10"/>
      <name val="ＭＳ 明朝"/>
      <family val="1"/>
      <charset val="128"/>
    </font>
    <font>
      <sz val="11"/>
      <name val="ＭＳ Ｐゴシック"/>
      <family val="3"/>
    </font>
    <font>
      <sz val="11"/>
      <color theme="1"/>
      <name val="ＭＳ Ｐゴシック"/>
      <family val="3"/>
      <scheme val="minor"/>
    </font>
    <font>
      <sz val="6"/>
      <name val="ＭＳ Ｐゴシック"/>
      <family val="3"/>
      <scheme val="minor"/>
    </font>
    <font>
      <sz val="9"/>
      <name val="ＭＳ Ｐゴシック"/>
      <family val="3"/>
      <charset val="128"/>
    </font>
    <font>
      <sz val="10"/>
      <name val="ＭＳ Ｐゴシック"/>
      <family val="3"/>
      <charset val="128"/>
    </font>
    <font>
      <sz val="12"/>
      <name val="ＭＳ 明朝"/>
      <family val="1"/>
      <charset val="128"/>
    </font>
    <font>
      <sz val="9"/>
      <name val="ＭＳ Ｐゴシック"/>
      <family val="3"/>
    </font>
    <font>
      <b/>
      <sz val="8"/>
      <name val="ＭＳ 明朝"/>
      <family val="1"/>
      <charset val="128"/>
    </font>
    <font>
      <sz val="10"/>
      <color indexed="9"/>
      <name val="ＭＳ Ｐ明朝"/>
      <family val="1"/>
      <charset val="128"/>
    </font>
    <font>
      <sz val="10"/>
      <color indexed="9"/>
      <name val="ＭＳ Ｐ明朝"/>
      <family val="1"/>
    </font>
    <font>
      <sz val="5"/>
      <name val="ＭＳ 明朝"/>
      <family val="1"/>
      <charset val="128"/>
    </font>
    <font>
      <sz val="8"/>
      <color rgb="FFFF0000"/>
      <name val="ＭＳ 明朝"/>
      <family val="1"/>
      <charset val="128"/>
    </font>
    <font>
      <u/>
      <sz val="11"/>
      <color indexed="12"/>
      <name val="ＭＳ Ｐゴシック"/>
      <family val="3"/>
      <charset val="128"/>
    </font>
    <font>
      <u/>
      <sz val="11"/>
      <color indexed="12"/>
      <name val="ＭＳ Ｐゴシック"/>
      <family val="3"/>
    </font>
    <font>
      <sz val="9"/>
      <name val="ＭＳ ゴシック"/>
      <family val="3"/>
      <charset val="128"/>
    </font>
    <font>
      <b/>
      <sz val="8"/>
      <name val="ＭＳ ゴシック"/>
      <family val="3"/>
      <charset val="128"/>
    </font>
    <font>
      <b/>
      <sz val="8"/>
      <name val="ＭＳ Ｐゴシック"/>
      <family val="2"/>
      <charset val="128"/>
      <scheme val="minor"/>
    </font>
    <font>
      <b/>
      <sz val="8"/>
      <name val="ＭＳ Ｐ明朝"/>
      <family val="1"/>
      <charset val="128"/>
    </font>
    <font>
      <sz val="8"/>
      <name val="ＭＳ Ｐゴシック"/>
      <family val="3"/>
      <charset val="128"/>
    </font>
    <font>
      <sz val="8"/>
      <color theme="1"/>
      <name val="ＭＳ Ｐゴシック"/>
      <family val="2"/>
      <scheme val="minor"/>
    </font>
    <font>
      <u/>
      <sz val="11"/>
      <color rgb="FF0000FF"/>
      <name val="ＭＳ Ｐゴシック"/>
      <family val="3"/>
      <charset val="128"/>
    </font>
    <font>
      <b/>
      <i/>
      <sz val="16"/>
      <name val="ＭＳ Ｐゴシック"/>
      <family val="3"/>
      <charset val="128"/>
    </font>
    <font>
      <sz val="11"/>
      <color rgb="FFFF0000"/>
      <name val="ＭＳ 明朝"/>
      <family val="1"/>
    </font>
    <font>
      <b/>
      <sz val="9"/>
      <color indexed="81"/>
      <name val="ＭＳ Ｐゴシック"/>
      <family val="3"/>
      <charset val="128"/>
    </font>
    <font>
      <sz val="6"/>
      <name val="ＭＳ ゴシック"/>
      <family val="3"/>
      <charset val="128"/>
    </font>
    <font>
      <strike/>
      <sz val="9"/>
      <color theme="1"/>
      <name val="ＭＳ 明朝"/>
      <family val="1"/>
      <charset val="128"/>
    </font>
    <font>
      <sz val="8"/>
      <color theme="1"/>
      <name val="ＭＳ 明朝"/>
      <family val="1"/>
      <charset val="128"/>
    </font>
    <font>
      <strike/>
      <sz val="8"/>
      <color theme="1"/>
      <name val="ＭＳ 明朝"/>
      <family val="1"/>
      <charset val="128"/>
    </font>
    <font>
      <sz val="8"/>
      <color theme="1"/>
      <name val="ＭＳ Ｐゴシック"/>
      <family val="2"/>
      <charset val="128"/>
      <scheme val="minor"/>
    </font>
    <font>
      <sz val="9"/>
      <color indexed="81"/>
      <name val="MS P ゴシック"/>
      <family val="3"/>
      <charset val="128"/>
    </font>
    <font>
      <sz val="10"/>
      <color rgb="FFFF0000"/>
      <name val="ＭＳ 明朝"/>
      <family val="1"/>
    </font>
    <font>
      <sz val="9"/>
      <color theme="1"/>
      <name val="ＭＳ 明朝"/>
      <family val="1"/>
      <charset val="128"/>
    </font>
    <font>
      <sz val="10"/>
      <color theme="1"/>
      <name val="ＭＳ 明朝"/>
      <family val="1"/>
      <charset val="128"/>
    </font>
    <font>
      <sz val="10"/>
      <color theme="1"/>
      <name val="ＭＳ 明朝"/>
      <family val="1"/>
    </font>
    <font>
      <b/>
      <sz val="10"/>
      <color theme="1"/>
      <name val="ＭＳ 明朝"/>
      <family val="1"/>
    </font>
    <font>
      <b/>
      <sz val="10"/>
      <color theme="1"/>
      <name val="ＭＳ 明朝"/>
      <family val="1"/>
      <charset val="128"/>
    </font>
    <font>
      <sz val="10"/>
      <color theme="1"/>
      <name val="ＭＳ Ｐゴシック"/>
      <family val="3"/>
      <charset val="128"/>
    </font>
    <font>
      <b/>
      <sz val="8"/>
      <color theme="1"/>
      <name val="ＭＳ 明朝"/>
      <family val="1"/>
      <charset val="128"/>
    </font>
    <font>
      <sz val="6"/>
      <color theme="1"/>
      <name val="ＭＳ 明朝"/>
      <family val="1"/>
      <charset val="128"/>
    </font>
    <font>
      <sz val="11"/>
      <color theme="1"/>
      <name val="ＭＳ Ｐゴシック"/>
      <family val="3"/>
      <charset val="128"/>
    </font>
    <font>
      <sz val="11"/>
      <color theme="1"/>
      <name val="ＭＳ 明朝"/>
      <family val="1"/>
      <charset val="128"/>
    </font>
    <font>
      <sz val="12"/>
      <color theme="1"/>
      <name val="ＭＳ 明朝"/>
      <family val="1"/>
      <charset val="128"/>
    </font>
    <font>
      <b/>
      <sz val="9"/>
      <color theme="1"/>
      <name val="ＭＳ 明朝"/>
      <family val="1"/>
    </font>
    <font>
      <b/>
      <sz val="9"/>
      <color theme="1"/>
      <name val="ＭＳ 明朝"/>
      <family val="1"/>
      <charset val="128"/>
    </font>
    <font>
      <b/>
      <sz val="6"/>
      <color theme="1"/>
      <name val="ＭＳ 明朝"/>
      <family val="1"/>
      <charset val="128"/>
    </font>
    <font>
      <b/>
      <sz val="11"/>
      <color theme="1"/>
      <name val="ＭＳ 明朝"/>
      <family val="1"/>
      <charset val="128"/>
    </font>
    <font>
      <b/>
      <sz val="7"/>
      <color theme="1"/>
      <name val="ＭＳ 明朝"/>
      <family val="1"/>
      <charset val="128"/>
    </font>
    <font>
      <sz val="5"/>
      <color theme="1"/>
      <name val="ＭＳ 明朝"/>
      <family val="1"/>
      <charset val="128"/>
    </font>
    <font>
      <b/>
      <sz val="8"/>
      <color theme="1"/>
      <name val="ＭＳ Ｐゴシック"/>
      <family val="2"/>
      <charset val="128"/>
      <scheme val="minor"/>
    </font>
    <font>
      <sz val="8"/>
      <color theme="1"/>
      <name val="ＭＳ 明朝"/>
      <family val="1"/>
    </font>
    <font>
      <sz val="8"/>
      <color theme="1"/>
      <name val="ＭＳ ゴシック"/>
      <family val="3"/>
      <charset val="128"/>
    </font>
    <font>
      <b/>
      <sz val="8"/>
      <color theme="1"/>
      <name val="ＭＳ Ｐゴシック"/>
      <family val="3"/>
      <charset val="128"/>
    </font>
    <font>
      <sz val="9"/>
      <color theme="1"/>
      <name val="ＭＳ 明朝"/>
      <family val="1"/>
    </font>
    <font>
      <sz val="9"/>
      <color theme="1"/>
      <name val="HGSｺﾞｼｯｸE"/>
      <family val="3"/>
      <charset val="128"/>
    </font>
    <font>
      <sz val="8"/>
      <color theme="1"/>
      <name val="HGSｺﾞｼｯｸE"/>
      <family val="3"/>
      <charset val="128"/>
    </font>
    <font>
      <sz val="8"/>
      <color theme="1"/>
      <name val="ＭＳ Ｐゴシック"/>
      <family val="3"/>
      <charset val="128"/>
    </font>
    <font>
      <sz val="11"/>
      <color theme="1"/>
      <name val="ＭＳ 明朝"/>
      <family val="1"/>
    </font>
    <font>
      <sz val="7"/>
      <color theme="1"/>
      <name val="ＭＳ 明朝"/>
      <family val="1"/>
      <charset val="128"/>
    </font>
    <font>
      <b/>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794">
    <border>
      <left/>
      <right/>
      <top/>
      <bottom/>
      <diagonal/>
    </border>
    <border>
      <left style="thin">
        <color indexed="18"/>
      </left>
      <right style="medium">
        <color rgb="FF000066"/>
      </right>
      <top/>
      <bottom style="medium">
        <color rgb="FF000066"/>
      </bottom>
      <diagonal/>
    </border>
    <border>
      <left/>
      <right/>
      <top/>
      <bottom style="medium">
        <color rgb="FF000066"/>
      </bottom>
      <diagonal/>
    </border>
    <border>
      <left style="medium">
        <color rgb="FF000066"/>
      </left>
      <right style="medium">
        <color rgb="FF000066"/>
      </right>
      <top style="double">
        <color indexed="18"/>
      </top>
      <bottom style="medium">
        <color rgb="FF000066"/>
      </bottom>
      <diagonal/>
    </border>
    <border>
      <left style="hair">
        <color indexed="18"/>
      </left>
      <right/>
      <top/>
      <bottom style="medium">
        <color rgb="FF000066"/>
      </bottom>
      <diagonal/>
    </border>
    <border>
      <left style="double">
        <color indexed="18"/>
      </left>
      <right/>
      <top/>
      <bottom style="medium">
        <color rgb="FF000066"/>
      </bottom>
      <diagonal/>
    </border>
    <border>
      <left style="medium">
        <color rgb="FF000066"/>
      </left>
      <right/>
      <top/>
      <bottom style="medium">
        <color rgb="FF000066"/>
      </bottom>
      <diagonal/>
    </border>
    <border>
      <left style="medium">
        <color rgb="FF000066"/>
      </left>
      <right style="medium">
        <color rgb="FF000066"/>
      </right>
      <top/>
      <bottom style="medium">
        <color rgb="FF000066"/>
      </bottom>
      <diagonal/>
    </border>
    <border>
      <left style="thin">
        <color indexed="18"/>
      </left>
      <right style="medium">
        <color rgb="FF000066"/>
      </right>
      <top/>
      <bottom style="double">
        <color indexed="18"/>
      </bottom>
      <diagonal/>
    </border>
    <border>
      <left/>
      <right/>
      <top/>
      <bottom style="double">
        <color indexed="18"/>
      </bottom>
      <diagonal/>
    </border>
    <border>
      <left style="medium">
        <color rgb="FF000066"/>
      </left>
      <right style="medium">
        <color rgb="FF000066"/>
      </right>
      <top/>
      <bottom style="double">
        <color indexed="18"/>
      </bottom>
      <diagonal/>
    </border>
    <border>
      <left style="hair">
        <color indexed="18"/>
      </left>
      <right/>
      <top/>
      <bottom style="double">
        <color indexed="18"/>
      </bottom>
      <diagonal/>
    </border>
    <border>
      <left style="double">
        <color indexed="18"/>
      </left>
      <right/>
      <top/>
      <bottom style="double">
        <color indexed="18"/>
      </bottom>
      <diagonal/>
    </border>
    <border>
      <left style="medium">
        <color rgb="FF000066"/>
      </left>
      <right/>
      <top/>
      <bottom style="double">
        <color indexed="18"/>
      </bottom>
      <diagonal/>
    </border>
    <border>
      <left style="thin">
        <color indexed="18"/>
      </left>
      <right style="medium">
        <color rgb="FF000066"/>
      </right>
      <top/>
      <bottom style="thin">
        <color indexed="18"/>
      </bottom>
      <diagonal/>
    </border>
    <border>
      <left/>
      <right/>
      <top/>
      <bottom style="thin">
        <color indexed="18"/>
      </bottom>
      <diagonal/>
    </border>
    <border>
      <left style="medium">
        <color rgb="FF000066"/>
      </left>
      <right style="medium">
        <color rgb="FF000066"/>
      </right>
      <top/>
      <bottom style="thin">
        <color indexed="64"/>
      </bottom>
      <diagonal/>
    </border>
    <border>
      <left style="hair">
        <color indexed="18"/>
      </left>
      <right/>
      <top/>
      <bottom style="thin">
        <color indexed="18"/>
      </bottom>
      <diagonal/>
    </border>
    <border>
      <left style="double">
        <color indexed="18"/>
      </left>
      <right/>
      <top/>
      <bottom style="thin">
        <color indexed="18"/>
      </bottom>
      <diagonal/>
    </border>
    <border>
      <left style="medium">
        <color rgb="FF000066"/>
      </left>
      <right/>
      <top/>
      <bottom style="thin">
        <color indexed="18"/>
      </bottom>
      <diagonal/>
    </border>
    <border>
      <left style="medium">
        <color rgb="FF000066"/>
      </left>
      <right style="medium">
        <color rgb="FF000066"/>
      </right>
      <top/>
      <bottom style="thin">
        <color indexed="18"/>
      </bottom>
      <diagonal/>
    </border>
    <border>
      <left style="thin">
        <color indexed="18"/>
      </left>
      <right style="medium">
        <color rgb="FF000066"/>
      </right>
      <top style="thin">
        <color indexed="18"/>
      </top>
      <bottom style="thin">
        <color indexed="18"/>
      </bottom>
      <diagonal/>
    </border>
    <border>
      <left/>
      <right/>
      <top style="thin">
        <color indexed="18"/>
      </top>
      <bottom style="thin">
        <color indexed="18"/>
      </bottom>
      <diagonal/>
    </border>
    <border>
      <left style="medium">
        <color rgb="FF000066"/>
      </left>
      <right style="medium">
        <color rgb="FF000066"/>
      </right>
      <top style="thin">
        <color indexed="18"/>
      </top>
      <bottom style="thin">
        <color indexed="18"/>
      </bottom>
      <diagonal/>
    </border>
    <border>
      <left style="hair">
        <color indexed="18"/>
      </left>
      <right/>
      <top style="thin">
        <color indexed="18"/>
      </top>
      <bottom style="thin">
        <color indexed="18"/>
      </bottom>
      <diagonal/>
    </border>
    <border>
      <left style="double">
        <color indexed="18"/>
      </left>
      <right/>
      <top style="thin">
        <color indexed="18"/>
      </top>
      <bottom style="thin">
        <color indexed="18"/>
      </bottom>
      <diagonal/>
    </border>
    <border>
      <left style="thin">
        <color indexed="18"/>
      </left>
      <right style="medium">
        <color rgb="FF000066"/>
      </right>
      <top/>
      <bottom style="thin">
        <color indexed="64"/>
      </bottom>
      <diagonal/>
    </border>
    <border>
      <left/>
      <right/>
      <top/>
      <bottom style="thin">
        <color indexed="64"/>
      </bottom>
      <diagonal/>
    </border>
    <border>
      <left style="medium">
        <color rgb="FF000066"/>
      </left>
      <right style="medium">
        <color rgb="FF000066"/>
      </right>
      <top style="thin">
        <color indexed="64"/>
      </top>
      <bottom style="thin">
        <color indexed="64"/>
      </bottom>
      <diagonal/>
    </border>
    <border>
      <left style="hair">
        <color indexed="18"/>
      </left>
      <right/>
      <top/>
      <bottom style="thin">
        <color indexed="64"/>
      </bottom>
      <diagonal/>
    </border>
    <border>
      <left style="double">
        <color indexed="18"/>
      </left>
      <right/>
      <top/>
      <bottom style="thin">
        <color indexed="64"/>
      </bottom>
      <diagonal/>
    </border>
    <border>
      <left style="medium">
        <color rgb="FF000066"/>
      </left>
      <right/>
      <top/>
      <bottom style="thin">
        <color indexed="64"/>
      </bottom>
      <diagonal/>
    </border>
    <border>
      <left style="medium">
        <color rgb="FF000066"/>
      </left>
      <right/>
      <top style="thin">
        <color indexed="18"/>
      </top>
      <bottom style="thin">
        <color indexed="18"/>
      </bottom>
      <diagonal/>
    </border>
    <border>
      <left style="thin">
        <color indexed="18"/>
      </left>
      <right style="medium">
        <color rgb="FF000066"/>
      </right>
      <top style="medium">
        <color rgb="FF000066"/>
      </top>
      <bottom style="thin">
        <color indexed="18"/>
      </bottom>
      <diagonal/>
    </border>
    <border>
      <left/>
      <right/>
      <top style="medium">
        <color rgb="FF000066"/>
      </top>
      <bottom style="thin">
        <color indexed="18"/>
      </bottom>
      <diagonal/>
    </border>
    <border>
      <left style="medium">
        <color rgb="FF000066"/>
      </left>
      <right style="medium">
        <color rgb="FF000066"/>
      </right>
      <top style="medium">
        <color rgb="FF000066"/>
      </top>
      <bottom style="hair">
        <color indexed="18"/>
      </bottom>
      <diagonal/>
    </border>
    <border>
      <left style="hair">
        <color indexed="18"/>
      </left>
      <right/>
      <top style="medium">
        <color rgb="FF000066"/>
      </top>
      <bottom style="thin">
        <color indexed="18"/>
      </bottom>
      <diagonal/>
    </border>
    <border>
      <left style="double">
        <color indexed="18"/>
      </left>
      <right/>
      <top style="medium">
        <color rgb="FF000066"/>
      </top>
      <bottom style="thin">
        <color indexed="18"/>
      </bottom>
      <diagonal/>
    </border>
    <border>
      <left style="medium">
        <color rgb="FF000066"/>
      </left>
      <right/>
      <top style="medium">
        <color rgb="FF000066"/>
      </top>
      <bottom style="thin">
        <color indexed="18"/>
      </bottom>
      <diagonal/>
    </border>
    <border>
      <left style="medium">
        <color rgb="FF000066"/>
      </left>
      <right style="medium">
        <color rgb="FF000066"/>
      </right>
      <top style="medium">
        <color rgb="FF000066"/>
      </top>
      <bottom style="thin">
        <color indexed="18"/>
      </bottom>
      <diagonal/>
    </border>
    <border>
      <left/>
      <right/>
      <top style="thin">
        <color indexed="18"/>
      </top>
      <bottom style="medium">
        <color rgb="FF000066"/>
      </bottom>
      <diagonal/>
    </border>
    <border>
      <left style="hair">
        <color indexed="18"/>
      </left>
      <right/>
      <top style="thin">
        <color indexed="18"/>
      </top>
      <bottom style="medium">
        <color rgb="FF000066"/>
      </bottom>
      <diagonal/>
    </border>
    <border>
      <left style="double">
        <color indexed="18"/>
      </left>
      <right/>
      <top style="thin">
        <color indexed="18"/>
      </top>
      <bottom style="medium">
        <color rgb="FF000066"/>
      </bottom>
      <diagonal/>
    </border>
    <border>
      <left style="medium">
        <color indexed="18"/>
      </left>
      <right/>
      <top/>
      <bottom style="medium">
        <color rgb="FF000066"/>
      </bottom>
      <diagonal/>
    </border>
    <border>
      <left style="medium">
        <color rgb="FF000066"/>
      </left>
      <right style="medium">
        <color indexed="18"/>
      </right>
      <top/>
      <bottom style="medium">
        <color rgb="FF000066"/>
      </bottom>
      <diagonal/>
    </border>
    <border>
      <left style="thin">
        <color indexed="62"/>
      </left>
      <right style="medium">
        <color rgb="FF000066"/>
      </right>
      <top style="medium">
        <color rgb="FF000066"/>
      </top>
      <bottom style="thin">
        <color indexed="18"/>
      </bottom>
      <diagonal/>
    </border>
    <border>
      <left/>
      <right style="thin">
        <color indexed="62"/>
      </right>
      <top style="medium">
        <color rgb="FF000066"/>
      </top>
      <bottom style="thin">
        <color indexed="18"/>
      </bottom>
      <diagonal/>
    </border>
    <border>
      <left style="medium">
        <color rgb="FF000066"/>
      </left>
      <right style="medium">
        <color rgb="FF000066"/>
      </right>
      <top style="medium">
        <color rgb="FF000066"/>
      </top>
      <bottom/>
      <diagonal/>
    </border>
    <border>
      <left style="medium">
        <color indexed="18"/>
      </left>
      <right/>
      <top style="medium">
        <color rgb="FF000066"/>
      </top>
      <bottom style="thin">
        <color indexed="18"/>
      </bottom>
      <diagonal/>
    </border>
    <border>
      <left style="medium">
        <color rgb="FF000066"/>
      </left>
      <right style="medium">
        <color indexed="18"/>
      </right>
      <top style="medium">
        <color rgb="FF000066"/>
      </top>
      <bottom/>
      <diagonal/>
    </border>
    <border>
      <left style="medium">
        <color rgb="FF000066"/>
      </left>
      <right style="medium">
        <color indexed="64"/>
      </right>
      <top/>
      <bottom style="medium">
        <color rgb="FF000066"/>
      </bottom>
      <diagonal/>
    </border>
    <border>
      <left style="medium">
        <color rgb="FF000066"/>
      </left>
      <right style="thin">
        <color indexed="18"/>
      </right>
      <top/>
      <bottom style="medium">
        <color rgb="FF000066"/>
      </bottom>
      <diagonal/>
    </border>
    <border>
      <left style="double">
        <color indexed="64"/>
      </left>
      <right style="medium">
        <color rgb="FF000066"/>
      </right>
      <top/>
      <bottom style="medium">
        <color rgb="FF000066"/>
      </bottom>
      <diagonal/>
    </border>
    <border>
      <left style="medium">
        <color rgb="FF000066"/>
      </left>
      <right style="thin">
        <color indexed="64"/>
      </right>
      <top/>
      <bottom style="medium">
        <color rgb="FF000066"/>
      </bottom>
      <diagonal/>
    </border>
    <border>
      <left style="medium">
        <color rgb="FF000066"/>
      </left>
      <right style="medium">
        <color indexed="64"/>
      </right>
      <top style="thin">
        <color rgb="FF000066"/>
      </top>
      <bottom style="double">
        <color rgb="FF000066"/>
      </bottom>
      <diagonal/>
    </border>
    <border>
      <left style="medium">
        <color rgb="FF000066"/>
      </left>
      <right style="thin">
        <color indexed="18"/>
      </right>
      <top style="thin">
        <color rgb="FF000066"/>
      </top>
      <bottom style="double">
        <color rgb="FF000066"/>
      </bottom>
      <diagonal/>
    </border>
    <border>
      <left/>
      <right style="thin">
        <color indexed="18"/>
      </right>
      <top style="thin">
        <color rgb="FF000066"/>
      </top>
      <bottom style="double">
        <color rgb="FF000066"/>
      </bottom>
      <diagonal/>
    </border>
    <border>
      <left style="thin">
        <color indexed="18"/>
      </left>
      <right style="double">
        <color indexed="18"/>
      </right>
      <top style="thin">
        <color rgb="FF000066"/>
      </top>
      <bottom style="double">
        <color rgb="FF000066"/>
      </bottom>
      <diagonal/>
    </border>
    <border>
      <left style="medium">
        <color rgb="FF000066"/>
      </left>
      <right style="medium">
        <color rgb="FF000066"/>
      </right>
      <top style="thin">
        <color rgb="FF000066"/>
      </top>
      <bottom style="double">
        <color rgb="FF000066"/>
      </bottom>
      <diagonal/>
    </border>
    <border>
      <left style="thin">
        <color indexed="18"/>
      </left>
      <right style="thin">
        <color indexed="18"/>
      </right>
      <top style="thin">
        <color indexed="18"/>
      </top>
      <bottom style="thin">
        <color indexed="18"/>
      </bottom>
      <diagonal/>
    </border>
    <border>
      <left/>
      <right style="thin">
        <color indexed="18"/>
      </right>
      <top style="thin">
        <color indexed="18"/>
      </top>
      <bottom style="thin">
        <color indexed="18"/>
      </bottom>
      <diagonal/>
    </border>
    <border>
      <left style="medium">
        <color rgb="FF000066"/>
      </left>
      <right style="medium">
        <color indexed="64"/>
      </right>
      <top style="thin">
        <color rgb="FF000066"/>
      </top>
      <bottom style="thin">
        <color rgb="FF000066"/>
      </bottom>
      <diagonal/>
    </border>
    <border>
      <left style="medium">
        <color rgb="FF000066"/>
      </left>
      <right style="thin">
        <color indexed="18"/>
      </right>
      <top style="thin">
        <color rgb="FF000066"/>
      </top>
      <bottom style="thin">
        <color rgb="FF000066"/>
      </bottom>
      <diagonal/>
    </border>
    <border>
      <left/>
      <right style="thin">
        <color indexed="18"/>
      </right>
      <top style="thin">
        <color rgb="FF000066"/>
      </top>
      <bottom style="thin">
        <color rgb="FF000066"/>
      </bottom>
      <diagonal/>
    </border>
    <border>
      <left style="thin">
        <color indexed="18"/>
      </left>
      <right style="double">
        <color indexed="18"/>
      </right>
      <top style="thin">
        <color rgb="FF000066"/>
      </top>
      <bottom style="thin">
        <color rgb="FF000066"/>
      </bottom>
      <diagonal/>
    </border>
    <border>
      <left style="medium">
        <color rgb="FF000066"/>
      </left>
      <right style="medium">
        <color rgb="FF000066"/>
      </right>
      <top style="thin">
        <color rgb="FF000066"/>
      </top>
      <bottom style="thin">
        <color rgb="FF000066"/>
      </bottom>
      <diagonal/>
    </border>
    <border>
      <left/>
      <right style="double">
        <color indexed="18"/>
      </right>
      <top style="thin">
        <color rgb="FF000066"/>
      </top>
      <bottom style="thin">
        <color rgb="FF000066"/>
      </bottom>
      <diagonal/>
    </border>
    <border>
      <left style="medium">
        <color rgb="FF000066"/>
      </left>
      <right style="medium">
        <color indexed="64"/>
      </right>
      <top style="thin">
        <color rgb="FF000066"/>
      </top>
      <bottom style="thin">
        <color indexed="64"/>
      </bottom>
      <diagonal/>
    </border>
    <border>
      <left/>
      <right style="thin">
        <color indexed="18"/>
      </right>
      <top style="medium">
        <color rgb="FF000066"/>
      </top>
      <bottom style="thin">
        <color indexed="18"/>
      </bottom>
      <diagonal/>
    </border>
    <border>
      <left style="medium">
        <color rgb="FF000066"/>
      </left>
      <right style="medium">
        <color indexed="64"/>
      </right>
      <top style="medium">
        <color rgb="FF000066"/>
      </top>
      <bottom style="thin">
        <color rgb="FF000066"/>
      </bottom>
      <diagonal/>
    </border>
    <border>
      <left style="medium">
        <color rgb="FF000066"/>
      </left>
      <right style="thin">
        <color indexed="18"/>
      </right>
      <top style="medium">
        <color rgb="FF000066"/>
      </top>
      <bottom style="thin">
        <color rgb="FF000066"/>
      </bottom>
      <diagonal/>
    </border>
    <border>
      <left/>
      <right style="thin">
        <color indexed="18"/>
      </right>
      <top style="medium">
        <color rgb="FF000066"/>
      </top>
      <bottom style="thin">
        <color rgb="FF000066"/>
      </bottom>
      <diagonal/>
    </border>
    <border>
      <left style="thin">
        <color indexed="18"/>
      </left>
      <right style="double">
        <color indexed="18"/>
      </right>
      <top style="medium">
        <color rgb="FF000066"/>
      </top>
      <bottom style="thin">
        <color rgb="FF000066"/>
      </bottom>
      <diagonal/>
    </border>
    <border>
      <left style="medium">
        <color rgb="FF000066"/>
      </left>
      <right style="medium">
        <color rgb="FF000066"/>
      </right>
      <top style="medium">
        <color rgb="FF000066"/>
      </top>
      <bottom style="thin">
        <color rgb="FF000066"/>
      </bottom>
      <diagonal/>
    </border>
    <border>
      <left style="thin">
        <color indexed="18"/>
      </left>
      <right style="medium">
        <color rgb="FF000066"/>
      </right>
      <top style="thin">
        <color indexed="18"/>
      </top>
      <bottom style="medium">
        <color rgb="FF000066"/>
      </bottom>
      <diagonal/>
    </border>
    <border>
      <left style="thin">
        <color indexed="18"/>
      </left>
      <right style="thin">
        <color indexed="18"/>
      </right>
      <top style="thin">
        <color indexed="18"/>
      </top>
      <bottom style="medium">
        <color rgb="FF000066"/>
      </bottom>
      <diagonal/>
    </border>
    <border>
      <left/>
      <right style="thin">
        <color indexed="18"/>
      </right>
      <top/>
      <bottom style="medium">
        <color rgb="FF000066"/>
      </bottom>
      <diagonal/>
    </border>
    <border>
      <left style="double">
        <color indexed="18"/>
      </left>
      <right style="thin">
        <color indexed="18"/>
      </right>
      <top/>
      <bottom style="medium">
        <color rgb="FF000066"/>
      </bottom>
      <diagonal/>
    </border>
    <border>
      <left style="thin">
        <color indexed="18"/>
      </left>
      <right style="double">
        <color indexed="18"/>
      </right>
      <top/>
      <bottom style="medium">
        <color rgb="FF000066"/>
      </bottom>
      <diagonal/>
    </border>
    <border>
      <left style="thin">
        <color indexed="18"/>
      </left>
      <right style="medium">
        <color rgb="FF000066"/>
      </right>
      <top/>
      <bottom/>
      <diagonal/>
    </border>
    <border>
      <left style="medium">
        <color rgb="FF000066"/>
      </left>
      <right style="medium">
        <color indexed="64"/>
      </right>
      <top style="thin">
        <color indexed="62"/>
      </top>
      <bottom/>
      <diagonal/>
    </border>
    <border>
      <left style="medium">
        <color rgb="FF000066"/>
      </left>
      <right style="thin">
        <color indexed="18"/>
      </right>
      <top style="thin">
        <color indexed="62"/>
      </top>
      <bottom/>
      <diagonal/>
    </border>
    <border>
      <left style="double">
        <color indexed="18"/>
      </left>
      <right style="thin">
        <color indexed="18"/>
      </right>
      <top style="thin">
        <color indexed="62"/>
      </top>
      <bottom/>
      <diagonal/>
    </border>
    <border>
      <left style="thin">
        <color indexed="18"/>
      </left>
      <right style="double">
        <color indexed="18"/>
      </right>
      <top style="thin">
        <color indexed="62"/>
      </top>
      <bottom/>
      <diagonal/>
    </border>
    <border>
      <left style="medium">
        <color rgb="FF000066"/>
      </left>
      <right style="medium">
        <color rgb="FF000066"/>
      </right>
      <top/>
      <bottom/>
      <diagonal/>
    </border>
    <border>
      <left style="medium">
        <color rgb="FF000066"/>
      </left>
      <right style="medium">
        <color indexed="64"/>
      </right>
      <top style="medium">
        <color rgb="FF000066"/>
      </top>
      <bottom style="thin">
        <color indexed="62"/>
      </bottom>
      <diagonal/>
    </border>
    <border>
      <left style="medium">
        <color rgb="FF000066"/>
      </left>
      <right style="thin">
        <color indexed="18"/>
      </right>
      <top style="medium">
        <color rgb="FF000066"/>
      </top>
      <bottom style="thin">
        <color indexed="62"/>
      </bottom>
      <diagonal/>
    </border>
    <border>
      <left/>
      <right style="thin">
        <color indexed="18"/>
      </right>
      <top style="medium">
        <color rgb="FF000066"/>
      </top>
      <bottom style="thin">
        <color indexed="62"/>
      </bottom>
      <diagonal/>
    </border>
    <border>
      <left style="thin">
        <color indexed="62"/>
      </left>
      <right style="double">
        <color indexed="18"/>
      </right>
      <top style="medium">
        <color rgb="FF000066"/>
      </top>
      <bottom style="thin">
        <color indexed="62"/>
      </bottom>
      <diagonal/>
    </border>
    <border>
      <left style="medium">
        <color rgb="FF000066"/>
      </left>
      <right style="thin">
        <color indexed="62"/>
      </right>
      <top style="medium">
        <color rgb="FF000066"/>
      </top>
      <bottom style="thin">
        <color indexed="62"/>
      </bottom>
      <diagonal/>
    </border>
    <border>
      <left/>
      <right/>
      <top style="medium">
        <color indexed="18"/>
      </top>
      <bottom/>
      <diagonal/>
    </border>
    <border>
      <left style="medium">
        <color indexed="18"/>
      </left>
      <right style="medium">
        <color indexed="18"/>
      </right>
      <top/>
      <bottom style="medium">
        <color indexed="18"/>
      </bottom>
      <diagonal/>
    </border>
    <border>
      <left style="medium">
        <color indexed="18"/>
      </left>
      <right style="thin">
        <color indexed="18"/>
      </right>
      <top/>
      <bottom style="medium">
        <color indexed="18"/>
      </bottom>
      <diagonal/>
    </border>
    <border>
      <left/>
      <right style="medium">
        <color indexed="18"/>
      </right>
      <top/>
      <bottom style="medium">
        <color indexed="18"/>
      </bottom>
      <diagonal/>
    </border>
    <border>
      <left style="medium">
        <color indexed="18"/>
      </left>
      <right style="double">
        <color indexed="18"/>
      </right>
      <top style="double">
        <color indexed="18"/>
      </top>
      <bottom style="medium">
        <color indexed="18"/>
      </bottom>
      <diagonal/>
    </border>
    <border>
      <left style="medium">
        <color indexed="18"/>
      </left>
      <right style="medium">
        <color indexed="18"/>
      </right>
      <top style="thin">
        <color indexed="18"/>
      </top>
      <bottom style="double">
        <color indexed="18"/>
      </bottom>
      <diagonal/>
    </border>
    <border>
      <left style="medium">
        <color indexed="18"/>
      </left>
      <right style="thin">
        <color indexed="18"/>
      </right>
      <top style="thin">
        <color indexed="18"/>
      </top>
      <bottom style="double">
        <color indexed="18"/>
      </bottom>
      <diagonal/>
    </border>
    <border>
      <left/>
      <right/>
      <top style="thin">
        <color indexed="18"/>
      </top>
      <bottom style="double">
        <color indexed="18"/>
      </bottom>
      <diagonal/>
    </border>
    <border>
      <left/>
      <right style="medium">
        <color indexed="18"/>
      </right>
      <top style="thin">
        <color indexed="18"/>
      </top>
      <bottom style="double">
        <color indexed="18"/>
      </bottom>
      <diagonal/>
    </border>
    <border>
      <left style="medium">
        <color indexed="18"/>
      </left>
      <right style="medium">
        <color indexed="18"/>
      </right>
      <top style="thin">
        <color indexed="18"/>
      </top>
      <bottom style="thin">
        <color indexed="18"/>
      </bottom>
      <diagonal/>
    </border>
    <border>
      <left style="medium">
        <color indexed="18"/>
      </left>
      <right style="thin">
        <color indexed="18"/>
      </right>
      <top style="thin">
        <color indexed="18"/>
      </top>
      <bottom style="thin">
        <color indexed="18"/>
      </bottom>
      <diagonal/>
    </border>
    <border>
      <left/>
      <right style="medium">
        <color indexed="18"/>
      </right>
      <top style="thin">
        <color indexed="18"/>
      </top>
      <bottom style="thin">
        <color indexed="18"/>
      </bottom>
      <diagonal/>
    </border>
    <border>
      <left style="medium">
        <color indexed="18"/>
      </left>
      <right style="double">
        <color indexed="18"/>
      </right>
      <top style="thin">
        <color indexed="18"/>
      </top>
      <bottom style="thin">
        <color indexed="18"/>
      </bottom>
      <diagonal/>
    </border>
    <border>
      <left style="medium">
        <color indexed="18"/>
      </left>
      <right style="medium">
        <color indexed="18"/>
      </right>
      <top/>
      <bottom style="thin">
        <color indexed="18"/>
      </bottom>
      <diagonal/>
    </border>
    <border>
      <left style="medium">
        <color indexed="18"/>
      </left>
      <right style="thin">
        <color indexed="18"/>
      </right>
      <top/>
      <bottom style="thin">
        <color indexed="18"/>
      </bottom>
      <diagonal/>
    </border>
    <border>
      <left/>
      <right style="medium">
        <color indexed="18"/>
      </right>
      <top/>
      <bottom style="thin">
        <color indexed="18"/>
      </bottom>
      <diagonal/>
    </border>
    <border>
      <left style="medium">
        <color indexed="18"/>
      </left>
      <right style="medium">
        <color indexed="18"/>
      </right>
      <top/>
      <bottom/>
      <diagonal/>
    </border>
    <border>
      <left style="medium">
        <color indexed="18"/>
      </left>
      <right/>
      <top/>
      <bottom style="medium">
        <color indexed="18"/>
      </bottom>
      <diagonal/>
    </border>
    <border>
      <left style="double">
        <color indexed="18"/>
      </left>
      <right style="medium">
        <color indexed="18"/>
      </right>
      <top/>
      <bottom style="medium">
        <color indexed="18"/>
      </bottom>
      <diagonal/>
    </border>
    <border>
      <left style="medium">
        <color indexed="18"/>
      </left>
      <right style="double">
        <color indexed="18"/>
      </right>
      <top/>
      <bottom style="medium">
        <color indexed="18"/>
      </bottom>
      <diagonal/>
    </border>
    <border>
      <left style="medium">
        <color indexed="18"/>
      </left>
      <right style="medium">
        <color indexed="18"/>
      </right>
      <top style="medium">
        <color indexed="18"/>
      </top>
      <bottom/>
      <diagonal/>
    </border>
    <border>
      <left style="medium">
        <color indexed="18"/>
      </left>
      <right/>
      <top style="medium">
        <color indexed="18"/>
      </top>
      <bottom/>
      <diagonal/>
    </border>
    <border>
      <left/>
      <right style="medium">
        <color indexed="18"/>
      </right>
      <top style="medium">
        <color indexed="18"/>
      </top>
      <bottom/>
      <diagonal/>
    </border>
    <border>
      <left style="double">
        <color indexed="18"/>
      </left>
      <right style="medium">
        <color indexed="18"/>
      </right>
      <top style="medium">
        <color indexed="18"/>
      </top>
      <bottom/>
      <diagonal/>
    </border>
    <border>
      <left style="medium">
        <color indexed="18"/>
      </left>
      <right style="double">
        <color indexed="18"/>
      </right>
      <top style="medium">
        <color indexed="18"/>
      </top>
      <bottom/>
      <diagonal/>
    </border>
    <border>
      <left style="thin">
        <color rgb="FF002060"/>
      </left>
      <right style="medium">
        <color rgb="FF000066"/>
      </right>
      <top/>
      <bottom style="medium">
        <color rgb="FF000066"/>
      </bottom>
      <diagonal/>
    </border>
    <border>
      <left style="thin">
        <color rgb="FF002060"/>
      </left>
      <right style="thin">
        <color rgb="FF002060"/>
      </right>
      <top/>
      <bottom style="medium">
        <color rgb="FF000066"/>
      </bottom>
      <diagonal/>
    </border>
    <border>
      <left/>
      <right style="thin">
        <color rgb="FF002060"/>
      </right>
      <top/>
      <bottom style="medium">
        <color rgb="FF000066"/>
      </bottom>
      <diagonal/>
    </border>
    <border>
      <left style="medium">
        <color rgb="FF000066"/>
      </left>
      <right style="thin">
        <color rgb="FF002060"/>
      </right>
      <top/>
      <bottom style="medium">
        <color rgb="FF000066"/>
      </bottom>
      <diagonal/>
    </border>
    <border>
      <left style="thin">
        <color rgb="FF002060"/>
      </left>
      <right/>
      <top/>
      <bottom style="medium">
        <color rgb="FF000066"/>
      </bottom>
      <diagonal/>
    </border>
    <border>
      <left style="thin">
        <color rgb="FF002060"/>
      </left>
      <right style="medium">
        <color rgb="FF000066"/>
      </right>
      <top style="thin">
        <color rgb="FF002060"/>
      </top>
      <bottom style="medium">
        <color rgb="FF000066"/>
      </bottom>
      <diagonal/>
    </border>
    <border>
      <left style="thin">
        <color rgb="FF002060"/>
      </left>
      <right style="thin">
        <color rgb="FF002060"/>
      </right>
      <top style="thin">
        <color rgb="FF002060"/>
      </top>
      <bottom style="medium">
        <color rgb="FF000066"/>
      </bottom>
      <diagonal/>
    </border>
    <border>
      <left style="medium">
        <color rgb="FF000066"/>
      </left>
      <right style="thin">
        <color rgb="FF002060"/>
      </right>
      <top style="thin">
        <color rgb="FF002060"/>
      </top>
      <bottom style="medium">
        <color rgb="FF000066"/>
      </bottom>
      <diagonal/>
    </border>
    <border>
      <left style="medium">
        <color rgb="FF000066"/>
      </left>
      <right/>
      <top style="medium">
        <color rgb="FF002060"/>
      </top>
      <bottom style="medium">
        <color rgb="FF000066"/>
      </bottom>
      <diagonal/>
    </border>
    <border>
      <left style="thin">
        <color rgb="FF002060"/>
      </left>
      <right style="medium">
        <color rgb="FF000066"/>
      </right>
      <top style="medium">
        <color rgb="FF000066"/>
      </top>
      <bottom/>
      <diagonal/>
    </border>
    <border>
      <left style="thin">
        <color rgb="FF002060"/>
      </left>
      <right style="thin">
        <color rgb="FF002060"/>
      </right>
      <top style="medium">
        <color rgb="FF000066"/>
      </top>
      <bottom/>
      <diagonal/>
    </border>
    <border>
      <left/>
      <right style="thin">
        <color rgb="FF002060"/>
      </right>
      <top style="medium">
        <color rgb="FF000066"/>
      </top>
      <bottom/>
      <diagonal/>
    </border>
    <border>
      <left style="medium">
        <color rgb="FF000066"/>
      </left>
      <right style="thin">
        <color rgb="FF002060"/>
      </right>
      <top style="medium">
        <color rgb="FF000066"/>
      </top>
      <bottom/>
      <diagonal/>
    </border>
    <border>
      <left style="thin">
        <color rgb="FF002060"/>
      </left>
      <right/>
      <top style="medium">
        <color rgb="FF000066"/>
      </top>
      <bottom/>
      <diagonal/>
    </border>
    <border>
      <left style="thin">
        <color rgb="FF002060"/>
      </left>
      <right style="medium">
        <color rgb="FF000066"/>
      </right>
      <top style="medium">
        <color rgb="FF000066"/>
      </top>
      <bottom style="thin">
        <color rgb="FF002060"/>
      </bottom>
      <diagonal/>
    </border>
    <border>
      <left style="thin">
        <color rgb="FF002060"/>
      </left>
      <right style="thin">
        <color rgb="FF002060"/>
      </right>
      <top style="medium">
        <color rgb="FF000066"/>
      </top>
      <bottom style="thin">
        <color rgb="FF002060"/>
      </bottom>
      <diagonal/>
    </border>
    <border>
      <left style="medium">
        <color rgb="FF000066"/>
      </left>
      <right style="thin">
        <color rgb="FF002060"/>
      </right>
      <top style="medium">
        <color rgb="FF000066"/>
      </top>
      <bottom style="thin">
        <color rgb="FF002060"/>
      </bottom>
      <diagonal/>
    </border>
    <border>
      <left style="medium">
        <color rgb="FF000066"/>
      </left>
      <right/>
      <top style="medium">
        <color rgb="FF000066"/>
      </top>
      <bottom style="medium">
        <color rgb="FF002060"/>
      </bottom>
      <diagonal/>
    </border>
    <border>
      <left style="medium">
        <color rgb="FF000066"/>
      </left>
      <right/>
      <top style="medium">
        <color rgb="FF000066"/>
      </top>
      <bottom/>
      <diagonal/>
    </border>
    <border>
      <left style="thin">
        <color rgb="FF002060"/>
      </left>
      <right style="medium">
        <color rgb="FF000066"/>
      </right>
      <top/>
      <bottom/>
      <diagonal/>
    </border>
    <border>
      <left style="thin">
        <color rgb="FF002060"/>
      </left>
      <right style="thin">
        <color rgb="FF002060"/>
      </right>
      <top/>
      <bottom/>
      <diagonal/>
    </border>
    <border>
      <left/>
      <right style="thin">
        <color rgb="FF002060"/>
      </right>
      <top/>
      <bottom/>
      <diagonal/>
    </border>
    <border>
      <left style="medium">
        <color rgb="FF000066"/>
      </left>
      <right style="thin">
        <color rgb="FF002060"/>
      </right>
      <top/>
      <bottom/>
      <diagonal/>
    </border>
    <border>
      <left style="thin">
        <color rgb="FF002060"/>
      </left>
      <right/>
      <top/>
      <bottom/>
      <diagonal/>
    </border>
    <border>
      <left style="thin">
        <color rgb="FF002060"/>
      </left>
      <right style="medium">
        <color rgb="FF000066"/>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0066"/>
      </left>
      <right style="thin">
        <color rgb="FF002060"/>
      </right>
      <top style="thin">
        <color rgb="FF002060"/>
      </top>
      <bottom style="thin">
        <color rgb="FF002060"/>
      </bottom>
      <diagonal/>
    </border>
    <border>
      <left style="medium">
        <color rgb="FF000066"/>
      </left>
      <right/>
      <top/>
      <bottom/>
      <diagonal/>
    </border>
    <border>
      <left style="thin">
        <color rgb="FF002060"/>
      </left>
      <right style="medium">
        <color rgb="FF000066"/>
      </right>
      <top style="medium">
        <color rgb="FF000066"/>
      </top>
      <bottom style="thin">
        <color indexed="64"/>
      </bottom>
      <diagonal/>
    </border>
    <border>
      <left style="thin">
        <color rgb="FF002060"/>
      </left>
      <right style="thin">
        <color rgb="FF002060"/>
      </right>
      <top style="medium">
        <color rgb="FF000066"/>
      </top>
      <bottom style="thin">
        <color indexed="64"/>
      </bottom>
      <diagonal/>
    </border>
    <border>
      <left style="medium">
        <color rgb="FF000066"/>
      </left>
      <right style="thin">
        <color rgb="FF002060"/>
      </right>
      <top style="medium">
        <color rgb="FF000066"/>
      </top>
      <bottom style="thin">
        <color indexed="64"/>
      </bottom>
      <diagonal/>
    </border>
    <border>
      <left style="thin">
        <color rgb="FF002060"/>
      </left>
      <right style="thin">
        <color rgb="FF002060"/>
      </right>
      <top/>
      <bottom style="thin">
        <color rgb="FF002060"/>
      </bottom>
      <diagonal/>
    </border>
    <border>
      <left style="thin">
        <color rgb="FF002060"/>
      </left>
      <right style="medium">
        <color rgb="FF000066"/>
      </right>
      <top/>
      <bottom style="thin">
        <color rgb="FF002060"/>
      </bottom>
      <diagonal/>
    </border>
    <border>
      <left style="medium">
        <color rgb="FF000066"/>
      </left>
      <right style="thin">
        <color rgb="FF002060"/>
      </right>
      <top/>
      <bottom style="thin">
        <color rgb="FF002060"/>
      </bottom>
      <diagonal/>
    </border>
    <border>
      <left style="medium">
        <color rgb="FF000066"/>
      </left>
      <right style="thin">
        <color rgb="FF002060"/>
      </right>
      <top style="thin">
        <color rgb="FF000066"/>
      </top>
      <bottom style="medium">
        <color rgb="FF000066"/>
      </bottom>
      <diagonal/>
    </border>
    <border>
      <left style="medium">
        <color rgb="FF000066"/>
      </left>
      <right style="thin">
        <color rgb="FF002060"/>
      </right>
      <top style="medium">
        <color rgb="FF000066"/>
      </top>
      <bottom style="thin">
        <color rgb="FF000066"/>
      </bottom>
      <diagonal/>
    </border>
    <border>
      <left style="thin">
        <color rgb="FF002060"/>
      </left>
      <right style="medium">
        <color rgb="FF000066"/>
      </right>
      <top/>
      <bottom style="thin">
        <color rgb="FF000066"/>
      </bottom>
      <diagonal/>
    </border>
    <border>
      <left style="thin">
        <color rgb="FF002060"/>
      </left>
      <right style="thin">
        <color rgb="FF002060"/>
      </right>
      <top/>
      <bottom style="thin">
        <color rgb="FF000066"/>
      </bottom>
      <diagonal/>
    </border>
    <border>
      <left style="medium">
        <color rgb="FF000066"/>
      </left>
      <right style="thin">
        <color rgb="FF002060"/>
      </right>
      <top/>
      <bottom style="thin">
        <color rgb="FF000066"/>
      </bottom>
      <diagonal/>
    </border>
    <border>
      <left style="thin">
        <color rgb="FF002060"/>
      </left>
      <right style="medium">
        <color rgb="FF000066"/>
      </right>
      <top style="medium">
        <color rgb="FF000066"/>
      </top>
      <bottom style="thin">
        <color rgb="FF000066"/>
      </bottom>
      <diagonal/>
    </border>
    <border>
      <left style="thin">
        <color rgb="FF002060"/>
      </left>
      <right style="thin">
        <color rgb="FF002060"/>
      </right>
      <top style="medium">
        <color rgb="FF000066"/>
      </top>
      <bottom style="thin">
        <color rgb="FF000066"/>
      </bottom>
      <diagonal/>
    </border>
    <border>
      <left style="thin">
        <color rgb="FF002060"/>
      </left>
      <right/>
      <top style="medium">
        <color rgb="FF000066"/>
      </top>
      <bottom style="thin">
        <color rgb="FF002060"/>
      </bottom>
      <diagonal/>
    </border>
    <border>
      <left style="thin">
        <color rgb="FF002060"/>
      </left>
      <right style="medium">
        <color rgb="FF000066"/>
      </right>
      <top style="thin">
        <color indexed="64"/>
      </top>
      <bottom style="thin">
        <color indexed="64"/>
      </bottom>
      <diagonal/>
    </border>
    <border>
      <left style="thin">
        <color rgb="FF002060"/>
      </left>
      <right/>
      <top style="thin">
        <color indexed="64"/>
      </top>
      <bottom style="thin">
        <color indexed="64"/>
      </bottom>
      <diagonal/>
    </border>
    <border>
      <left style="medium">
        <color rgb="FF000066"/>
      </left>
      <right style="thin">
        <color rgb="FF002060"/>
      </right>
      <top style="thin">
        <color indexed="64"/>
      </top>
      <bottom style="thin">
        <color indexed="64"/>
      </bottom>
      <diagonal/>
    </border>
    <border>
      <left style="thin">
        <color rgb="FF002060"/>
      </left>
      <right/>
      <top style="medium">
        <color rgb="FF000066"/>
      </top>
      <bottom style="thin">
        <color indexed="64"/>
      </bottom>
      <diagonal/>
    </border>
    <border>
      <left style="thin">
        <color rgb="FF002060"/>
      </left>
      <right style="medium">
        <color rgb="FF000066"/>
      </right>
      <top style="thin">
        <color rgb="FF000066"/>
      </top>
      <bottom style="medium">
        <color rgb="FF000066"/>
      </bottom>
      <diagonal/>
    </border>
    <border>
      <left style="thin">
        <color rgb="FF002060"/>
      </left>
      <right style="thin">
        <color rgb="FF002060"/>
      </right>
      <top style="thin">
        <color rgb="FF000066"/>
      </top>
      <bottom style="medium">
        <color rgb="FF000066"/>
      </bottom>
      <diagonal/>
    </border>
    <border>
      <left style="medium">
        <color rgb="FF002060"/>
      </left>
      <right style="thin">
        <color rgb="FF002060"/>
      </right>
      <top/>
      <bottom style="medium">
        <color rgb="FF000066"/>
      </bottom>
      <diagonal/>
    </border>
    <border>
      <left/>
      <right style="medium">
        <color rgb="FF000066"/>
      </right>
      <top style="medium">
        <color rgb="FF000066"/>
      </top>
      <bottom style="thin">
        <color indexed="18"/>
      </bottom>
      <diagonal/>
    </border>
    <border>
      <left style="medium">
        <color rgb="FF002060"/>
      </left>
      <right/>
      <top style="medium">
        <color rgb="FF000066"/>
      </top>
      <bottom style="thin">
        <color indexed="1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theme="3" tint="-0.249977111117893"/>
      </left>
      <right style="medium">
        <color rgb="FF000066"/>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medium">
        <color rgb="FF000066"/>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style="medium">
        <color rgb="FF000066"/>
      </right>
      <top style="thin">
        <color theme="3" tint="-0.249977111117893"/>
      </top>
      <bottom style="thin">
        <color rgb="FF000066"/>
      </bottom>
      <diagonal/>
    </border>
    <border>
      <left style="thin">
        <color theme="3" tint="-0.249977111117893"/>
      </left>
      <right style="thin">
        <color theme="3" tint="-0.249977111117893"/>
      </right>
      <top style="thin">
        <color theme="3" tint="-0.249977111117893"/>
      </top>
      <bottom style="thin">
        <color rgb="FF000066"/>
      </bottom>
      <diagonal/>
    </border>
    <border>
      <left style="medium">
        <color rgb="FF000066"/>
      </left>
      <right style="thin">
        <color theme="3" tint="-0.249977111117893"/>
      </right>
      <top style="thin">
        <color theme="3" tint="-0.249977111117893"/>
      </top>
      <bottom style="thin">
        <color rgb="FF000066"/>
      </bottom>
      <diagonal/>
    </border>
    <border>
      <left style="medium">
        <color rgb="FF000066"/>
      </left>
      <right style="medium">
        <color rgb="FF000066"/>
      </right>
      <top style="thin">
        <color indexed="64"/>
      </top>
      <bottom style="thin">
        <color rgb="FF000066"/>
      </bottom>
      <diagonal/>
    </border>
    <border>
      <left style="thin">
        <color theme="3" tint="-0.249977111117893"/>
      </left>
      <right style="medium">
        <color rgb="FF000066"/>
      </right>
      <top style="thin">
        <color rgb="FF000066"/>
      </top>
      <bottom style="thin">
        <color rgb="FF000066"/>
      </bottom>
      <diagonal/>
    </border>
    <border>
      <left style="thin">
        <color theme="3" tint="-0.249977111117893"/>
      </left>
      <right style="thin">
        <color theme="3" tint="-0.249977111117893"/>
      </right>
      <top style="thin">
        <color rgb="FF000066"/>
      </top>
      <bottom style="thin">
        <color rgb="FF000066"/>
      </bottom>
      <diagonal/>
    </border>
    <border>
      <left style="medium">
        <color rgb="FF000066"/>
      </left>
      <right style="thin">
        <color theme="3" tint="-0.249977111117893"/>
      </right>
      <top style="thin">
        <color rgb="FF000066"/>
      </top>
      <bottom style="thin">
        <color rgb="FF000066"/>
      </bottom>
      <diagonal/>
    </border>
    <border>
      <left style="thin">
        <color indexed="64"/>
      </left>
      <right style="medium">
        <color rgb="FF000066"/>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000066"/>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66"/>
      </left>
      <right style="medium">
        <color rgb="FF000066"/>
      </right>
      <top style="thin">
        <color indexed="18"/>
      </top>
      <bottom style="medium">
        <color rgb="FF000066"/>
      </bottom>
      <diagonal/>
    </border>
    <border>
      <left style="thin">
        <color indexed="18"/>
      </left>
      <right style="thin">
        <color indexed="18"/>
      </right>
      <top/>
      <bottom/>
      <diagonal/>
    </border>
    <border>
      <left/>
      <right style="thin">
        <color indexed="18"/>
      </right>
      <top/>
      <bottom/>
      <diagonal/>
    </border>
    <border>
      <left style="thin">
        <color indexed="18"/>
      </left>
      <right style="medium">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right style="thin">
        <color indexed="18"/>
      </right>
      <top style="thin">
        <color indexed="18"/>
      </top>
      <bottom style="medium">
        <color indexed="18"/>
      </bottom>
      <diagonal/>
    </border>
    <border>
      <left style="medium">
        <color indexed="18"/>
      </left>
      <right style="medium">
        <color indexed="18"/>
      </right>
      <top style="thin">
        <color indexed="18"/>
      </top>
      <bottom style="medium">
        <color indexed="18"/>
      </bottom>
      <diagonal/>
    </border>
    <border>
      <left style="thin">
        <color indexed="18"/>
      </left>
      <right style="medium">
        <color indexed="18"/>
      </right>
      <top style="thin">
        <color indexed="18"/>
      </top>
      <bottom/>
      <diagonal/>
    </border>
    <border>
      <left style="thin">
        <color indexed="18"/>
      </left>
      <right style="thin">
        <color indexed="18"/>
      </right>
      <top style="thin">
        <color indexed="18"/>
      </top>
      <bottom/>
      <diagonal/>
    </border>
    <border>
      <left/>
      <right style="thin">
        <color indexed="18"/>
      </right>
      <top style="thin">
        <color indexed="18"/>
      </top>
      <bottom/>
      <diagonal/>
    </border>
    <border>
      <left style="medium">
        <color indexed="18"/>
      </left>
      <right style="medium">
        <color indexed="18"/>
      </right>
      <top style="thin">
        <color indexed="18"/>
      </top>
      <bottom/>
      <diagonal/>
    </border>
    <border>
      <left style="thin">
        <color indexed="18"/>
      </left>
      <right style="medium">
        <color indexed="18"/>
      </right>
      <top/>
      <bottom/>
      <diagonal/>
    </border>
    <border>
      <left style="thin">
        <color indexed="18"/>
      </left>
      <right style="medium">
        <color indexed="18"/>
      </right>
      <top style="thin">
        <color indexed="18"/>
      </top>
      <bottom style="thin">
        <color rgb="FF000066"/>
      </bottom>
      <diagonal/>
    </border>
    <border>
      <left style="thin">
        <color indexed="18"/>
      </left>
      <right style="thin">
        <color indexed="18"/>
      </right>
      <top style="thin">
        <color indexed="18"/>
      </top>
      <bottom style="thin">
        <color rgb="FF000066"/>
      </bottom>
      <diagonal/>
    </border>
    <border>
      <left/>
      <right style="thin">
        <color indexed="18"/>
      </right>
      <top style="thin">
        <color indexed="18"/>
      </top>
      <bottom style="thin">
        <color rgb="FF000066"/>
      </bottom>
      <diagonal/>
    </border>
    <border>
      <left style="medium">
        <color indexed="18"/>
      </left>
      <right style="medium">
        <color indexed="18"/>
      </right>
      <top style="thin">
        <color indexed="18"/>
      </top>
      <bottom style="thin">
        <color rgb="FF000066"/>
      </bottom>
      <diagonal/>
    </border>
    <border>
      <left style="thin">
        <color indexed="18"/>
      </left>
      <right style="medium">
        <color indexed="18"/>
      </right>
      <top style="thin">
        <color indexed="18"/>
      </top>
      <bottom style="thin">
        <color indexed="18"/>
      </bottom>
      <diagonal/>
    </border>
    <border>
      <left style="thin">
        <color indexed="18"/>
      </left>
      <right style="medium">
        <color indexed="18"/>
      </right>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style="medium">
        <color indexed="18"/>
      </right>
      <top style="medium">
        <color indexed="18"/>
      </top>
      <bottom style="medium">
        <color indexed="18"/>
      </bottom>
      <diagonal/>
    </border>
    <border>
      <left style="thin">
        <color indexed="18"/>
      </left>
      <right style="thin">
        <color indexed="18"/>
      </right>
      <top style="medium">
        <color indexed="18"/>
      </top>
      <bottom style="medium">
        <color indexed="18"/>
      </bottom>
      <diagonal/>
    </border>
    <border>
      <left/>
      <right style="thin">
        <color indexed="18"/>
      </right>
      <top style="medium">
        <color indexed="18"/>
      </top>
      <bottom style="medium">
        <color indexed="18"/>
      </bottom>
      <diagonal/>
    </border>
    <border>
      <left style="medium">
        <color indexed="18"/>
      </left>
      <right style="medium">
        <color indexed="18"/>
      </right>
      <top style="medium">
        <color indexed="18"/>
      </top>
      <bottom style="medium">
        <color indexed="18"/>
      </bottom>
      <diagonal/>
    </border>
    <border>
      <left/>
      <right style="medium">
        <color indexed="18"/>
      </right>
      <top/>
      <bottom/>
      <diagonal/>
    </border>
    <border>
      <left/>
      <right/>
      <top style="medium">
        <color auto="1"/>
      </top>
      <bottom/>
      <diagonal/>
    </border>
    <border>
      <left style="hair">
        <color indexed="18"/>
      </left>
      <right style="medium">
        <color auto="1"/>
      </right>
      <top style="thin">
        <color auto="1"/>
      </top>
      <bottom style="medium">
        <color indexed="64"/>
      </bottom>
      <diagonal/>
    </border>
    <border>
      <left style="hair">
        <color indexed="18"/>
      </left>
      <right style="hair">
        <color indexed="18"/>
      </right>
      <top style="thin">
        <color auto="1"/>
      </top>
      <bottom style="medium">
        <color indexed="64"/>
      </bottom>
      <diagonal/>
    </border>
    <border>
      <left style="thin">
        <color auto="1"/>
      </left>
      <right style="hair">
        <color indexed="18"/>
      </right>
      <top style="thin">
        <color auto="1"/>
      </top>
      <bottom style="medium">
        <color indexed="64"/>
      </bottom>
      <diagonal/>
    </border>
    <border>
      <left style="hair">
        <color indexed="18"/>
      </left>
      <right/>
      <top style="thin">
        <color auto="1"/>
      </top>
      <bottom style="medium">
        <color indexed="64"/>
      </bottom>
      <diagonal/>
    </border>
    <border>
      <left style="medium">
        <color auto="1"/>
      </left>
      <right style="hair">
        <color indexed="18"/>
      </right>
      <top style="thin">
        <color auto="1"/>
      </top>
      <bottom style="medium">
        <color indexed="64"/>
      </bottom>
      <diagonal/>
    </border>
    <border>
      <left/>
      <right style="hair">
        <color indexed="18"/>
      </right>
      <top style="thin">
        <color auto="1"/>
      </top>
      <bottom style="medium">
        <color indexed="64"/>
      </bottom>
      <diagonal/>
    </border>
    <border>
      <left/>
      <right/>
      <top/>
      <bottom style="medium">
        <color auto="1"/>
      </bottom>
      <diagonal/>
    </border>
    <border>
      <left style="thin">
        <color indexed="8"/>
      </left>
      <right style="medium">
        <color auto="1"/>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medium">
        <color auto="1"/>
      </left>
      <right/>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auto="1"/>
      </left>
      <right style="medium">
        <color indexed="64"/>
      </right>
      <top style="thin">
        <color auto="1"/>
      </top>
      <bottom style="thin">
        <color auto="1"/>
      </bottom>
      <diagonal/>
    </border>
    <border>
      <left style="thin">
        <color rgb="FF000000"/>
      </left>
      <right/>
      <top style="thin">
        <color rgb="FF000000"/>
      </top>
      <bottom style="thin">
        <color rgb="FF000000"/>
      </bottom>
      <diagonal/>
    </border>
    <border>
      <left style="hair">
        <color indexed="18"/>
      </left>
      <right style="medium">
        <color indexed="64"/>
      </right>
      <top/>
      <bottom style="thin">
        <color auto="1"/>
      </bottom>
      <diagonal/>
    </border>
    <border>
      <left style="hair">
        <color indexed="18"/>
      </left>
      <right style="hair">
        <color indexed="18"/>
      </right>
      <top/>
      <bottom style="thin">
        <color auto="1"/>
      </bottom>
      <diagonal/>
    </border>
    <border>
      <left style="thin">
        <color auto="1"/>
      </left>
      <right style="hair">
        <color indexed="18"/>
      </right>
      <top/>
      <bottom style="thin">
        <color auto="1"/>
      </bottom>
      <diagonal/>
    </border>
    <border>
      <left style="hair">
        <color indexed="18"/>
      </left>
      <right/>
      <top/>
      <bottom style="thin">
        <color auto="1"/>
      </bottom>
      <diagonal/>
    </border>
    <border>
      <left style="medium">
        <color auto="1"/>
      </left>
      <right style="hair">
        <color indexed="18"/>
      </right>
      <top/>
      <bottom style="thin">
        <color auto="1"/>
      </bottom>
      <diagonal/>
    </border>
    <border>
      <left/>
      <right style="hair">
        <color indexed="18"/>
      </right>
      <top/>
      <bottom style="thin">
        <color auto="1"/>
      </bottom>
      <diagonal/>
    </border>
    <border>
      <left style="thin">
        <color indexed="64"/>
      </left>
      <right/>
      <top/>
      <bottom style="thin">
        <color indexed="64"/>
      </bottom>
      <diagonal/>
    </border>
    <border>
      <left style="thin">
        <color indexed="64"/>
      </left>
      <right style="medium">
        <color auto="1"/>
      </right>
      <top style="medium">
        <color indexed="64"/>
      </top>
      <bottom style="thin">
        <color indexed="8"/>
      </bottom>
      <diagonal/>
    </border>
    <border>
      <left style="medium">
        <color indexed="64"/>
      </left>
      <right/>
      <top style="medium">
        <color indexed="18"/>
      </top>
      <bottom style="thin">
        <color indexed="64"/>
      </bottom>
      <diagonal/>
    </border>
    <border>
      <left style="hair">
        <color indexed="18"/>
      </left>
      <right style="medium">
        <color auto="1"/>
      </right>
      <top/>
      <bottom style="medium">
        <color auto="1"/>
      </bottom>
      <diagonal/>
    </border>
    <border>
      <left style="hair">
        <color indexed="18"/>
      </left>
      <right style="hair">
        <color indexed="18"/>
      </right>
      <top style="hair">
        <color indexed="18"/>
      </top>
      <bottom style="medium">
        <color auto="1"/>
      </bottom>
      <diagonal/>
    </border>
    <border>
      <left style="thin">
        <color auto="1"/>
      </left>
      <right style="hair">
        <color indexed="18"/>
      </right>
      <top style="hair">
        <color indexed="18"/>
      </top>
      <bottom style="medium">
        <color auto="1"/>
      </bottom>
      <diagonal/>
    </border>
    <border>
      <left style="hair">
        <color indexed="18"/>
      </left>
      <right/>
      <top/>
      <bottom style="medium">
        <color auto="1"/>
      </bottom>
      <diagonal/>
    </border>
    <border>
      <left style="medium">
        <color auto="1"/>
      </left>
      <right style="hair">
        <color indexed="18"/>
      </right>
      <top style="hair">
        <color indexed="18"/>
      </top>
      <bottom style="medium">
        <color auto="1"/>
      </bottom>
      <diagonal/>
    </border>
    <border>
      <left style="hair">
        <color indexed="18"/>
      </left>
      <right style="hair">
        <color indexed="18"/>
      </right>
      <top/>
      <bottom style="medium">
        <color auto="1"/>
      </bottom>
      <diagonal/>
    </border>
    <border>
      <left style="medium">
        <color auto="1"/>
      </left>
      <right style="hair">
        <color indexed="18"/>
      </right>
      <top/>
      <bottom style="medium">
        <color auto="1"/>
      </bottom>
      <diagonal/>
    </border>
    <border>
      <left style="double">
        <color auto="1"/>
      </left>
      <right style="hair">
        <color indexed="18"/>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thin">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18"/>
      </bottom>
      <diagonal/>
    </border>
    <border>
      <left style="hair">
        <color indexed="18"/>
      </left>
      <right style="medium">
        <color indexed="64"/>
      </right>
      <top style="hair">
        <color indexed="18"/>
      </top>
      <bottom/>
      <diagonal/>
    </border>
    <border>
      <left/>
      <right style="hair">
        <color indexed="18"/>
      </right>
      <top style="hair">
        <color indexed="18"/>
      </top>
      <bottom style="hair">
        <color indexed="18"/>
      </bottom>
      <diagonal/>
    </border>
    <border>
      <left style="thin">
        <color auto="1"/>
      </left>
      <right/>
      <top style="hair">
        <color indexed="18"/>
      </top>
      <bottom style="hair">
        <color indexed="18"/>
      </bottom>
      <diagonal/>
    </border>
    <border>
      <left style="hair">
        <color indexed="18"/>
      </left>
      <right/>
      <top style="hair">
        <color indexed="18"/>
      </top>
      <bottom/>
      <diagonal/>
    </border>
    <border>
      <left style="medium">
        <color auto="1"/>
      </left>
      <right/>
      <top style="hair">
        <color indexed="18"/>
      </top>
      <bottom style="hair">
        <color indexed="18"/>
      </bottom>
      <diagonal/>
    </border>
    <border>
      <left style="hair">
        <color indexed="18"/>
      </left>
      <right style="hair">
        <color indexed="18"/>
      </right>
      <top style="hair">
        <color indexed="18"/>
      </top>
      <bottom/>
      <diagonal/>
    </border>
    <border>
      <left style="medium">
        <color auto="1"/>
      </left>
      <right style="hair">
        <color indexed="18"/>
      </right>
      <top style="hair">
        <color indexed="18"/>
      </top>
      <bottom/>
      <diagonal/>
    </border>
    <border>
      <left style="hair">
        <color indexed="18"/>
      </left>
      <right style="medium">
        <color indexed="64"/>
      </right>
      <top/>
      <bottom/>
      <diagonal/>
    </border>
    <border>
      <left style="double">
        <color auto="1"/>
      </left>
      <right style="hair">
        <color indexed="18"/>
      </right>
      <top style="hair">
        <color indexed="18"/>
      </top>
      <bottom/>
      <diagonal/>
    </border>
    <border>
      <left style="thin">
        <color indexed="64"/>
      </left>
      <right style="thin">
        <color indexed="64"/>
      </right>
      <top/>
      <bottom/>
      <diagonal/>
    </border>
    <border>
      <left/>
      <right style="thin">
        <color auto="1"/>
      </right>
      <top/>
      <bottom/>
      <diagonal/>
    </border>
    <border>
      <left style="medium">
        <color auto="1"/>
      </left>
      <right style="thin">
        <color auto="1"/>
      </right>
      <top/>
      <bottom/>
      <diagonal/>
    </border>
    <border>
      <left/>
      <right style="medium">
        <color indexed="64"/>
      </right>
      <top style="thin">
        <color auto="1"/>
      </top>
      <bottom style="hair">
        <color indexed="18"/>
      </bottom>
      <diagonal/>
    </border>
    <border>
      <left/>
      <right/>
      <top style="thin">
        <color auto="1"/>
      </top>
      <bottom style="hair">
        <color indexed="18"/>
      </bottom>
      <diagonal/>
    </border>
    <border>
      <left style="thin">
        <color auto="1"/>
      </left>
      <right/>
      <top style="thin">
        <color auto="1"/>
      </top>
      <bottom style="hair">
        <color indexed="18"/>
      </bottom>
      <diagonal/>
    </border>
    <border>
      <left/>
      <right/>
      <top/>
      <bottom style="hair">
        <color indexed="18"/>
      </bottom>
      <diagonal/>
    </border>
    <border>
      <left style="medium">
        <color auto="1"/>
      </left>
      <right/>
      <top/>
      <bottom style="hair">
        <color indexed="18"/>
      </bottom>
      <diagonal/>
    </border>
    <border>
      <left/>
      <right style="medium">
        <color auto="1"/>
      </right>
      <top/>
      <bottom style="hair">
        <color indexed="18"/>
      </bottom>
      <diagonal/>
    </border>
    <border>
      <left/>
      <right style="hair">
        <color indexed="18"/>
      </right>
      <top/>
      <bottom style="hair">
        <color indexed="18"/>
      </bottom>
      <diagonal/>
    </border>
    <border>
      <left style="double">
        <color auto="1"/>
      </left>
      <right/>
      <top/>
      <bottom style="hair">
        <color indexed="18"/>
      </bottom>
      <diagonal/>
    </border>
    <border>
      <left/>
      <right style="medium">
        <color indexed="64"/>
      </right>
      <top style="medium">
        <color indexed="64"/>
      </top>
      <bottom/>
      <diagonal/>
    </border>
    <border>
      <left style="medium">
        <color auto="1"/>
      </left>
      <right/>
      <top style="medium">
        <color indexed="64"/>
      </top>
      <bottom/>
      <diagonal/>
    </border>
    <border>
      <left style="hair">
        <color indexed="18"/>
      </left>
      <right style="medium">
        <color auto="1"/>
      </right>
      <top style="medium">
        <color auto="1"/>
      </top>
      <bottom/>
      <diagonal/>
    </border>
    <border>
      <left/>
      <right style="hair">
        <color indexed="18"/>
      </right>
      <top style="medium">
        <color auto="1"/>
      </top>
      <bottom/>
      <diagonal/>
    </border>
    <border>
      <left style="double">
        <color auto="1"/>
      </left>
      <right/>
      <top style="medium">
        <color auto="1"/>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auto="1"/>
      </left>
      <right style="medium">
        <color auto="1"/>
      </right>
      <top style="double">
        <color auto="1"/>
      </top>
      <bottom style="medium">
        <color auto="1"/>
      </bottom>
      <diagonal/>
    </border>
    <border>
      <left/>
      <right/>
      <top style="double">
        <color auto="1"/>
      </top>
      <bottom style="medium">
        <color auto="1"/>
      </bottom>
      <diagonal/>
    </border>
    <border>
      <left style="thin">
        <color indexed="64"/>
      </left>
      <right style="thin">
        <color indexed="64"/>
      </right>
      <top style="double">
        <color auto="1"/>
      </top>
      <bottom style="medium">
        <color auto="1"/>
      </bottom>
      <diagonal/>
    </border>
    <border>
      <left style="hair">
        <color auto="1"/>
      </left>
      <right style="medium">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thin">
        <color auto="1"/>
      </left>
      <right style="hair">
        <color auto="1"/>
      </right>
      <top style="double">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medium">
        <color auto="1"/>
      </top>
      <bottom style="double">
        <color auto="1"/>
      </bottom>
      <diagonal/>
    </border>
    <border>
      <left/>
      <right/>
      <top style="medium">
        <color auto="1"/>
      </top>
      <bottom style="double">
        <color auto="1"/>
      </bottom>
      <diagonal/>
    </border>
    <border>
      <left style="thin">
        <color indexed="64"/>
      </left>
      <right style="thin">
        <color indexed="64"/>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thin">
        <color auto="1"/>
      </left>
      <right style="hair">
        <color auto="1"/>
      </right>
      <top style="medium">
        <color auto="1"/>
      </top>
      <bottom style="double">
        <color auto="1"/>
      </bottom>
      <diagonal/>
    </border>
    <border>
      <left style="medium">
        <color auto="1"/>
      </left>
      <right/>
      <top style="medium">
        <color auto="1"/>
      </top>
      <bottom style="double">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hair">
        <color auto="1"/>
      </left>
      <right style="medium">
        <color indexed="64"/>
      </right>
      <top style="thin">
        <color auto="1"/>
      </top>
      <bottom/>
      <diagonal/>
    </border>
    <border>
      <left style="hair">
        <color auto="1"/>
      </left>
      <right style="hair">
        <color auto="1"/>
      </right>
      <top style="thin">
        <color auto="1"/>
      </top>
      <bottom/>
      <diagonal/>
    </border>
    <border>
      <left style="thin">
        <color indexed="64"/>
      </left>
      <right style="hair">
        <color auto="1"/>
      </right>
      <top style="thin">
        <color auto="1"/>
      </top>
      <bottom/>
      <diagonal/>
    </border>
    <border>
      <left style="medium">
        <color auto="1"/>
      </left>
      <right/>
      <top style="thin">
        <color auto="1"/>
      </top>
      <bottom/>
      <diagonal/>
    </border>
    <border>
      <left/>
      <right style="medium">
        <color auto="1"/>
      </right>
      <top style="thin">
        <color auto="1"/>
      </top>
      <bottom style="medium">
        <color auto="1"/>
      </bottom>
      <diagonal/>
    </border>
    <border>
      <left style="medium">
        <color indexed="64"/>
      </left>
      <right style="thin">
        <color indexed="64"/>
      </right>
      <top/>
      <bottom style="medium">
        <color indexed="64"/>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hair">
        <color auto="1"/>
      </left>
      <right style="medium">
        <color indexed="64"/>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indexed="64"/>
      </left>
      <right style="medium">
        <color indexed="64"/>
      </right>
      <top style="medium">
        <color indexed="64"/>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indexed="64"/>
      </left>
      <right style="medium">
        <color auto="1"/>
      </right>
      <top style="medium">
        <color auto="1"/>
      </top>
      <bottom style="medium">
        <color auto="1"/>
      </bottom>
      <diagonal/>
    </border>
    <border>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hair">
        <color indexed="64"/>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double">
        <color indexed="18"/>
      </top>
      <bottom style="medium">
        <color auto="1"/>
      </bottom>
      <diagonal/>
    </border>
    <border>
      <left style="thin">
        <color indexed="64"/>
      </left>
      <right style="thin">
        <color indexed="64"/>
      </right>
      <top style="thin">
        <color indexed="64"/>
      </top>
      <bottom style="medium">
        <color indexed="64"/>
      </bottom>
      <diagonal/>
    </border>
    <border>
      <left style="hair">
        <color auto="1"/>
      </left>
      <right style="medium">
        <color auto="1"/>
      </right>
      <top/>
      <bottom style="medium">
        <color auto="1"/>
      </bottom>
      <diagonal/>
    </border>
    <border>
      <left style="hair">
        <color indexed="64"/>
      </left>
      <right style="hair">
        <color indexed="64"/>
      </right>
      <top/>
      <bottom style="medium">
        <color auto="1"/>
      </bottom>
      <diagonal/>
    </border>
    <border>
      <left style="thin">
        <color indexed="64"/>
      </left>
      <right style="hair">
        <color indexed="64"/>
      </right>
      <top/>
      <bottom style="medium">
        <color auto="1"/>
      </bottom>
      <diagonal/>
    </border>
    <border>
      <left style="medium">
        <color auto="1"/>
      </left>
      <right/>
      <top/>
      <bottom style="medium">
        <color auto="1"/>
      </bottom>
      <diagonal/>
    </border>
    <border>
      <left style="medium">
        <color auto="1"/>
      </left>
      <right style="medium">
        <color auto="1"/>
      </right>
      <top/>
      <bottom style="double">
        <color indexed="18"/>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double">
        <color indexed="18"/>
      </bottom>
      <diagonal/>
    </border>
    <border>
      <left style="medium">
        <color indexed="18"/>
      </left>
      <right style="medium">
        <color auto="1"/>
      </right>
      <top style="medium">
        <color auto="1"/>
      </top>
      <bottom style="thin">
        <color auto="1"/>
      </bottom>
      <diagonal/>
    </border>
    <border>
      <left style="medium">
        <color indexed="18"/>
      </left>
      <right/>
      <top style="medium">
        <color auto="1"/>
      </top>
      <bottom style="thin">
        <color auto="1"/>
      </bottom>
      <diagonal/>
    </border>
    <border>
      <left style="medium">
        <color indexed="18"/>
      </left>
      <right style="medium">
        <color indexed="18"/>
      </right>
      <top style="medium">
        <color auto="1"/>
      </top>
      <bottom style="thin">
        <color auto="1"/>
      </bottom>
      <diagonal/>
    </border>
    <border>
      <left/>
      <right style="medium">
        <color indexed="18"/>
      </right>
      <top style="medium">
        <color auto="1"/>
      </top>
      <bottom style="thin">
        <color auto="1"/>
      </bottom>
      <diagonal/>
    </border>
    <border>
      <left style="medium">
        <color auto="1"/>
      </left>
      <right style="medium">
        <color indexed="18"/>
      </right>
      <top style="medium">
        <color auto="1"/>
      </top>
      <bottom style="thin">
        <color auto="1"/>
      </bottom>
      <diagonal/>
    </border>
    <border>
      <left style="hair">
        <color auto="1"/>
      </left>
      <right style="medium">
        <color indexed="64"/>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theme="1"/>
      </left>
      <right style="thin">
        <color theme="1"/>
      </right>
      <top style="thin">
        <color indexed="64"/>
      </top>
      <bottom style="medium">
        <color indexed="64"/>
      </bottom>
      <diagonal/>
    </border>
    <border>
      <left style="hair">
        <color theme="1"/>
      </left>
      <right style="hair">
        <color theme="1"/>
      </right>
      <top style="thin">
        <color indexed="64"/>
      </top>
      <bottom style="medium">
        <color indexed="64"/>
      </bottom>
      <diagonal/>
    </border>
    <border>
      <left style="thin">
        <color theme="1"/>
      </left>
      <right style="hair">
        <color theme="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theme="1"/>
      </left>
      <right style="thin">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bottom style="thin">
        <color auto="1"/>
      </bottom>
      <diagonal/>
    </border>
    <border>
      <left style="medium">
        <color auto="1"/>
      </left>
      <right style="thin">
        <color indexed="64"/>
      </right>
      <top style="thin">
        <color auto="1"/>
      </top>
      <bottom style="thin">
        <color auto="1"/>
      </bottom>
      <diagonal/>
    </border>
    <border>
      <left style="hair">
        <color auto="1"/>
      </left>
      <right style="hair">
        <color auto="1"/>
      </right>
      <top style="medium">
        <color indexed="64"/>
      </top>
      <bottom style="thin">
        <color auto="1"/>
      </bottom>
      <diagonal/>
    </border>
    <border>
      <left/>
      <right style="hair">
        <color auto="1"/>
      </right>
      <top style="medium">
        <color indexed="64"/>
      </top>
      <bottom style="thin">
        <color indexed="64"/>
      </bottom>
      <diagonal/>
    </border>
    <border>
      <left style="hair">
        <color indexed="64"/>
      </left>
      <right style="thin">
        <color indexed="64"/>
      </right>
      <top style="medium">
        <color indexed="64"/>
      </top>
      <bottom style="thin">
        <color auto="1"/>
      </bottom>
      <diagonal/>
    </border>
    <border>
      <left style="thin">
        <color indexed="64"/>
      </left>
      <right style="hair">
        <color auto="1"/>
      </right>
      <top style="medium">
        <color indexed="64"/>
      </top>
      <bottom/>
      <diagonal/>
    </border>
    <border>
      <left/>
      <right style="thin">
        <color indexed="64"/>
      </right>
      <top style="medium">
        <color indexed="64"/>
      </top>
      <bottom style="thin">
        <color indexed="64"/>
      </bottom>
      <diagonal/>
    </border>
    <border>
      <left style="hair">
        <color theme="1"/>
      </left>
      <right style="thin">
        <color theme="1"/>
      </right>
      <top/>
      <bottom style="thin">
        <color indexed="64"/>
      </bottom>
      <diagonal/>
    </border>
    <border>
      <left style="hair">
        <color theme="1"/>
      </left>
      <right style="hair">
        <color theme="1"/>
      </right>
      <top/>
      <bottom style="thin">
        <color indexed="64"/>
      </bottom>
      <diagonal/>
    </border>
    <border>
      <left style="thin">
        <color theme="1"/>
      </left>
      <right style="hair">
        <color theme="1"/>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rgb="FF000066"/>
      </left>
      <right/>
      <top style="medium">
        <color indexed="64"/>
      </top>
      <bottom style="medium">
        <color indexed="64"/>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style="thin">
        <color auto="1"/>
      </right>
      <top/>
      <bottom style="thin">
        <color indexed="64"/>
      </bottom>
      <diagonal/>
    </border>
    <border>
      <left/>
      <right style="hair">
        <color auto="1"/>
      </right>
      <top/>
      <bottom style="medium">
        <color auto="1"/>
      </bottom>
      <diagonal/>
    </border>
    <border>
      <left style="thin">
        <color indexed="64"/>
      </left>
      <right style="thin">
        <color indexed="64"/>
      </right>
      <top style="medium">
        <color indexed="18"/>
      </top>
      <bottom style="medium">
        <color indexed="64"/>
      </bottom>
      <diagonal/>
    </border>
    <border>
      <left style="hair">
        <color auto="1"/>
      </left>
      <right style="thin">
        <color indexed="64"/>
      </right>
      <top/>
      <bottom style="medium">
        <color indexed="64"/>
      </bottom>
      <diagonal/>
    </border>
    <border>
      <left/>
      <right/>
      <top style="medium">
        <color indexed="18"/>
      </top>
      <bottom style="medium">
        <color indexed="64"/>
      </bottom>
      <diagonal/>
    </border>
    <border>
      <left style="hair">
        <color theme="1"/>
      </left>
      <right style="thin">
        <color theme="1"/>
      </right>
      <top/>
      <bottom style="medium">
        <color indexed="64"/>
      </bottom>
      <diagonal/>
    </border>
    <border>
      <left style="hair">
        <color theme="1"/>
      </left>
      <right style="hair">
        <color theme="1"/>
      </right>
      <top/>
      <bottom style="medium">
        <color indexed="64"/>
      </bottom>
      <diagonal/>
    </border>
    <border>
      <left style="thin">
        <color theme="1"/>
      </left>
      <right style="hair">
        <color theme="1"/>
      </right>
      <top/>
      <bottom style="medium">
        <color indexed="64"/>
      </bottom>
      <diagonal/>
    </border>
    <border>
      <left style="medium">
        <color auto="1"/>
      </left>
      <right style="thin">
        <color indexed="64"/>
      </right>
      <top style="medium">
        <color indexed="18"/>
      </top>
      <bottom style="medium">
        <color indexed="64"/>
      </bottom>
      <diagonal/>
    </border>
    <border>
      <left style="hair">
        <color auto="1"/>
      </left>
      <right style="medium">
        <color indexed="64"/>
      </right>
      <top/>
      <bottom/>
      <diagonal/>
    </border>
    <border>
      <left style="hair">
        <color auto="1"/>
      </left>
      <right style="hair">
        <color auto="1"/>
      </right>
      <top/>
      <bottom/>
      <diagonal/>
    </border>
    <border>
      <left/>
      <right style="hair">
        <color auto="1"/>
      </right>
      <top/>
      <bottom/>
      <diagonal/>
    </border>
    <border>
      <left style="thin">
        <color indexed="64"/>
      </left>
      <right style="thin">
        <color indexed="64"/>
      </right>
      <top style="medium">
        <color indexed="18"/>
      </top>
      <bottom style="medium">
        <color indexed="18"/>
      </bottom>
      <diagonal/>
    </border>
    <border>
      <left style="hair">
        <color auto="1"/>
      </left>
      <right style="thin">
        <color indexed="64"/>
      </right>
      <top style="thin">
        <color auto="1"/>
      </top>
      <bottom/>
      <diagonal/>
    </border>
    <border>
      <left/>
      <right/>
      <top style="medium">
        <color indexed="18"/>
      </top>
      <bottom style="medium">
        <color indexed="18"/>
      </bottom>
      <diagonal/>
    </border>
    <border>
      <left style="hair">
        <color theme="1"/>
      </left>
      <right style="thin">
        <color theme="1"/>
      </right>
      <top style="thin">
        <color indexed="64"/>
      </top>
      <bottom/>
      <diagonal/>
    </border>
    <border>
      <left style="hair">
        <color theme="1"/>
      </left>
      <right style="hair">
        <color theme="1"/>
      </right>
      <top style="thin">
        <color indexed="64"/>
      </top>
      <bottom/>
      <diagonal/>
    </border>
    <border>
      <left style="hair">
        <color theme="1"/>
      </left>
      <right style="thin">
        <color theme="1"/>
      </right>
      <top/>
      <bottom/>
      <diagonal/>
    </border>
    <border>
      <left style="hair">
        <color theme="1"/>
      </left>
      <right style="hair">
        <color theme="1"/>
      </right>
      <top/>
      <bottom/>
      <diagonal/>
    </border>
    <border>
      <left style="medium">
        <color auto="1"/>
      </left>
      <right style="thin">
        <color indexed="64"/>
      </right>
      <top style="medium">
        <color indexed="18"/>
      </top>
      <bottom style="medium">
        <color indexed="18"/>
      </bottom>
      <diagonal/>
    </border>
    <border>
      <left/>
      <right style="hair">
        <color auto="1"/>
      </right>
      <top style="thin">
        <color auto="1"/>
      </top>
      <bottom/>
      <diagonal/>
    </border>
    <border>
      <left style="hair">
        <color theme="1"/>
      </left>
      <right style="thin">
        <color theme="1"/>
      </right>
      <top style="thin">
        <color theme="1"/>
      </top>
      <bottom style="thin">
        <color indexed="64"/>
      </bottom>
      <diagonal/>
    </border>
    <border>
      <left style="hair">
        <color theme="1"/>
      </left>
      <right style="hair">
        <color theme="1"/>
      </right>
      <top style="thin">
        <color theme="1"/>
      </top>
      <bottom style="thin">
        <color indexed="64"/>
      </bottom>
      <diagonal/>
    </border>
    <border>
      <left style="thin">
        <color theme="1"/>
      </left>
      <right style="hair">
        <color theme="1"/>
      </right>
      <top style="thin">
        <color theme="1"/>
      </top>
      <bottom style="thin">
        <color indexed="64"/>
      </bottom>
      <diagonal/>
    </border>
    <border>
      <left style="hair">
        <color theme="1"/>
      </left>
      <right style="thin">
        <color theme="1"/>
      </right>
      <top style="thin">
        <color theme="1"/>
      </top>
      <bottom/>
      <diagonal/>
    </border>
    <border>
      <left style="hair">
        <color theme="1"/>
      </left>
      <right style="hair">
        <color theme="1"/>
      </right>
      <top style="thin">
        <color theme="1"/>
      </top>
      <bottom/>
      <diagonal/>
    </border>
    <border>
      <left/>
      <right/>
      <top/>
      <bottom style="medium">
        <color indexed="18"/>
      </bottom>
      <diagonal/>
    </border>
    <border>
      <left/>
      <right style="medium">
        <color indexed="64"/>
      </right>
      <top style="medium">
        <color auto="1"/>
      </top>
      <bottom style="thin">
        <color indexed="64"/>
      </bottom>
      <diagonal/>
    </border>
    <border>
      <left/>
      <right/>
      <top style="medium">
        <color auto="1"/>
      </top>
      <bottom style="thin">
        <color auto="1"/>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medium">
        <color indexed="18"/>
      </bottom>
      <diagonal/>
    </border>
    <border>
      <left/>
      <right style="thin">
        <color indexed="64"/>
      </right>
      <top style="medium">
        <color auto="1"/>
      </top>
      <bottom/>
      <diagonal/>
    </border>
    <border>
      <left style="thin">
        <color indexed="64"/>
      </left>
      <right/>
      <top style="medium">
        <color auto="1"/>
      </top>
      <bottom/>
      <diagonal/>
    </border>
    <border>
      <left/>
      <right/>
      <top style="medium">
        <color auto="1"/>
      </top>
      <bottom style="medium">
        <color indexed="18"/>
      </bottom>
      <diagonal/>
    </border>
    <border>
      <left style="medium">
        <color indexed="18"/>
      </left>
      <right style="thin">
        <color indexed="64"/>
      </right>
      <top style="medium">
        <color auto="1"/>
      </top>
      <bottom style="thin">
        <color theme="1"/>
      </bottom>
      <diagonal/>
    </border>
    <border>
      <left style="medium">
        <color indexed="18"/>
      </left>
      <right style="medium">
        <color indexed="18"/>
      </right>
      <top style="medium">
        <color auto="1"/>
      </top>
      <bottom style="thin">
        <color theme="1"/>
      </bottom>
      <diagonal/>
    </border>
    <border>
      <left style="thin">
        <color indexed="64"/>
      </left>
      <right style="medium">
        <color indexed="18"/>
      </right>
      <top style="medium">
        <color auto="1"/>
      </top>
      <bottom style="thin">
        <color theme="1"/>
      </bottom>
      <diagonal/>
    </border>
    <border>
      <left style="thin">
        <color auto="1"/>
      </left>
      <right style="thin">
        <color auto="1"/>
      </right>
      <top style="medium">
        <color indexed="64"/>
      </top>
      <bottom/>
      <diagonal/>
    </border>
    <border>
      <left style="medium">
        <color auto="1"/>
      </left>
      <right style="thin">
        <color indexed="64"/>
      </right>
      <top style="medium">
        <color auto="1"/>
      </top>
      <bottom style="medium">
        <color indexed="18"/>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thin">
        <color indexed="64"/>
      </left>
      <right style="medium">
        <color indexed="64"/>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auto="1"/>
      </left>
      <right style="thin">
        <color indexed="64"/>
      </right>
      <top style="medium">
        <color auto="1"/>
      </top>
      <bottom style="thin">
        <color auto="1"/>
      </bottom>
      <diagonal/>
    </border>
    <border>
      <left style="hair">
        <color auto="1"/>
      </left>
      <right style="hair">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indexed="64"/>
      </left>
      <right style="thin">
        <color indexed="64"/>
      </right>
      <top style="medium">
        <color auto="1"/>
      </top>
      <bottom style="thin">
        <color auto="1"/>
      </bottom>
      <diagonal/>
    </border>
    <border>
      <left/>
      <right style="medium">
        <color auto="1"/>
      </right>
      <top style="medium">
        <color indexed="18"/>
      </top>
      <bottom style="medium">
        <color auto="1"/>
      </bottom>
      <diagonal/>
    </border>
    <border>
      <left style="thin">
        <color auto="1"/>
      </left>
      <right style="thin">
        <color auto="1"/>
      </right>
      <top style="medium">
        <color indexed="18"/>
      </top>
      <bottom style="medium">
        <color auto="1"/>
      </bottom>
      <diagonal/>
    </border>
    <border>
      <left style="hair">
        <color indexed="64"/>
      </left>
      <right style="thin">
        <color indexed="64"/>
      </right>
      <top/>
      <bottom style="medium">
        <color auto="1"/>
      </bottom>
      <diagonal/>
    </border>
    <border>
      <left style="hair">
        <color indexed="64"/>
      </left>
      <right style="hair">
        <color indexed="64"/>
      </right>
      <top/>
      <bottom style="medium">
        <color auto="1"/>
      </bottom>
      <diagonal/>
    </border>
    <border>
      <left/>
      <right/>
      <top style="medium">
        <color indexed="18"/>
      </top>
      <bottom style="medium">
        <color indexed="64"/>
      </bottom>
      <diagonal/>
    </border>
    <border>
      <left style="medium">
        <color auto="1"/>
      </left>
      <right style="thin">
        <color indexed="64"/>
      </right>
      <top style="medium">
        <color indexed="18"/>
      </top>
      <bottom style="medium">
        <color auto="1"/>
      </bottom>
      <diagonal/>
    </border>
    <border>
      <left/>
      <right style="medium">
        <color auto="1"/>
      </right>
      <top style="medium">
        <color indexed="18"/>
      </top>
      <bottom style="medium">
        <color indexed="18"/>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medium">
        <color auto="1"/>
      </right>
      <top style="medium">
        <color auto="1"/>
      </top>
      <bottom style="medium">
        <color indexed="18"/>
      </bottom>
      <diagonal/>
    </border>
    <border>
      <left style="medium">
        <color indexed="18"/>
      </left>
      <right style="thin">
        <color indexed="64"/>
      </right>
      <top style="medium">
        <color auto="1"/>
      </top>
      <bottom/>
      <diagonal/>
    </border>
    <border>
      <left style="medium">
        <color indexed="18"/>
      </left>
      <right style="medium">
        <color indexed="18"/>
      </right>
      <top style="medium">
        <color auto="1"/>
      </top>
      <bottom/>
      <diagonal/>
    </border>
    <border>
      <left style="thin">
        <color indexed="64"/>
      </left>
      <right style="medium">
        <color indexed="18"/>
      </right>
      <top style="medium">
        <color auto="1"/>
      </top>
      <bottom style="thin">
        <color indexed="18"/>
      </bottom>
      <diagonal/>
    </border>
    <border>
      <left style="hair">
        <color theme="1"/>
      </left>
      <right style="medium">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thin">
        <color theme="1"/>
      </left>
      <right style="hair">
        <color theme="1"/>
      </right>
      <top style="thin">
        <color theme="1"/>
      </top>
      <bottom style="medium">
        <color theme="1"/>
      </bottom>
      <diagonal/>
    </border>
    <border>
      <left style="hair">
        <color theme="1"/>
      </left>
      <right style="thin">
        <color theme="1"/>
      </right>
      <top style="thin">
        <color theme="1"/>
      </top>
      <bottom style="medium">
        <color indexed="64"/>
      </bottom>
      <diagonal/>
    </border>
    <border>
      <left/>
      <right/>
      <top style="thin">
        <color theme="1"/>
      </top>
      <bottom style="medium">
        <color theme="1"/>
      </bottom>
      <diagonal/>
    </border>
    <border>
      <left style="hair">
        <color theme="1"/>
      </left>
      <right style="thin">
        <color theme="1"/>
      </right>
      <top style="thin">
        <color theme="1"/>
      </top>
      <bottom style="medium">
        <color theme="1"/>
      </bottom>
      <diagonal/>
    </border>
    <border>
      <left style="hair">
        <color auto="1"/>
      </left>
      <right/>
      <top style="thin">
        <color theme="1"/>
      </top>
      <bottom style="medium">
        <color theme="1"/>
      </bottom>
      <diagonal/>
    </border>
    <border>
      <left style="hair">
        <color auto="1"/>
      </left>
      <right style="hair">
        <color auto="1"/>
      </right>
      <top style="thin">
        <color theme="1"/>
      </top>
      <bottom style="medium">
        <color theme="1"/>
      </bottom>
      <diagonal/>
    </border>
    <border>
      <left style="thin">
        <color indexed="64"/>
      </left>
      <right style="hair">
        <color auto="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hair">
        <color theme="1"/>
      </left>
      <right style="thin">
        <color theme="1"/>
      </right>
      <top style="thin">
        <color theme="1"/>
      </top>
      <bottom style="thin">
        <color theme="1"/>
      </bottom>
      <diagonal/>
    </border>
    <border>
      <left style="hair">
        <color auto="1"/>
      </left>
      <right/>
      <top style="thin">
        <color theme="1"/>
      </top>
      <bottom style="thin">
        <color theme="1"/>
      </bottom>
      <diagonal/>
    </border>
    <border>
      <left style="hair">
        <color auto="1"/>
      </left>
      <right style="hair">
        <color auto="1"/>
      </right>
      <top style="thin">
        <color theme="1"/>
      </top>
      <bottom style="thin">
        <color theme="1"/>
      </bottom>
      <diagonal/>
    </border>
    <border>
      <left style="thin">
        <color indexed="64"/>
      </left>
      <right style="hair">
        <color auto="1"/>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right style="hair">
        <color theme="1"/>
      </right>
      <top style="thin">
        <color theme="1"/>
      </top>
      <bottom style="thin">
        <color theme="1"/>
      </bottom>
      <diagonal/>
    </border>
    <border>
      <left style="thin">
        <color theme="1"/>
      </left>
      <right/>
      <top style="thin">
        <color theme="1"/>
      </top>
      <bottom style="thin">
        <color theme="1"/>
      </bottom>
      <diagonal/>
    </border>
    <border>
      <left style="hair">
        <color theme="1"/>
      </left>
      <right style="medium">
        <color theme="1"/>
      </right>
      <top/>
      <bottom style="thin">
        <color theme="1"/>
      </bottom>
      <diagonal/>
    </border>
    <border>
      <left style="hair">
        <color theme="1"/>
      </left>
      <right style="hair">
        <color theme="1"/>
      </right>
      <top/>
      <bottom style="thin">
        <color theme="1"/>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bottom style="thin">
        <color theme="1"/>
      </bottom>
      <diagonal/>
    </border>
    <border>
      <left style="hair">
        <color auto="1"/>
      </left>
      <right style="thin">
        <color theme="1"/>
      </right>
      <top/>
      <bottom style="thin">
        <color theme="1"/>
      </bottom>
      <diagonal/>
    </border>
    <border>
      <left style="hair">
        <color auto="1"/>
      </left>
      <right style="hair">
        <color auto="1"/>
      </right>
      <top/>
      <bottom style="thin">
        <color theme="1"/>
      </bottom>
      <diagonal/>
    </border>
    <border>
      <left style="thin">
        <color indexed="64"/>
      </left>
      <right style="hair">
        <color auto="1"/>
      </right>
      <top/>
      <bottom style="thin">
        <color theme="1"/>
      </bottom>
      <diagonal/>
    </border>
    <border>
      <left style="hair">
        <color theme="1"/>
      </left>
      <right style="medium">
        <color theme="1"/>
      </right>
      <top style="thin">
        <color theme="1"/>
      </top>
      <bottom/>
      <diagonal/>
    </border>
    <border>
      <left style="thin">
        <color theme="1"/>
      </left>
      <right style="hair">
        <color theme="1"/>
      </right>
      <top style="thin">
        <color theme="1"/>
      </top>
      <bottom/>
      <diagonal/>
    </border>
    <border>
      <left style="thin">
        <color theme="1"/>
      </left>
      <right style="thin">
        <color theme="1"/>
      </right>
      <top style="thin">
        <color theme="1"/>
      </top>
      <bottom/>
      <diagonal/>
    </border>
    <border>
      <left style="hair">
        <color auto="1"/>
      </left>
      <right style="thin">
        <color theme="1"/>
      </right>
      <top style="thin">
        <color theme="1"/>
      </top>
      <bottom/>
      <diagonal/>
    </border>
    <border>
      <left style="hair">
        <color auto="1"/>
      </left>
      <right style="hair">
        <color auto="1"/>
      </right>
      <top style="thin">
        <color theme="1"/>
      </top>
      <bottom/>
      <diagonal/>
    </border>
    <border>
      <left style="thin">
        <color indexed="64"/>
      </left>
      <right style="hair">
        <color auto="1"/>
      </right>
      <top style="thin">
        <color theme="1"/>
      </top>
      <bottom/>
      <diagonal/>
    </border>
    <border>
      <left style="thin">
        <color indexed="64"/>
      </left>
      <right/>
      <top style="thin">
        <color theme="1"/>
      </top>
      <bottom style="thin">
        <color theme="1"/>
      </bottom>
      <diagonal/>
    </border>
    <border>
      <left style="hair">
        <color theme="1"/>
      </left>
      <right style="thin">
        <color indexed="64"/>
      </right>
      <top style="thin">
        <color theme="1"/>
      </top>
      <bottom style="thin">
        <color theme="1"/>
      </bottom>
      <diagonal/>
    </border>
    <border>
      <left style="thin">
        <color indexed="64"/>
      </left>
      <right style="hair">
        <color theme="1"/>
      </right>
      <top style="thin">
        <color theme="1"/>
      </top>
      <bottom style="thin">
        <color theme="1"/>
      </bottom>
      <diagonal/>
    </border>
    <border>
      <left style="hair">
        <color auto="1"/>
      </left>
      <right style="thin">
        <color indexed="64"/>
      </right>
      <top style="thin">
        <color theme="1"/>
      </top>
      <bottom style="thin">
        <color theme="1"/>
      </bottom>
      <diagonal/>
    </border>
    <border>
      <left style="thin">
        <color theme="1"/>
      </left>
      <right style="thin">
        <color theme="1"/>
      </right>
      <top/>
      <bottom/>
      <diagonal/>
    </border>
    <border>
      <left style="thin">
        <color theme="1"/>
      </left>
      <right/>
      <top style="thin">
        <color theme="1"/>
      </top>
      <bottom style="medium">
        <color theme="1"/>
      </bottom>
      <diagonal/>
    </border>
    <border>
      <left style="thin">
        <color indexed="64"/>
      </left>
      <right style="thin">
        <color indexed="64"/>
      </right>
      <top style="thin">
        <color theme="1"/>
      </top>
      <bottom style="thin">
        <color theme="1"/>
      </bottom>
      <diagonal/>
    </border>
    <border>
      <left style="hair">
        <color theme="1"/>
      </left>
      <right style="medium">
        <color theme="1"/>
      </right>
      <top style="thin">
        <color indexed="64"/>
      </top>
      <bottom style="thin">
        <color indexed="64"/>
      </bottom>
      <diagonal/>
    </border>
    <border>
      <left style="medium">
        <color theme="1"/>
      </left>
      <right style="medium">
        <color theme="1"/>
      </right>
      <top style="thin">
        <color auto="1"/>
      </top>
      <bottom style="thin">
        <color auto="1"/>
      </bottom>
      <diagonal/>
    </border>
    <border>
      <left style="medium">
        <color theme="1"/>
      </left>
      <right style="medium">
        <color theme="1"/>
      </right>
      <top/>
      <bottom style="thin">
        <color indexed="64"/>
      </bottom>
      <diagonal/>
    </border>
    <border>
      <left style="thin">
        <color theme="1"/>
      </left>
      <right style="hair">
        <color theme="1"/>
      </right>
      <top/>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style="thin">
        <color theme="1"/>
      </bottom>
      <diagonal/>
    </border>
    <border>
      <left style="thin">
        <color indexed="64"/>
      </left>
      <right/>
      <top style="thin">
        <color indexed="64"/>
      </top>
      <bottom style="medium">
        <color indexed="64"/>
      </bottom>
      <diagonal/>
    </border>
    <border>
      <left/>
      <right style="medium">
        <color auto="1"/>
      </right>
      <top style="thin">
        <color auto="1"/>
      </top>
      <bottom/>
      <diagonal/>
    </border>
    <border>
      <left style="thin">
        <color indexed="64"/>
      </left>
      <right style="hair">
        <color auto="1"/>
      </right>
      <top style="medium">
        <color indexed="64"/>
      </top>
      <bottom style="thin">
        <color auto="1"/>
      </bottom>
      <diagonal/>
    </border>
    <border>
      <left style="thin">
        <color indexed="64"/>
      </left>
      <right/>
      <top style="medium">
        <color indexed="64"/>
      </top>
      <bottom style="thin">
        <color auto="1"/>
      </bottom>
      <diagonal/>
    </border>
    <border>
      <left style="thin">
        <color indexed="64"/>
      </left>
      <right style="medium">
        <color indexed="64"/>
      </right>
      <top style="medium">
        <color auto="1"/>
      </top>
      <bottom style="thin">
        <color auto="1"/>
      </bottom>
      <diagonal/>
    </border>
    <border>
      <left/>
      <right/>
      <top style="medium">
        <color indexed="64"/>
      </top>
      <bottom/>
      <diagonal/>
    </border>
    <border>
      <left style="hair">
        <color auto="1"/>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hair">
        <color indexed="64"/>
      </left>
      <right style="medium">
        <color indexed="64"/>
      </right>
      <top/>
      <bottom style="thin">
        <color indexed="64"/>
      </bottom>
      <diagonal/>
    </border>
    <border>
      <left style="medium">
        <color indexed="18"/>
      </left>
      <right style="medium">
        <color indexed="18"/>
      </right>
      <top style="medium">
        <color indexed="18"/>
      </top>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right style="thin">
        <color indexed="18"/>
      </right>
      <top style="medium">
        <color indexed="18"/>
      </top>
      <bottom style="thin">
        <color indexed="18"/>
      </bottom>
      <diagonal/>
    </border>
    <border>
      <left style="thin">
        <color indexed="18"/>
      </left>
      <right/>
      <top style="medium">
        <color indexed="18"/>
      </top>
      <bottom style="thin">
        <color indexed="18"/>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style="thin">
        <color indexed="18"/>
      </left>
      <right/>
      <top/>
      <bottom style="thin">
        <color indexed="18"/>
      </bottom>
      <diagonal/>
    </border>
    <border>
      <left style="medium">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medium">
        <color indexed="18"/>
      </right>
      <top/>
      <bottom style="medium">
        <color indexed="18"/>
      </bottom>
      <diagonal/>
    </border>
    <border>
      <left style="medium">
        <color indexed="18"/>
      </left>
      <right style="hair">
        <color indexed="18"/>
      </right>
      <top style="thin">
        <color indexed="18"/>
      </top>
      <bottom style="medium">
        <color indexed="18"/>
      </bottom>
      <diagonal/>
    </border>
    <border>
      <left style="hair">
        <color indexed="18"/>
      </left>
      <right style="thin">
        <color indexed="18"/>
      </right>
      <top style="thin">
        <color indexed="18"/>
      </top>
      <bottom style="medium">
        <color indexed="18"/>
      </bottom>
      <diagonal/>
    </border>
    <border>
      <left/>
      <right style="hair">
        <color indexed="18"/>
      </right>
      <top style="thin">
        <color indexed="18"/>
      </top>
      <bottom style="medium">
        <color indexed="18"/>
      </bottom>
      <diagonal/>
    </border>
    <border>
      <left style="hair">
        <color indexed="18"/>
      </left>
      <right/>
      <top style="thin">
        <color indexed="18"/>
      </top>
      <bottom style="medium">
        <color indexed="18"/>
      </bottom>
      <diagonal/>
    </border>
    <border>
      <left style="hair">
        <color indexed="18"/>
      </left>
      <right style="medium">
        <color indexed="18"/>
      </right>
      <top style="thin">
        <color indexed="18"/>
      </top>
      <bottom style="medium">
        <color indexed="18"/>
      </bottom>
      <diagonal/>
    </border>
    <border>
      <left style="medium">
        <color indexed="18"/>
      </left>
      <right style="hair">
        <color indexed="18"/>
      </right>
      <top style="thin">
        <color indexed="18"/>
      </top>
      <bottom/>
      <diagonal/>
    </border>
    <border>
      <left style="hair">
        <color indexed="18"/>
      </left>
      <right style="thin">
        <color indexed="18"/>
      </right>
      <top style="thin">
        <color indexed="18"/>
      </top>
      <bottom/>
      <diagonal/>
    </border>
    <border>
      <left style="thin">
        <color indexed="18"/>
      </left>
      <right style="hair">
        <color indexed="18"/>
      </right>
      <top style="thin">
        <color indexed="18"/>
      </top>
      <bottom/>
      <diagonal/>
    </border>
    <border>
      <left style="hair">
        <color indexed="18"/>
      </left>
      <right/>
      <top style="thin">
        <color indexed="18"/>
      </top>
      <bottom/>
      <diagonal/>
    </border>
    <border>
      <left style="hair">
        <color indexed="18"/>
      </left>
      <right style="medium">
        <color indexed="18"/>
      </right>
      <top style="thin">
        <color indexed="18"/>
      </top>
      <bottom/>
      <diagonal/>
    </border>
    <border>
      <left/>
      <right style="hair">
        <color indexed="18"/>
      </right>
      <top style="thin">
        <color indexed="18"/>
      </top>
      <bottom/>
      <diagonal/>
    </border>
    <border>
      <left style="medium">
        <color indexed="18"/>
      </left>
      <right style="hair">
        <color indexed="18"/>
      </right>
      <top/>
      <bottom style="thin">
        <color indexed="18"/>
      </bottom>
      <diagonal/>
    </border>
    <border>
      <left style="hair">
        <color indexed="18"/>
      </left>
      <right style="thin">
        <color indexed="18"/>
      </right>
      <top/>
      <bottom style="thin">
        <color indexed="18"/>
      </bottom>
      <diagonal/>
    </border>
    <border>
      <left/>
      <right style="hair">
        <color indexed="18"/>
      </right>
      <top/>
      <bottom style="thin">
        <color indexed="18"/>
      </bottom>
      <diagonal/>
    </border>
    <border>
      <left style="hair">
        <color indexed="18"/>
      </left>
      <right style="medium">
        <color indexed="18"/>
      </right>
      <top/>
      <bottom style="thin">
        <color indexed="18"/>
      </bottom>
      <diagonal/>
    </border>
    <border>
      <left/>
      <right style="hair">
        <color indexed="18"/>
      </right>
      <top style="thin">
        <color indexed="18"/>
      </top>
      <bottom style="thin">
        <color indexed="18"/>
      </bottom>
      <diagonal/>
    </border>
    <border>
      <left style="hair">
        <color indexed="18"/>
      </left>
      <right style="thin">
        <color indexed="18"/>
      </right>
      <top style="medium">
        <color indexed="18"/>
      </top>
      <bottom style="thin">
        <color indexed="18"/>
      </bottom>
      <diagonal/>
    </border>
    <border>
      <left style="hair">
        <color indexed="18"/>
      </left>
      <right/>
      <top style="thin">
        <color indexed="18"/>
      </top>
      <bottom style="thin">
        <color indexed="18"/>
      </bottom>
      <diagonal/>
    </border>
    <border>
      <left style="medium">
        <color rgb="FF000066"/>
      </left>
      <right style="hair">
        <color indexed="18"/>
      </right>
      <top style="medium">
        <color rgb="FF000066"/>
      </top>
      <bottom style="thin">
        <color indexed="18"/>
      </bottom>
      <diagonal/>
    </border>
    <border>
      <left style="hair">
        <color indexed="18"/>
      </left>
      <right style="thin">
        <color indexed="18"/>
      </right>
      <top style="medium">
        <color rgb="FF000066"/>
      </top>
      <bottom style="thin">
        <color indexed="18"/>
      </bottom>
      <diagonal/>
    </border>
    <border>
      <left/>
      <right style="hair">
        <color indexed="18"/>
      </right>
      <top style="medium">
        <color rgb="FF000066"/>
      </top>
      <bottom style="thin">
        <color indexed="18"/>
      </bottom>
      <diagonal/>
    </border>
    <border>
      <left style="thin">
        <color indexed="18"/>
      </left>
      <right style="hair">
        <color indexed="18"/>
      </right>
      <top style="medium">
        <color rgb="FF000066"/>
      </top>
      <bottom style="thin">
        <color indexed="18"/>
      </bottom>
      <diagonal/>
    </border>
    <border>
      <left style="hair">
        <color indexed="18"/>
      </left>
      <right style="medium">
        <color rgb="FF000066"/>
      </right>
      <top style="medium">
        <color rgb="FF000066"/>
      </top>
      <bottom style="thin">
        <color indexed="18"/>
      </bottom>
      <diagonal/>
    </border>
    <border>
      <left style="medium">
        <color indexed="18"/>
      </left>
      <right style="medium">
        <color indexed="18"/>
      </right>
      <top style="thin">
        <color indexed="18"/>
      </top>
      <bottom style="thin">
        <color indexed="18"/>
      </bottom>
      <diagonal/>
    </border>
    <border>
      <left style="medium">
        <color indexed="18"/>
      </left>
      <right style="hair">
        <color indexed="18"/>
      </right>
      <top style="thin">
        <color indexed="18"/>
      </top>
      <bottom style="thin">
        <color indexed="18"/>
      </bottom>
      <diagonal/>
    </border>
    <border>
      <left style="hair">
        <color indexed="18"/>
      </left>
      <right style="thin">
        <color indexed="18"/>
      </right>
      <top style="thin">
        <color indexed="18"/>
      </top>
      <bottom style="thin">
        <color indexed="18"/>
      </bottom>
      <diagonal/>
    </border>
    <border>
      <left style="hair">
        <color indexed="18"/>
      </left>
      <right style="medium">
        <color indexed="18"/>
      </right>
      <top style="thin">
        <color indexed="18"/>
      </top>
      <bottom style="thin">
        <color indexed="18"/>
      </bottom>
      <diagonal/>
    </border>
    <border>
      <left style="medium">
        <color rgb="FF000066"/>
      </left>
      <right style="hair">
        <color indexed="18"/>
      </right>
      <top style="thin">
        <color indexed="18"/>
      </top>
      <bottom style="thin">
        <color indexed="18"/>
      </bottom>
      <diagonal/>
    </border>
    <border>
      <left style="thin">
        <color indexed="18"/>
      </left>
      <right style="hair">
        <color indexed="18"/>
      </right>
      <top style="thin">
        <color indexed="18"/>
      </top>
      <bottom style="thin">
        <color indexed="18"/>
      </bottom>
      <diagonal/>
    </border>
    <border>
      <left style="hair">
        <color indexed="18"/>
      </left>
      <right style="medium">
        <color rgb="FF000066"/>
      </right>
      <top style="thin">
        <color indexed="18"/>
      </top>
      <bottom style="thin">
        <color indexed="18"/>
      </bottom>
      <diagonal/>
    </border>
    <border>
      <left style="medium">
        <color rgb="FF000080"/>
      </left>
      <right style="hair">
        <color rgb="FF000080"/>
      </right>
      <top style="thin">
        <color rgb="FF000080"/>
      </top>
      <bottom style="thin">
        <color rgb="FF000080"/>
      </bottom>
      <diagonal/>
    </border>
    <border>
      <left style="hair">
        <color rgb="FF000080"/>
      </left>
      <right style="thin">
        <color rgb="FF000080"/>
      </right>
      <top style="thin">
        <color rgb="FF000080"/>
      </top>
      <bottom style="thin">
        <color rgb="FF000080"/>
      </bottom>
      <diagonal/>
    </border>
    <border>
      <left/>
      <right style="hair">
        <color rgb="FF000080"/>
      </right>
      <top style="thin">
        <color rgb="FF000080"/>
      </top>
      <bottom style="thin">
        <color rgb="FF000080"/>
      </bottom>
      <diagonal/>
    </border>
    <border>
      <left style="hair">
        <color rgb="FF000080"/>
      </left>
      <right style="medium">
        <color rgb="FF000080"/>
      </right>
      <top style="thin">
        <color rgb="FF000080"/>
      </top>
      <bottom style="thin">
        <color rgb="FF000080"/>
      </bottom>
      <diagonal/>
    </border>
    <border>
      <left style="hair">
        <color rgb="FF000080"/>
      </left>
      <right style="thin">
        <color rgb="FF000080"/>
      </right>
      <top style="thin">
        <color indexed="18"/>
      </top>
      <bottom style="thin">
        <color indexed="18"/>
      </bottom>
      <diagonal/>
    </border>
    <border>
      <left style="medium">
        <color rgb="FF000066"/>
      </left>
      <right style="hair">
        <color rgb="FF000080"/>
      </right>
      <top style="thin">
        <color rgb="FF000080"/>
      </top>
      <bottom style="thin">
        <color rgb="FF000080"/>
      </bottom>
      <diagonal/>
    </border>
    <border>
      <left style="hair">
        <color rgb="FF000080"/>
      </left>
      <right/>
      <top style="thin">
        <color rgb="FF000080"/>
      </top>
      <bottom style="thin">
        <color rgb="FF000080"/>
      </bottom>
      <diagonal/>
    </border>
    <border>
      <left style="thin">
        <color indexed="18"/>
      </left>
      <right style="hair">
        <color rgb="FF000080"/>
      </right>
      <top style="thin">
        <color rgb="FF000080"/>
      </top>
      <bottom style="thin">
        <color rgb="FF000080"/>
      </bottom>
      <diagonal/>
    </border>
    <border>
      <left style="hair">
        <color rgb="FF000080"/>
      </left>
      <right style="medium">
        <color rgb="FF000066"/>
      </right>
      <top style="thin">
        <color rgb="FF000080"/>
      </top>
      <bottom style="thin">
        <color rgb="FF000080"/>
      </bottom>
      <diagonal/>
    </border>
    <border>
      <left style="medium">
        <color indexed="18"/>
      </left>
      <right style="medium">
        <color indexed="18"/>
      </right>
      <top style="thin">
        <color indexed="18"/>
      </top>
      <bottom style="thin">
        <color indexed="64"/>
      </bottom>
      <diagonal/>
    </border>
    <border>
      <left style="hair">
        <color indexed="18"/>
      </left>
      <right style="medium">
        <color rgb="FF000066"/>
      </right>
      <top style="thin">
        <color indexed="18"/>
      </top>
      <bottom/>
      <diagonal/>
    </border>
    <border>
      <left style="medium">
        <color rgb="FF000066"/>
      </left>
      <right/>
      <top style="thin">
        <color indexed="18"/>
      </top>
      <bottom style="thin">
        <color indexed="18"/>
      </bottom>
      <diagonal/>
    </border>
    <border>
      <left style="hair">
        <color rgb="FF000066"/>
      </left>
      <right style="medium">
        <color rgb="FF000066"/>
      </right>
      <top style="thin">
        <color rgb="FF000066"/>
      </top>
      <bottom style="thin">
        <color rgb="FF000066"/>
      </bottom>
      <diagonal/>
    </border>
    <border>
      <left style="hair">
        <color indexed="18"/>
      </left>
      <right style="medium">
        <color rgb="FF000066"/>
      </right>
      <top/>
      <bottom style="thin">
        <color indexed="18"/>
      </bottom>
      <diagonal/>
    </border>
    <border>
      <left style="hair">
        <color indexed="18"/>
      </left>
      <right style="thin">
        <color indexed="64"/>
      </right>
      <top style="thin">
        <color indexed="18"/>
      </top>
      <bottom style="thin">
        <color indexed="18"/>
      </bottom>
      <diagonal/>
    </border>
    <border>
      <left style="medium">
        <color indexed="18"/>
      </left>
      <right style="medium">
        <color indexed="18"/>
      </right>
      <top/>
      <bottom style="double">
        <color indexed="18"/>
      </bottom>
      <diagonal/>
    </border>
    <border>
      <left style="medium">
        <color indexed="18"/>
      </left>
      <right style="hair">
        <color indexed="18"/>
      </right>
      <top/>
      <bottom style="double">
        <color indexed="18"/>
      </bottom>
      <diagonal/>
    </border>
    <border>
      <left style="hair">
        <color indexed="18"/>
      </left>
      <right style="thin">
        <color indexed="18"/>
      </right>
      <top/>
      <bottom style="double">
        <color indexed="18"/>
      </bottom>
      <diagonal/>
    </border>
    <border>
      <left/>
      <right style="hair">
        <color indexed="18"/>
      </right>
      <top/>
      <bottom style="double">
        <color indexed="18"/>
      </bottom>
      <diagonal/>
    </border>
    <border>
      <left style="hair">
        <color indexed="18"/>
      </left>
      <right style="medium">
        <color indexed="18"/>
      </right>
      <top/>
      <bottom style="double">
        <color indexed="18"/>
      </bottom>
      <diagonal/>
    </border>
    <border>
      <left style="medium">
        <color rgb="FF000066"/>
      </left>
      <right style="hair">
        <color indexed="18"/>
      </right>
      <top/>
      <bottom style="double">
        <color indexed="18"/>
      </bottom>
      <diagonal/>
    </border>
    <border>
      <left style="thin">
        <color indexed="18"/>
      </left>
      <right style="hair">
        <color indexed="18"/>
      </right>
      <top/>
      <bottom style="double">
        <color indexed="18"/>
      </bottom>
      <diagonal/>
    </border>
    <border>
      <left style="hair">
        <color indexed="18"/>
      </left>
      <right style="medium">
        <color rgb="FF000066"/>
      </right>
      <top/>
      <bottom style="double">
        <color indexed="18"/>
      </bottom>
      <diagonal/>
    </border>
    <border>
      <left style="medium">
        <color indexed="18"/>
      </left>
      <right/>
      <top/>
      <bottom style="medium">
        <color indexed="18"/>
      </bottom>
      <diagonal/>
    </border>
    <border>
      <left style="medium">
        <color indexed="18"/>
      </left>
      <right style="hair">
        <color indexed="18"/>
      </right>
      <top/>
      <bottom style="medium">
        <color indexed="18"/>
      </bottom>
      <diagonal/>
    </border>
    <border>
      <left style="hair">
        <color indexed="18"/>
      </left>
      <right style="thin">
        <color indexed="18"/>
      </right>
      <top/>
      <bottom style="medium">
        <color indexed="18"/>
      </bottom>
      <diagonal/>
    </border>
    <border>
      <left/>
      <right style="hair">
        <color indexed="18"/>
      </right>
      <top/>
      <bottom style="medium">
        <color indexed="18"/>
      </bottom>
      <diagonal/>
    </border>
    <border>
      <left style="hair">
        <color indexed="18"/>
      </left>
      <right style="medium">
        <color indexed="18"/>
      </right>
      <top/>
      <bottom style="medium">
        <color indexed="18"/>
      </bottom>
      <diagonal/>
    </border>
    <border>
      <left style="hair">
        <color indexed="18"/>
      </left>
      <right/>
      <top/>
      <bottom style="medium">
        <color indexed="18"/>
      </bottom>
      <diagonal/>
    </border>
    <border>
      <left style="medium">
        <color rgb="FF000066"/>
      </left>
      <right style="hair">
        <color indexed="18"/>
      </right>
      <top/>
      <bottom style="medium">
        <color rgb="FF000066"/>
      </bottom>
      <diagonal/>
    </border>
    <border>
      <left style="hair">
        <color indexed="18"/>
      </left>
      <right style="thin">
        <color indexed="18"/>
      </right>
      <top/>
      <bottom style="medium">
        <color rgb="FF000066"/>
      </bottom>
      <diagonal/>
    </border>
    <border>
      <left/>
      <right style="hair">
        <color indexed="18"/>
      </right>
      <top/>
      <bottom style="medium">
        <color rgb="FF000066"/>
      </bottom>
      <diagonal/>
    </border>
    <border>
      <left style="thin">
        <color indexed="18"/>
      </left>
      <right style="hair">
        <color indexed="18"/>
      </right>
      <top/>
      <bottom style="medium">
        <color rgb="FF000066"/>
      </bottom>
      <diagonal/>
    </border>
    <border>
      <left style="hair">
        <color indexed="18"/>
      </left>
      <right style="medium">
        <color rgb="FF000066"/>
      </right>
      <top/>
      <bottom style="medium">
        <color rgb="FF000066"/>
      </bottom>
      <diagonal/>
    </border>
    <border>
      <left style="hair">
        <color auto="1"/>
      </left>
      <right style="hair">
        <color indexed="64"/>
      </right>
      <top style="thin">
        <color auto="1"/>
      </top>
      <bottom/>
      <diagonal/>
    </border>
    <border>
      <left style="thin">
        <color auto="1"/>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style="thin">
        <color indexed="64"/>
      </right>
      <top style="medium">
        <color indexed="64"/>
      </top>
      <bottom style="thin">
        <color auto="1"/>
      </bottom>
      <diagonal/>
    </border>
    <border>
      <left style="thin">
        <color theme="1"/>
      </left>
      <right style="thin">
        <color theme="1"/>
      </right>
      <top style="medium">
        <color indexed="64"/>
      </top>
      <bottom style="thin">
        <color theme="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bottom style="thin">
        <color auto="1"/>
      </bottom>
      <diagonal/>
    </border>
    <border>
      <left style="thin">
        <color indexed="64"/>
      </left>
      <right style="hair">
        <color auto="1"/>
      </right>
      <top/>
      <bottom style="thin">
        <color auto="1"/>
      </bottom>
      <diagonal/>
    </border>
    <border>
      <left style="hair">
        <color auto="1"/>
      </left>
      <right style="hair">
        <color auto="1"/>
      </right>
      <top/>
      <bottom style="thin">
        <color auto="1"/>
      </bottom>
      <diagonal/>
    </border>
    <border>
      <left style="hair">
        <color indexed="64"/>
      </left>
      <right style="thin">
        <color indexed="64"/>
      </right>
      <top/>
      <bottom style="thin">
        <color auto="1"/>
      </bottom>
      <diagonal/>
    </border>
    <border>
      <left style="hair">
        <color indexed="64"/>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right/>
      <top style="thin">
        <color theme="1"/>
      </top>
      <bottom style="thin">
        <color indexed="64"/>
      </bottom>
      <diagonal/>
    </border>
    <border>
      <left style="medium">
        <color theme="1"/>
      </left>
      <right style="thin">
        <color theme="1"/>
      </right>
      <top style="thin">
        <color theme="1"/>
      </top>
      <bottom/>
      <diagonal/>
    </border>
    <border>
      <left style="medium">
        <color theme="1"/>
      </left>
      <right style="thin">
        <color theme="1"/>
      </right>
      <top/>
      <bottom style="thin">
        <color theme="1"/>
      </bottom>
      <diagonal/>
    </border>
    <border>
      <left style="double">
        <color indexed="64"/>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hair">
        <color indexed="18"/>
      </left>
      <right style="medium">
        <color indexed="64"/>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indexed="64"/>
      </left>
      <right style="medium">
        <color auto="1"/>
      </right>
      <top style="thin">
        <color indexed="8"/>
      </top>
      <bottom style="thin">
        <color indexed="8"/>
      </bottom>
      <diagonal/>
    </border>
    <border>
      <left style="hair">
        <color theme="1"/>
      </left>
      <right style="medium">
        <color theme="1"/>
      </right>
      <top/>
      <bottom/>
      <diagonal/>
    </border>
    <border>
      <left/>
      <right/>
      <top style="thin">
        <color theme="1"/>
      </top>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style="thin">
        <color theme="1"/>
      </top>
      <bottom/>
      <diagonal/>
    </border>
    <border>
      <left style="thin">
        <color theme="1"/>
      </left>
      <right/>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auto="1"/>
      </left>
      <right style="thin">
        <color indexed="64"/>
      </right>
      <top style="thin">
        <color indexed="64"/>
      </top>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thin">
        <color auto="1"/>
      </left>
      <right style="medium">
        <color indexed="64"/>
      </right>
      <top style="thin">
        <color auto="1"/>
      </top>
      <bottom/>
      <diagonal/>
    </border>
    <border>
      <left style="medium">
        <color theme="1"/>
      </left>
      <right style="medium">
        <color theme="1"/>
      </right>
      <top style="thin">
        <color auto="1"/>
      </top>
      <bottom style="thin">
        <color auto="1"/>
      </bottom>
      <diagonal/>
    </border>
    <border>
      <left/>
      <right style="thin">
        <color indexed="64"/>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style="thin">
        <color auto="1"/>
      </top>
      <bottom style="thin">
        <color auto="1"/>
      </bottom>
      <diagonal/>
    </border>
    <border>
      <left/>
      <right style="thin">
        <color indexed="64"/>
      </right>
      <top style="medium">
        <color auto="1"/>
      </top>
      <bottom style="thin">
        <color auto="1"/>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auto="1"/>
      </top>
      <bottom/>
      <diagonal/>
    </border>
    <border>
      <left/>
      <right style="medium">
        <color indexed="64"/>
      </right>
      <top style="medium">
        <color auto="1"/>
      </top>
      <bottom/>
      <diagonal/>
    </border>
    <border>
      <left style="thin">
        <color theme="1"/>
      </left>
      <right/>
      <top style="thin">
        <color indexed="64"/>
      </top>
      <bottom style="thin">
        <color indexed="64"/>
      </bottom>
      <diagonal/>
    </border>
    <border>
      <left style="hair">
        <color theme="1"/>
      </left>
      <right style="medium">
        <color theme="1"/>
      </right>
      <top style="thin">
        <color theme="1"/>
      </top>
      <bottom style="thin">
        <color auto="1"/>
      </bottom>
      <diagonal/>
    </border>
    <border>
      <left/>
      <right style="thin">
        <color theme="1"/>
      </right>
      <top style="thin">
        <color indexed="64"/>
      </top>
      <bottom style="thin">
        <color indexed="64"/>
      </bottom>
      <diagonal/>
    </border>
    <border>
      <left/>
      <right style="hair">
        <color auto="1"/>
      </right>
      <top style="thin">
        <color indexed="64"/>
      </top>
      <bottom style="medium">
        <color indexed="64"/>
      </bottom>
      <diagonal/>
    </border>
    <border>
      <left/>
      <right style="hair">
        <color auto="1"/>
      </right>
      <top style="medium">
        <color indexed="64"/>
      </top>
      <bottom style="medium">
        <color indexed="64"/>
      </bottom>
      <diagonal/>
    </border>
    <border>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auto="1"/>
      </right>
      <top/>
      <bottom style="medium">
        <color auto="1"/>
      </bottom>
      <diagonal/>
    </border>
    <border>
      <left/>
      <right style="thin">
        <color indexed="64"/>
      </right>
      <top/>
      <bottom style="thin">
        <color auto="1"/>
      </bottom>
      <diagonal/>
    </border>
    <border>
      <left style="medium">
        <color indexed="64"/>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indexed="64"/>
      </left>
      <right style="thin">
        <color indexed="64"/>
      </right>
      <top style="medium">
        <color indexed="64"/>
      </top>
      <bottom style="thin">
        <color indexed="64"/>
      </bottom>
      <diagonal/>
    </border>
    <border>
      <left style="thin">
        <color theme="1"/>
      </left>
      <right/>
      <top style="medium">
        <color indexed="64"/>
      </top>
      <bottom/>
      <diagonal/>
    </border>
    <border>
      <left style="medium">
        <color indexed="64"/>
      </left>
      <right style="medium">
        <color theme="1"/>
      </right>
      <top style="thin">
        <color theme="1"/>
      </top>
      <bottom style="thin">
        <color theme="1"/>
      </bottom>
      <diagonal/>
    </border>
    <border>
      <left/>
      <right style="medium">
        <color indexed="64"/>
      </right>
      <top/>
      <bottom style="thin">
        <color theme="1"/>
      </bottom>
      <diagonal/>
    </border>
    <border>
      <left style="hair">
        <color theme="1"/>
      </left>
      <right style="medium">
        <color indexed="64"/>
      </right>
      <top style="thin">
        <color theme="1"/>
      </top>
      <bottom style="thin">
        <color theme="1"/>
      </bottom>
      <diagonal/>
    </border>
    <border>
      <left style="medium">
        <color indexed="64"/>
      </left>
      <right style="medium">
        <color theme="1"/>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style="thin">
        <color theme="1"/>
      </left>
      <right style="hair">
        <color theme="1"/>
      </right>
      <top style="thin">
        <color theme="1"/>
      </top>
      <bottom style="medium">
        <color indexed="64"/>
      </bottom>
      <diagonal/>
    </border>
    <border>
      <left style="hair">
        <color theme="1"/>
      </left>
      <right style="hair">
        <color theme="1"/>
      </right>
      <top style="thin">
        <color theme="1"/>
      </top>
      <bottom style="medium">
        <color indexed="64"/>
      </bottom>
      <diagonal/>
    </border>
    <border>
      <left style="thin">
        <color theme="1"/>
      </left>
      <right style="thin">
        <color theme="1"/>
      </right>
      <top/>
      <bottom style="medium">
        <color indexed="64"/>
      </bottom>
      <diagonal/>
    </border>
    <border>
      <left style="hair">
        <color theme="1"/>
      </left>
      <right style="medium">
        <color indexed="64"/>
      </right>
      <top style="thin">
        <color theme="1"/>
      </top>
      <bottom style="medium">
        <color indexed="64"/>
      </bottom>
      <diagonal/>
    </border>
    <border>
      <left style="hair">
        <color auto="1"/>
      </left>
      <right style="thin">
        <color indexed="64"/>
      </right>
      <top/>
      <bottom style="thin">
        <color theme="1"/>
      </bottom>
      <diagonal/>
    </border>
    <border>
      <left style="thin">
        <color indexed="64"/>
      </left>
      <right/>
      <top/>
      <bottom style="thin">
        <color theme="1"/>
      </bottom>
      <diagonal/>
    </border>
    <border>
      <left style="hair">
        <color theme="1"/>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medium">
        <color indexed="18"/>
      </right>
      <top style="medium">
        <color indexed="64"/>
      </top>
      <bottom style="thin">
        <color theme="1"/>
      </bottom>
      <diagonal/>
    </border>
    <border>
      <left style="medium">
        <color indexed="18"/>
      </left>
      <right style="medium">
        <color indexed="18"/>
      </right>
      <top style="medium">
        <color indexed="64"/>
      </top>
      <bottom style="thin">
        <color theme="1"/>
      </bottom>
      <diagonal/>
    </border>
    <border>
      <left style="medium">
        <color indexed="18"/>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indexed="64"/>
      </left>
      <right style="hair">
        <color auto="1"/>
      </right>
      <top style="thin">
        <color theme="1"/>
      </top>
      <bottom style="medium">
        <color indexed="64"/>
      </bottom>
      <diagonal/>
    </border>
    <border>
      <left style="hair">
        <color auto="1"/>
      </left>
      <right style="hair">
        <color auto="1"/>
      </right>
      <top style="thin">
        <color theme="1"/>
      </top>
      <bottom style="medium">
        <color indexed="64"/>
      </bottom>
      <diagonal/>
    </border>
    <border>
      <left style="hair">
        <color auto="1"/>
      </left>
      <right/>
      <top style="thin">
        <color theme="1"/>
      </top>
      <bottom style="medium">
        <color indexed="64"/>
      </bottom>
      <diagonal/>
    </border>
    <border>
      <left style="hair">
        <color theme="1"/>
      </left>
      <right/>
      <top style="thin">
        <color theme="1"/>
      </top>
      <bottom style="medium">
        <color indexed="64"/>
      </bottom>
      <diagonal/>
    </border>
    <border>
      <left/>
      <right style="thin">
        <color indexed="64"/>
      </right>
      <top style="medium">
        <color indexed="64"/>
      </top>
      <bottom style="thin">
        <color indexed="64"/>
      </bottom>
      <diagonal/>
    </border>
    <border>
      <left/>
      <right style="hair">
        <color auto="1"/>
      </right>
      <top/>
      <bottom style="thin">
        <color indexed="64"/>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rgb="FF000000"/>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right style="double">
        <color indexed="64"/>
      </right>
      <top/>
      <bottom style="thin">
        <color indexed="64"/>
      </bottom>
      <diagonal/>
    </border>
    <border>
      <left style="thin">
        <color auto="1"/>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auto="1"/>
      </left>
      <right style="hair">
        <color auto="1"/>
      </right>
      <top/>
      <bottom/>
      <diagonal/>
    </border>
    <border>
      <left style="thin">
        <color auto="1"/>
      </left>
      <right style="hair">
        <color auto="1"/>
      </right>
      <top/>
      <bottom style="medium">
        <color indexed="64"/>
      </bottom>
      <diagonal/>
    </border>
    <border>
      <left style="medium">
        <color indexed="64"/>
      </left>
      <right style="thin">
        <color indexed="64"/>
      </right>
      <top style="thin">
        <color auto="1"/>
      </top>
      <bottom style="medium">
        <color indexed="64"/>
      </bottom>
      <diagonal/>
    </border>
    <border>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medium">
        <color rgb="FF000066"/>
      </right>
      <top style="thin">
        <color theme="3" tint="-0.249977111117893"/>
      </top>
      <bottom style="thin">
        <color indexed="64"/>
      </bottom>
      <diagonal/>
    </border>
    <border>
      <left style="medium">
        <color rgb="FF000066"/>
      </left>
      <right style="thin">
        <color theme="3" tint="-0.249977111117893"/>
      </right>
      <top/>
      <bottom style="thin">
        <color rgb="FF000066"/>
      </bottom>
      <diagonal/>
    </border>
    <border>
      <left style="thin">
        <color theme="3" tint="-0.249977111117893"/>
      </left>
      <right style="thin">
        <color theme="3" tint="-0.249977111117893"/>
      </right>
      <top/>
      <bottom style="thin">
        <color rgb="FF000066"/>
      </bottom>
      <diagonal/>
    </border>
    <border>
      <left style="thin">
        <color theme="3" tint="-0.249977111117893"/>
      </left>
      <right style="medium">
        <color rgb="FF000066"/>
      </right>
      <top/>
      <bottom style="thin">
        <color rgb="FF000066"/>
      </bottom>
      <diagonal/>
    </border>
    <border>
      <left style="medium">
        <color rgb="FF000066"/>
      </left>
      <right style="thin">
        <color indexed="64"/>
      </right>
      <top style="thin">
        <color indexed="64"/>
      </top>
      <bottom style="thin">
        <color indexed="64"/>
      </bottom>
      <diagonal/>
    </border>
    <border>
      <left style="thin">
        <color indexed="64"/>
      </left>
      <right style="medium">
        <color rgb="FF000066"/>
      </right>
      <top style="thin">
        <color indexed="64"/>
      </top>
      <bottom style="thin">
        <color indexed="64"/>
      </bottom>
      <diagonal/>
    </border>
    <border>
      <left style="medium">
        <color indexed="18"/>
      </left>
      <right style="medium">
        <color indexed="18"/>
      </right>
      <top style="thin">
        <color indexed="18"/>
      </top>
      <bottom/>
      <diagonal/>
    </border>
    <border>
      <left/>
      <right style="thin">
        <color indexed="18"/>
      </right>
      <top style="thin">
        <color indexed="18"/>
      </top>
      <bottom/>
      <diagonal/>
    </border>
    <border>
      <left style="thin">
        <color indexed="18"/>
      </left>
      <right style="thin">
        <color indexed="18"/>
      </right>
      <top style="thin">
        <color indexed="18"/>
      </top>
      <bottom/>
      <diagonal/>
    </border>
    <border>
      <left style="thin">
        <color indexed="18"/>
      </left>
      <right style="medium">
        <color indexed="18"/>
      </right>
      <top style="thin">
        <color indexed="18"/>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medium">
        <color indexed="64"/>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top/>
      <bottom style="medium">
        <color indexed="64"/>
      </bottom>
      <diagonal/>
    </border>
    <border>
      <left style="thin">
        <color indexed="64"/>
      </left>
      <right style="thin">
        <color theme="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medium">
        <color indexed="1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1"/>
      </top>
      <bottom style="medium">
        <color indexed="64"/>
      </bottom>
      <diagonal/>
    </border>
    <border>
      <left style="thin">
        <color rgb="FF002060"/>
      </left>
      <right/>
      <top style="thin">
        <color rgb="FF002060"/>
      </top>
      <bottom style="thin">
        <color rgb="FF002060"/>
      </bottom>
      <diagonal/>
    </border>
    <border>
      <left style="thin">
        <color rgb="FF002060"/>
      </left>
      <right/>
      <top style="thin">
        <color rgb="FF002060"/>
      </top>
      <bottom style="medium">
        <color rgb="FF000066"/>
      </bottom>
      <diagonal/>
    </border>
    <border>
      <left style="medium">
        <color indexed="64"/>
      </left>
      <right style="thin">
        <color rgb="FF002060"/>
      </right>
      <top style="medium">
        <color indexed="64"/>
      </top>
      <bottom/>
      <diagonal/>
    </border>
    <border>
      <left style="thin">
        <color rgb="FF002060"/>
      </left>
      <right style="medium">
        <color rgb="FF000066"/>
      </right>
      <top style="medium">
        <color indexed="64"/>
      </top>
      <bottom/>
      <diagonal/>
    </border>
    <border>
      <left style="medium">
        <color rgb="FF000066"/>
      </left>
      <right style="thin">
        <color rgb="FF002060"/>
      </right>
      <top style="medium">
        <color indexed="64"/>
      </top>
      <bottom/>
      <diagonal/>
    </border>
    <border>
      <left style="thin">
        <color rgb="FF002060"/>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diagonal/>
    </border>
    <border>
      <left style="thin">
        <color rgb="FF002060"/>
      </left>
      <right style="medium">
        <color indexed="64"/>
      </right>
      <top/>
      <bottom/>
      <diagonal/>
    </border>
    <border>
      <left style="medium">
        <color indexed="64"/>
      </left>
      <right style="thin">
        <color rgb="FF002060"/>
      </right>
      <top/>
      <bottom style="medium">
        <color indexed="64"/>
      </bottom>
      <diagonal/>
    </border>
    <border>
      <left style="thin">
        <color rgb="FF002060"/>
      </left>
      <right style="medium">
        <color rgb="FF000066"/>
      </right>
      <top/>
      <bottom style="medium">
        <color indexed="64"/>
      </bottom>
      <diagonal/>
    </border>
    <border>
      <left style="medium">
        <color rgb="FF000066"/>
      </left>
      <right style="thin">
        <color rgb="FF002060"/>
      </right>
      <top/>
      <bottom style="medium">
        <color indexed="64"/>
      </bottom>
      <diagonal/>
    </border>
    <border>
      <left style="thin">
        <color rgb="FF002060"/>
      </left>
      <right style="thin">
        <color rgb="FF002060"/>
      </right>
      <top/>
      <bottom style="medium">
        <color indexed="64"/>
      </bottom>
      <diagonal/>
    </border>
    <border>
      <left style="thin">
        <color rgb="FF002060"/>
      </left>
      <right style="medium">
        <color indexed="64"/>
      </right>
      <top/>
      <bottom style="medium">
        <color indexed="64"/>
      </bottom>
      <diagonal/>
    </border>
    <border>
      <left style="medium">
        <color auto="1"/>
      </left>
      <right style="thin">
        <color indexed="64"/>
      </right>
      <top style="thin">
        <color auto="1"/>
      </top>
      <bottom style="thin">
        <color auto="1"/>
      </bottom>
      <diagonal/>
    </border>
    <border>
      <left style="thin">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theme="1"/>
      </left>
      <right style="medium">
        <color theme="1"/>
      </right>
      <top style="thin">
        <color indexed="64"/>
      </top>
      <bottom style="thin">
        <color indexed="64"/>
      </bottom>
      <diagonal/>
    </border>
  </borders>
  <cellStyleXfs count="45">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7" fillId="0" borderId="0"/>
    <xf numFmtId="0" fontId="7" fillId="0" borderId="0"/>
    <xf numFmtId="38" fontId="7"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7" fillId="0" borderId="0"/>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xf numFmtId="0" fontId="7" fillId="0" borderId="0"/>
    <xf numFmtId="0" fontId="7" fillId="0" borderId="0"/>
    <xf numFmtId="38" fontId="7" fillId="0" borderId="0" applyFont="0" applyFill="0" applyBorder="0" applyAlignment="0" applyProtection="0">
      <alignment vertical="center"/>
    </xf>
    <xf numFmtId="0" fontId="1" fillId="0" borderId="0"/>
    <xf numFmtId="0" fontId="20" fillId="0" borderId="0" applyNumberFormat="0" applyFill="0" applyBorder="0" applyAlignment="0" applyProtection="0">
      <alignment vertical="top"/>
      <protection locked="0"/>
    </xf>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38" fontId="1" fillId="0" borderId="0" applyFont="0" applyFill="0" applyBorder="0" applyAlignment="0" applyProtection="0"/>
  </cellStyleXfs>
  <cellXfs count="2475">
    <xf numFmtId="0" fontId="0" fillId="0" borderId="0" xfId="0">
      <alignment vertical="center"/>
    </xf>
    <xf numFmtId="0" fontId="3" fillId="0" borderId="0" xfId="1" applyFont="1">
      <alignment vertical="center"/>
    </xf>
    <xf numFmtId="0" fontId="1" fillId="0" borderId="0" xfId="1">
      <alignment vertical="center"/>
    </xf>
    <xf numFmtId="184" fontId="1" fillId="0" borderId="0" xfId="1" applyNumberFormat="1">
      <alignment vertical="center"/>
    </xf>
    <xf numFmtId="0" fontId="40" fillId="0" borderId="0" xfId="1" applyFont="1" applyAlignment="1">
      <alignment horizontal="center" vertical="center" wrapText="1"/>
    </xf>
    <xf numFmtId="0" fontId="40" fillId="0" borderId="0" xfId="1" applyFont="1" applyAlignment="1">
      <alignment vertical="center" wrapText="1"/>
    </xf>
    <xf numFmtId="0" fontId="40" fillId="0" borderId="0" xfId="1" applyFont="1" applyAlignment="1">
      <alignment horizontal="right" vertical="center" wrapText="1"/>
    </xf>
    <xf numFmtId="0" fontId="40" fillId="0" borderId="0" xfId="1" applyFont="1" applyAlignment="1">
      <alignment horizontal="right" vertical="center"/>
    </xf>
    <xf numFmtId="0" fontId="39" fillId="0" borderId="39" xfId="1" applyFont="1" applyBorder="1" applyAlignment="1">
      <alignment horizontal="center" vertical="center" wrapText="1"/>
    </xf>
    <xf numFmtId="38" fontId="39" fillId="0" borderId="38" xfId="3" applyFont="1" applyFill="1" applyBorder="1" applyAlignment="1">
      <alignment horizontal="right" vertical="center" wrapText="1"/>
    </xf>
    <xf numFmtId="0" fontId="39" fillId="0" borderId="23" xfId="1" applyFont="1" applyBorder="1" applyAlignment="1">
      <alignment horizontal="center" vertical="center" wrapText="1"/>
    </xf>
    <xf numFmtId="38" fontId="39" fillId="0" borderId="32" xfId="3" applyFont="1" applyFill="1" applyBorder="1" applyAlignment="1">
      <alignment horizontal="right" vertical="center" wrapText="1"/>
    </xf>
    <xf numFmtId="0" fontId="39" fillId="0" borderId="20" xfId="1" applyFont="1" applyBorder="1" applyAlignment="1">
      <alignment horizontal="center" vertical="center" wrapText="1"/>
    </xf>
    <xf numFmtId="38" fontId="39" fillId="0" borderId="19" xfId="3" applyFont="1" applyFill="1" applyBorder="1" applyAlignment="1">
      <alignment horizontal="right" vertical="center" wrapText="1" shrinkToFit="1"/>
    </xf>
    <xf numFmtId="38" fontId="39" fillId="0" borderId="19" xfId="3" applyFont="1" applyFill="1" applyBorder="1" applyAlignment="1">
      <alignment horizontal="right" vertical="center" wrapText="1"/>
    </xf>
    <xf numFmtId="0" fontId="39" fillId="0" borderId="20" xfId="4" applyFont="1" applyBorder="1" applyAlignment="1">
      <alignment horizontal="center" vertical="center" wrapText="1"/>
    </xf>
    <xf numFmtId="38" fontId="39" fillId="0" borderId="19" xfId="5" applyFont="1" applyFill="1" applyBorder="1" applyAlignment="1">
      <alignment horizontal="right" vertical="center" wrapText="1" shrinkToFit="1"/>
    </xf>
    <xf numFmtId="0" fontId="39" fillId="0" borderId="0" xfId="4" applyFont="1" applyAlignment="1">
      <alignment vertical="center" wrapText="1"/>
    </xf>
    <xf numFmtId="38" fontId="39" fillId="0" borderId="19" xfId="5" applyFont="1" applyFill="1" applyBorder="1" applyAlignment="1">
      <alignment horizontal="right" vertical="center" wrapText="1"/>
    </xf>
    <xf numFmtId="38" fontId="39" fillId="0" borderId="31" xfId="3" applyFont="1" applyFill="1" applyBorder="1" applyAlignment="1">
      <alignment horizontal="right" vertical="center" wrapText="1"/>
    </xf>
    <xf numFmtId="0" fontId="39" fillId="0" borderId="10" xfId="1" applyFont="1" applyBorder="1" applyAlignment="1">
      <alignment horizontal="center" vertical="center" wrapText="1"/>
    </xf>
    <xf numFmtId="38" fontId="39" fillId="0" borderId="13" xfId="3" applyFont="1" applyFill="1" applyBorder="1" applyAlignment="1">
      <alignment horizontal="right" vertical="center" wrapText="1"/>
    </xf>
    <xf numFmtId="0" fontId="39" fillId="0" borderId="7" xfId="1" applyFont="1" applyBorder="1" applyAlignment="1">
      <alignment horizontal="center" vertical="center" wrapText="1"/>
    </xf>
    <xf numFmtId="38" fontId="39" fillId="0" borderId="6" xfId="3" applyFont="1" applyFill="1" applyBorder="1" applyAlignment="1">
      <alignment horizontal="right" vertical="center" wrapText="1" shrinkToFit="1"/>
    </xf>
    <xf numFmtId="38" fontId="39" fillId="0" borderId="5" xfId="3" applyFont="1" applyFill="1" applyBorder="1" applyAlignment="1">
      <alignment horizontal="right" vertical="center" wrapText="1" shrinkToFit="1"/>
    </xf>
    <xf numFmtId="38" fontId="39" fillId="0" borderId="4" xfId="3" applyFont="1" applyFill="1" applyBorder="1" applyAlignment="1">
      <alignment horizontal="right" vertical="center" wrapText="1" shrinkToFit="1"/>
    </xf>
    <xf numFmtId="176" fontId="39" fillId="0" borderId="3" xfId="1" applyNumberFormat="1" applyFont="1" applyBorder="1" applyAlignment="1">
      <alignment horizontal="center" vertical="center" wrapText="1" shrinkToFit="1"/>
    </xf>
    <xf numFmtId="38" fontId="39" fillId="0" borderId="2" xfId="3" applyFont="1" applyFill="1" applyBorder="1" applyAlignment="1">
      <alignment horizontal="right" vertical="center" wrapText="1" shrinkToFit="1"/>
    </xf>
    <xf numFmtId="38" fontId="39" fillId="0" borderId="1" xfId="3" applyFont="1" applyFill="1" applyBorder="1" applyAlignment="1">
      <alignment horizontal="center" vertical="center" wrapText="1" shrinkToFit="1"/>
    </xf>
    <xf numFmtId="38" fontId="39" fillId="0" borderId="0" xfId="1" applyNumberFormat="1" applyFont="1" applyAlignment="1">
      <alignment vertical="center" wrapText="1"/>
    </xf>
    <xf numFmtId="0" fontId="39" fillId="0" borderId="0" xfId="6" applyFont="1" applyAlignment="1">
      <alignment vertical="center"/>
    </xf>
    <xf numFmtId="0" fontId="33" fillId="0" borderId="0" xfId="6" applyFont="1" applyAlignment="1">
      <alignment vertical="center"/>
    </xf>
    <xf numFmtId="0" fontId="38" fillId="0" borderId="0" xfId="7" applyFont="1"/>
    <xf numFmtId="0" fontId="39" fillId="0" borderId="0" xfId="1" applyFont="1">
      <alignment vertical="center"/>
    </xf>
    <xf numFmtId="0" fontId="39" fillId="0" borderId="0" xfId="1" applyFont="1" applyAlignment="1">
      <alignment vertical="center" wrapText="1"/>
    </xf>
    <xf numFmtId="0" fontId="39" fillId="0" borderId="0" xfId="1" applyFont="1" applyAlignment="1">
      <alignment horizontal="center" vertical="center" wrapText="1"/>
    </xf>
    <xf numFmtId="0" fontId="39" fillId="0" borderId="0" xfId="6" applyFont="1" applyAlignment="1">
      <alignment horizontal="center" vertical="center"/>
    </xf>
    <xf numFmtId="0" fontId="39" fillId="0" borderId="73" xfId="6" applyFont="1" applyBorder="1" applyAlignment="1">
      <alignment horizontal="center" vertical="center"/>
    </xf>
    <xf numFmtId="38" fontId="39" fillId="0" borderId="70" xfId="8" applyFont="1" applyFill="1" applyBorder="1" applyAlignment="1">
      <alignment horizontal="right" vertical="center" shrinkToFit="1"/>
    </xf>
    <xf numFmtId="176" fontId="39" fillId="0" borderId="0" xfId="7" applyNumberFormat="1" applyFont="1" applyAlignment="1">
      <alignment vertical="center"/>
    </xf>
    <xf numFmtId="38" fontId="39" fillId="0" borderId="0" xfId="6" applyNumberFormat="1" applyFont="1" applyAlignment="1">
      <alignment vertical="center"/>
    </xf>
    <xf numFmtId="0" fontId="39" fillId="0" borderId="65" xfId="6" applyFont="1" applyBorder="1" applyAlignment="1">
      <alignment horizontal="center" vertical="center"/>
    </xf>
    <xf numFmtId="38" fontId="39" fillId="0" borderId="62" xfId="8" applyFont="1" applyFill="1" applyBorder="1" applyAlignment="1">
      <alignment horizontal="right" vertical="center" shrinkToFit="1"/>
    </xf>
    <xf numFmtId="0" fontId="40" fillId="0" borderId="0" xfId="9" applyFont="1" applyAlignment="1">
      <alignment vertical="center"/>
    </xf>
    <xf numFmtId="0" fontId="40" fillId="0" borderId="65" xfId="9" applyFont="1" applyBorder="1" applyAlignment="1">
      <alignment horizontal="center" vertical="center"/>
    </xf>
    <xf numFmtId="0" fontId="39" fillId="0" borderId="0" xfId="9" applyFont="1" applyAlignment="1">
      <alignment vertical="center"/>
    </xf>
    <xf numFmtId="176" fontId="40" fillId="0" borderId="0" xfId="10" applyNumberFormat="1" applyFont="1" applyAlignment="1">
      <alignment vertical="center"/>
    </xf>
    <xf numFmtId="0" fontId="39" fillId="0" borderId="58" xfId="6" applyFont="1" applyBorder="1" applyAlignment="1">
      <alignment horizontal="center" vertical="center"/>
    </xf>
    <xf numFmtId="38" fontId="39" fillId="0" borderId="55" xfId="8" applyFont="1" applyFill="1" applyBorder="1" applyAlignment="1">
      <alignment horizontal="right" vertical="center" shrinkToFit="1"/>
    </xf>
    <xf numFmtId="0" fontId="39" fillId="0" borderId="7" xfId="6" applyFont="1" applyBorder="1" applyAlignment="1">
      <alignment horizontal="center" vertical="center"/>
    </xf>
    <xf numFmtId="38" fontId="39" fillId="0" borderId="53" xfId="8" applyFont="1" applyFill="1" applyBorder="1" applyAlignment="1">
      <alignment horizontal="right" vertical="center" shrinkToFit="1"/>
    </xf>
    <xf numFmtId="38" fontId="39" fillId="0" borderId="2" xfId="8" applyFont="1" applyFill="1" applyBorder="1" applyAlignment="1">
      <alignment horizontal="right" vertical="center" shrinkToFit="1"/>
    </xf>
    <xf numFmtId="38" fontId="39" fillId="0" borderId="52" xfId="8" applyFont="1" applyFill="1" applyBorder="1" applyAlignment="1">
      <alignment horizontal="right" vertical="center" shrinkToFit="1"/>
    </xf>
    <xf numFmtId="38" fontId="39" fillId="0" borderId="51" xfId="8" applyFont="1" applyFill="1" applyBorder="1" applyAlignment="1">
      <alignment horizontal="right" vertical="center" shrinkToFit="1"/>
    </xf>
    <xf numFmtId="38" fontId="39" fillId="0" borderId="50" xfId="8" applyFont="1" applyFill="1" applyBorder="1" applyAlignment="1">
      <alignment horizontal="right" vertical="center" shrinkToFit="1"/>
    </xf>
    <xf numFmtId="0" fontId="39" fillId="0" borderId="0" xfId="7" applyFont="1"/>
    <xf numFmtId="0" fontId="38" fillId="0" borderId="0" xfId="6" applyFont="1" applyAlignment="1">
      <alignment horizontal="center" vertical="center"/>
    </xf>
    <xf numFmtId="38" fontId="38" fillId="0" borderId="0" xfId="8" applyFont="1" applyFill="1" applyBorder="1" applyAlignment="1">
      <alignment horizontal="right" vertical="center" shrinkToFit="1"/>
    </xf>
    <xf numFmtId="0" fontId="39" fillId="0" borderId="0" xfId="7" applyFont="1" applyAlignment="1">
      <alignment vertical="center"/>
    </xf>
    <xf numFmtId="0" fontId="38" fillId="0" borderId="0" xfId="6" applyFont="1" applyAlignment="1">
      <alignment vertical="center"/>
    </xf>
    <xf numFmtId="0" fontId="38" fillId="0" borderId="0" xfId="7" applyFont="1" applyAlignment="1">
      <alignment horizontal="left" vertical="center"/>
    </xf>
    <xf numFmtId="0" fontId="42" fillId="0" borderId="0" xfId="7" applyFont="1" applyAlignment="1">
      <alignment horizontal="center" vertical="center" wrapText="1"/>
    </xf>
    <xf numFmtId="0" fontId="38" fillId="0" borderId="0" xfId="7" applyFont="1" applyAlignment="1">
      <alignment vertical="center"/>
    </xf>
    <xf numFmtId="0" fontId="39" fillId="0" borderId="0" xfId="7" applyFont="1" applyAlignment="1">
      <alignment horizontal="center" vertical="center"/>
    </xf>
    <xf numFmtId="0" fontId="39" fillId="0" borderId="106" xfId="7" applyFont="1" applyBorder="1" applyAlignment="1">
      <alignment horizontal="center" vertical="center"/>
    </xf>
    <xf numFmtId="38" fontId="39" fillId="0" borderId="102" xfId="8" applyFont="1" applyFill="1" applyBorder="1" applyAlignment="1">
      <alignment horizontal="right" vertical="center"/>
    </xf>
    <xf numFmtId="38" fontId="39" fillId="0" borderId="0" xfId="8" applyFont="1" applyFill="1" applyBorder="1" applyAlignment="1">
      <alignment horizontal="right" vertical="center"/>
    </xf>
    <xf numFmtId="178" fontId="39" fillId="0" borderId="0" xfId="13" applyNumberFormat="1" applyFont="1" applyFill="1" applyBorder="1" applyAlignment="1">
      <alignment horizontal="center" vertical="center"/>
    </xf>
    <xf numFmtId="178" fontId="39" fillId="0" borderId="0" xfId="13" applyNumberFormat="1" applyFont="1" applyFill="1" applyBorder="1" applyAlignment="1">
      <alignment vertical="center"/>
    </xf>
    <xf numFmtId="0" fontId="39" fillId="0" borderId="99" xfId="7" applyFont="1" applyBorder="1" applyAlignment="1">
      <alignment horizontal="center" vertical="center"/>
    </xf>
    <xf numFmtId="0" fontId="5" fillId="0" borderId="0" xfId="0" applyFont="1">
      <alignment vertical="center"/>
    </xf>
    <xf numFmtId="0" fontId="45" fillId="0" borderId="0" xfId="7" applyFont="1" applyAlignment="1">
      <alignment vertical="center" wrapText="1"/>
    </xf>
    <xf numFmtId="0" fontId="40" fillId="0" borderId="0" xfId="10" applyFont="1" applyAlignment="1">
      <alignment horizontal="center" vertical="center"/>
    </xf>
    <xf numFmtId="0" fontId="40" fillId="0" borderId="99" xfId="10" applyFont="1" applyBorder="1" applyAlignment="1">
      <alignment horizontal="center" vertical="center"/>
    </xf>
    <xf numFmtId="38" fontId="40" fillId="0" borderId="0" xfId="11" applyFont="1" applyFill="1" applyBorder="1" applyAlignment="1">
      <alignment horizontal="right" vertical="center"/>
    </xf>
    <xf numFmtId="178" fontId="40" fillId="0" borderId="0" xfId="14" applyNumberFormat="1" applyFont="1" applyFill="1" applyBorder="1" applyAlignment="1">
      <alignment vertical="center"/>
    </xf>
    <xf numFmtId="0" fontId="40" fillId="0" borderId="0" xfId="10" applyFont="1" applyAlignment="1">
      <alignment vertical="center"/>
    </xf>
    <xf numFmtId="0" fontId="39" fillId="0" borderId="95" xfId="7" applyFont="1" applyBorder="1" applyAlignment="1">
      <alignment horizontal="center" vertical="center"/>
    </xf>
    <xf numFmtId="0" fontId="39" fillId="0" borderId="91" xfId="7" applyFont="1" applyBorder="1" applyAlignment="1">
      <alignment horizontal="center" vertical="center"/>
    </xf>
    <xf numFmtId="38" fontId="39" fillId="0" borderId="94" xfId="8" applyFont="1" applyFill="1" applyBorder="1" applyAlignment="1">
      <alignment horizontal="right" vertical="center"/>
    </xf>
    <xf numFmtId="38" fontId="39" fillId="0" borderId="93" xfId="8" applyFont="1" applyFill="1" applyBorder="1" applyAlignment="1">
      <alignment horizontal="right" vertical="center"/>
    </xf>
    <xf numFmtId="38" fontId="39" fillId="0" borderId="91" xfId="8" applyFont="1" applyFill="1" applyBorder="1" applyAlignment="1">
      <alignment horizontal="right" vertical="center"/>
    </xf>
    <xf numFmtId="38" fontId="39" fillId="0" borderId="92" xfId="8" applyFont="1" applyFill="1" applyBorder="1" applyAlignment="1">
      <alignment horizontal="right" vertical="center"/>
    </xf>
    <xf numFmtId="178" fontId="39" fillId="0" borderId="0" xfId="13" applyNumberFormat="1" applyFont="1" applyFill="1" applyBorder="1" applyAlignment="1"/>
    <xf numFmtId="0" fontId="46" fillId="0" borderId="0" xfId="1" applyFont="1" applyAlignment="1">
      <alignment horizontal="center" vertical="center"/>
    </xf>
    <xf numFmtId="38" fontId="39" fillId="0" borderId="0" xfId="7" applyNumberFormat="1" applyFont="1"/>
    <xf numFmtId="1" fontId="39" fillId="0" borderId="0" xfId="7" applyNumberFormat="1" applyFont="1" applyAlignment="1">
      <alignment vertical="center"/>
    </xf>
    <xf numFmtId="1" fontId="39" fillId="0" borderId="0" xfId="7" applyNumberFormat="1" applyFont="1"/>
    <xf numFmtId="3" fontId="39" fillId="0" borderId="0" xfId="7" applyNumberFormat="1" applyFont="1"/>
    <xf numFmtId="0" fontId="47" fillId="0" borderId="0" xfId="7" applyFont="1"/>
    <xf numFmtId="0" fontId="48" fillId="0" borderId="0" xfId="7" applyFont="1"/>
    <xf numFmtId="177" fontId="40" fillId="0" borderId="0" xfId="1" applyNumberFormat="1" applyFont="1" applyAlignment="1">
      <alignment vertical="center" wrapText="1"/>
    </xf>
    <xf numFmtId="0" fontId="39" fillId="0" borderId="0" xfId="15" applyFont="1" applyAlignment="1">
      <alignment horizontal="center" vertical="center" wrapText="1"/>
    </xf>
    <xf numFmtId="0" fontId="39" fillId="0" borderId="0" xfId="15" applyFont="1" applyAlignment="1">
      <alignment wrapText="1"/>
    </xf>
    <xf numFmtId="0" fontId="33" fillId="0" borderId="0" xfId="1" applyFont="1" applyAlignment="1">
      <alignment wrapText="1"/>
    </xf>
    <xf numFmtId="0" fontId="33" fillId="0" borderId="0" xfId="15" applyFont="1" applyAlignment="1">
      <alignment wrapText="1"/>
    </xf>
    <xf numFmtId="0" fontId="33" fillId="0" borderId="0" xfId="16" applyFont="1" applyAlignment="1">
      <alignment horizontal="center" vertical="center" wrapText="1"/>
    </xf>
    <xf numFmtId="0" fontId="33" fillId="0" borderId="0" xfId="16" applyFont="1" applyAlignment="1">
      <alignment wrapText="1"/>
    </xf>
    <xf numFmtId="0" fontId="33" fillId="0" borderId="0" xfId="15" applyFont="1" applyAlignment="1">
      <alignment horizontal="center" vertical="center" wrapText="1"/>
    </xf>
    <xf numFmtId="0" fontId="47" fillId="0" borderId="0" xfId="15" applyFont="1" applyAlignment="1">
      <alignment wrapText="1"/>
    </xf>
    <xf numFmtId="177" fontId="33" fillId="0" borderId="0" xfId="15" applyNumberFormat="1" applyFont="1" applyAlignment="1">
      <alignment horizontal="left" wrapText="1"/>
    </xf>
    <xf numFmtId="177" fontId="33" fillId="0" borderId="0" xfId="15" applyNumberFormat="1" applyFont="1" applyAlignment="1">
      <alignment wrapText="1"/>
    </xf>
    <xf numFmtId="0" fontId="39" fillId="0" borderId="0" xfId="17" applyFont="1" applyAlignment="1">
      <alignment horizontal="left" vertical="center" wrapText="1"/>
    </xf>
    <xf numFmtId="0" fontId="39" fillId="0" borderId="0" xfId="17" applyFont="1" applyAlignment="1">
      <alignment vertical="center" wrapText="1"/>
    </xf>
    <xf numFmtId="0" fontId="39" fillId="0" borderId="0" xfId="17" applyFont="1" applyAlignment="1">
      <alignment horizontal="center" vertical="center" textRotation="255" wrapText="1"/>
    </xf>
    <xf numFmtId="0" fontId="39" fillId="2" borderId="16" xfId="17" applyFont="1" applyFill="1" applyBorder="1" applyAlignment="1">
      <alignment horizontal="center" vertical="center" wrapText="1"/>
    </xf>
    <xf numFmtId="0" fontId="39" fillId="2" borderId="28" xfId="17" applyFont="1" applyFill="1" applyBorder="1" applyAlignment="1">
      <alignment horizontal="center" vertical="center" wrapText="1"/>
    </xf>
    <xf numFmtId="0" fontId="39" fillId="2" borderId="179" xfId="17" applyFont="1" applyFill="1" applyBorder="1" applyAlignment="1">
      <alignment horizontal="center" vertical="center" wrapText="1"/>
    </xf>
    <xf numFmtId="0" fontId="33" fillId="0" borderId="0" xfId="15" applyFont="1"/>
    <xf numFmtId="0" fontId="39" fillId="0" borderId="16" xfId="17" applyFont="1" applyBorder="1" applyAlignment="1">
      <alignment horizontal="center" vertical="center" wrapText="1"/>
    </xf>
    <xf numFmtId="0" fontId="40" fillId="0" borderId="0" xfId="16" applyFont="1" applyAlignment="1">
      <alignment horizontal="left" vertical="center" wrapText="1"/>
    </xf>
    <xf numFmtId="0" fontId="40" fillId="0" borderId="179" xfId="18" applyFont="1" applyBorder="1" applyAlignment="1">
      <alignment horizontal="center" vertical="center" wrapText="1"/>
    </xf>
    <xf numFmtId="0" fontId="40" fillId="0" borderId="0" xfId="4" applyFont="1" applyAlignment="1">
      <alignment vertical="center" wrapText="1"/>
    </xf>
    <xf numFmtId="0" fontId="39" fillId="0" borderId="28" xfId="17" applyFont="1" applyBorder="1" applyAlignment="1">
      <alignment horizontal="center" vertical="center" wrapText="1"/>
    </xf>
    <xf numFmtId="0" fontId="39" fillId="0" borderId="179" xfId="17" applyFont="1" applyBorder="1" applyAlignment="1">
      <alignment horizontal="center" vertical="center" wrapText="1"/>
    </xf>
    <xf numFmtId="0" fontId="39" fillId="0" borderId="65" xfId="17" applyFont="1" applyBorder="1" applyAlignment="1">
      <alignment horizontal="center" vertical="center" wrapText="1"/>
    </xf>
    <xf numFmtId="0" fontId="40" fillId="0" borderId="0" xfId="18" applyFont="1" applyAlignment="1">
      <alignment horizontal="center" vertical="center" textRotation="255" wrapText="1"/>
    </xf>
    <xf numFmtId="0" fontId="40" fillId="0" borderId="65" xfId="18" applyFont="1" applyBorder="1" applyAlignment="1">
      <alignment horizontal="center" vertical="center" wrapText="1"/>
    </xf>
    <xf numFmtId="0" fontId="38" fillId="0" borderId="28" xfId="1" applyFont="1" applyBorder="1" applyAlignment="1">
      <alignment horizontal="center" vertical="center" wrapText="1"/>
    </xf>
    <xf numFmtId="3" fontId="39" fillId="0" borderId="0" xfId="1" applyNumberFormat="1" applyFont="1" applyAlignment="1">
      <alignment horizontal="right" vertical="center" wrapText="1" shrinkToFit="1"/>
    </xf>
    <xf numFmtId="0" fontId="39" fillId="0" borderId="28" xfId="1" applyFont="1" applyBorder="1" applyAlignment="1">
      <alignment horizontal="center" vertical="center" wrapText="1"/>
    </xf>
    <xf numFmtId="0" fontId="39" fillId="0" borderId="169" xfId="17" applyFont="1" applyBorder="1" applyAlignment="1">
      <alignment horizontal="center" vertical="center" wrapText="1"/>
    </xf>
    <xf numFmtId="0" fontId="5" fillId="0" borderId="0" xfId="17" applyFont="1" applyAlignment="1">
      <alignment vertical="center" wrapText="1"/>
    </xf>
    <xf numFmtId="0" fontId="47" fillId="0" borderId="0" xfId="17" applyFont="1" applyAlignment="1">
      <alignment vertical="center" wrapText="1"/>
    </xf>
    <xf numFmtId="0" fontId="40" fillId="0" borderId="0" xfId="1" applyFont="1">
      <alignment vertical="center"/>
    </xf>
    <xf numFmtId="0" fontId="40" fillId="0" borderId="0" xfId="1" applyFont="1" applyAlignment="1">
      <alignment horizontal="center" vertical="center"/>
    </xf>
    <xf numFmtId="0" fontId="40" fillId="0" borderId="213" xfId="1" applyFont="1" applyBorder="1" applyAlignment="1">
      <alignment horizontal="center" vertical="center"/>
    </xf>
    <xf numFmtId="0" fontId="39" fillId="0" borderId="0" xfId="1" applyFont="1" applyAlignment="1">
      <alignment horizontal="center" vertical="center" textRotation="255"/>
    </xf>
    <xf numFmtId="0" fontId="39" fillId="0" borderId="99" xfId="1" applyFont="1" applyBorder="1" applyAlignment="1">
      <alignment horizontal="center" vertical="center"/>
    </xf>
    <xf numFmtId="0" fontId="39" fillId="0" borderId="204" xfId="1" applyFont="1" applyBorder="1" applyAlignment="1">
      <alignment horizontal="center" vertical="center"/>
    </xf>
    <xf numFmtId="0" fontId="39" fillId="0" borderId="103" xfId="1" applyFont="1" applyBorder="1" applyAlignment="1">
      <alignment horizontal="center" vertical="center"/>
    </xf>
    <xf numFmtId="0" fontId="39" fillId="0" borderId="0" xfId="4" applyFont="1" applyAlignment="1">
      <alignment horizontal="center" vertical="center" textRotation="255"/>
    </xf>
    <xf numFmtId="0" fontId="39" fillId="0" borderId="204" xfId="4" applyFont="1" applyBorder="1" applyAlignment="1">
      <alignment horizontal="center" vertical="center"/>
    </xf>
    <xf numFmtId="0" fontId="39" fillId="0" borderId="0" xfId="4" applyFont="1" applyAlignment="1">
      <alignment horizontal="center" vertical="center"/>
    </xf>
    <xf numFmtId="0" fontId="39" fillId="0" borderId="106" xfId="1" applyFont="1" applyBorder="1" applyAlignment="1">
      <alignment horizontal="center" vertical="center"/>
    </xf>
    <xf numFmtId="0" fontId="39" fillId="0" borderId="199" xfId="1" applyFont="1" applyBorder="1" applyAlignment="1">
      <alignment horizontal="center" vertical="center"/>
    </xf>
    <xf numFmtId="0" fontId="39" fillId="0" borderId="747" xfId="1" applyFont="1" applyBorder="1" applyAlignment="1">
      <alignment horizontal="center" vertical="center"/>
    </xf>
    <xf numFmtId="0" fontId="39" fillId="2" borderId="195" xfId="1" applyFont="1" applyFill="1" applyBorder="1" applyAlignment="1">
      <alignment horizontal="center" vertical="center"/>
    </xf>
    <xf numFmtId="0" fontId="39" fillId="0" borderId="0" xfId="1" applyFont="1" applyAlignment="1">
      <alignment horizontal="center" vertical="center"/>
    </xf>
    <xf numFmtId="0" fontId="38" fillId="0" borderId="0" xfId="1" applyFont="1" applyAlignment="1">
      <alignment vertical="center" wrapText="1"/>
    </xf>
    <xf numFmtId="0" fontId="38" fillId="0" borderId="0" xfId="19" applyFont="1" applyAlignment="1">
      <alignment horizontal="center" vertical="center" shrinkToFit="1"/>
    </xf>
    <xf numFmtId="0" fontId="38" fillId="0" borderId="0" xfId="19" applyFont="1"/>
    <xf numFmtId="0" fontId="33" fillId="0" borderId="731" xfId="8" applyNumberFormat="1" applyFont="1" applyFill="1" applyBorder="1" applyAlignment="1">
      <alignment horizontal="center" vertical="center" shrinkToFit="1"/>
    </xf>
    <xf numFmtId="0" fontId="38" fillId="0" borderId="0" xfId="19" applyFont="1" applyAlignment="1">
      <alignment vertical="center"/>
    </xf>
    <xf numFmtId="0" fontId="38" fillId="0" borderId="0" xfId="19" applyFont="1" applyAlignment="1">
      <alignment wrapText="1" shrinkToFit="1"/>
    </xf>
    <xf numFmtId="0" fontId="38" fillId="0" borderId="0" xfId="19" applyFont="1" applyAlignment="1">
      <alignment shrinkToFit="1"/>
    </xf>
    <xf numFmtId="0" fontId="33" fillId="0" borderId="0" xfId="19" applyFont="1"/>
    <xf numFmtId="0" fontId="38" fillId="0" borderId="0" xfId="19" applyFont="1" applyAlignment="1">
      <alignment horizontal="center" vertical="center"/>
    </xf>
    <xf numFmtId="0" fontId="33" fillId="0" borderId="290" xfId="19" applyFont="1" applyBorder="1" applyAlignment="1">
      <alignment horizontal="left" vertical="center" shrinkToFit="1"/>
    </xf>
    <xf numFmtId="0" fontId="33" fillId="0" borderId="289" xfId="20" applyFont="1" applyBorder="1" applyAlignment="1">
      <alignment horizontal="left" vertical="center" shrinkToFit="1"/>
    </xf>
    <xf numFmtId="0" fontId="33" fillId="0" borderId="751" xfId="20" applyFont="1" applyBorder="1" applyAlignment="1">
      <alignment horizontal="left" vertical="center" shrinkToFit="1"/>
    </xf>
    <xf numFmtId="0" fontId="33" fillId="0" borderId="752" xfId="20" applyFont="1" applyBorder="1" applyAlignment="1">
      <alignment horizontal="left" vertical="center" shrinkToFit="1"/>
    </xf>
    <xf numFmtId="0" fontId="33" fillId="0" borderId="753" xfId="20" applyFont="1" applyBorder="1" applyAlignment="1">
      <alignment horizontal="left" vertical="center" shrinkToFit="1"/>
    </xf>
    <xf numFmtId="0" fontId="33" fillId="0" borderId="630" xfId="20" applyFont="1" applyBorder="1" applyAlignment="1">
      <alignment horizontal="left" vertical="center" shrinkToFit="1"/>
    </xf>
    <xf numFmtId="0" fontId="33" fillId="0" borderId="287" xfId="8" applyNumberFormat="1" applyFont="1" applyFill="1" applyBorder="1" applyAlignment="1">
      <alignment horizontal="center" vertical="center" shrinkToFit="1"/>
    </xf>
    <xf numFmtId="0" fontId="33" fillId="0" borderId="283" xfId="8" applyNumberFormat="1" applyFont="1" applyFill="1" applyBorder="1" applyAlignment="1">
      <alignment horizontal="center" vertical="center" shrinkToFit="1"/>
    </xf>
    <xf numFmtId="0" fontId="33" fillId="0" borderId="285" xfId="8" applyNumberFormat="1" applyFont="1" applyFill="1" applyBorder="1" applyAlignment="1">
      <alignment horizontal="center" vertical="center" shrinkToFit="1"/>
    </xf>
    <xf numFmtId="0" fontId="33" fillId="0" borderId="286" xfId="8" applyNumberFormat="1" applyFont="1" applyFill="1" applyBorder="1" applyAlignment="1">
      <alignment horizontal="center" vertical="center" shrinkToFit="1"/>
    </xf>
    <xf numFmtId="0" fontId="33" fillId="0" borderId="282" xfId="8" applyNumberFormat="1" applyFont="1" applyFill="1" applyBorder="1" applyAlignment="1">
      <alignment horizontal="center" vertical="center" shrinkToFit="1"/>
    </xf>
    <xf numFmtId="0" fontId="33" fillId="0" borderId="284" xfId="8" applyNumberFormat="1" applyFont="1" applyFill="1" applyBorder="1" applyAlignment="1">
      <alignment horizontal="center" vertical="center" shrinkToFit="1"/>
    </xf>
    <xf numFmtId="0" fontId="33" fillId="0" borderId="242" xfId="19" applyFont="1" applyBorder="1" applyAlignment="1">
      <alignment horizontal="left" vertical="center" shrinkToFit="1"/>
    </xf>
    <xf numFmtId="0" fontId="33" fillId="0" borderId="646" xfId="20" applyFont="1" applyBorder="1" applyAlignment="1">
      <alignment horizontal="left" vertical="center" shrinkToFit="1"/>
    </xf>
    <xf numFmtId="0" fontId="33" fillId="0" borderId="754" xfId="20" applyFont="1" applyBorder="1" applyAlignment="1">
      <alignment horizontal="left" vertical="center" shrinkToFit="1"/>
    </xf>
    <xf numFmtId="0" fontId="33" fillId="0" borderId="755" xfId="20" applyFont="1" applyBorder="1" applyAlignment="1">
      <alignment horizontal="left" vertical="center" shrinkToFit="1"/>
    </xf>
    <xf numFmtId="0" fontId="33" fillId="0" borderId="729" xfId="20" applyFont="1" applyBorder="1" applyAlignment="1">
      <alignment horizontal="left" vertical="center" shrinkToFit="1"/>
    </xf>
    <xf numFmtId="0" fontId="33" fillId="0" borderId="756" xfId="20" applyFont="1" applyBorder="1" applyAlignment="1">
      <alignment horizontal="left" vertical="center" shrinkToFit="1"/>
    </xf>
    <xf numFmtId="0" fontId="33" fillId="0" borderId="640" xfId="8" applyNumberFormat="1" applyFont="1" applyFill="1" applyBorder="1" applyAlignment="1">
      <alignment horizontal="center" vertical="center" shrinkToFit="1"/>
    </xf>
    <xf numFmtId="0" fontId="33" fillId="0" borderId="645" xfId="8" applyNumberFormat="1" applyFont="1" applyFill="1" applyBorder="1" applyAlignment="1">
      <alignment horizontal="center" vertical="center" shrinkToFit="1"/>
    </xf>
    <xf numFmtId="0" fontId="33" fillId="0" borderId="641" xfId="8" applyNumberFormat="1" applyFont="1" applyFill="1" applyBorder="1" applyAlignment="1">
      <alignment horizontal="center" vertical="center" shrinkToFit="1"/>
    </xf>
    <xf numFmtId="0" fontId="33" fillId="0" borderId="642" xfId="8" applyNumberFormat="1" applyFont="1" applyFill="1" applyBorder="1" applyAlignment="1">
      <alignment horizontal="center" vertical="center" shrinkToFit="1"/>
    </xf>
    <xf numFmtId="0" fontId="33" fillId="0" borderId="643" xfId="8" applyNumberFormat="1" applyFont="1" applyFill="1" applyBorder="1" applyAlignment="1">
      <alignment horizontal="center" vertical="center" shrinkToFit="1"/>
    </xf>
    <xf numFmtId="0" fontId="33" fillId="0" borderId="644" xfId="8" applyNumberFormat="1" applyFont="1" applyFill="1" applyBorder="1" applyAlignment="1">
      <alignment horizontal="center" vertical="center" shrinkToFit="1"/>
    </xf>
    <xf numFmtId="0" fontId="33" fillId="0" borderId="274" xfId="20" applyFont="1" applyBorder="1" applyAlignment="1">
      <alignment horizontal="left" vertical="center" shrinkToFit="1"/>
    </xf>
    <xf numFmtId="0" fontId="33" fillId="0" borderId="273" xfId="20" applyFont="1" applyBorder="1" applyAlignment="1">
      <alignment horizontal="left" vertical="center" shrinkToFit="1"/>
    </xf>
    <xf numFmtId="0" fontId="33" fillId="0" borderId="229" xfId="8" applyNumberFormat="1" applyFont="1" applyFill="1" applyBorder="1" applyAlignment="1">
      <alignment horizontal="center" vertical="center" shrinkToFit="1"/>
    </xf>
    <xf numFmtId="0" fontId="33" fillId="0" borderId="276" xfId="8" applyNumberFormat="1" applyFont="1" applyFill="1" applyBorder="1" applyAlignment="1">
      <alignment horizontal="center" vertical="center" shrinkToFit="1"/>
    </xf>
    <xf numFmtId="0" fontId="33" fillId="0" borderId="278" xfId="8" applyNumberFormat="1" applyFont="1" applyFill="1" applyBorder="1" applyAlignment="1">
      <alignment horizontal="center" vertical="center" shrinkToFit="1"/>
    </xf>
    <xf numFmtId="0" fontId="33" fillId="0" borderId="279" xfId="8" applyNumberFormat="1" applyFont="1" applyFill="1" applyBorder="1" applyAlignment="1">
      <alignment horizontal="center" vertical="center" shrinkToFit="1"/>
    </xf>
    <xf numFmtId="0" fontId="33" fillId="0" borderId="275" xfId="8" applyNumberFormat="1" applyFont="1" applyFill="1" applyBorder="1" applyAlignment="1">
      <alignment horizontal="center" vertical="center" shrinkToFit="1"/>
    </xf>
    <xf numFmtId="0" fontId="33" fillId="0" borderId="277" xfId="8" applyNumberFormat="1" applyFont="1" applyFill="1" applyBorder="1" applyAlignment="1">
      <alignment horizontal="center" vertical="center" shrinkToFit="1"/>
    </xf>
    <xf numFmtId="49" fontId="33" fillId="0" borderId="729" xfId="20" applyNumberFormat="1" applyFont="1" applyBorder="1" applyAlignment="1">
      <alignment horizontal="left" vertical="center" shrinkToFit="1"/>
    </xf>
    <xf numFmtId="49" fontId="33" fillId="0" borderId="755" xfId="20" applyNumberFormat="1" applyFont="1" applyBorder="1" applyAlignment="1">
      <alignment horizontal="left" vertical="center" shrinkToFit="1"/>
    </xf>
    <xf numFmtId="49" fontId="33" fillId="0" borderId="281" xfId="20" applyNumberFormat="1" applyFont="1" applyBorder="1" applyAlignment="1">
      <alignment horizontal="left" vertical="center" shrinkToFit="1"/>
    </xf>
    <xf numFmtId="0" fontId="33" fillId="0" borderId="756" xfId="0" applyFont="1" applyBorder="1" applyAlignment="1">
      <alignment vertical="center" shrinkToFit="1"/>
    </xf>
    <xf numFmtId="0" fontId="33" fillId="0" borderId="269" xfId="8" applyNumberFormat="1" applyFont="1" applyFill="1" applyBorder="1" applyAlignment="1">
      <alignment horizontal="center" vertical="center" shrinkToFit="1"/>
    </xf>
    <xf numFmtId="0" fontId="33" fillId="0" borderId="271" xfId="8" applyNumberFormat="1" applyFont="1" applyFill="1" applyBorder="1" applyAlignment="1">
      <alignment horizontal="center" vertical="center" shrinkToFit="1"/>
    </xf>
    <xf numFmtId="0" fontId="33" fillId="0" borderId="272" xfId="8" applyNumberFormat="1" applyFont="1" applyFill="1" applyBorder="1" applyAlignment="1">
      <alignment horizontal="center" vertical="center" shrinkToFit="1"/>
    </xf>
    <xf numFmtId="0" fontId="33" fillId="0" borderId="268" xfId="8" applyNumberFormat="1" applyFont="1" applyFill="1" applyBorder="1" applyAlignment="1">
      <alignment horizontal="center" vertical="center" shrinkToFit="1"/>
    </xf>
    <xf numFmtId="0" fontId="33" fillId="0" borderId="270" xfId="8" applyNumberFormat="1" applyFont="1" applyFill="1" applyBorder="1" applyAlignment="1">
      <alignment horizontal="center" vertical="center" shrinkToFit="1"/>
    </xf>
    <xf numFmtId="0" fontId="33" fillId="0" borderId="267" xfId="22" applyFont="1" applyBorder="1" applyAlignment="1">
      <alignment horizontal="left" vertical="center" shrinkToFit="1"/>
    </xf>
    <xf numFmtId="0" fontId="33" fillId="0" borderId="266" xfId="22" applyFont="1" applyBorder="1" applyAlignment="1">
      <alignment horizontal="left" vertical="center" shrinkToFit="1"/>
    </xf>
    <xf numFmtId="0" fontId="33" fillId="0" borderId="754" xfId="22" applyFont="1" applyBorder="1" applyAlignment="1">
      <alignment horizontal="left" vertical="center" shrinkToFit="1"/>
    </xf>
    <xf numFmtId="0" fontId="33" fillId="0" borderId="755" xfId="22" applyFont="1" applyBorder="1" applyAlignment="1">
      <alignment horizontal="left" vertical="center" shrinkToFit="1"/>
    </xf>
    <xf numFmtId="49" fontId="33" fillId="0" borderId="755" xfId="22" applyNumberFormat="1" applyFont="1" applyBorder="1" applyAlignment="1">
      <alignment horizontal="left" vertical="center" shrinkToFit="1"/>
    </xf>
    <xf numFmtId="49" fontId="33" fillId="0" borderId="729" xfId="22" applyNumberFormat="1" applyFont="1" applyBorder="1" applyAlignment="1">
      <alignment horizontal="left" vertical="center" shrinkToFit="1"/>
    </xf>
    <xf numFmtId="0" fontId="33" fillId="0" borderId="756" xfId="22" applyFont="1" applyBorder="1" applyAlignment="1">
      <alignment horizontal="left" vertical="center" shrinkToFit="1"/>
    </xf>
    <xf numFmtId="0" fontId="33" fillId="0" borderId="229" xfId="11" applyNumberFormat="1" applyFont="1" applyFill="1" applyBorder="1" applyAlignment="1">
      <alignment horizontal="center" vertical="center" shrinkToFit="1"/>
    </xf>
    <xf numFmtId="0" fontId="33" fillId="0" borderId="262" xfId="11" applyNumberFormat="1" applyFont="1" applyFill="1" applyBorder="1" applyAlignment="1">
      <alignment horizontal="center" vertical="center" shrinkToFit="1"/>
    </xf>
    <xf numFmtId="0" fontId="33" fillId="0" borderId="264" xfId="11" applyNumberFormat="1" applyFont="1" applyFill="1" applyBorder="1" applyAlignment="1">
      <alignment horizontal="center" vertical="center" shrinkToFit="1"/>
    </xf>
    <xf numFmtId="0" fontId="33" fillId="0" borderId="265" xfId="11" applyNumberFormat="1" applyFont="1" applyFill="1" applyBorder="1" applyAlignment="1">
      <alignment horizontal="center" vertical="center" shrinkToFit="1"/>
    </xf>
    <xf numFmtId="0" fontId="33" fillId="0" borderId="261" xfId="11" applyNumberFormat="1" applyFont="1" applyFill="1" applyBorder="1" applyAlignment="1">
      <alignment horizontal="center" vertical="center" shrinkToFit="1"/>
    </xf>
    <xf numFmtId="0" fontId="33" fillId="0" borderId="263" xfId="11" applyNumberFormat="1" applyFont="1" applyFill="1" applyBorder="1" applyAlignment="1">
      <alignment horizontal="center" vertical="center" shrinkToFit="1"/>
    </xf>
    <xf numFmtId="0" fontId="38" fillId="0" borderId="0" xfId="21" applyFont="1" applyAlignment="1">
      <alignment vertical="center"/>
    </xf>
    <xf numFmtId="0" fontId="33" fillId="0" borderId="260" xfId="20" applyFont="1" applyBorder="1" applyAlignment="1">
      <alignment horizontal="left" vertical="center" shrinkToFit="1"/>
    </xf>
    <xf numFmtId="0" fontId="33" fillId="0" borderId="259" xfId="20" applyFont="1" applyBorder="1" applyAlignment="1">
      <alignment horizontal="left" vertical="center" shrinkToFit="1"/>
    </xf>
    <xf numFmtId="49" fontId="33" fillId="0" borderId="726" xfId="20" applyNumberFormat="1" applyFont="1" applyBorder="1" applyAlignment="1">
      <alignment horizontal="left" vertical="center" shrinkToFit="1"/>
    </xf>
    <xf numFmtId="0" fontId="33" fillId="0" borderId="255" xfId="8" applyNumberFormat="1" applyFont="1" applyFill="1" applyBorder="1" applyAlignment="1">
      <alignment horizontal="center" vertical="center" shrinkToFit="1"/>
    </xf>
    <xf numFmtId="0" fontId="33" fillId="0" borderId="257" xfId="8" applyNumberFormat="1" applyFont="1" applyFill="1" applyBorder="1" applyAlignment="1">
      <alignment horizontal="center" vertical="center" shrinkToFit="1"/>
    </xf>
    <xf numFmtId="0" fontId="33" fillId="0" borderId="258" xfId="8" applyNumberFormat="1" applyFont="1" applyFill="1" applyBorder="1" applyAlignment="1">
      <alignment horizontal="center" vertical="center" shrinkToFit="1"/>
    </xf>
    <xf numFmtId="0" fontId="33" fillId="0" borderId="254" xfId="8" applyNumberFormat="1" applyFont="1" applyFill="1" applyBorder="1" applyAlignment="1">
      <alignment horizontal="center" vertical="center" shrinkToFit="1"/>
    </xf>
    <xf numFmtId="0" fontId="33" fillId="0" borderId="256" xfId="8" applyNumberFormat="1" applyFont="1" applyFill="1" applyBorder="1" applyAlignment="1">
      <alignment horizontal="center" vertical="center" shrinkToFit="1"/>
    </xf>
    <xf numFmtId="0" fontId="33" fillId="0" borderId="253" xfId="20" applyFont="1" applyBorder="1" applyAlignment="1">
      <alignment horizontal="left" vertical="center" shrinkToFit="1"/>
    </xf>
    <xf numFmtId="0" fontId="33" fillId="0" borderId="252" xfId="20" applyFont="1" applyBorder="1" applyAlignment="1">
      <alignment horizontal="left" vertical="center" shrinkToFit="1"/>
    </xf>
    <xf numFmtId="49" fontId="33" fillId="0" borderId="656" xfId="20" applyNumberFormat="1" applyFont="1" applyBorder="1" applyAlignment="1">
      <alignment horizontal="left" vertical="center" shrinkToFit="1"/>
    </xf>
    <xf numFmtId="0" fontId="33" fillId="0" borderId="756" xfId="0" applyFont="1" applyBorder="1" applyAlignment="1">
      <alignment horizontal="left" vertical="center" shrinkToFit="1"/>
    </xf>
    <xf numFmtId="0" fontId="33" fillId="0" borderId="238" xfId="8" applyNumberFormat="1" applyFont="1" applyFill="1" applyBorder="1" applyAlignment="1">
      <alignment horizontal="center" vertical="center" shrinkToFit="1"/>
    </xf>
    <xf numFmtId="0" fontId="33" fillId="0" borderId="248" xfId="8" applyNumberFormat="1" applyFont="1" applyFill="1" applyBorder="1" applyAlignment="1">
      <alignment horizontal="center" vertical="center" shrinkToFit="1"/>
    </xf>
    <xf numFmtId="0" fontId="33" fillId="0" borderId="249" xfId="8" applyNumberFormat="1" applyFont="1" applyFill="1" applyBorder="1" applyAlignment="1">
      <alignment horizontal="center" vertical="center" shrinkToFit="1"/>
    </xf>
    <xf numFmtId="0" fontId="33" fillId="0" borderId="245" xfId="8" applyNumberFormat="1" applyFont="1" applyFill="1" applyBorder="1" applyAlignment="1">
      <alignment horizontal="center" vertical="center" shrinkToFit="1"/>
    </xf>
    <xf numFmtId="0" fontId="33" fillId="0" borderId="247" xfId="8" applyNumberFormat="1" applyFont="1" applyFill="1" applyBorder="1" applyAlignment="1">
      <alignment horizontal="center" vertical="center" shrinkToFit="1"/>
    </xf>
    <xf numFmtId="0" fontId="33" fillId="0" borderId="251" xfId="20" applyFont="1" applyBorder="1" applyAlignment="1">
      <alignment horizontal="left" vertical="center" shrinkToFit="1"/>
    </xf>
    <xf numFmtId="0" fontId="33" fillId="0" borderId="250" xfId="20" applyFont="1" applyBorder="1" applyAlignment="1">
      <alignment horizontal="left" vertical="center" shrinkToFit="1"/>
    </xf>
    <xf numFmtId="0" fontId="33" fillId="0" borderId="757" xfId="20" applyFont="1" applyBorder="1" applyAlignment="1">
      <alignment horizontal="left" vertical="center" shrinkToFit="1"/>
    </xf>
    <xf numFmtId="0" fontId="33" fillId="0" borderId="756" xfId="23" applyFont="1" applyFill="1" applyBorder="1" applyAlignment="1" applyProtection="1">
      <alignment horizontal="left" vertical="center" shrinkToFit="1"/>
    </xf>
    <xf numFmtId="0" fontId="33" fillId="0" borderId="246" xfId="8" applyNumberFormat="1" applyFont="1" applyFill="1" applyBorder="1" applyAlignment="1">
      <alignment horizontal="center" vertical="center" shrinkToFit="1"/>
    </xf>
    <xf numFmtId="0" fontId="33" fillId="0" borderId="244" xfId="20" applyFont="1" applyBorder="1" applyAlignment="1">
      <alignment horizontal="left" vertical="center" shrinkToFit="1"/>
    </xf>
    <xf numFmtId="0" fontId="33" fillId="0" borderId="243" xfId="20" applyFont="1" applyBorder="1" applyAlignment="1">
      <alignment horizontal="left" vertical="center" shrinkToFit="1"/>
    </xf>
    <xf numFmtId="0" fontId="33" fillId="0" borderId="233" xfId="20" applyFont="1" applyBorder="1" applyAlignment="1">
      <alignment horizontal="left" vertical="center" shrinkToFit="1"/>
    </xf>
    <xf numFmtId="0" fontId="38" fillId="0" borderId="242" xfId="19" applyFont="1" applyBorder="1" applyAlignment="1">
      <alignment vertical="center"/>
    </xf>
    <xf numFmtId="0" fontId="33" fillId="0" borderId="244" xfId="22" applyFont="1" applyBorder="1" applyAlignment="1">
      <alignment horizontal="left" vertical="center" shrinkToFit="1"/>
    </xf>
    <xf numFmtId="0" fontId="33" fillId="0" borderId="243" xfId="22" applyFont="1" applyBorder="1" applyAlignment="1">
      <alignment horizontal="left" vertical="center" shrinkToFit="1"/>
    </xf>
    <xf numFmtId="0" fontId="33" fillId="0" borderId="729" xfId="22" applyFont="1" applyBorder="1" applyAlignment="1">
      <alignment horizontal="left" vertical="center" shrinkToFit="1"/>
    </xf>
    <xf numFmtId="0" fontId="33" fillId="0" borderId="225" xfId="11" applyNumberFormat="1" applyFont="1" applyFill="1" applyBorder="1" applyAlignment="1">
      <alignment horizontal="center" vertical="center" shrinkToFit="1"/>
    </xf>
    <xf numFmtId="0" fontId="33" fillId="0" borderId="227" xfId="11" applyNumberFormat="1" applyFont="1" applyFill="1" applyBorder="1" applyAlignment="1">
      <alignment horizontal="center" vertical="center" shrinkToFit="1"/>
    </xf>
    <xf numFmtId="0" fontId="33" fillId="0" borderId="228" xfId="11" applyNumberFormat="1" applyFont="1" applyFill="1" applyBorder="1" applyAlignment="1">
      <alignment horizontal="center" vertical="center" shrinkToFit="1"/>
    </xf>
    <xf numFmtId="0" fontId="33" fillId="0" borderId="224" xfId="11" applyNumberFormat="1" applyFont="1" applyFill="1" applyBorder="1" applyAlignment="1">
      <alignment horizontal="center" vertical="center" shrinkToFit="1"/>
    </xf>
    <xf numFmtId="0" fontId="33" fillId="0" borderId="226" xfId="11" applyNumberFormat="1" applyFont="1" applyFill="1" applyBorder="1" applyAlignment="1">
      <alignment horizontal="center" vertical="center" shrinkToFit="1"/>
    </xf>
    <xf numFmtId="0" fontId="38" fillId="0" borderId="242" xfId="21" applyFont="1" applyBorder="1" applyAlignment="1">
      <alignment vertical="center"/>
    </xf>
    <xf numFmtId="0" fontId="33" fillId="0" borderId="231" xfId="20" applyFont="1" applyBorder="1" applyAlignment="1">
      <alignment horizontal="left" vertical="center" shrinkToFit="1"/>
    </xf>
    <xf numFmtId="0" fontId="33" fillId="0" borderId="230" xfId="20" applyFont="1" applyBorder="1" applyAlignment="1">
      <alignment horizontal="left" vertical="center" shrinkToFit="1"/>
    </xf>
    <xf numFmtId="0" fontId="33" fillId="0" borderId="758" xfId="20" applyFont="1" applyBorder="1" applyAlignment="1">
      <alignment horizontal="left" vertical="center" shrinkToFit="1"/>
    </xf>
    <xf numFmtId="0" fontId="33" fillId="0" borderId="727" xfId="20" applyFont="1" applyBorder="1" applyAlignment="1">
      <alignment horizontal="left" vertical="center" shrinkToFit="1"/>
    </xf>
    <xf numFmtId="0" fontId="33" fillId="0" borderId="240" xfId="8" applyNumberFormat="1" applyFont="1" applyFill="1" applyBorder="1" applyAlignment="1">
      <alignment horizontal="center" vertical="center" shrinkToFit="1"/>
    </xf>
    <xf numFmtId="0" fontId="33" fillId="0" borderId="241" xfId="8" applyNumberFormat="1" applyFont="1" applyFill="1" applyBorder="1" applyAlignment="1">
      <alignment horizontal="center" vertical="center" shrinkToFit="1"/>
    </xf>
    <xf numFmtId="0" fontId="33" fillId="0" borderId="237" xfId="8" applyNumberFormat="1" applyFont="1" applyFill="1" applyBorder="1" applyAlignment="1">
      <alignment horizontal="center" vertical="center" shrinkToFit="1"/>
    </xf>
    <xf numFmtId="0" fontId="33" fillId="0" borderId="239" xfId="8" applyNumberFormat="1" applyFont="1" applyFill="1" applyBorder="1" applyAlignment="1">
      <alignment horizontal="center" vertical="center" shrinkToFit="1"/>
    </xf>
    <xf numFmtId="0" fontId="33" fillId="0" borderId="235" xfId="20" applyFont="1" applyBorder="1" applyAlignment="1">
      <alignment horizontal="left" vertical="center" shrinkToFit="1"/>
    </xf>
    <xf numFmtId="0" fontId="33" fillId="0" borderId="234" xfId="20" applyFont="1" applyBorder="1" applyAlignment="1">
      <alignment horizontal="left" vertical="center" shrinkToFit="1"/>
    </xf>
    <xf numFmtId="0" fontId="33" fillId="0" borderId="759" xfId="20" applyFont="1" applyBorder="1" applyAlignment="1">
      <alignment horizontal="left" vertical="center" shrinkToFit="1"/>
    </xf>
    <xf numFmtId="0" fontId="33" fillId="0" borderId="760" xfId="20" applyFont="1" applyBorder="1" applyAlignment="1">
      <alignment horizontal="left" vertical="center" shrinkToFit="1"/>
    </xf>
    <xf numFmtId="0" fontId="33" fillId="0" borderId="761" xfId="20" applyFont="1" applyBorder="1" applyAlignment="1">
      <alignment horizontal="left" vertical="center" shrinkToFit="1"/>
    </xf>
    <xf numFmtId="0" fontId="33" fillId="0" borderId="728" xfId="20" applyFont="1" applyBorder="1" applyAlignment="1">
      <alignment horizontal="left" vertical="center" shrinkToFit="1"/>
    </xf>
    <xf numFmtId="0" fontId="33" fillId="0" borderId="225" xfId="8" applyNumberFormat="1" applyFont="1" applyFill="1" applyBorder="1" applyAlignment="1">
      <alignment horizontal="center" vertical="center" shrinkToFit="1"/>
    </xf>
    <xf numFmtId="0" fontId="33" fillId="0" borderId="227" xfId="8" applyNumberFormat="1" applyFont="1" applyFill="1" applyBorder="1" applyAlignment="1">
      <alignment horizontal="center" vertical="center" shrinkToFit="1"/>
    </xf>
    <xf numFmtId="0" fontId="33" fillId="0" borderId="228" xfId="8" applyNumberFormat="1" applyFont="1" applyFill="1" applyBorder="1" applyAlignment="1">
      <alignment horizontal="center" vertical="center" shrinkToFit="1"/>
    </xf>
    <xf numFmtId="0" fontId="33" fillId="0" borderId="224" xfId="8" applyNumberFormat="1" applyFont="1" applyFill="1" applyBorder="1" applyAlignment="1">
      <alignment horizontal="center" vertical="center" shrinkToFit="1"/>
    </xf>
    <xf numFmtId="0" fontId="33" fillId="0" borderId="226" xfId="8" applyNumberFormat="1" applyFont="1" applyFill="1" applyBorder="1" applyAlignment="1">
      <alignment horizontal="center" vertical="center" shrinkToFit="1"/>
    </xf>
    <xf numFmtId="0" fontId="33" fillId="0" borderId="236" xfId="20" applyFont="1" applyBorder="1" applyAlignment="1">
      <alignment horizontal="left" vertical="center" shrinkToFit="1"/>
    </xf>
    <xf numFmtId="0" fontId="33" fillId="0" borderId="235" xfId="22" applyFont="1" applyBorder="1" applyAlignment="1">
      <alignment horizontal="left" vertical="center" shrinkToFit="1"/>
    </xf>
    <xf numFmtId="0" fontId="33" fillId="0" borderId="234" xfId="22" applyFont="1" applyBorder="1" applyAlignment="1">
      <alignment horizontal="left" vertical="center" shrinkToFit="1"/>
    </xf>
    <xf numFmtId="0" fontId="33" fillId="0" borderId="233" xfId="22" applyFont="1" applyBorder="1" applyAlignment="1">
      <alignment horizontal="left" vertical="center" shrinkToFit="1"/>
    </xf>
    <xf numFmtId="0" fontId="33" fillId="0" borderId="281" xfId="22" applyFont="1" applyBorder="1" applyAlignment="1">
      <alignment horizontal="left" vertical="center" shrinkToFit="1"/>
    </xf>
    <xf numFmtId="0" fontId="38" fillId="0" borderId="0" xfId="10" applyFont="1" applyAlignment="1">
      <alignment vertical="center"/>
    </xf>
    <xf numFmtId="0" fontId="33" fillId="0" borderId="281" xfId="20" applyFont="1" applyBorder="1" applyAlignment="1">
      <alignment horizontal="left" vertical="center" shrinkToFit="1"/>
    </xf>
    <xf numFmtId="0" fontId="33" fillId="0" borderId="231" xfId="22" applyFont="1" applyBorder="1" applyAlignment="1">
      <alignment horizontal="left" vertical="center" shrinkToFit="1"/>
    </xf>
    <xf numFmtId="0" fontId="33" fillId="0" borderId="230" xfId="22" applyFont="1" applyBorder="1" applyAlignment="1">
      <alignment horizontal="left" vertical="center" shrinkToFit="1"/>
    </xf>
    <xf numFmtId="0" fontId="33" fillId="0" borderId="223" xfId="20" applyFont="1" applyBorder="1" applyAlignment="1">
      <alignment horizontal="left" vertical="center" shrinkToFit="1"/>
    </xf>
    <xf numFmtId="0" fontId="33" fillId="0" borderId="222" xfId="20" applyFont="1" applyBorder="1" applyAlignment="1">
      <alignment horizontal="left" vertical="center" shrinkToFit="1"/>
    </xf>
    <xf numFmtId="0" fontId="33" fillId="0" borderId="762" xfId="20" applyFont="1" applyBorder="1" applyAlignment="1">
      <alignment horizontal="left" vertical="center" shrinkToFit="1"/>
    </xf>
    <xf numFmtId="0" fontId="33" fillId="0" borderId="763" xfId="20" applyFont="1" applyBorder="1" applyAlignment="1">
      <alignment horizontal="left" vertical="center" shrinkToFit="1"/>
    </xf>
    <xf numFmtId="0" fontId="33" fillId="0" borderId="764" xfId="20" applyFont="1" applyBorder="1" applyAlignment="1">
      <alignment horizontal="left" vertical="center" shrinkToFit="1"/>
    </xf>
    <xf numFmtId="49" fontId="33" fillId="0" borderId="730" xfId="20" applyNumberFormat="1" applyFont="1" applyBorder="1" applyAlignment="1">
      <alignment horizontal="left" vertical="center" shrinkToFit="1"/>
    </xf>
    <xf numFmtId="0" fontId="33" fillId="0" borderId="460" xfId="19" applyFont="1" applyBorder="1" applyAlignment="1">
      <alignment horizontal="left" vertical="center" shrinkToFit="1"/>
    </xf>
    <xf numFmtId="0" fontId="33" fillId="0" borderId="220" xfId="8" applyNumberFormat="1" applyFont="1" applyFill="1" applyBorder="1" applyAlignment="1">
      <alignment horizontal="center" vertical="center" shrinkToFit="1"/>
    </xf>
    <xf numFmtId="0" fontId="33" fillId="0" borderId="216" xfId="8" applyNumberFormat="1" applyFont="1" applyFill="1" applyBorder="1" applyAlignment="1">
      <alignment horizontal="center" vertical="center" shrinkToFit="1"/>
    </xf>
    <xf numFmtId="0" fontId="33" fillId="0" borderId="218" xfId="8" applyNumberFormat="1" applyFont="1" applyFill="1" applyBorder="1" applyAlignment="1">
      <alignment horizontal="center" vertical="center" shrinkToFit="1"/>
    </xf>
    <xf numFmtId="0" fontId="33" fillId="0" borderId="219" xfId="8" applyNumberFormat="1" applyFont="1" applyFill="1" applyBorder="1" applyAlignment="1">
      <alignment horizontal="center" vertical="center" shrinkToFit="1"/>
    </xf>
    <xf numFmtId="0" fontId="33" fillId="0" borderId="215" xfId="8" applyNumberFormat="1" applyFont="1" applyFill="1" applyBorder="1" applyAlignment="1">
      <alignment horizontal="center" vertical="center" shrinkToFit="1"/>
    </xf>
    <xf numFmtId="0" fontId="33" fillId="0" borderId="217" xfId="8" applyNumberFormat="1" applyFont="1" applyFill="1" applyBorder="1" applyAlignment="1">
      <alignment horizontal="center" vertical="center" shrinkToFit="1"/>
    </xf>
    <xf numFmtId="0" fontId="54" fillId="0" borderId="0" xfId="19" applyFont="1"/>
    <xf numFmtId="0" fontId="33" fillId="0" borderId="214" xfId="19" applyFont="1" applyBorder="1"/>
    <xf numFmtId="0" fontId="42" fillId="0" borderId="0" xfId="12" applyFont="1"/>
    <xf numFmtId="0" fontId="47" fillId="0" borderId="376" xfId="12" applyFont="1" applyBorder="1" applyAlignment="1">
      <alignment vertical="center"/>
    </xf>
    <xf numFmtId="0" fontId="47" fillId="0" borderId="370" xfId="12" applyFont="1" applyBorder="1" applyAlignment="1">
      <alignment vertical="center"/>
    </xf>
    <xf numFmtId="38" fontId="38" fillId="0" borderId="376" xfId="8" applyFont="1" applyFill="1" applyBorder="1" applyAlignment="1">
      <alignment horizontal="right" vertical="center"/>
    </xf>
    <xf numFmtId="0" fontId="38" fillId="0" borderId="0" xfId="12" applyFont="1"/>
    <xf numFmtId="0" fontId="47" fillId="0" borderId="242" xfId="12" applyFont="1" applyBorder="1" applyAlignment="1">
      <alignment vertical="center"/>
    </xf>
    <xf numFmtId="0" fontId="47" fillId="0" borderId="369" xfId="12" applyFont="1" applyBorder="1" applyAlignment="1">
      <alignment vertical="center"/>
    </xf>
    <xf numFmtId="38" fontId="38" fillId="0" borderId="368" xfId="8" applyFont="1" applyFill="1" applyBorder="1" applyAlignment="1">
      <alignment horizontal="right" vertical="center"/>
    </xf>
    <xf numFmtId="38" fontId="38" fillId="0" borderId="361" xfId="8" applyFont="1" applyFill="1" applyBorder="1" applyAlignment="1">
      <alignment horizontal="right" vertical="center"/>
    </xf>
    <xf numFmtId="38" fontId="38" fillId="0" borderId="360" xfId="8" applyFont="1" applyFill="1" applyBorder="1" applyAlignment="1">
      <alignment horizontal="right" vertical="center"/>
    </xf>
    <xf numFmtId="38" fontId="38" fillId="0" borderId="367" xfId="8" applyFont="1" applyFill="1" applyBorder="1" applyAlignment="1">
      <alignment horizontal="right" vertical="center"/>
    </xf>
    <xf numFmtId="38" fontId="38" fillId="0" borderId="365" xfId="8" applyFont="1" applyFill="1" applyBorder="1" applyAlignment="1">
      <alignment horizontal="right" vertical="center"/>
    </xf>
    <xf numFmtId="38" fontId="38" fillId="0" borderId="366" xfId="8" applyFont="1" applyFill="1" applyBorder="1" applyAlignment="1">
      <alignment horizontal="right" vertical="center"/>
    </xf>
    <xf numFmtId="38" fontId="38" fillId="0" borderId="364" xfId="8" applyFont="1" applyFill="1" applyBorder="1" applyAlignment="1">
      <alignment horizontal="right" vertical="center"/>
    </xf>
    <xf numFmtId="0" fontId="39" fillId="0" borderId="362" xfId="12" applyFont="1" applyBorder="1" applyAlignment="1">
      <alignment vertical="center"/>
    </xf>
    <xf numFmtId="38" fontId="38" fillId="0" borderId="358" xfId="8" applyFont="1" applyFill="1" applyBorder="1" applyAlignment="1">
      <alignment horizontal="right" vertical="center"/>
    </xf>
    <xf numFmtId="38" fontId="38" fillId="0" borderId="356" xfId="8" applyFont="1" applyFill="1" applyBorder="1" applyAlignment="1">
      <alignment horizontal="right" vertical="center"/>
    </xf>
    <xf numFmtId="0" fontId="39" fillId="0" borderId="353" xfId="12" applyFont="1" applyBorder="1" applyAlignment="1">
      <alignment vertical="center"/>
    </xf>
    <xf numFmtId="38" fontId="38" fillId="0" borderId="352" xfId="8" applyFont="1" applyFill="1" applyBorder="1" applyAlignment="1">
      <alignment horizontal="right" vertical="center"/>
    </xf>
    <xf numFmtId="38" fontId="38" fillId="0" borderId="738" xfId="8" applyFont="1" applyFill="1" applyBorder="1" applyAlignment="1">
      <alignment horizontal="right" vertical="center"/>
    </xf>
    <xf numFmtId="38" fontId="38" fillId="0" borderId="345" xfId="8" applyFont="1" applyFill="1" applyBorder="1" applyAlignment="1">
      <alignment horizontal="right" vertical="center"/>
    </xf>
    <xf numFmtId="38" fontId="38" fillId="0" borderId="344" xfId="8" applyFont="1" applyFill="1" applyBorder="1" applyAlignment="1">
      <alignment horizontal="right" vertical="center"/>
    </xf>
    <xf numFmtId="38" fontId="38" fillId="0" borderId="343" xfId="8" applyFont="1" applyFill="1" applyBorder="1" applyAlignment="1">
      <alignment horizontal="right" vertical="center"/>
    </xf>
    <xf numFmtId="38" fontId="38" fillId="0" borderId="342" xfId="8" applyFont="1" applyFill="1" applyBorder="1" applyAlignment="1">
      <alignment horizontal="right" vertical="center"/>
    </xf>
    <xf numFmtId="38" fontId="38" fillId="0" borderId="405" xfId="8" applyFont="1" applyFill="1" applyBorder="1" applyAlignment="1">
      <alignment horizontal="right" vertical="center"/>
    </xf>
    <xf numFmtId="38" fontId="38" fillId="0" borderId="341" xfId="8" applyFont="1" applyFill="1" applyBorder="1" applyAlignment="1">
      <alignment horizontal="right" vertical="center"/>
    </xf>
    <xf numFmtId="38" fontId="38" fillId="0" borderId="340" xfId="8" applyFont="1" applyFill="1" applyBorder="1" applyAlignment="1">
      <alignment horizontal="right" vertical="center"/>
    </xf>
    <xf numFmtId="38" fontId="38" fillId="0" borderId="339" xfId="8" applyFont="1" applyFill="1" applyBorder="1" applyAlignment="1">
      <alignment horizontal="right" vertical="center"/>
    </xf>
    <xf numFmtId="38" fontId="38" fillId="0" borderId="338" xfId="8" applyFont="1" applyFill="1" applyBorder="1" applyAlignment="1">
      <alignment horizontal="right" vertical="center"/>
    </xf>
    <xf numFmtId="38" fontId="38" fillId="0" borderId="337" xfId="8" applyFont="1" applyFill="1" applyBorder="1" applyAlignment="1">
      <alignment horizontal="right" vertical="center"/>
    </xf>
    <xf numFmtId="38" fontId="38" fillId="0" borderId="336" xfId="8" applyFont="1" applyFill="1" applyBorder="1" applyAlignment="1">
      <alignment horizontal="right" vertical="center"/>
    </xf>
    <xf numFmtId="38" fontId="38" fillId="0" borderId="335" xfId="8" applyFont="1" applyFill="1" applyBorder="1" applyAlignment="1">
      <alignment horizontal="right" vertical="center"/>
    </xf>
    <xf numFmtId="38" fontId="38" fillId="0" borderId="333" xfId="8" applyFont="1" applyFill="1" applyBorder="1" applyAlignment="1">
      <alignment horizontal="right" vertical="center"/>
    </xf>
    <xf numFmtId="38" fontId="38" fillId="0" borderId="334" xfId="8" applyFont="1" applyFill="1" applyBorder="1" applyAlignment="1">
      <alignment horizontal="right" vertical="center"/>
    </xf>
    <xf numFmtId="38" fontId="38" fillId="0" borderId="332" xfId="8" applyFont="1" applyFill="1" applyBorder="1" applyAlignment="1">
      <alignment horizontal="right" vertical="center"/>
    </xf>
    <xf numFmtId="0" fontId="47" fillId="0" borderId="0" xfId="12" applyFont="1" applyAlignment="1">
      <alignment horizontal="left" vertical="center"/>
    </xf>
    <xf numFmtId="38" fontId="38" fillId="0" borderId="0" xfId="8" applyFont="1" applyFill="1" applyBorder="1" applyAlignment="1">
      <alignment horizontal="right" vertical="center"/>
    </xf>
    <xf numFmtId="0" fontId="38" fillId="0" borderId="0" xfId="12" applyFont="1" applyAlignment="1">
      <alignment horizontal="center"/>
    </xf>
    <xf numFmtId="0" fontId="45" fillId="0" borderId="0" xfId="1" applyFont="1">
      <alignment vertical="center"/>
    </xf>
    <xf numFmtId="0" fontId="33" fillId="0" borderId="0" xfId="24" applyFont="1" applyAlignment="1">
      <alignment horizontal="center" vertical="center"/>
    </xf>
    <xf numFmtId="0" fontId="55" fillId="2" borderId="242" xfId="0" applyFont="1" applyFill="1" applyBorder="1" applyAlignment="1">
      <alignment horizontal="center" vertical="center" wrapText="1"/>
    </xf>
    <xf numFmtId="0" fontId="33" fillId="0" borderId="0" xfId="24" applyFont="1"/>
    <xf numFmtId="0" fontId="44" fillId="2" borderId="242" xfId="24" applyFont="1" applyFill="1" applyBorder="1" applyAlignment="1">
      <alignment horizontal="center" vertical="center" textRotation="255" wrapText="1"/>
    </xf>
    <xf numFmtId="0" fontId="5" fillId="0" borderId="242" xfId="0" applyFont="1" applyBorder="1">
      <alignment vertical="center"/>
    </xf>
    <xf numFmtId="38" fontId="33" fillId="0" borderId="405" xfId="8" applyFont="1" applyFill="1" applyBorder="1" applyAlignment="1">
      <alignment horizontal="center" vertical="center" shrinkToFit="1"/>
    </xf>
    <xf numFmtId="38" fontId="38" fillId="0" borderId="242" xfId="8" applyFont="1" applyFill="1" applyBorder="1" applyAlignment="1">
      <alignment horizontal="center" vertical="center" wrapText="1" shrinkToFit="1"/>
    </xf>
    <xf numFmtId="38" fontId="38" fillId="0" borderId="242" xfId="8" applyFont="1" applyFill="1" applyBorder="1" applyAlignment="1" applyProtection="1">
      <alignment horizontal="center" vertical="center" wrapText="1" shrinkToFit="1"/>
      <protection locked="0"/>
    </xf>
    <xf numFmtId="0" fontId="5" fillId="0" borderId="242" xfId="0" applyFont="1" applyBorder="1" applyAlignment="1">
      <alignment vertical="center" wrapText="1"/>
    </xf>
    <xf numFmtId="0" fontId="33" fillId="0" borderId="0" xfId="24" applyFont="1" applyAlignment="1">
      <alignment horizontal="center" vertical="center" wrapText="1" justifyLastLine="1"/>
    </xf>
    <xf numFmtId="0" fontId="33" fillId="0" borderId="0" xfId="24" applyFont="1" applyAlignment="1">
      <alignment horizontal="center" vertical="center" textRotation="255" wrapText="1"/>
    </xf>
    <xf numFmtId="0" fontId="56" fillId="0" borderId="0" xfId="21" applyFont="1"/>
    <xf numFmtId="38" fontId="33" fillId="0" borderId="765" xfId="8" applyFont="1" applyFill="1" applyBorder="1" applyAlignment="1">
      <alignment horizontal="center" vertical="center" shrinkToFit="1"/>
    </xf>
    <xf numFmtId="0" fontId="56" fillId="0" borderId="0" xfId="0" applyFont="1" applyAlignment="1"/>
    <xf numFmtId="0" fontId="33" fillId="0" borderId="0" xfId="24" applyFont="1" applyAlignment="1">
      <alignment horizontal="center"/>
    </xf>
    <xf numFmtId="0" fontId="33" fillId="0" borderId="0" xfId="24" applyFont="1" applyAlignment="1">
      <alignment horizontal="center" vertical="center" shrinkToFit="1"/>
    </xf>
    <xf numFmtId="0" fontId="45" fillId="0" borderId="0" xfId="24" applyFont="1" applyAlignment="1">
      <alignment horizontal="center"/>
    </xf>
    <xf numFmtId="38" fontId="38" fillId="2" borderId="0" xfId="8" applyFont="1" applyFill="1" applyBorder="1" applyAlignment="1">
      <alignment horizontal="center" vertical="center" shrinkToFit="1"/>
    </xf>
    <xf numFmtId="176" fontId="33" fillId="0" borderId="0" xfId="24" applyNumberFormat="1" applyFont="1" applyAlignment="1">
      <alignment horizontal="left" vertical="center" wrapText="1"/>
    </xf>
    <xf numFmtId="38" fontId="38" fillId="2" borderId="0" xfId="8" applyFont="1" applyFill="1" applyBorder="1" applyAlignment="1">
      <alignment vertical="center" shrinkToFit="1"/>
    </xf>
    <xf numFmtId="0" fontId="38" fillId="0" borderId="0" xfId="19" applyFont="1" applyAlignment="1">
      <alignment horizontal="center"/>
    </xf>
    <xf numFmtId="0" fontId="45" fillId="0" borderId="0" xfId="1" applyFont="1" applyAlignment="1">
      <alignment vertical="center" wrapText="1"/>
    </xf>
    <xf numFmtId="0" fontId="57" fillId="0" borderId="0" xfId="26" applyFont="1" applyAlignment="1">
      <alignment horizontal="center" vertical="center" wrapText="1"/>
    </xf>
    <xf numFmtId="38" fontId="33" fillId="0" borderId="187" xfId="26" applyNumberFormat="1" applyFont="1" applyBorder="1" applyAlignment="1">
      <alignment horizontal="center" vertical="center" wrapText="1"/>
    </xf>
    <xf numFmtId="38" fontId="33" fillId="0" borderId="766" xfId="26" applyNumberFormat="1" applyFont="1" applyBorder="1" applyAlignment="1">
      <alignment horizontal="center" vertical="center" wrapText="1"/>
    </xf>
    <xf numFmtId="38" fontId="33" fillId="0" borderId="770" xfId="26" applyNumberFormat="1" applyFont="1" applyBorder="1" applyAlignment="1">
      <alignment horizontal="center" vertical="center" wrapText="1"/>
    </xf>
    <xf numFmtId="0" fontId="45" fillId="0" borderId="0" xfId="26" applyFont="1" applyAlignment="1">
      <alignment horizontal="center" vertical="center" wrapText="1"/>
    </xf>
    <xf numFmtId="0" fontId="45" fillId="0" borderId="0" xfId="26" applyFont="1" applyAlignment="1">
      <alignment horizontal="center" vertical="center" shrinkToFit="1"/>
    </xf>
    <xf numFmtId="0" fontId="45" fillId="0" borderId="0" xfId="26" applyFont="1" applyAlignment="1">
      <alignment horizontal="left" vertical="center" wrapText="1"/>
    </xf>
    <xf numFmtId="0" fontId="39" fillId="0" borderId="0" xfId="1" applyFont="1" applyAlignment="1">
      <alignment horizontal="left" vertical="center"/>
    </xf>
    <xf numFmtId="0" fontId="33" fillId="0" borderId="0" xfId="25" applyFont="1"/>
    <xf numFmtId="0" fontId="33" fillId="0" borderId="0" xfId="24" applyFont="1" applyAlignment="1">
      <alignment horizontal="center" wrapText="1"/>
    </xf>
    <xf numFmtId="0" fontId="33" fillId="0" borderId="532" xfId="25" applyFont="1" applyBorder="1" applyAlignment="1">
      <alignment horizontal="center" vertical="center" shrinkToFit="1"/>
    </xf>
    <xf numFmtId="0" fontId="33" fillId="0" borderId="496" xfId="25" applyFont="1" applyBorder="1" applyAlignment="1">
      <alignment horizontal="center" vertical="center" shrinkToFit="1"/>
    </xf>
    <xf numFmtId="0" fontId="33" fillId="0" borderId="501" xfId="25" applyFont="1" applyBorder="1" applyAlignment="1">
      <alignment horizontal="center" vertical="center" shrinkToFit="1"/>
    </xf>
    <xf numFmtId="0" fontId="33" fillId="0" borderId="0" xfId="25" applyFont="1" applyAlignment="1">
      <alignment vertical="center"/>
    </xf>
    <xf numFmtId="0" fontId="56" fillId="0" borderId="0" xfId="27" applyFont="1" applyAlignment="1">
      <alignment vertical="center"/>
    </xf>
    <xf numFmtId="0" fontId="56" fillId="0" borderId="0" xfId="29" applyFont="1"/>
    <xf numFmtId="0" fontId="56" fillId="0" borderId="0" xfId="28" applyFont="1"/>
    <xf numFmtId="0" fontId="56" fillId="0" borderId="0" xfId="27" applyFont="1" applyAlignment="1">
      <alignment horizontal="left"/>
    </xf>
    <xf numFmtId="0" fontId="33" fillId="0" borderId="771" xfId="25" applyFont="1" applyBorder="1" applyAlignment="1">
      <alignment horizontal="center" vertical="center" shrinkToFit="1"/>
    </xf>
    <xf numFmtId="0" fontId="38" fillId="0" borderId="0" xfId="25" applyFont="1" applyAlignment="1" applyProtection="1">
      <alignment horizontal="left" vertical="center"/>
      <protection locked="0"/>
    </xf>
    <xf numFmtId="0" fontId="33" fillId="0" borderId="0" xfId="25" applyFont="1" applyAlignment="1">
      <alignment horizontal="center" vertical="center" wrapText="1"/>
    </xf>
    <xf numFmtId="49" fontId="33" fillId="0" borderId="0" xfId="25" applyNumberFormat="1" applyFont="1" applyAlignment="1">
      <alignment horizontal="left" vertical="center" shrinkToFit="1"/>
    </xf>
    <xf numFmtId="49" fontId="45" fillId="0" borderId="0" xfId="25" applyNumberFormat="1" applyFont="1" applyAlignment="1">
      <alignment horizontal="left" vertical="center" wrapText="1"/>
    </xf>
    <xf numFmtId="182" fontId="33" fillId="0" borderId="0" xfId="25" applyNumberFormat="1" applyFont="1" applyAlignment="1">
      <alignment horizontal="center" vertical="center" shrinkToFit="1"/>
    </xf>
    <xf numFmtId="182" fontId="33" fillId="0" borderId="0" xfId="25" applyNumberFormat="1" applyFont="1" applyAlignment="1" applyProtection="1">
      <alignment horizontal="center" vertical="center" shrinkToFit="1"/>
      <protection locked="0"/>
    </xf>
    <xf numFmtId="182" fontId="33" fillId="0" borderId="0" xfId="8" applyNumberFormat="1" applyFont="1" applyFill="1" applyBorder="1" applyAlignment="1" applyProtection="1">
      <alignment horizontal="center" vertical="center" shrinkToFit="1"/>
      <protection locked="0"/>
    </xf>
    <xf numFmtId="181" fontId="33" fillId="0" borderId="0" xfId="25" applyNumberFormat="1" applyFont="1" applyAlignment="1" applyProtection="1">
      <alignment vertical="center" shrinkToFit="1"/>
      <protection locked="0"/>
    </xf>
    <xf numFmtId="181" fontId="45" fillId="0" borderId="0" xfId="25" applyNumberFormat="1" applyFont="1" applyAlignment="1" applyProtection="1">
      <alignment horizontal="left" vertical="center" wrapText="1"/>
      <protection locked="0"/>
    </xf>
    <xf numFmtId="181" fontId="33" fillId="0" borderId="0" xfId="8" applyNumberFormat="1" applyFont="1" applyFill="1" applyBorder="1" applyAlignment="1" applyProtection="1">
      <alignment vertical="center" shrinkToFit="1"/>
      <protection locked="0"/>
    </xf>
    <xf numFmtId="181" fontId="33" fillId="0" borderId="0" xfId="25" applyNumberFormat="1" applyFont="1" applyAlignment="1" applyProtection="1">
      <alignment horizontal="right" vertical="center" shrinkToFit="1"/>
      <protection locked="0"/>
    </xf>
    <xf numFmtId="0" fontId="33" fillId="0" borderId="0" xfId="25" applyFont="1" applyAlignment="1">
      <alignment horizontal="left"/>
    </xf>
    <xf numFmtId="0" fontId="33" fillId="0" borderId="0" xfId="25" applyFont="1" applyAlignment="1">
      <alignment horizontal="center" vertical="center" shrinkToFit="1"/>
    </xf>
    <xf numFmtId="38" fontId="33" fillId="0" borderId="0" xfId="8" applyFont="1" applyFill="1" applyBorder="1" applyAlignment="1">
      <alignment horizontal="center" vertical="center" shrinkToFit="1"/>
    </xf>
    <xf numFmtId="0" fontId="33" fillId="0" borderId="0" xfId="25" applyFont="1" applyAlignment="1">
      <alignment horizontal="left" vertical="center" shrinkToFit="1"/>
    </xf>
    <xf numFmtId="38" fontId="33" fillId="0" borderId="0" xfId="8" applyFont="1" applyFill="1" applyBorder="1"/>
    <xf numFmtId="0" fontId="45" fillId="0" borderId="0" xfId="25" applyFont="1"/>
    <xf numFmtId="0" fontId="39" fillId="0" borderId="0" xfId="12" applyFont="1" applyAlignment="1">
      <alignment vertical="center"/>
    </xf>
    <xf numFmtId="0" fontId="33" fillId="0" borderId="0" xfId="25" applyFont="1" applyAlignment="1">
      <alignment wrapText="1"/>
    </xf>
    <xf numFmtId="0" fontId="39" fillId="0" borderId="0" xfId="1" applyFont="1" applyAlignment="1">
      <alignment horizontal="center" vertical="top" textRotation="255"/>
    </xf>
    <xf numFmtId="0" fontId="33" fillId="0" borderId="0" xfId="1" applyFont="1">
      <alignment vertical="center"/>
    </xf>
    <xf numFmtId="0" fontId="39" fillId="0" borderId="0" xfId="1" applyFont="1" applyAlignment="1">
      <alignment vertical="center" shrinkToFit="1"/>
    </xf>
    <xf numFmtId="0" fontId="38" fillId="0" borderId="0" xfId="1" applyFont="1" applyAlignment="1">
      <alignment horizontal="right" vertical="center" shrinkToFit="1"/>
    </xf>
    <xf numFmtId="0" fontId="5" fillId="0" borderId="0" xfId="0" applyFont="1" applyAlignment="1">
      <alignment horizontal="center" vertical="center" wrapText="1"/>
    </xf>
    <xf numFmtId="0" fontId="38" fillId="0" borderId="0" xfId="1" applyFont="1" applyAlignment="1">
      <alignment horizontal="center" vertical="center" textRotation="255" wrapText="1"/>
    </xf>
    <xf numFmtId="38" fontId="38" fillId="0" borderId="0" xfId="8" applyFont="1" applyFill="1" applyBorder="1" applyAlignment="1">
      <alignment horizontal="center" vertical="center" wrapText="1" shrinkToFit="1"/>
    </xf>
    <xf numFmtId="38" fontId="33" fillId="0" borderId="668" xfId="8" applyFont="1" applyFill="1" applyBorder="1" applyAlignment="1">
      <alignment horizontal="center" vertical="center" shrinkToFit="1"/>
    </xf>
    <xf numFmtId="0" fontId="59" fillId="0" borderId="0" xfId="10" applyFont="1"/>
    <xf numFmtId="0" fontId="59" fillId="0" borderId="0" xfId="0" applyFont="1" applyAlignment="1"/>
    <xf numFmtId="38" fontId="33" fillId="0" borderId="677" xfId="8" applyFont="1" applyFill="1" applyBorder="1" applyAlignment="1">
      <alignment horizontal="center" vertical="center" shrinkToFit="1"/>
    </xf>
    <xf numFmtId="0" fontId="38" fillId="0" borderId="0" xfId="19" applyFont="1" applyAlignment="1">
      <alignment horizontal="left" vertical="top"/>
    </xf>
    <xf numFmtId="0" fontId="60" fillId="0" borderId="0" xfId="19" applyFont="1"/>
    <xf numFmtId="0" fontId="61" fillId="0" borderId="0" xfId="19" applyFont="1"/>
    <xf numFmtId="0" fontId="33" fillId="0" borderId="0" xfId="19" applyFont="1" applyAlignment="1">
      <alignment shrinkToFit="1"/>
    </xf>
    <xf numFmtId="0" fontId="38" fillId="0" borderId="0" xfId="19" applyFont="1" applyAlignment="1">
      <alignment horizontal="right" shrinkToFit="1"/>
    </xf>
    <xf numFmtId="0" fontId="38" fillId="0" borderId="0" xfId="19" applyFont="1" applyAlignment="1">
      <alignment horizontal="center" vertical="top" textRotation="255"/>
    </xf>
    <xf numFmtId="0" fontId="39" fillId="0" borderId="0" xfId="24" applyFont="1"/>
    <xf numFmtId="0" fontId="38" fillId="0" borderId="0" xfId="1" applyFont="1" applyAlignment="1">
      <alignment horizontal="center" vertical="center"/>
    </xf>
    <xf numFmtId="0" fontId="39" fillId="0" borderId="0" xfId="1" applyFont="1" applyAlignment="1">
      <alignment horizontal="center" vertical="center" shrinkToFit="1"/>
    </xf>
    <xf numFmtId="0" fontId="47" fillId="0" borderId="0" xfId="1" applyFont="1">
      <alignment vertical="center"/>
    </xf>
    <xf numFmtId="0" fontId="38" fillId="0" borderId="0" xfId="19" applyFont="1" applyAlignment="1">
      <alignment horizontal="center" wrapText="1"/>
    </xf>
    <xf numFmtId="38" fontId="33" fillId="0" borderId="288" xfId="11" applyFont="1" applyFill="1" applyBorder="1" applyAlignment="1">
      <alignment horizontal="center" vertical="center" shrinkToFit="1"/>
    </xf>
    <xf numFmtId="38" fontId="33" fillId="0" borderId="476" xfId="11" applyFont="1" applyFill="1" applyBorder="1" applyAlignment="1">
      <alignment horizontal="center" vertical="center" shrinkToFit="1"/>
    </xf>
    <xf numFmtId="38" fontId="38" fillId="0" borderId="0" xfId="19" applyNumberFormat="1" applyFont="1" applyAlignment="1">
      <alignment vertical="center" wrapText="1"/>
    </xf>
    <xf numFmtId="0" fontId="33" fillId="0" borderId="0" xfId="19" applyFont="1" applyAlignment="1">
      <alignment horizontal="center" vertical="center" shrinkToFit="1"/>
    </xf>
    <xf numFmtId="0" fontId="59" fillId="0" borderId="0" xfId="4" applyFont="1" applyAlignment="1">
      <alignment horizontal="center" vertical="center"/>
    </xf>
    <xf numFmtId="0" fontId="63" fillId="0" borderId="0" xfId="4" applyFont="1">
      <alignment vertical="center"/>
    </xf>
    <xf numFmtId="0" fontId="59" fillId="0" borderId="232" xfId="21" applyFont="1" applyBorder="1" applyAlignment="1">
      <alignment horizontal="center" vertical="center" shrinkToFit="1"/>
    </xf>
    <xf numFmtId="0" fontId="63" fillId="0" borderId="0" xfId="33" applyFont="1" applyAlignment="1">
      <alignment vertical="center"/>
    </xf>
    <xf numFmtId="0" fontId="59" fillId="0" borderId="0" xfId="21" applyFont="1" applyAlignment="1">
      <alignment horizontal="center" vertical="center" shrinkToFit="1"/>
    </xf>
    <xf numFmtId="58" fontId="47" fillId="0" borderId="0" xfId="1" applyNumberFormat="1" applyFont="1">
      <alignment vertical="center"/>
    </xf>
    <xf numFmtId="38" fontId="33" fillId="0" borderId="378" xfId="11" applyFont="1" applyFill="1" applyBorder="1" applyAlignment="1">
      <alignment horizontal="center" vertical="center" shrinkToFit="1"/>
    </xf>
    <xf numFmtId="0" fontId="47" fillId="0" borderId="0" xfId="1" applyFont="1" applyAlignment="1">
      <alignment horizontal="center" vertical="top"/>
    </xf>
    <xf numFmtId="0" fontId="47" fillId="0" borderId="0" xfId="1" applyFont="1" applyAlignment="1">
      <alignment vertical="center" shrinkToFit="1"/>
    </xf>
    <xf numFmtId="0" fontId="38" fillId="0" borderId="0" xfId="1" applyFont="1">
      <alignment vertical="center"/>
    </xf>
    <xf numFmtId="0" fontId="38" fillId="0" borderId="0" xfId="1" applyFont="1" applyAlignment="1"/>
    <xf numFmtId="0" fontId="38" fillId="0" borderId="232" xfId="1" applyFont="1" applyBorder="1" applyAlignment="1">
      <alignment horizontal="center" vertical="center"/>
    </xf>
    <xf numFmtId="38" fontId="33" fillId="0" borderId="541" xfId="8" applyFont="1" applyFill="1" applyBorder="1" applyAlignment="1">
      <alignment horizontal="center" vertical="center" shrinkToFit="1"/>
    </xf>
    <xf numFmtId="38" fontId="33" fillId="0" borderId="288" xfId="8" applyFont="1" applyFill="1" applyBorder="1" applyAlignment="1">
      <alignment horizontal="center" vertical="center" shrinkToFit="1"/>
    </xf>
    <xf numFmtId="38" fontId="33" fillId="0" borderId="476" xfId="8" applyFont="1" applyFill="1" applyBorder="1" applyAlignment="1">
      <alignment horizontal="center" vertical="center" shrinkToFit="1"/>
    </xf>
    <xf numFmtId="0" fontId="59" fillId="0" borderId="232" xfId="4" applyFont="1" applyBorder="1" applyAlignment="1">
      <alignment horizontal="center" vertical="center"/>
    </xf>
    <xf numFmtId="0" fontId="59" fillId="0" borderId="0" xfId="4" applyFont="1" applyAlignment="1"/>
    <xf numFmtId="0" fontId="33" fillId="0" borderId="0" xfId="1" applyFont="1" applyAlignment="1">
      <alignment horizontal="center" vertical="center"/>
    </xf>
    <xf numFmtId="0" fontId="33" fillId="0" borderId="0" xfId="1" applyFont="1" applyAlignment="1">
      <alignment horizontal="center" vertical="center" wrapText="1"/>
    </xf>
    <xf numFmtId="0" fontId="33" fillId="0" borderId="0" xfId="1" applyFont="1" applyAlignment="1">
      <alignment horizontal="center"/>
    </xf>
    <xf numFmtId="0" fontId="33" fillId="0" borderId="0" xfId="1" applyFont="1" applyAlignment="1">
      <alignment vertical="center" shrinkToFit="1"/>
    </xf>
    <xf numFmtId="0" fontId="33" fillId="0" borderId="0" xfId="1" applyFont="1" applyAlignment="1">
      <alignment horizontal="left" vertical="center" wrapText="1"/>
    </xf>
    <xf numFmtId="38" fontId="33" fillId="0" borderId="0" xfId="3" applyFont="1" applyFill="1" applyBorder="1" applyAlignment="1">
      <alignment horizontal="right" vertical="center" shrinkToFit="1"/>
    </xf>
    <xf numFmtId="38" fontId="33" fillId="0" borderId="539" xfId="3" applyFont="1" applyFill="1" applyBorder="1" applyAlignment="1">
      <alignment horizontal="right" vertical="center" shrinkToFit="1"/>
    </xf>
    <xf numFmtId="0" fontId="33" fillId="0" borderId="0" xfId="1" applyFont="1" applyAlignment="1"/>
    <xf numFmtId="0" fontId="38" fillId="0" borderId="0" xfId="1" applyFont="1" applyAlignment="1">
      <alignment horizontal="left" vertical="center"/>
    </xf>
    <xf numFmtId="0" fontId="64" fillId="0" borderId="0" xfId="1" applyFont="1" applyAlignment="1">
      <alignment horizontal="center" vertical="center" wrapText="1"/>
    </xf>
    <xf numFmtId="0" fontId="38" fillId="0" borderId="0" xfId="1" applyFont="1" applyAlignment="1">
      <alignment horizontal="center"/>
    </xf>
    <xf numFmtId="0" fontId="38" fillId="0" borderId="0" xfId="1" applyFont="1" applyAlignment="1">
      <alignment vertical="center" shrinkToFit="1"/>
    </xf>
    <xf numFmtId="0" fontId="47" fillId="0" borderId="0" xfId="1" applyFont="1" applyAlignment="1">
      <alignment horizontal="left" vertical="center" wrapText="1"/>
    </xf>
    <xf numFmtId="38" fontId="38" fillId="0" borderId="0" xfId="3" applyFont="1" applyFill="1" applyBorder="1" applyAlignment="1">
      <alignment horizontal="right" vertical="center" shrinkToFit="1"/>
    </xf>
    <xf numFmtId="0" fontId="38" fillId="0" borderId="0" xfId="1" applyFont="1" applyAlignment="1">
      <alignment horizontal="center" shrinkToFit="1"/>
    </xf>
    <xf numFmtId="0" fontId="38" fillId="0" borderId="0" xfId="1" applyFont="1" applyAlignment="1">
      <alignment shrinkToFit="1"/>
    </xf>
    <xf numFmtId="0" fontId="47" fillId="0" borderId="0" xfId="1" applyFont="1" applyAlignment="1">
      <alignment horizontal="center" vertical="center"/>
    </xf>
    <xf numFmtId="0" fontId="47" fillId="0" borderId="0" xfId="35" applyFont="1" applyAlignment="1">
      <alignment horizontal="center" vertical="center"/>
    </xf>
    <xf numFmtId="0" fontId="33" fillId="0" borderId="0" xfId="35" applyFont="1"/>
    <xf numFmtId="38" fontId="33" fillId="0" borderId="537" xfId="8" applyFont="1" applyFill="1" applyBorder="1" applyAlignment="1">
      <alignment horizontal="center" vertical="center" shrinkToFit="1"/>
    </xf>
    <xf numFmtId="38" fontId="33" fillId="0" borderId="365" xfId="8" applyFont="1" applyFill="1" applyBorder="1" applyAlignment="1">
      <alignment vertical="center" shrinkToFit="1"/>
    </xf>
    <xf numFmtId="0" fontId="47" fillId="0" borderId="0" xfId="35" applyFont="1" applyAlignment="1">
      <alignment horizontal="center" vertical="center" wrapText="1"/>
    </xf>
    <xf numFmtId="0" fontId="33" fillId="0" borderId="537" xfId="35" applyFont="1" applyBorder="1" applyAlignment="1">
      <alignment horizontal="center" vertical="center" shrinkToFit="1"/>
    </xf>
    <xf numFmtId="0" fontId="33" fillId="0" borderId="476" xfId="35" applyFont="1" applyBorder="1" applyAlignment="1">
      <alignment horizontal="center" vertical="center" shrinkToFit="1"/>
    </xf>
    <xf numFmtId="38" fontId="33" fillId="0" borderId="356" xfId="8" applyFont="1" applyFill="1" applyBorder="1" applyAlignment="1">
      <alignment vertical="center" shrinkToFit="1"/>
    </xf>
    <xf numFmtId="0" fontId="33" fillId="0" borderId="242" xfId="35" applyFont="1" applyBorder="1"/>
    <xf numFmtId="0" fontId="63" fillId="0" borderId="0" xfId="4" applyFont="1" applyAlignment="1">
      <alignment horizontal="center" vertical="center"/>
    </xf>
    <xf numFmtId="0" fontId="56" fillId="0" borderId="242" xfId="36" applyFont="1" applyBorder="1"/>
    <xf numFmtId="0" fontId="56" fillId="0" borderId="0" xfId="16" applyFont="1"/>
    <xf numFmtId="0" fontId="33" fillId="0" borderId="627" xfId="35" applyFont="1" applyBorder="1" applyAlignment="1">
      <alignment horizontal="center" vertical="center" shrinkToFit="1"/>
    </xf>
    <xf numFmtId="0" fontId="33" fillId="0" borderId="0" xfId="35" applyFont="1" applyAlignment="1">
      <alignment vertical="center" shrinkToFit="1"/>
    </xf>
    <xf numFmtId="0" fontId="33" fillId="0" borderId="0" xfId="35" applyFont="1" applyAlignment="1">
      <alignment horizontal="left"/>
    </xf>
    <xf numFmtId="0" fontId="45" fillId="0" borderId="0" xfId="35" applyFont="1" applyAlignment="1">
      <alignment horizontal="left"/>
    </xf>
    <xf numFmtId="0" fontId="33" fillId="0" borderId="0" xfId="35" applyFont="1" applyAlignment="1">
      <alignment horizontal="center"/>
    </xf>
    <xf numFmtId="0" fontId="45" fillId="0" borderId="0" xfId="35" applyFont="1" applyAlignment="1">
      <alignment horizontal="center" wrapText="1"/>
    </xf>
    <xf numFmtId="0" fontId="38" fillId="0" borderId="0" xfId="37" applyFont="1"/>
    <xf numFmtId="0" fontId="38" fillId="0" borderId="232" xfId="37" applyFont="1" applyBorder="1"/>
    <xf numFmtId="0" fontId="33" fillId="0" borderId="476" xfId="37" applyFont="1" applyBorder="1" applyAlignment="1">
      <alignment horizontal="center" vertical="center" shrinkToFit="1"/>
    </xf>
    <xf numFmtId="0" fontId="33" fillId="0" borderId="545" xfId="37" applyFont="1" applyBorder="1" applyAlignment="1">
      <alignment horizontal="center" vertical="center" shrinkToFit="1"/>
    </xf>
    <xf numFmtId="0" fontId="33" fillId="0" borderId="544" xfId="37" applyFont="1" applyBorder="1" applyAlignment="1">
      <alignment horizontal="center" vertical="center" shrinkToFit="1"/>
    </xf>
    <xf numFmtId="0" fontId="38" fillId="0" borderId="0" xfId="37" applyFont="1" applyAlignment="1">
      <alignment shrinkToFit="1"/>
    </xf>
    <xf numFmtId="0" fontId="38" fillId="0" borderId="0" xfId="38" applyFont="1" applyAlignment="1">
      <alignment horizontal="center" vertical="center"/>
    </xf>
    <xf numFmtId="0" fontId="38" fillId="0" borderId="0" xfId="38" applyFont="1"/>
    <xf numFmtId="0" fontId="38" fillId="0" borderId="232" xfId="38" applyFont="1" applyBorder="1" applyAlignment="1">
      <alignment horizontal="center" vertical="center"/>
    </xf>
    <xf numFmtId="176" fontId="38" fillId="0" borderId="0" xfId="38" applyNumberFormat="1" applyFont="1" applyAlignment="1" applyProtection="1">
      <alignment vertical="center"/>
      <protection locked="0"/>
    </xf>
    <xf numFmtId="0" fontId="38" fillId="0" borderId="0" xfId="38" applyFont="1" applyAlignment="1">
      <alignment horizontal="center" vertical="center" shrinkToFit="1"/>
    </xf>
    <xf numFmtId="0" fontId="38" fillId="0" borderId="0" xfId="38" applyFont="1" applyAlignment="1">
      <alignment horizontal="left" vertical="center" shrinkToFit="1"/>
    </xf>
    <xf numFmtId="0" fontId="33" fillId="0" borderId="0" xfId="38" applyFont="1"/>
    <xf numFmtId="0" fontId="38" fillId="0" borderId="232" xfId="38" applyFont="1" applyBorder="1"/>
    <xf numFmtId="0" fontId="47" fillId="0" borderId="0" xfId="38" applyFont="1"/>
    <xf numFmtId="0" fontId="47" fillId="0" borderId="0" xfId="34" applyFont="1" applyAlignment="1">
      <alignment horizontal="center" vertical="center"/>
    </xf>
    <xf numFmtId="0" fontId="33" fillId="0" borderId="0" xfId="34" applyFont="1"/>
    <xf numFmtId="0" fontId="47" fillId="0" borderId="232" xfId="34" applyFont="1" applyBorder="1" applyAlignment="1">
      <alignment horizontal="center" vertical="center"/>
    </xf>
    <xf numFmtId="0" fontId="63" fillId="0" borderId="232" xfId="40" applyFont="1" applyBorder="1" applyAlignment="1">
      <alignment horizontal="center" vertical="center"/>
    </xf>
    <xf numFmtId="0" fontId="56" fillId="0" borderId="0" xfId="40" applyFont="1"/>
    <xf numFmtId="38" fontId="45" fillId="0" borderId="0" xfId="8" applyFont="1" applyFill="1" applyBorder="1" applyAlignment="1">
      <alignment horizontal="center" vertical="center" wrapText="1"/>
    </xf>
    <xf numFmtId="0" fontId="33" fillId="0" borderId="242" xfId="34" applyFont="1" applyBorder="1"/>
    <xf numFmtId="0" fontId="33" fillId="0" borderId="0" xfId="34" applyFont="1" applyAlignment="1">
      <alignment horizontal="left" vertical="center" shrinkToFit="1"/>
    </xf>
    <xf numFmtId="0" fontId="45" fillId="0" borderId="0" xfId="34" applyFont="1" applyAlignment="1">
      <alignment horizontal="center"/>
    </xf>
    <xf numFmtId="0" fontId="33" fillId="0" borderId="0" xfId="34" applyFont="1" applyAlignment="1">
      <alignment horizontal="right"/>
    </xf>
    <xf numFmtId="0" fontId="45" fillId="0" borderId="0" xfId="34" applyFont="1" applyAlignment="1">
      <alignment horizontal="left"/>
    </xf>
    <xf numFmtId="38" fontId="45" fillId="0" borderId="0" xfId="8" applyFont="1" applyFill="1" applyBorder="1" applyAlignment="1">
      <alignment wrapText="1"/>
    </xf>
    <xf numFmtId="0" fontId="33" fillId="0" borderId="0" xfId="34" applyFont="1" applyAlignment="1">
      <alignment horizontal="center" vertical="center" shrinkToFit="1"/>
    </xf>
    <xf numFmtId="0" fontId="33" fillId="0" borderId="0" xfId="41" applyFont="1" applyAlignment="1">
      <alignment horizontal="left" vertical="center"/>
    </xf>
    <xf numFmtId="0" fontId="33" fillId="0" borderId="0" xfId="41" applyFont="1" applyAlignment="1">
      <alignment vertical="center"/>
    </xf>
    <xf numFmtId="0" fontId="33" fillId="0" borderId="0" xfId="41" applyFont="1" applyAlignment="1">
      <alignment horizontal="center" vertical="center"/>
    </xf>
    <xf numFmtId="0" fontId="38" fillId="0" borderId="103" xfId="41" applyFont="1" applyBorder="1" applyAlignment="1">
      <alignment horizontal="center" vertical="center" wrapText="1"/>
    </xf>
    <xf numFmtId="0" fontId="38" fillId="0" borderId="583" xfId="41" applyFont="1" applyBorder="1" applyAlignment="1">
      <alignment horizontal="center" vertical="center" wrapText="1"/>
    </xf>
    <xf numFmtId="0" fontId="33" fillId="0" borderId="0" xfId="42" applyFont="1" applyAlignment="1">
      <alignment horizontal="center" vertical="center"/>
    </xf>
    <xf numFmtId="0" fontId="38" fillId="0" borderId="583" xfId="42" applyFont="1" applyBorder="1" applyAlignment="1">
      <alignment horizontal="center" vertical="center" wrapText="1"/>
    </xf>
    <xf numFmtId="0" fontId="33" fillId="0" borderId="0" xfId="42" applyFont="1" applyAlignment="1">
      <alignment vertical="center"/>
    </xf>
    <xf numFmtId="0" fontId="38" fillId="0" borderId="599" xfId="41" applyFont="1" applyBorder="1" applyAlignment="1">
      <alignment horizontal="center" vertical="center" wrapText="1"/>
    </xf>
    <xf numFmtId="181" fontId="33" fillId="0" borderId="0" xfId="41" applyNumberFormat="1" applyFont="1" applyAlignment="1">
      <alignment horizontal="right" vertical="center" shrinkToFit="1"/>
    </xf>
    <xf numFmtId="181" fontId="33" fillId="0" borderId="0" xfId="42" applyNumberFormat="1" applyFont="1" applyAlignment="1">
      <alignment horizontal="right" vertical="center" shrinkToFit="1"/>
    </xf>
    <xf numFmtId="0" fontId="33" fillId="0" borderId="0" xfId="43" applyFont="1" applyAlignment="1">
      <alignment horizontal="center" vertical="center"/>
    </xf>
    <xf numFmtId="0" fontId="33" fillId="0" borderId="0" xfId="27" applyFont="1" applyAlignment="1">
      <alignment vertical="center"/>
    </xf>
    <xf numFmtId="0" fontId="38" fillId="0" borderId="605" xfId="41" applyFont="1" applyBorder="1" applyAlignment="1">
      <alignment horizontal="center" vertical="center" wrapText="1"/>
    </xf>
    <xf numFmtId="0" fontId="38" fillId="0" borderId="613" xfId="41" applyFont="1" applyBorder="1" applyAlignment="1">
      <alignment horizontal="center" vertical="center" wrapText="1"/>
    </xf>
    <xf numFmtId="38" fontId="38" fillId="0" borderId="614" xfId="8" applyFont="1" applyFill="1" applyBorder="1" applyAlignment="1">
      <alignment horizontal="right" vertical="center" shrinkToFit="1"/>
    </xf>
    <xf numFmtId="38" fontId="38" fillId="0" borderId="615" xfId="8" applyFont="1" applyFill="1" applyBorder="1" applyAlignment="1">
      <alignment horizontal="right" vertical="center" shrinkToFit="1"/>
    </xf>
    <xf numFmtId="38" fontId="38" fillId="0" borderId="616" xfId="8" applyFont="1" applyFill="1" applyBorder="1" applyAlignment="1">
      <alignment horizontal="right" vertical="center" shrinkToFit="1"/>
    </xf>
    <xf numFmtId="38" fontId="38" fillId="0" borderId="617" xfId="8" applyFont="1" applyFill="1" applyBorder="1" applyAlignment="1">
      <alignment horizontal="right" vertical="center" shrinkToFit="1"/>
    </xf>
    <xf numFmtId="38" fontId="38" fillId="0" borderId="618" xfId="8" applyFont="1" applyFill="1" applyBorder="1" applyAlignment="1">
      <alignment horizontal="right" vertical="center" shrinkToFit="1"/>
    </xf>
    <xf numFmtId="38" fontId="38" fillId="0" borderId="619" xfId="8" applyFont="1" applyFill="1" applyBorder="1" applyAlignment="1">
      <alignment horizontal="right" vertical="center" shrinkToFit="1"/>
    </xf>
    <xf numFmtId="38" fontId="38" fillId="0" borderId="620" xfId="8" applyFont="1" applyFill="1" applyBorder="1" applyAlignment="1">
      <alignment horizontal="right" vertical="center" shrinkToFit="1"/>
    </xf>
    <xf numFmtId="38" fontId="38" fillId="0" borderId="621" xfId="8" applyFont="1" applyFill="1" applyBorder="1" applyAlignment="1">
      <alignment horizontal="right" vertical="center" shrinkToFit="1"/>
    </xf>
    <xf numFmtId="38" fontId="38" fillId="0" borderId="4" xfId="8" applyFont="1" applyFill="1" applyBorder="1" applyAlignment="1">
      <alignment horizontal="right" vertical="center" shrinkToFit="1"/>
    </xf>
    <xf numFmtId="38" fontId="38" fillId="0" borderId="622" xfId="8" applyFont="1" applyFill="1" applyBorder="1" applyAlignment="1">
      <alignment horizontal="right" vertical="center" shrinkToFit="1"/>
    </xf>
    <xf numFmtId="38" fontId="38" fillId="0" borderId="623" xfId="8" applyFont="1" applyFill="1" applyBorder="1" applyAlignment="1">
      <alignment horizontal="right" vertical="center" shrinkToFit="1"/>
    </xf>
    <xf numFmtId="0" fontId="33" fillId="0" borderId="0" xfId="41" applyFont="1" applyAlignment="1">
      <alignment horizontal="center" vertical="center" wrapText="1"/>
    </xf>
    <xf numFmtId="38" fontId="33" fillId="0" borderId="0" xfId="8" applyFont="1" applyFill="1" applyBorder="1" applyAlignment="1">
      <alignment horizontal="right" vertical="center" shrinkToFit="1"/>
    </xf>
    <xf numFmtId="0" fontId="38" fillId="0" borderId="0" xfId="41" applyFont="1" applyAlignment="1">
      <alignment vertical="center"/>
    </xf>
    <xf numFmtId="0" fontId="33" fillId="0" borderId="0" xfId="41" applyFont="1" applyAlignment="1">
      <alignment vertical="center" wrapText="1"/>
    </xf>
    <xf numFmtId="0" fontId="47" fillId="0" borderId="0" xfId="41" applyFont="1" applyAlignment="1">
      <alignment vertical="center"/>
    </xf>
    <xf numFmtId="38" fontId="39" fillId="0" borderId="37" xfId="3" applyFont="1" applyFill="1" applyBorder="1" applyAlignment="1">
      <alignment horizontal="right" vertical="center" wrapText="1"/>
    </xf>
    <xf numFmtId="38" fontId="39" fillId="0" borderId="36" xfId="3" applyFont="1" applyFill="1" applyBorder="1" applyAlignment="1">
      <alignment horizontal="right" vertical="center" wrapText="1"/>
    </xf>
    <xf numFmtId="177" fontId="39" fillId="0" borderId="35" xfId="1" applyNumberFormat="1" applyFont="1" applyBorder="1" applyAlignment="1">
      <alignment horizontal="right" vertical="center" wrapText="1"/>
    </xf>
    <xf numFmtId="38" fontId="39" fillId="0" borderId="34" xfId="3" applyFont="1" applyFill="1" applyBorder="1" applyAlignment="1">
      <alignment horizontal="right" vertical="center" wrapText="1"/>
    </xf>
    <xf numFmtId="38" fontId="39" fillId="0" borderId="33" xfId="3" applyFont="1" applyFill="1" applyBorder="1" applyAlignment="1">
      <alignment horizontal="right" vertical="center" wrapText="1"/>
    </xf>
    <xf numFmtId="38" fontId="39" fillId="0" borderId="25" xfId="3" applyFont="1" applyFill="1" applyBorder="1" applyAlignment="1">
      <alignment horizontal="right" vertical="center" wrapText="1"/>
    </xf>
    <xf numFmtId="38" fontId="39" fillId="0" borderId="24" xfId="3" applyFont="1" applyFill="1" applyBorder="1" applyAlignment="1">
      <alignment horizontal="right" vertical="center" wrapText="1"/>
    </xf>
    <xf numFmtId="177" fontId="39" fillId="0" borderId="23" xfId="1" applyNumberFormat="1" applyFont="1" applyBorder="1" applyAlignment="1">
      <alignment horizontal="right" vertical="center" wrapText="1"/>
    </xf>
    <xf numFmtId="38" fontId="39" fillId="0" borderId="22" xfId="3" applyFont="1" applyFill="1" applyBorder="1" applyAlignment="1">
      <alignment horizontal="right" vertical="center" wrapText="1"/>
    </xf>
    <xf numFmtId="38" fontId="39" fillId="0" borderId="21" xfId="3" applyFont="1" applyFill="1" applyBorder="1" applyAlignment="1">
      <alignment horizontal="right" vertical="center" wrapText="1"/>
    </xf>
    <xf numFmtId="38" fontId="39" fillId="0" borderId="18" xfId="3" applyFont="1" applyFill="1" applyBorder="1" applyAlignment="1">
      <alignment horizontal="right" vertical="center" wrapText="1" shrinkToFit="1"/>
    </xf>
    <xf numFmtId="38" fontId="39" fillId="0" borderId="17" xfId="3" applyFont="1" applyFill="1" applyBorder="1" applyAlignment="1">
      <alignment horizontal="right" vertical="center" wrapText="1" shrinkToFit="1"/>
    </xf>
    <xf numFmtId="177" fontId="39" fillId="0" borderId="20" xfId="1" applyNumberFormat="1" applyFont="1" applyBorder="1" applyAlignment="1">
      <alignment horizontal="right" vertical="center" wrapText="1" shrinkToFit="1"/>
    </xf>
    <xf numFmtId="38" fontId="39" fillId="0" borderId="15" xfId="3" applyFont="1" applyFill="1" applyBorder="1" applyAlignment="1">
      <alignment horizontal="right" vertical="center" wrapText="1" shrinkToFit="1"/>
    </xf>
    <xf numFmtId="38" fontId="39" fillId="0" borderId="14" xfId="3" applyFont="1" applyFill="1" applyBorder="1" applyAlignment="1">
      <alignment horizontal="right" vertical="center" wrapText="1" shrinkToFit="1"/>
    </xf>
    <xf numFmtId="38" fontId="39" fillId="0" borderId="18" xfId="3" applyFont="1" applyFill="1" applyBorder="1" applyAlignment="1">
      <alignment horizontal="right" vertical="center" wrapText="1"/>
    </xf>
    <xf numFmtId="38" fontId="39" fillId="0" borderId="17" xfId="3" applyFont="1" applyFill="1" applyBorder="1" applyAlignment="1">
      <alignment horizontal="right" vertical="center" wrapText="1"/>
    </xf>
    <xf numFmtId="177" fontId="39" fillId="0" borderId="20" xfId="1" applyNumberFormat="1" applyFont="1" applyBorder="1" applyAlignment="1">
      <alignment horizontal="right" vertical="center" wrapText="1"/>
    </xf>
    <xf numFmtId="38" fontId="39" fillId="0" borderId="15" xfId="3" applyFont="1" applyFill="1" applyBorder="1" applyAlignment="1">
      <alignment horizontal="right" vertical="center" wrapText="1"/>
    </xf>
    <xf numFmtId="38" fontId="39" fillId="0" borderId="14" xfId="3" applyFont="1" applyFill="1" applyBorder="1" applyAlignment="1">
      <alignment horizontal="right" vertical="center" wrapText="1"/>
    </xf>
    <xf numFmtId="38" fontId="39" fillId="0" borderId="18" xfId="5" applyFont="1" applyFill="1" applyBorder="1" applyAlignment="1">
      <alignment horizontal="right" vertical="center" wrapText="1"/>
    </xf>
    <xf numFmtId="38" fontId="39" fillId="0" borderId="17" xfId="5" applyFont="1" applyFill="1" applyBorder="1" applyAlignment="1">
      <alignment horizontal="right" vertical="center" wrapText="1"/>
    </xf>
    <xf numFmtId="177" fontId="39" fillId="0" borderId="20" xfId="4" applyNumberFormat="1" applyFont="1" applyBorder="1" applyAlignment="1">
      <alignment horizontal="right" vertical="center" wrapText="1"/>
    </xf>
    <xf numFmtId="38" fontId="39" fillId="0" borderId="15" xfId="5" applyFont="1" applyFill="1" applyBorder="1" applyAlignment="1">
      <alignment horizontal="right" vertical="center" wrapText="1"/>
    </xf>
    <xf numFmtId="38" fontId="39" fillId="0" borderId="14" xfId="5" applyFont="1" applyFill="1" applyBorder="1" applyAlignment="1">
      <alignment horizontal="right" vertical="center" wrapText="1"/>
    </xf>
    <xf numFmtId="177" fontId="39" fillId="0" borderId="16" xfId="1" applyNumberFormat="1" applyFont="1" applyBorder="1" applyAlignment="1">
      <alignment horizontal="right" vertical="center" wrapText="1"/>
    </xf>
    <xf numFmtId="38" fontId="39" fillId="0" borderId="30" xfId="3" applyFont="1" applyFill="1" applyBorder="1" applyAlignment="1">
      <alignment horizontal="right" vertical="center" wrapText="1"/>
    </xf>
    <xf numFmtId="38" fontId="39" fillId="0" borderId="29" xfId="3" applyFont="1" applyFill="1" applyBorder="1" applyAlignment="1">
      <alignment horizontal="right" vertical="center" wrapText="1"/>
    </xf>
    <xf numFmtId="177" fontId="39" fillId="0" borderId="28" xfId="1" applyNumberFormat="1" applyFont="1" applyBorder="1" applyAlignment="1">
      <alignment horizontal="right" vertical="center" wrapText="1"/>
    </xf>
    <xf numFmtId="38" fontId="39" fillId="0" borderId="27" xfId="3" applyFont="1" applyFill="1" applyBorder="1" applyAlignment="1">
      <alignment horizontal="right" vertical="center" wrapText="1"/>
    </xf>
    <xf numFmtId="38" fontId="39" fillId="0" borderId="26" xfId="3" applyFont="1" applyFill="1" applyBorder="1" applyAlignment="1">
      <alignment horizontal="right" vertical="center" wrapText="1"/>
    </xf>
    <xf numFmtId="177" fontId="39" fillId="0" borderId="16" xfId="4" applyNumberFormat="1" applyFont="1" applyBorder="1" applyAlignment="1">
      <alignment horizontal="right" vertical="center" wrapText="1"/>
    </xf>
    <xf numFmtId="38" fontId="39" fillId="0" borderId="12" xfId="3" applyFont="1" applyFill="1" applyBorder="1" applyAlignment="1">
      <alignment horizontal="right" vertical="center" wrapText="1"/>
    </xf>
    <xf numFmtId="38" fontId="39" fillId="0" borderId="11" xfId="3" applyFont="1" applyFill="1" applyBorder="1" applyAlignment="1">
      <alignment horizontal="right" vertical="center" wrapText="1"/>
    </xf>
    <xf numFmtId="177" fontId="39" fillId="0" borderId="10" xfId="1" applyNumberFormat="1" applyFont="1" applyBorder="1" applyAlignment="1">
      <alignment horizontal="right" vertical="center" wrapText="1"/>
    </xf>
    <xf numFmtId="38" fontId="39" fillId="0" borderId="9" xfId="3" applyFont="1" applyFill="1" applyBorder="1" applyAlignment="1">
      <alignment horizontal="right" vertical="center" wrapText="1"/>
    </xf>
    <xf numFmtId="38" fontId="39" fillId="0" borderId="8" xfId="3" applyFont="1" applyFill="1" applyBorder="1" applyAlignment="1">
      <alignment horizontal="right" vertical="center" wrapText="1"/>
    </xf>
    <xf numFmtId="38" fontId="39" fillId="0" borderId="72" xfId="8" applyFont="1" applyFill="1" applyBorder="1" applyAlignment="1">
      <alignment horizontal="right" vertical="center" shrinkToFit="1"/>
    </xf>
    <xf numFmtId="38" fontId="39" fillId="0" borderId="71" xfId="8" applyFont="1" applyFill="1" applyBorder="1" applyAlignment="1">
      <alignment horizontal="right" vertical="center" shrinkToFit="1"/>
    </xf>
    <xf numFmtId="38" fontId="39" fillId="0" borderId="69" xfId="8" applyFont="1" applyFill="1" applyBorder="1" applyAlignment="1">
      <alignment horizontal="right" vertical="center" shrinkToFit="1"/>
    </xf>
    <xf numFmtId="38" fontId="39" fillId="0" borderId="64" xfId="8" applyFont="1" applyFill="1" applyBorder="1" applyAlignment="1">
      <alignment horizontal="right" vertical="center" shrinkToFit="1"/>
    </xf>
    <xf numFmtId="38" fontId="39" fillId="0" borderId="63" xfId="8" applyFont="1" applyFill="1" applyBorder="1" applyAlignment="1">
      <alignment horizontal="right" vertical="center" shrinkToFit="1"/>
    </xf>
    <xf numFmtId="38" fontId="39" fillId="0" borderId="61" xfId="8" applyFont="1" applyFill="1" applyBorder="1" applyAlignment="1">
      <alignment horizontal="right" vertical="center" shrinkToFit="1"/>
    </xf>
    <xf numFmtId="38" fontId="39" fillId="0" borderId="67" xfId="8" applyFont="1" applyFill="1" applyBorder="1" applyAlignment="1">
      <alignment horizontal="right" vertical="center" shrinkToFit="1"/>
    </xf>
    <xf numFmtId="38" fontId="39" fillId="0" borderId="64" xfId="11" applyFont="1" applyFill="1" applyBorder="1" applyAlignment="1">
      <alignment horizontal="right" vertical="center" shrinkToFit="1"/>
    </xf>
    <xf numFmtId="38" fontId="39" fillId="0" borderId="63" xfId="11" applyFont="1" applyFill="1" applyBorder="1" applyAlignment="1">
      <alignment horizontal="right" vertical="center" shrinkToFit="1"/>
    </xf>
    <xf numFmtId="38" fontId="39" fillId="0" borderId="62" xfId="11" applyFont="1" applyFill="1" applyBorder="1" applyAlignment="1">
      <alignment horizontal="right" vertical="center" shrinkToFit="1"/>
    </xf>
    <xf numFmtId="38" fontId="39" fillId="0" borderId="61" xfId="11" applyFont="1" applyFill="1" applyBorder="1" applyAlignment="1">
      <alignment horizontal="right" vertical="center" shrinkToFit="1"/>
    </xf>
    <xf numFmtId="38" fontId="39" fillId="0" borderId="66" xfId="8" applyFont="1" applyFill="1" applyBorder="1" applyAlignment="1">
      <alignment horizontal="right" vertical="center" shrinkToFit="1"/>
    </xf>
    <xf numFmtId="38" fontId="40" fillId="0" borderId="64" xfId="11" applyFont="1" applyFill="1" applyBorder="1" applyAlignment="1">
      <alignment horizontal="right" vertical="center" shrinkToFit="1"/>
    </xf>
    <xf numFmtId="38" fontId="40" fillId="0" borderId="63" xfId="11" applyFont="1" applyFill="1" applyBorder="1" applyAlignment="1">
      <alignment horizontal="right" vertical="center" shrinkToFit="1"/>
    </xf>
    <xf numFmtId="38" fontId="40" fillId="0" borderId="62" xfId="11" applyFont="1" applyFill="1" applyBorder="1" applyAlignment="1">
      <alignment horizontal="right" vertical="center" shrinkToFit="1"/>
    </xf>
    <xf numFmtId="38" fontId="40" fillId="0" borderId="61" xfId="11" applyFont="1" applyFill="1" applyBorder="1" applyAlignment="1">
      <alignment horizontal="right" vertical="center" shrinkToFit="1"/>
    </xf>
    <xf numFmtId="38" fontId="39" fillId="0" borderId="57" xfId="8" applyFont="1" applyFill="1" applyBorder="1" applyAlignment="1">
      <alignment horizontal="right" vertical="center" shrinkToFit="1"/>
    </xf>
    <xf numFmtId="38" fontId="39" fillId="0" borderId="56" xfId="8" applyFont="1" applyFill="1" applyBorder="1" applyAlignment="1">
      <alignment horizontal="right" vertical="center" shrinkToFit="1"/>
    </xf>
    <xf numFmtId="38" fontId="39" fillId="0" borderId="54" xfId="8" applyFont="1" applyFill="1" applyBorder="1" applyAlignment="1">
      <alignment horizontal="right" vertical="center" shrinkToFit="1"/>
    </xf>
    <xf numFmtId="38" fontId="39" fillId="0" borderId="105" xfId="8" applyFont="1" applyFill="1" applyBorder="1" applyAlignment="1">
      <alignment horizontal="right" vertical="center"/>
    </xf>
    <xf numFmtId="38" fontId="39" fillId="0" borderId="103" xfId="8" applyFont="1" applyFill="1" applyBorder="1" applyAlignment="1">
      <alignment horizontal="right" vertical="center"/>
    </xf>
    <xf numFmtId="38" fontId="39" fillId="0" borderId="15" xfId="8" applyFont="1" applyFill="1" applyBorder="1" applyAlignment="1">
      <alignment horizontal="right" vertical="center"/>
    </xf>
    <xf numFmtId="38" fontId="39" fillId="0" borderId="104" xfId="8" applyFont="1" applyFill="1" applyBorder="1" applyAlignment="1">
      <alignment horizontal="right" vertical="center"/>
    </xf>
    <xf numFmtId="38" fontId="39" fillId="0" borderId="101" xfId="8" applyFont="1" applyFill="1" applyBorder="1" applyAlignment="1">
      <alignment horizontal="right" vertical="center"/>
    </xf>
    <xf numFmtId="38" fontId="39" fillId="0" borderId="99" xfId="8" applyFont="1" applyFill="1" applyBorder="1" applyAlignment="1">
      <alignment horizontal="right" vertical="center"/>
    </xf>
    <xf numFmtId="38" fontId="39" fillId="0" borderId="22" xfId="8" applyFont="1" applyFill="1" applyBorder="1" applyAlignment="1">
      <alignment horizontal="right" vertical="center"/>
    </xf>
    <xf numFmtId="38" fontId="39" fillId="0" borderId="100" xfId="8" applyFont="1" applyFill="1" applyBorder="1" applyAlignment="1">
      <alignment horizontal="right" vertical="center"/>
    </xf>
    <xf numFmtId="38" fontId="40" fillId="0" borderId="101" xfId="11" applyFont="1" applyFill="1" applyBorder="1" applyAlignment="1">
      <alignment horizontal="right" vertical="center"/>
    </xf>
    <xf numFmtId="38" fontId="40" fillId="0" borderId="99" xfId="11" applyFont="1" applyFill="1" applyBorder="1" applyAlignment="1">
      <alignment horizontal="right" vertical="center"/>
    </xf>
    <xf numFmtId="38" fontId="40" fillId="0" borderId="22" xfId="11" applyFont="1" applyFill="1" applyBorder="1" applyAlignment="1">
      <alignment horizontal="right" vertical="center"/>
    </xf>
    <xf numFmtId="38" fontId="40" fillId="0" borderId="100" xfId="11" applyFont="1" applyFill="1" applyBorder="1" applyAlignment="1">
      <alignment horizontal="right" vertical="center"/>
    </xf>
    <xf numFmtId="38" fontId="39" fillId="0" borderId="98" xfId="8" applyFont="1" applyFill="1" applyBorder="1" applyAlignment="1">
      <alignment horizontal="right" vertical="center"/>
    </xf>
    <xf numFmtId="38" fontId="39" fillId="0" borderId="95" xfId="8" applyFont="1" applyFill="1" applyBorder="1" applyAlignment="1">
      <alignment horizontal="right" vertical="center"/>
    </xf>
    <xf numFmtId="38" fontId="39" fillId="0" borderId="97" xfId="8" applyFont="1" applyFill="1" applyBorder="1" applyAlignment="1">
      <alignment horizontal="right" vertical="center"/>
    </xf>
    <xf numFmtId="38" fontId="39" fillId="0" borderId="96" xfId="8" applyFont="1" applyFill="1" applyBorder="1" applyAlignment="1">
      <alignment horizontal="right" vertical="center"/>
    </xf>
    <xf numFmtId="0" fontId="33" fillId="0" borderId="127" xfId="15" applyFont="1" applyBorder="1" applyAlignment="1">
      <alignment vertical="top" wrapText="1"/>
    </xf>
    <xf numFmtId="177" fontId="33" fillId="0" borderId="125" xfId="15" applyNumberFormat="1" applyFont="1" applyBorder="1" applyAlignment="1">
      <alignment vertical="top" wrapText="1"/>
    </xf>
    <xf numFmtId="179" fontId="33" fillId="0" borderId="124" xfId="15" applyNumberFormat="1" applyFont="1" applyBorder="1" applyAlignment="1">
      <alignment horizontal="center" vertical="center" wrapText="1"/>
    </xf>
    <xf numFmtId="0" fontId="33" fillId="0" borderId="126" xfId="15" applyFont="1" applyBorder="1" applyAlignment="1">
      <alignment horizontal="center" vertical="center" wrapText="1"/>
    </xf>
    <xf numFmtId="177" fontId="33" fillId="0" borderId="128" xfId="15" applyNumberFormat="1" applyFont="1" applyBorder="1" applyAlignment="1">
      <alignment vertical="center" wrapText="1"/>
    </xf>
    <xf numFmtId="0" fontId="33" fillId="0" borderId="127" xfId="15" applyFont="1" applyBorder="1" applyAlignment="1">
      <alignment vertical="center" wrapText="1"/>
    </xf>
    <xf numFmtId="177" fontId="33" fillId="0" borderId="125" xfId="15" applyNumberFormat="1" applyFont="1" applyBorder="1" applyAlignment="1">
      <alignment vertical="center" wrapText="1"/>
    </xf>
    <xf numFmtId="0" fontId="33" fillId="0" borderId="124" xfId="15" applyFont="1" applyBorder="1" applyAlignment="1">
      <alignment vertical="center" wrapText="1"/>
    </xf>
    <xf numFmtId="0" fontId="33" fillId="0" borderId="126" xfId="15" applyFont="1" applyBorder="1" applyAlignment="1">
      <alignment vertical="center" wrapText="1"/>
    </xf>
    <xf numFmtId="179" fontId="33" fillId="0" borderId="124" xfId="15" applyNumberFormat="1" applyFont="1" applyBorder="1" applyAlignment="1">
      <alignment vertical="center" wrapText="1"/>
    </xf>
    <xf numFmtId="0" fontId="33" fillId="0" borderId="141" xfId="15" applyFont="1" applyBorder="1" applyAlignment="1">
      <alignment vertical="top" wrapText="1"/>
    </xf>
    <xf numFmtId="177" fontId="33" fillId="0" borderId="140" xfId="15" applyNumberFormat="1" applyFont="1" applyBorder="1" applyAlignment="1">
      <alignment vertical="top" wrapText="1"/>
    </xf>
    <xf numFmtId="179" fontId="33" fillId="0" borderId="139" xfId="15" applyNumberFormat="1" applyFont="1" applyBorder="1" applyAlignment="1">
      <alignment horizontal="center" vertical="center" wrapText="1"/>
    </xf>
    <xf numFmtId="0" fontId="33" fillId="0" borderId="136" xfId="15" applyFont="1" applyBorder="1" applyAlignment="1">
      <alignment horizontal="center" vertical="center" wrapText="1"/>
    </xf>
    <xf numFmtId="177" fontId="33" fillId="0" borderId="138" xfId="15" applyNumberFormat="1" applyFont="1" applyBorder="1" applyAlignment="1">
      <alignment vertical="center" wrapText="1"/>
    </xf>
    <xf numFmtId="0" fontId="33" fillId="0" borderId="137" xfId="15" applyFont="1" applyBorder="1" applyAlignment="1">
      <alignment vertical="center" wrapText="1"/>
    </xf>
    <xf numFmtId="177" fontId="33" fillId="0" borderId="135" xfId="15" applyNumberFormat="1" applyFont="1" applyBorder="1" applyAlignment="1">
      <alignment vertical="center" wrapText="1"/>
    </xf>
    <xf numFmtId="0" fontId="33" fillId="0" borderId="134" xfId="15" applyFont="1" applyBorder="1" applyAlignment="1">
      <alignment vertical="center" wrapText="1"/>
    </xf>
    <xf numFmtId="0" fontId="33" fillId="0" borderId="136" xfId="15" applyFont="1" applyBorder="1" applyAlignment="1">
      <alignment vertical="center" wrapText="1"/>
    </xf>
    <xf numFmtId="179" fontId="33" fillId="0" borderId="134" xfId="15" applyNumberFormat="1" applyFont="1" applyBorder="1" applyAlignment="1">
      <alignment vertical="center" wrapText="1"/>
    </xf>
    <xf numFmtId="0" fontId="33" fillId="0" borderId="131" xfId="1" applyFont="1" applyBorder="1" applyAlignment="1">
      <alignment vertical="top" wrapText="1"/>
    </xf>
    <xf numFmtId="177" fontId="33" fillId="0" borderId="130" xfId="15" quotePrefix="1" applyNumberFormat="1" applyFont="1" applyBorder="1" applyAlignment="1">
      <alignment vertical="top" wrapText="1"/>
    </xf>
    <xf numFmtId="179" fontId="33" fillId="0" borderId="129" xfId="15" applyNumberFormat="1" applyFont="1" applyBorder="1" applyAlignment="1">
      <alignment horizontal="center" vertical="center" wrapText="1"/>
    </xf>
    <xf numFmtId="0" fontId="33" fillId="0" borderId="126" xfId="1" applyFont="1" applyBorder="1" applyAlignment="1">
      <alignment vertical="top" wrapText="1"/>
    </xf>
    <xf numFmtId="177" fontId="33" fillId="0" borderId="128" xfId="1" applyNumberFormat="1" applyFont="1" applyBorder="1" applyAlignment="1">
      <alignment vertical="top" wrapText="1"/>
    </xf>
    <xf numFmtId="0" fontId="33" fillId="0" borderId="127" xfId="1" applyFont="1" applyBorder="1" applyAlignment="1">
      <alignment vertical="top" wrapText="1"/>
    </xf>
    <xf numFmtId="177" fontId="33" fillId="0" borderId="125" xfId="1" quotePrefix="1" applyNumberFormat="1" applyFont="1" applyBorder="1" applyAlignment="1">
      <alignment vertical="top" wrapText="1"/>
    </xf>
    <xf numFmtId="0" fontId="33" fillId="0" borderId="124" xfId="1" applyFont="1" applyBorder="1" applyAlignment="1">
      <alignment vertical="top" wrapText="1"/>
    </xf>
    <xf numFmtId="0" fontId="33" fillId="0" borderId="137" xfId="1" applyFont="1" applyBorder="1" applyAlignment="1">
      <alignment vertical="top" wrapText="1"/>
    </xf>
    <xf numFmtId="177" fontId="33" fillId="0" borderId="135" xfId="15" quotePrefix="1" applyNumberFormat="1" applyFont="1" applyBorder="1" applyAlignment="1">
      <alignment vertical="top" wrapText="1"/>
    </xf>
    <xf numFmtId="179" fontId="33" fillId="0" borderId="134" xfId="1" applyNumberFormat="1" applyFont="1" applyBorder="1" applyAlignment="1">
      <alignment horizontal="center" vertical="center" wrapText="1"/>
    </xf>
    <xf numFmtId="0" fontId="33" fillId="0" borderId="136" xfId="1" applyFont="1" applyBorder="1" applyAlignment="1">
      <alignment vertical="top" wrapText="1"/>
    </xf>
    <xf numFmtId="177" fontId="33" fillId="0" borderId="138" xfId="1" applyNumberFormat="1" applyFont="1" applyBorder="1" applyAlignment="1">
      <alignment vertical="top" wrapText="1"/>
    </xf>
    <xf numFmtId="177" fontId="33" fillId="0" borderId="135" xfId="1" applyNumberFormat="1" applyFont="1" applyBorder="1" applyAlignment="1">
      <alignment vertical="top" wrapText="1"/>
    </xf>
    <xf numFmtId="0" fontId="33" fillId="0" borderId="134" xfId="1" applyFont="1" applyBorder="1" applyAlignment="1">
      <alignment vertical="top" wrapText="1"/>
    </xf>
    <xf numFmtId="177" fontId="33" fillId="0" borderId="135" xfId="1" quotePrefix="1" applyNumberFormat="1" applyFont="1" applyBorder="1" applyAlignment="1">
      <alignment vertical="top" wrapText="1"/>
    </xf>
    <xf numFmtId="0" fontId="33" fillId="0" borderId="149" xfId="1" applyFont="1" applyBorder="1" applyAlignment="1">
      <alignment vertical="top" wrapText="1"/>
    </xf>
    <xf numFmtId="177" fontId="33" fillId="0" borderId="162" xfId="15" quotePrefix="1" applyNumberFormat="1" applyFont="1" applyBorder="1" applyAlignment="1">
      <alignment vertical="top" wrapText="1"/>
    </xf>
    <xf numFmtId="179" fontId="33" fillId="0" borderId="161" xfId="1" applyNumberFormat="1" applyFont="1" applyBorder="1" applyAlignment="1">
      <alignment horizontal="center" vertical="center" wrapText="1"/>
    </xf>
    <xf numFmtId="0" fontId="33" fillId="0" borderId="118" xfId="1" applyFont="1" applyBorder="1" applyAlignment="1">
      <alignment vertical="top" wrapText="1"/>
    </xf>
    <xf numFmtId="177" fontId="33" fillId="0" borderId="119" xfId="1" applyNumberFormat="1" applyFont="1" applyBorder="1" applyAlignment="1">
      <alignment vertical="top" wrapText="1"/>
    </xf>
    <xf numFmtId="177" fontId="33" fillId="0" borderId="116" xfId="1" applyNumberFormat="1" applyFont="1" applyBorder="1" applyAlignment="1">
      <alignment vertical="top" wrapText="1"/>
    </xf>
    <xf numFmtId="0" fontId="33" fillId="0" borderId="115" xfId="1" applyFont="1" applyBorder="1" applyAlignment="1">
      <alignment vertical="top" wrapText="1"/>
    </xf>
    <xf numFmtId="177" fontId="33" fillId="0" borderId="116" xfId="1" quotePrefix="1" applyNumberFormat="1" applyFont="1" applyBorder="1" applyAlignment="1">
      <alignment vertical="top" wrapText="1"/>
    </xf>
    <xf numFmtId="0" fontId="33" fillId="0" borderId="131" xfId="15" applyFont="1" applyBorder="1" applyAlignment="1">
      <alignment vertical="top" wrapText="1"/>
    </xf>
    <xf numFmtId="177" fontId="33" fillId="0" borderId="130" xfId="15" applyNumberFormat="1" applyFont="1" applyBorder="1" applyAlignment="1">
      <alignment vertical="top" wrapText="1"/>
    </xf>
    <xf numFmtId="0" fontId="33" fillId="0" borderId="126" xfId="15" applyFont="1" applyBorder="1" applyAlignment="1">
      <alignment vertical="top" wrapText="1"/>
    </xf>
    <xf numFmtId="177" fontId="33" fillId="0" borderId="128" xfId="15" applyNumberFormat="1" applyFont="1" applyBorder="1" applyAlignment="1">
      <alignment vertical="top" wrapText="1"/>
    </xf>
    <xf numFmtId="0" fontId="33" fillId="0" borderId="124" xfId="15" applyFont="1" applyBorder="1" applyAlignment="1">
      <alignment vertical="top" wrapText="1"/>
    </xf>
    <xf numFmtId="179" fontId="33" fillId="0" borderId="124" xfId="15" applyNumberFormat="1" applyFont="1" applyBorder="1" applyAlignment="1">
      <alignment vertical="top" wrapText="1"/>
    </xf>
    <xf numFmtId="0" fontId="33" fillId="0" borderId="118" xfId="15" applyFont="1" applyBorder="1" applyAlignment="1">
      <alignment vertical="top" wrapText="1"/>
    </xf>
    <xf numFmtId="177" fontId="33" fillId="0" borderId="116" xfId="15" applyNumberFormat="1" applyFont="1" applyBorder="1" applyAlignment="1">
      <alignment vertical="top" wrapText="1"/>
    </xf>
    <xf numFmtId="179" fontId="33" fillId="0" borderId="115" xfId="15" applyNumberFormat="1" applyFont="1" applyBorder="1" applyAlignment="1">
      <alignment horizontal="center" vertical="center" wrapText="1"/>
    </xf>
    <xf numFmtId="0" fontId="33" fillId="0" borderId="117" xfId="15" applyFont="1" applyBorder="1" applyAlignment="1">
      <alignment vertical="top" wrapText="1"/>
    </xf>
    <xf numFmtId="177" fontId="33" fillId="0" borderId="119" xfId="15" applyNumberFormat="1" applyFont="1" applyBorder="1" applyAlignment="1">
      <alignment vertical="top" wrapText="1"/>
    </xf>
    <xf numFmtId="0" fontId="33" fillId="0" borderId="115" xfId="15" applyFont="1" applyBorder="1" applyAlignment="1">
      <alignment vertical="top" wrapText="1"/>
    </xf>
    <xf numFmtId="179" fontId="33" fillId="0" borderId="115" xfId="15" applyNumberFormat="1" applyFont="1" applyBorder="1" applyAlignment="1">
      <alignment vertical="top" wrapText="1"/>
    </xf>
    <xf numFmtId="177" fontId="33" fillId="0" borderId="128" xfId="15" quotePrefix="1" applyNumberFormat="1" applyFont="1" applyBorder="1" applyAlignment="1">
      <alignment vertical="top" wrapText="1"/>
    </xf>
    <xf numFmtId="177" fontId="33" fillId="0" borderId="127" xfId="15" applyNumberFormat="1" applyFont="1" applyBorder="1" applyAlignment="1">
      <alignment vertical="top" wrapText="1"/>
    </xf>
    <xf numFmtId="177" fontId="33" fillId="0" borderId="124" xfId="15" applyNumberFormat="1" applyFont="1" applyBorder="1" applyAlignment="1">
      <alignment vertical="top" wrapText="1"/>
    </xf>
    <xf numFmtId="177" fontId="33" fillId="0" borderId="125" xfId="15" quotePrefix="1" applyNumberFormat="1" applyFont="1" applyBorder="1" applyAlignment="1">
      <alignment vertical="top" wrapText="1"/>
    </xf>
    <xf numFmtId="177" fontId="33" fillId="0" borderId="116" xfId="15" quotePrefix="1" applyNumberFormat="1" applyFont="1" applyBorder="1" applyAlignment="1">
      <alignment vertical="top" wrapText="1"/>
    </xf>
    <xf numFmtId="177" fontId="33" fillId="0" borderId="119" xfId="15" quotePrefix="1" applyNumberFormat="1" applyFont="1" applyBorder="1" applyAlignment="1">
      <alignment vertical="top" wrapText="1"/>
    </xf>
    <xf numFmtId="177" fontId="33" fillId="0" borderId="118" xfId="15" applyNumberFormat="1" applyFont="1" applyBorder="1" applyAlignment="1">
      <alignment vertical="top" wrapText="1"/>
    </xf>
    <xf numFmtId="177" fontId="33" fillId="0" borderId="115" xfId="15" applyNumberFormat="1" applyFont="1" applyBorder="1" applyAlignment="1">
      <alignment vertical="top" wrapText="1"/>
    </xf>
    <xf numFmtId="177" fontId="33" fillId="0" borderId="130" xfId="1" quotePrefix="1" applyNumberFormat="1" applyFont="1" applyBorder="1" applyAlignment="1">
      <alignment vertical="top" wrapText="1"/>
    </xf>
    <xf numFmtId="177" fontId="33" fillId="0" borderId="125" xfId="1" applyNumberFormat="1" applyFont="1" applyBorder="1" applyAlignment="1">
      <alignment vertical="top" wrapText="1"/>
    </xf>
    <xf numFmtId="0" fontId="33" fillId="0" borderId="141" xfId="1" applyFont="1" applyBorder="1" applyAlignment="1">
      <alignment vertical="top" wrapText="1"/>
    </xf>
    <xf numFmtId="177" fontId="33" fillId="0" borderId="140" xfId="1" quotePrefix="1" applyNumberFormat="1" applyFont="1" applyBorder="1" applyAlignment="1">
      <alignment vertical="top" wrapText="1"/>
    </xf>
    <xf numFmtId="179" fontId="33" fillId="0" borderId="134" xfId="15" applyNumberFormat="1" applyFont="1" applyBorder="1" applyAlignment="1">
      <alignment vertical="top" wrapText="1"/>
    </xf>
    <xf numFmtId="0" fontId="33" fillId="0" borderId="117" xfId="1" applyFont="1" applyBorder="1" applyAlignment="1">
      <alignment vertical="top" wrapText="1"/>
    </xf>
    <xf numFmtId="0" fontId="33" fillId="0" borderId="129" xfId="6" applyFont="1" applyBorder="1" applyAlignment="1">
      <alignment horizontal="center" vertical="center" wrapText="1"/>
    </xf>
    <xf numFmtId="49" fontId="33" fillId="0" borderId="128" xfId="6" applyNumberFormat="1" applyFont="1" applyBorder="1" applyAlignment="1">
      <alignment vertical="top"/>
    </xf>
    <xf numFmtId="0" fontId="33" fillId="0" borderId="127" xfId="6" applyFont="1" applyBorder="1" applyAlignment="1">
      <alignment vertical="top" wrapText="1"/>
    </xf>
    <xf numFmtId="0" fontId="33" fillId="0" borderId="125" xfId="6" applyFont="1" applyBorder="1" applyAlignment="1">
      <alignment vertical="top" wrapText="1"/>
    </xf>
    <xf numFmtId="49" fontId="33" fillId="0" borderId="125" xfId="6" applyNumberFormat="1" applyFont="1" applyBorder="1" applyAlignment="1">
      <alignment vertical="top"/>
    </xf>
    <xf numFmtId="0" fontId="33" fillId="0" borderId="124" xfId="6" applyFont="1" applyBorder="1" applyAlignment="1">
      <alignment vertical="top" wrapText="1"/>
    </xf>
    <xf numFmtId="177" fontId="33" fillId="0" borderId="119" xfId="1" quotePrefix="1" applyNumberFormat="1" applyFont="1" applyBorder="1" applyAlignment="1">
      <alignment vertical="top" wrapText="1"/>
    </xf>
    <xf numFmtId="0" fontId="33" fillId="0" borderId="115" xfId="6" applyFont="1" applyBorder="1" applyAlignment="1">
      <alignment horizontal="center" vertical="center" wrapText="1"/>
    </xf>
    <xf numFmtId="49" fontId="33" fillId="0" borderId="119" xfId="6" applyNumberFormat="1" applyFont="1" applyBorder="1" applyAlignment="1">
      <alignment vertical="top"/>
    </xf>
    <xf numFmtId="0" fontId="33" fillId="0" borderId="118" xfId="6" applyFont="1" applyBorder="1" applyAlignment="1">
      <alignment vertical="top" wrapText="1"/>
    </xf>
    <xf numFmtId="0" fontId="33" fillId="0" borderId="116" xfId="6" applyFont="1" applyBorder="1" applyAlignment="1">
      <alignment vertical="top" wrapText="1"/>
    </xf>
    <xf numFmtId="49" fontId="33" fillId="0" borderId="116" xfId="6" applyNumberFormat="1" applyFont="1" applyBorder="1" applyAlignment="1">
      <alignment vertical="top"/>
    </xf>
    <xf numFmtId="0" fontId="33" fillId="0" borderId="115" xfId="6" applyFont="1" applyBorder="1" applyAlignment="1">
      <alignment vertical="top" wrapText="1"/>
    </xf>
    <xf numFmtId="0" fontId="33" fillId="0" borderId="145" xfId="16" applyFont="1" applyBorder="1" applyAlignment="1">
      <alignment vertical="top" wrapText="1"/>
    </xf>
    <xf numFmtId="177" fontId="33" fillId="0" borderId="160" xfId="16" applyNumberFormat="1" applyFont="1" applyBorder="1" applyAlignment="1">
      <alignment vertical="top" wrapText="1"/>
    </xf>
    <xf numFmtId="179" fontId="33" fillId="0" borderId="143" xfId="16" applyNumberFormat="1" applyFont="1" applyBorder="1" applyAlignment="1">
      <alignment horizontal="center" vertical="center" wrapText="1"/>
    </xf>
    <xf numFmtId="0" fontId="33" fillId="0" borderId="126" xfId="4" applyFont="1" applyBorder="1" applyAlignment="1">
      <alignment vertical="top" wrapText="1"/>
    </xf>
    <xf numFmtId="177" fontId="33" fillId="0" borderId="128" xfId="16" applyNumberFormat="1" applyFont="1" applyBorder="1" applyAlignment="1">
      <alignment vertical="top" wrapText="1"/>
    </xf>
    <xf numFmtId="0" fontId="33" fillId="0" borderId="127" xfId="4" applyFont="1" applyBorder="1" applyAlignment="1">
      <alignment vertical="top" wrapText="1"/>
    </xf>
    <xf numFmtId="177" fontId="33" fillId="0" borderId="125" xfId="16" applyNumberFormat="1" applyFont="1" applyBorder="1" applyAlignment="1">
      <alignment vertical="top" wrapText="1"/>
    </xf>
    <xf numFmtId="0" fontId="33" fillId="0" borderId="124" xfId="16" applyFont="1" applyBorder="1" applyAlignment="1">
      <alignment vertical="top" wrapText="1"/>
    </xf>
    <xf numFmtId="177" fontId="33" fillId="0" borderId="125" xfId="4" quotePrefix="1" applyNumberFormat="1" applyFont="1" applyBorder="1" applyAlignment="1">
      <alignment vertical="top" wrapText="1"/>
    </xf>
    <xf numFmtId="179" fontId="33" fillId="0" borderId="124" xfId="16" applyNumberFormat="1" applyFont="1" applyBorder="1" applyAlignment="1">
      <alignment vertical="top" wrapText="1"/>
    </xf>
    <xf numFmtId="0" fontId="33" fillId="0" borderId="159" xfId="16" applyFont="1" applyBorder="1" applyAlignment="1">
      <alignment vertical="top" wrapText="1"/>
    </xf>
    <xf numFmtId="177" fontId="33" fillId="0" borderId="158" xfId="16" applyNumberFormat="1" applyFont="1" applyBorder="1" applyAlignment="1">
      <alignment vertical="top" wrapText="1"/>
    </xf>
    <xf numFmtId="179" fontId="33" fillId="0" borderId="157" xfId="16" applyNumberFormat="1" applyFont="1" applyBorder="1" applyAlignment="1">
      <alignment horizontal="center" vertical="center" wrapText="1"/>
    </xf>
    <xf numFmtId="0" fontId="33" fillId="0" borderId="136" xfId="4" applyFont="1" applyBorder="1" applyAlignment="1">
      <alignment vertical="top" wrapText="1"/>
    </xf>
    <xf numFmtId="177" fontId="33" fillId="0" borderId="138" xfId="16" applyNumberFormat="1" applyFont="1" applyBorder="1" applyAlignment="1">
      <alignment vertical="top" wrapText="1"/>
    </xf>
    <xf numFmtId="0" fontId="33" fillId="0" borderId="137" xfId="4" applyFont="1" applyBorder="1" applyAlignment="1">
      <alignment vertical="top" wrapText="1"/>
    </xf>
    <xf numFmtId="177" fontId="33" fillId="0" borderId="135" xfId="4" applyNumberFormat="1" applyFont="1" applyBorder="1" applyAlignment="1">
      <alignment vertical="top" wrapText="1"/>
    </xf>
    <xf numFmtId="0" fontId="33" fillId="0" borderId="134" xfId="16" applyFont="1" applyBorder="1" applyAlignment="1">
      <alignment vertical="top" wrapText="1"/>
    </xf>
    <xf numFmtId="177" fontId="33" fillId="0" borderId="135" xfId="16" quotePrefix="1" applyNumberFormat="1" applyFont="1" applyBorder="1" applyAlignment="1">
      <alignment vertical="top" wrapText="1"/>
    </xf>
    <xf numFmtId="179" fontId="33" fillId="0" borderId="134" xfId="16" applyNumberFormat="1" applyFont="1" applyBorder="1" applyAlignment="1">
      <alignment vertical="top" wrapText="1"/>
    </xf>
    <xf numFmtId="0" fontId="33" fillId="0" borderId="118" xfId="16" applyFont="1" applyBorder="1" applyAlignment="1">
      <alignment vertical="top" wrapText="1"/>
    </xf>
    <xf numFmtId="177" fontId="33" fillId="0" borderId="119" xfId="16" applyNumberFormat="1" applyFont="1" applyBorder="1" applyAlignment="1">
      <alignment vertical="top" wrapText="1"/>
    </xf>
    <xf numFmtId="179" fontId="33" fillId="0" borderId="115" xfId="16" applyNumberFormat="1" applyFont="1" applyBorder="1" applyAlignment="1">
      <alignment horizontal="center" vertical="center" wrapText="1"/>
    </xf>
    <xf numFmtId="0" fontId="33" fillId="0" borderId="117" xfId="4" applyFont="1" applyBorder="1" applyAlignment="1">
      <alignment vertical="top" wrapText="1"/>
    </xf>
    <xf numFmtId="177" fontId="33" fillId="0" borderId="116" xfId="16" applyNumberFormat="1" applyFont="1" applyBorder="1" applyAlignment="1">
      <alignment vertical="top" wrapText="1"/>
    </xf>
    <xf numFmtId="0" fontId="33" fillId="0" borderId="115" xfId="16" applyFont="1" applyBorder="1" applyAlignment="1">
      <alignment vertical="top" wrapText="1"/>
    </xf>
    <xf numFmtId="177" fontId="33" fillId="0" borderId="116" xfId="16" quotePrefix="1" applyNumberFormat="1" applyFont="1" applyBorder="1" applyAlignment="1">
      <alignment vertical="top" wrapText="1"/>
    </xf>
    <xf numFmtId="179" fontId="33" fillId="0" borderId="115" xfId="16" applyNumberFormat="1" applyFont="1" applyBorder="1" applyAlignment="1">
      <alignment vertical="top" wrapText="1"/>
    </xf>
    <xf numFmtId="177" fontId="33" fillId="0" borderId="156" xfId="15" applyNumberFormat="1" applyFont="1" applyBorder="1" applyAlignment="1">
      <alignment vertical="top" wrapText="1"/>
    </xf>
    <xf numFmtId="0" fontId="33" fillId="0" borderId="148" xfId="1" applyFont="1" applyBorder="1" applyAlignment="1">
      <alignment vertical="top" wrapText="1"/>
    </xf>
    <xf numFmtId="177" fontId="33" fillId="0" borderId="146" xfId="1" applyNumberFormat="1" applyFont="1" applyBorder="1" applyAlignment="1">
      <alignment vertical="top" wrapText="1"/>
    </xf>
    <xf numFmtId="179" fontId="33" fillId="0" borderId="147" xfId="15" applyNumberFormat="1" applyFont="1" applyBorder="1" applyAlignment="1">
      <alignment horizontal="center" vertical="center" wrapText="1"/>
    </xf>
    <xf numFmtId="0" fontId="33" fillId="0" borderId="150" xfId="15" applyFont="1" applyBorder="1" applyAlignment="1">
      <alignment vertical="top" wrapText="1"/>
    </xf>
    <xf numFmtId="177" fontId="33" fillId="0" borderId="155" xfId="15" quotePrefix="1" applyNumberFormat="1" applyFont="1" applyBorder="1" applyAlignment="1">
      <alignment vertical="top" wrapText="1"/>
    </xf>
    <xf numFmtId="179" fontId="33" fillId="0" borderId="154" xfId="15" applyNumberFormat="1" applyFont="1" applyBorder="1" applyAlignment="1">
      <alignment horizontal="center" vertical="center" wrapText="1"/>
    </xf>
    <xf numFmtId="0" fontId="33" fillId="0" borderId="122" xfId="15" applyFont="1" applyBorder="1" applyAlignment="1">
      <alignment vertical="top" wrapText="1"/>
    </xf>
    <xf numFmtId="177" fontId="33" fillId="0" borderId="121" xfId="15" quotePrefix="1" applyNumberFormat="1" applyFont="1" applyBorder="1" applyAlignment="1">
      <alignment vertical="top" wrapText="1"/>
    </xf>
    <xf numFmtId="179" fontId="33" fillId="0" borderId="120" xfId="15" applyNumberFormat="1" applyFont="1" applyBorder="1" applyAlignment="1">
      <alignment horizontal="center" vertical="center" wrapText="1"/>
    </xf>
    <xf numFmtId="0" fontId="33" fillId="0" borderId="137" xfId="15" applyFont="1" applyBorder="1" applyAlignment="1">
      <alignment vertical="top" wrapText="1"/>
    </xf>
    <xf numFmtId="180" fontId="33" fillId="0" borderId="135" xfId="15" quotePrefix="1" applyNumberFormat="1" applyFont="1" applyBorder="1" applyAlignment="1">
      <alignment horizontal="left" vertical="top" wrapText="1"/>
    </xf>
    <xf numFmtId="0" fontId="33" fillId="0" borderId="134" xfId="15" applyFont="1" applyBorder="1" applyAlignment="1">
      <alignment vertical="top" wrapText="1"/>
    </xf>
    <xf numFmtId="0" fontId="33" fillId="0" borderId="135" xfId="1" quotePrefix="1" applyFont="1" applyBorder="1" applyAlignment="1">
      <alignment vertical="top" wrapText="1"/>
    </xf>
    <xf numFmtId="0" fontId="33" fillId="0" borderId="153" xfId="15" applyFont="1" applyBorder="1" applyAlignment="1">
      <alignment horizontal="left" vertical="top" wrapText="1"/>
    </xf>
    <xf numFmtId="0" fontId="33" fillId="0" borderId="137" xfId="0" applyFont="1" applyBorder="1" applyAlignment="1">
      <alignment vertical="top" wrapText="1"/>
    </xf>
    <xf numFmtId="0" fontId="33" fillId="0" borderId="135" xfId="0" applyFont="1" applyBorder="1" applyAlignment="1">
      <alignment vertical="top" wrapText="1"/>
    </xf>
    <xf numFmtId="0" fontId="33" fillId="0" borderId="134" xfId="0" applyFont="1" applyBorder="1" applyAlignment="1">
      <alignment vertical="top" wrapText="1"/>
    </xf>
    <xf numFmtId="177" fontId="33" fillId="0" borderId="152" xfId="15" quotePrefix="1" applyNumberFormat="1" applyFont="1" applyBorder="1" applyAlignment="1">
      <alignment vertical="top" wrapText="1"/>
    </xf>
    <xf numFmtId="179" fontId="33" fillId="0" borderId="151" xfId="15" applyNumberFormat="1" applyFont="1" applyBorder="1" applyAlignment="1">
      <alignment horizontal="center" vertical="center" wrapText="1"/>
    </xf>
    <xf numFmtId="0" fontId="33" fillId="0" borderId="136" xfId="15" applyFont="1" applyBorder="1" applyAlignment="1">
      <alignment horizontal="left" vertical="top" wrapText="1"/>
    </xf>
    <xf numFmtId="0" fontId="33" fillId="0" borderId="138" xfId="1" applyFont="1" applyBorder="1" applyAlignment="1">
      <alignment horizontal="left" vertical="top" wrapText="1"/>
    </xf>
    <xf numFmtId="0" fontId="33" fillId="0" borderId="135" xfId="1" applyFont="1" applyBorder="1" applyAlignment="1">
      <alignment horizontal="left" vertical="top" wrapText="1"/>
    </xf>
    <xf numFmtId="0" fontId="33" fillId="0" borderId="118" xfId="15" applyFont="1" applyBorder="1" applyAlignment="1">
      <alignment horizontal="left" vertical="top" wrapText="1"/>
    </xf>
    <xf numFmtId="0" fontId="33" fillId="0" borderId="116" xfId="1" applyFont="1" applyBorder="1" applyAlignment="1">
      <alignment horizontal="left" vertical="top" wrapText="1"/>
    </xf>
    <xf numFmtId="0" fontId="33" fillId="0" borderId="115" xfId="1" applyFont="1" applyBorder="1" applyAlignment="1">
      <alignment horizontal="center" vertical="center" wrapText="1"/>
    </xf>
    <xf numFmtId="0" fontId="33" fillId="0" borderId="150" xfId="16" applyFont="1" applyBorder="1" applyAlignment="1">
      <alignment vertical="top" wrapText="1"/>
    </xf>
    <xf numFmtId="177" fontId="33" fillId="0" borderId="130" xfId="16" quotePrefix="1" applyNumberFormat="1" applyFont="1" applyBorder="1" applyAlignment="1">
      <alignment vertical="top" wrapText="1"/>
    </xf>
    <xf numFmtId="179" fontId="33" fillId="0" borderId="129" xfId="16" applyNumberFormat="1" applyFont="1" applyBorder="1" applyAlignment="1">
      <alignment horizontal="center" vertical="center" wrapText="1"/>
    </xf>
    <xf numFmtId="177" fontId="33" fillId="0" borderId="140" xfId="4" quotePrefix="1" applyNumberFormat="1" applyFont="1" applyBorder="1" applyAlignment="1">
      <alignment vertical="top" wrapText="1"/>
    </xf>
    <xf numFmtId="179" fontId="33" fillId="0" borderId="139" xfId="16" applyNumberFormat="1" applyFont="1" applyBorder="1" applyAlignment="1">
      <alignment horizontal="center" vertical="center" wrapText="1"/>
    </xf>
    <xf numFmtId="0" fontId="33" fillId="0" borderId="149" xfId="4" applyFont="1" applyBorder="1" applyAlignment="1">
      <alignment vertical="top" wrapText="1"/>
    </xf>
    <xf numFmtId="177" fontId="33" fillId="0" borderId="121" xfId="4" quotePrefix="1" applyNumberFormat="1" applyFont="1" applyBorder="1" applyAlignment="1">
      <alignment vertical="top" wrapText="1"/>
    </xf>
    <xf numFmtId="179" fontId="33" fillId="0" borderId="120" xfId="16" applyNumberFormat="1" applyFont="1" applyBorder="1" applyAlignment="1">
      <alignment horizontal="center" vertical="center" wrapText="1"/>
    </xf>
    <xf numFmtId="0" fontId="33" fillId="0" borderId="148" xfId="15" applyFont="1" applyBorder="1" applyAlignment="1">
      <alignment vertical="top" wrapText="1"/>
    </xf>
    <xf numFmtId="177" fontId="33" fillId="0" borderId="146" xfId="15" applyNumberFormat="1" applyFont="1" applyBorder="1" applyAlignment="1">
      <alignment vertical="top" wrapText="1"/>
    </xf>
    <xf numFmtId="0" fontId="33" fillId="0" borderId="147" xfId="15" applyFont="1" applyBorder="1" applyAlignment="1">
      <alignment horizontal="center" vertical="center" wrapText="1"/>
    </xf>
    <xf numFmtId="0" fontId="33" fillId="0" borderId="136" xfId="15" applyFont="1" applyBorder="1" applyAlignment="1">
      <alignment vertical="top" wrapText="1"/>
    </xf>
    <xf numFmtId="0" fontId="33" fillId="0" borderId="138" xfId="15" applyFont="1" applyBorder="1" applyAlignment="1">
      <alignment vertical="top" wrapText="1"/>
    </xf>
    <xf numFmtId="177" fontId="33" fillId="0" borderId="135" xfId="15" applyNumberFormat="1" applyFont="1" applyBorder="1" applyAlignment="1">
      <alignment vertical="top" wrapText="1"/>
    </xf>
    <xf numFmtId="0" fontId="33" fillId="0" borderId="115" xfId="15" applyFont="1" applyBorder="1" applyAlignment="1">
      <alignment horizontal="center" vertical="center" wrapText="1"/>
    </xf>
    <xf numFmtId="0" fontId="33" fillId="0" borderId="119" xfId="15" applyFont="1" applyBorder="1" applyAlignment="1">
      <alignment vertical="top" wrapText="1"/>
    </xf>
    <xf numFmtId="0" fontId="33" fillId="0" borderId="128" xfId="15" applyFont="1" applyBorder="1" applyAlignment="1">
      <alignment vertical="top" wrapText="1"/>
    </xf>
    <xf numFmtId="177" fontId="33" fillId="0" borderId="121" xfId="15" applyNumberFormat="1" applyFont="1" applyBorder="1" applyAlignment="1">
      <alignment vertical="top" wrapText="1"/>
    </xf>
    <xf numFmtId="49" fontId="33" fillId="0" borderId="125" xfId="15" applyNumberFormat="1" applyFont="1" applyBorder="1" applyAlignment="1">
      <alignment horizontal="left" vertical="top" wrapText="1"/>
    </xf>
    <xf numFmtId="0" fontId="33" fillId="0" borderId="131" xfId="4" applyFont="1" applyBorder="1" applyAlignment="1">
      <alignment vertical="top" wrapText="1"/>
    </xf>
    <xf numFmtId="177" fontId="33" fillId="0" borderId="144" xfId="16" applyNumberFormat="1" applyFont="1" applyBorder="1" applyAlignment="1">
      <alignment vertical="top" wrapText="1"/>
    </xf>
    <xf numFmtId="0" fontId="33" fillId="0" borderId="126" xfId="16" applyFont="1" applyBorder="1" applyAlignment="1">
      <alignment vertical="top" wrapText="1"/>
    </xf>
    <xf numFmtId="0" fontId="33" fillId="0" borderId="128" xfId="16" applyFont="1" applyBorder="1" applyAlignment="1">
      <alignment vertical="top" wrapText="1"/>
    </xf>
    <xf numFmtId="0" fontId="33" fillId="0" borderId="127" xfId="16" applyFont="1" applyBorder="1" applyAlignment="1">
      <alignment vertical="top" wrapText="1"/>
    </xf>
    <xf numFmtId="0" fontId="33" fillId="0" borderId="122" xfId="4" applyFont="1" applyBorder="1" applyAlignment="1">
      <alignment vertical="top" wrapText="1"/>
    </xf>
    <xf numFmtId="177" fontId="33" fillId="0" borderId="146" xfId="16" applyNumberFormat="1" applyFont="1" applyBorder="1" applyAlignment="1">
      <alignment vertical="top" wrapText="1"/>
    </xf>
    <xf numFmtId="0" fontId="33" fillId="0" borderId="117" xfId="16" applyFont="1" applyBorder="1" applyAlignment="1">
      <alignment vertical="top" wrapText="1"/>
    </xf>
    <xf numFmtId="0" fontId="33" fillId="0" borderId="119" xfId="16" applyFont="1" applyBorder="1" applyAlignment="1">
      <alignment vertical="top" wrapText="1"/>
    </xf>
    <xf numFmtId="0" fontId="33" fillId="0" borderId="118" xfId="4" applyFont="1" applyBorder="1" applyAlignment="1">
      <alignment vertical="top" wrapText="1"/>
    </xf>
    <xf numFmtId="0" fontId="33" fillId="0" borderId="145" xfId="15" applyFont="1" applyBorder="1" applyAlignment="1">
      <alignment vertical="top" wrapText="1"/>
    </xf>
    <xf numFmtId="177" fontId="33" fillId="0" borderId="144" xfId="15" applyNumberFormat="1" applyFont="1" applyBorder="1" applyAlignment="1">
      <alignment vertical="top" wrapText="1"/>
    </xf>
    <xf numFmtId="179" fontId="33" fillId="0" borderId="143" xfId="15" applyNumberFormat="1" applyFont="1" applyBorder="1" applyAlignment="1">
      <alignment horizontal="center" vertical="center" wrapText="1"/>
    </xf>
    <xf numFmtId="0" fontId="33" fillId="0" borderId="131" xfId="16" applyFont="1" applyBorder="1" applyAlignment="1">
      <alignment vertical="top" wrapText="1"/>
    </xf>
    <xf numFmtId="177" fontId="33" fillId="0" borderId="130" xfId="16" applyNumberFormat="1" applyFont="1" applyBorder="1" applyAlignment="1">
      <alignment vertical="top" wrapText="1"/>
    </xf>
    <xf numFmtId="177" fontId="33" fillId="0" borderId="128" xfId="16" quotePrefix="1" applyNumberFormat="1" applyFont="1" applyBorder="1" applyAlignment="1">
      <alignment vertical="top" wrapText="1"/>
    </xf>
    <xf numFmtId="0" fontId="33" fillId="0" borderId="141" xfId="4" applyFont="1" applyBorder="1" applyAlignment="1">
      <alignment vertical="top" wrapText="1"/>
    </xf>
    <xf numFmtId="177" fontId="33" fillId="0" borderId="140" xfId="16" applyNumberFormat="1" applyFont="1" applyBorder="1" applyAlignment="1">
      <alignment vertical="top" wrapText="1"/>
    </xf>
    <xf numFmtId="177" fontId="33" fillId="0" borderId="138" xfId="16" quotePrefix="1" applyNumberFormat="1" applyFont="1" applyBorder="1" applyAlignment="1">
      <alignment vertical="top" wrapText="1"/>
    </xf>
    <xf numFmtId="0" fontId="42" fillId="0" borderId="188" xfId="17" applyFont="1" applyBorder="1" applyAlignment="1">
      <alignment horizontal="center" vertical="center" wrapText="1"/>
    </xf>
    <xf numFmtId="0" fontId="42" fillId="0" borderId="187" xfId="17" applyFont="1" applyBorder="1" applyAlignment="1">
      <alignment horizontal="center" vertical="center" wrapText="1"/>
    </xf>
    <xf numFmtId="0" fontId="39" fillId="0" borderId="186" xfId="1" applyFont="1" applyBorder="1" applyAlignment="1">
      <alignment horizontal="center" vertical="center" wrapText="1"/>
    </xf>
    <xf numFmtId="0" fontId="42" fillId="0" borderId="185" xfId="17" applyFont="1" applyBorder="1" applyAlignment="1">
      <alignment horizontal="center" vertical="center" wrapText="1"/>
    </xf>
    <xf numFmtId="0" fontId="42" fillId="0" borderId="184" xfId="17" applyFont="1" applyBorder="1" applyAlignment="1">
      <alignment horizontal="center" vertical="center" wrapText="1"/>
    </xf>
    <xf numFmtId="0" fontId="39" fillId="0" borderId="183" xfId="1" applyFont="1" applyBorder="1" applyAlignment="1">
      <alignment horizontal="center" vertical="center" wrapText="1"/>
    </xf>
    <xf numFmtId="0" fontId="42" fillId="0" borderId="745" xfId="17" applyFont="1" applyBorder="1" applyAlignment="1">
      <alignment horizontal="center" vertical="center" wrapText="1"/>
    </xf>
    <xf numFmtId="0" fontId="42" fillId="0" borderId="733" xfId="17" applyFont="1" applyBorder="1" applyAlignment="1">
      <alignment horizontal="center" vertical="center" wrapText="1"/>
    </xf>
    <xf numFmtId="0" fontId="39" fillId="0" borderId="746" xfId="1" applyFont="1" applyBorder="1" applyAlignment="1">
      <alignment horizontal="center" vertical="center" wrapText="1"/>
    </xf>
    <xf numFmtId="0" fontId="42" fillId="0" borderId="742" xfId="17" applyFont="1" applyBorder="1" applyAlignment="1">
      <alignment horizontal="center" vertical="center" wrapText="1"/>
    </xf>
    <xf numFmtId="0" fontId="42" fillId="0" borderId="743" xfId="17" applyFont="1" applyBorder="1" applyAlignment="1">
      <alignment horizontal="center" vertical="center" wrapText="1"/>
    </xf>
    <xf numFmtId="0" fontId="39" fillId="0" borderId="744" xfId="1" applyFont="1" applyBorder="1" applyAlignment="1">
      <alignment horizontal="left" vertical="center" wrapText="1"/>
    </xf>
    <xf numFmtId="0" fontId="42" fillId="0" borderId="175" xfId="17" applyFont="1" applyBorder="1" applyAlignment="1">
      <alignment horizontal="center" vertical="center" wrapText="1"/>
    </xf>
    <xf numFmtId="0" fontId="42" fillId="0" borderId="174" xfId="17" applyFont="1" applyBorder="1" applyAlignment="1">
      <alignment horizontal="center" vertical="center" wrapText="1"/>
    </xf>
    <xf numFmtId="0" fontId="39" fillId="0" borderId="173" xfId="1" applyFont="1" applyBorder="1" applyAlignment="1">
      <alignment horizontal="center" vertical="center" wrapText="1"/>
    </xf>
    <xf numFmtId="0" fontId="40" fillId="0" borderId="178" xfId="18" applyFont="1" applyBorder="1" applyAlignment="1">
      <alignment horizontal="center" vertical="center" wrapText="1"/>
    </xf>
    <xf numFmtId="0" fontId="40" fillId="0" borderId="177" xfId="18" applyFont="1" applyBorder="1" applyAlignment="1">
      <alignment horizontal="center" vertical="center" wrapText="1"/>
    </xf>
    <xf numFmtId="0" fontId="40" fillId="0" borderId="176" xfId="18" applyFont="1" applyBorder="1" applyAlignment="1">
      <alignment horizontal="left" vertical="center" wrapText="1"/>
    </xf>
    <xf numFmtId="0" fontId="39" fillId="0" borderId="175" xfId="17" applyFont="1" applyBorder="1" applyAlignment="1">
      <alignment horizontal="center" vertical="center" wrapText="1"/>
    </xf>
    <xf numFmtId="0" fontId="39" fillId="0" borderId="174" xfId="17" applyFont="1" applyBorder="1" applyAlignment="1">
      <alignment horizontal="center" vertical="center" wrapText="1"/>
    </xf>
    <xf numFmtId="0" fontId="39" fillId="0" borderId="173" xfId="17" applyFont="1" applyBorder="1" applyAlignment="1">
      <alignment horizontal="center" vertical="center" wrapText="1"/>
    </xf>
    <xf numFmtId="0" fontId="39" fillId="0" borderId="172" xfId="17" applyFont="1" applyBorder="1" applyAlignment="1">
      <alignment horizontal="center" vertical="center" wrapText="1"/>
    </xf>
    <xf numFmtId="0" fontId="39" fillId="0" borderId="171" xfId="17" applyFont="1" applyBorder="1" applyAlignment="1">
      <alignment horizontal="center" vertical="center" wrapText="1"/>
    </xf>
    <xf numFmtId="0" fontId="39" fillId="0" borderId="170" xfId="17" applyFont="1" applyBorder="1" applyAlignment="1">
      <alignment horizontal="center" vertical="center" wrapText="1"/>
    </xf>
    <xf numFmtId="0" fontId="39" fillId="0" borderId="178" xfId="17" applyFont="1" applyBorder="1" applyAlignment="1">
      <alignment horizontal="left" vertical="center" wrapText="1"/>
    </xf>
    <xf numFmtId="0" fontId="39" fillId="0" borderId="177" xfId="17" applyFont="1" applyBorder="1" applyAlignment="1">
      <alignment horizontal="center" vertical="center" wrapText="1"/>
    </xf>
    <xf numFmtId="0" fontId="39" fillId="0" borderId="176" xfId="17" applyFont="1" applyBorder="1" applyAlignment="1">
      <alignment horizontal="left" vertical="center" wrapText="1"/>
    </xf>
    <xf numFmtId="0" fontId="39" fillId="0" borderId="182" xfId="1" applyFont="1" applyBorder="1" applyAlignment="1">
      <alignment horizontal="center" vertical="center" wrapText="1"/>
    </xf>
    <xf numFmtId="0" fontId="39" fillId="0" borderId="181" xfId="1" applyFont="1" applyBorder="1" applyAlignment="1">
      <alignment horizontal="center" vertical="center" wrapText="1"/>
    </xf>
    <xf numFmtId="0" fontId="39" fillId="0" borderId="180" xfId="1" applyFont="1" applyBorder="1" applyAlignment="1">
      <alignment horizontal="left" vertical="center" wrapText="1"/>
    </xf>
    <xf numFmtId="0" fontId="40" fillId="0" borderId="182" xfId="18" applyFont="1" applyBorder="1" applyAlignment="1">
      <alignment horizontal="left" vertical="center" wrapText="1"/>
    </xf>
    <xf numFmtId="0" fontId="40" fillId="0" borderId="181" xfId="4" applyFont="1" applyBorder="1" applyAlignment="1">
      <alignment horizontal="center" vertical="center" wrapText="1"/>
    </xf>
    <xf numFmtId="0" fontId="40" fillId="0" borderId="180" xfId="4" applyFont="1" applyBorder="1" applyAlignment="1">
      <alignment horizontal="left" vertical="center" wrapText="1"/>
    </xf>
    <xf numFmtId="0" fontId="39" fillId="0" borderId="175" xfId="1" applyFont="1" applyBorder="1" applyAlignment="1">
      <alignment horizontal="center" vertical="center" wrapText="1"/>
    </xf>
    <xf numFmtId="0" fontId="39" fillId="0" borderId="174" xfId="1" applyFont="1" applyBorder="1" applyAlignment="1">
      <alignment horizontal="center" vertical="center" wrapText="1"/>
    </xf>
    <xf numFmtId="0" fontId="39" fillId="0" borderId="172" xfId="1" applyFont="1" applyBorder="1" applyAlignment="1">
      <alignment horizontal="center" vertical="center" wrapText="1"/>
    </xf>
    <xf numFmtId="0" fontId="39" fillId="0" borderId="171" xfId="1" applyFont="1" applyBorder="1" applyAlignment="1">
      <alignment horizontal="center" vertical="center" wrapText="1"/>
    </xf>
    <xf numFmtId="0" fontId="39" fillId="0" borderId="170" xfId="1" applyFont="1" applyBorder="1" applyAlignment="1">
      <alignment horizontal="center" vertical="center" wrapText="1"/>
    </xf>
    <xf numFmtId="0" fontId="39" fillId="0" borderId="178" xfId="17" applyFont="1" applyBorder="1" applyAlignment="1">
      <alignment horizontal="center" vertical="center" wrapText="1"/>
    </xf>
    <xf numFmtId="0" fontId="39" fillId="0" borderId="739" xfId="17" applyFont="1" applyBorder="1" applyAlignment="1">
      <alignment horizontal="center" vertical="center" wrapText="1"/>
    </xf>
    <xf numFmtId="0" fontId="39" fillId="0" borderId="740" xfId="17" applyFont="1" applyBorder="1" applyAlignment="1">
      <alignment horizontal="center" vertical="center" wrapText="1"/>
    </xf>
    <xf numFmtId="3" fontId="39" fillId="0" borderId="741" xfId="1" applyNumberFormat="1" applyFont="1" applyBorder="1" applyAlignment="1">
      <alignment horizontal="left" vertical="center" wrapText="1" shrinkToFit="1"/>
    </xf>
    <xf numFmtId="0" fontId="39" fillId="0" borderId="168" xfId="17" applyFont="1" applyBorder="1" applyAlignment="1">
      <alignment horizontal="center" vertical="center" wrapText="1"/>
    </xf>
    <xf numFmtId="0" fontId="39" fillId="0" borderId="167" xfId="17" applyFont="1" applyBorder="1" applyAlignment="1">
      <alignment horizontal="center" vertical="center" wrapText="1"/>
    </xf>
    <xf numFmtId="0" fontId="39" fillId="0" borderId="166" xfId="17" applyFont="1" applyBorder="1" applyAlignment="1">
      <alignment horizontal="center" vertical="center" wrapText="1"/>
    </xf>
    <xf numFmtId="0" fontId="39" fillId="0" borderId="60" xfId="1" applyFont="1" applyBorder="1" applyAlignment="1">
      <alignment horizontal="center" vertical="center"/>
    </xf>
    <xf numFmtId="56" fontId="39" fillId="0" borderId="59" xfId="1" applyNumberFormat="1" applyFont="1" applyBorder="1" applyAlignment="1">
      <alignment horizontal="center" vertical="center"/>
    </xf>
    <xf numFmtId="0" fontId="39" fillId="0" borderId="205" xfId="1" applyFont="1" applyBorder="1" applyAlignment="1">
      <alignment horizontal="center" vertical="center" wrapText="1"/>
    </xf>
    <xf numFmtId="0" fontId="39" fillId="0" borderId="203" xfId="1" applyFont="1" applyBorder="1" applyAlignment="1">
      <alignment horizontal="center" vertical="center"/>
    </xf>
    <xf numFmtId="56" fontId="39" fillId="0" borderId="202" xfId="1" applyNumberFormat="1" applyFont="1" applyBorder="1" applyAlignment="1">
      <alignment horizontal="center" vertical="center"/>
    </xf>
    <xf numFmtId="0" fontId="39" fillId="0" borderId="201" xfId="1" applyFont="1" applyBorder="1" applyAlignment="1">
      <alignment vertical="center" wrapText="1"/>
    </xf>
    <xf numFmtId="0" fontId="39" fillId="0" borderId="208" xfId="1" applyFont="1" applyBorder="1" applyAlignment="1">
      <alignment horizontal="center" vertical="center"/>
    </xf>
    <xf numFmtId="56" fontId="39" fillId="0" borderId="207" xfId="1" applyNumberFormat="1" applyFont="1" applyBorder="1" applyAlignment="1">
      <alignment horizontal="center" vertical="center"/>
    </xf>
    <xf numFmtId="0" fontId="39" fillId="0" borderId="206" xfId="1" applyFont="1" applyBorder="1" applyAlignment="1">
      <alignment horizontal="center" vertical="center" wrapText="1"/>
    </xf>
    <xf numFmtId="0" fontId="39" fillId="0" borderId="203" xfId="4" applyFont="1" applyBorder="1" applyAlignment="1">
      <alignment horizontal="center" vertical="center"/>
    </xf>
    <xf numFmtId="56" fontId="39" fillId="0" borderId="202" xfId="4" applyNumberFormat="1" applyFont="1" applyBorder="1" applyAlignment="1">
      <alignment horizontal="center" vertical="center"/>
    </xf>
    <xf numFmtId="0" fontId="39" fillId="0" borderId="201" xfId="4" applyFont="1" applyBorder="1" applyAlignment="1">
      <alignment horizontal="left" vertical="center" wrapText="1"/>
    </xf>
    <xf numFmtId="0" fontId="39" fillId="0" borderId="203" xfId="1" applyFont="1" applyBorder="1" applyAlignment="1">
      <alignment horizontal="center" vertical="center" shrinkToFit="1"/>
    </xf>
    <xf numFmtId="56" fontId="39" fillId="0" borderId="202" xfId="1" applyNumberFormat="1" applyFont="1" applyBorder="1" applyAlignment="1">
      <alignment horizontal="center" vertical="center" shrinkToFit="1"/>
    </xf>
    <xf numFmtId="0" fontId="39" fillId="0" borderId="191" xfId="1" applyFont="1" applyBorder="1" applyAlignment="1">
      <alignment horizontal="center" vertical="center" shrinkToFit="1"/>
    </xf>
    <xf numFmtId="56" fontId="39" fillId="0" borderId="190" xfId="1" applyNumberFormat="1" applyFont="1" applyBorder="1" applyAlignment="1">
      <alignment horizontal="center" vertical="center" shrinkToFit="1"/>
    </xf>
    <xf numFmtId="56" fontId="39" fillId="0" borderId="190" xfId="1" applyNumberFormat="1" applyFont="1" applyBorder="1" applyAlignment="1">
      <alignment horizontal="center" vertical="center"/>
    </xf>
    <xf numFmtId="0" fontId="39" fillId="0" borderId="200" xfId="1" applyFont="1" applyBorder="1" applyAlignment="1">
      <alignment horizontal="center" vertical="center" wrapText="1"/>
    </xf>
    <xf numFmtId="0" fontId="39" fillId="0" borderId="198" xfId="1" applyFont="1" applyBorder="1" applyAlignment="1">
      <alignment horizontal="center" vertical="center" shrinkToFit="1"/>
    </xf>
    <xf numFmtId="56" fontId="39" fillId="0" borderId="197" xfId="1" applyNumberFormat="1" applyFont="1" applyBorder="1" applyAlignment="1">
      <alignment horizontal="center" vertical="center" shrinkToFit="1"/>
    </xf>
    <xf numFmtId="56" fontId="39" fillId="0" borderId="197" xfId="1" applyNumberFormat="1" applyFont="1" applyBorder="1" applyAlignment="1">
      <alignment horizontal="center" vertical="center"/>
    </xf>
    <xf numFmtId="0" fontId="39" fillId="0" borderId="196" xfId="1" applyFont="1" applyBorder="1" applyAlignment="1">
      <alignment horizontal="center" vertical="center" wrapText="1"/>
    </xf>
    <xf numFmtId="0" fontId="39" fillId="0" borderId="748" xfId="1" applyFont="1" applyBorder="1" applyAlignment="1">
      <alignment horizontal="center" vertical="center" shrinkToFit="1"/>
    </xf>
    <xf numFmtId="56" fontId="39" fillId="0" borderId="749" xfId="1" applyNumberFormat="1" applyFont="1" applyBorder="1" applyAlignment="1">
      <alignment horizontal="center" vertical="center" shrinkToFit="1"/>
    </xf>
    <xf numFmtId="56" fontId="39" fillId="0" borderId="749" xfId="1" applyNumberFormat="1" applyFont="1" applyBorder="1" applyAlignment="1">
      <alignment horizontal="center" vertical="center"/>
    </xf>
    <xf numFmtId="0" fontId="39" fillId="0" borderId="194" xfId="1" applyFont="1" applyBorder="1" applyAlignment="1">
      <alignment horizontal="center" vertical="center" shrinkToFit="1"/>
    </xf>
    <xf numFmtId="56" fontId="39" fillId="0" borderId="193" xfId="1" applyNumberFormat="1" applyFont="1" applyBorder="1" applyAlignment="1">
      <alignment horizontal="center" vertical="center" shrinkToFit="1"/>
    </xf>
    <xf numFmtId="56" fontId="39" fillId="0" borderId="193" xfId="1" applyNumberFormat="1" applyFont="1" applyBorder="1" applyAlignment="1">
      <alignment horizontal="center" vertical="center"/>
    </xf>
    <xf numFmtId="0" fontId="39" fillId="0" borderId="192" xfId="1" applyFont="1" applyBorder="1" applyAlignment="1">
      <alignment horizontal="center" vertical="center" wrapText="1"/>
    </xf>
    <xf numFmtId="38" fontId="38" fillId="0" borderId="375" xfId="8" applyFont="1" applyFill="1" applyBorder="1" applyAlignment="1">
      <alignment horizontal="right" vertical="center"/>
    </xf>
    <xf numFmtId="38" fontId="38" fillId="0" borderId="374" xfId="8" applyFont="1" applyFill="1" applyBorder="1" applyAlignment="1">
      <alignment horizontal="right" vertical="center"/>
    </xf>
    <xf numFmtId="38" fontId="38" fillId="0" borderId="373" xfId="8" applyFont="1" applyFill="1" applyBorder="1" applyAlignment="1">
      <alignment horizontal="right" vertical="center"/>
    </xf>
    <xf numFmtId="38" fontId="38" fillId="0" borderId="371" xfId="8" applyFont="1" applyFill="1" applyBorder="1" applyAlignment="1">
      <alignment horizontal="right" vertical="center"/>
    </xf>
    <xf numFmtId="38" fontId="38" fillId="0" borderId="372" xfId="8" applyFont="1" applyFill="1" applyBorder="1" applyAlignment="1">
      <alignment horizontal="right" vertical="center"/>
    </xf>
    <xf numFmtId="38" fontId="38" fillId="0" borderId="370" xfId="8" applyFont="1" applyFill="1" applyBorder="1" applyAlignment="1">
      <alignment horizontal="right" vertical="center"/>
    </xf>
    <xf numFmtId="38" fontId="38" fillId="0" borderId="359" xfId="8" applyFont="1" applyFill="1" applyBorder="1" applyAlignment="1">
      <alignment horizontal="right" vertical="center"/>
    </xf>
    <xf numFmtId="38" fontId="38" fillId="0" borderId="357" xfId="8" applyFont="1" applyFill="1" applyBorder="1" applyAlignment="1">
      <alignment horizontal="right" vertical="center"/>
    </xf>
    <xf numFmtId="38" fontId="38" fillId="0" borderId="355" xfId="8" applyFont="1" applyFill="1" applyBorder="1" applyAlignment="1">
      <alignment horizontal="right" vertical="center"/>
    </xf>
    <xf numFmtId="38" fontId="38" fillId="0" borderId="357" xfId="8" applyFont="1" applyFill="1" applyBorder="1" applyAlignment="1" applyProtection="1">
      <alignment horizontal="right" vertical="center"/>
      <protection locked="0"/>
    </xf>
    <xf numFmtId="38" fontId="38" fillId="0" borderId="351" xfId="8" applyFont="1" applyFill="1" applyBorder="1" applyAlignment="1">
      <alignment horizontal="right" vertical="center"/>
    </xf>
    <xf numFmtId="38" fontId="38" fillId="0" borderId="350" xfId="8" applyFont="1" applyFill="1" applyBorder="1" applyAlignment="1">
      <alignment horizontal="right" vertical="center"/>
    </xf>
    <xf numFmtId="38" fontId="38" fillId="0" borderId="349" xfId="8" applyFont="1" applyFill="1" applyBorder="1" applyAlignment="1">
      <alignment horizontal="right" vertical="center"/>
    </xf>
    <xf numFmtId="38" fontId="38" fillId="0" borderId="348" xfId="8" applyFont="1" applyFill="1" applyBorder="1" applyAlignment="1">
      <alignment horizontal="right" vertical="center"/>
    </xf>
    <xf numFmtId="38" fontId="38" fillId="0" borderId="347" xfId="8" applyFont="1" applyFill="1" applyBorder="1" applyAlignment="1">
      <alignment horizontal="right" vertical="center"/>
    </xf>
    <xf numFmtId="38" fontId="38" fillId="0" borderId="346" xfId="8" applyFont="1" applyFill="1" applyBorder="1" applyAlignment="1">
      <alignment horizontal="right" vertical="center"/>
    </xf>
    <xf numFmtId="0" fontId="33" fillId="0" borderId="421" xfId="24" applyFont="1" applyBorder="1" applyAlignment="1">
      <alignment horizontal="left" vertical="center" wrapText="1"/>
    </xf>
    <xf numFmtId="0" fontId="33" fillId="0" borderId="187" xfId="24" applyFont="1" applyBorder="1" applyAlignment="1">
      <alignment horizontal="left" vertical="center" wrapText="1"/>
    </xf>
    <xf numFmtId="0" fontId="33" fillId="0" borderId="187" xfId="24" applyFont="1" applyBorder="1" applyAlignment="1">
      <alignment horizontal="center" vertical="center" textRotation="255" wrapText="1"/>
    </xf>
    <xf numFmtId="0" fontId="33" fillId="0" borderId="0" xfId="0" applyFont="1" applyAlignment="1">
      <alignment vertical="top" wrapText="1"/>
    </xf>
    <xf numFmtId="49" fontId="33" fillId="0" borderId="187" xfId="24" applyNumberFormat="1" applyFont="1" applyBorder="1" applyAlignment="1">
      <alignment horizontal="left" vertical="top" wrapText="1"/>
    </xf>
    <xf numFmtId="0" fontId="33" fillId="0" borderId="406" xfId="24" applyFont="1" applyBorder="1" applyAlignment="1">
      <alignment horizontal="left" vertical="center" wrapText="1"/>
    </xf>
    <xf numFmtId="0" fontId="33" fillId="0" borderId="357" xfId="24" applyFont="1" applyBorder="1" applyAlignment="1">
      <alignment horizontal="left" vertical="center" wrapText="1"/>
    </xf>
    <xf numFmtId="0" fontId="33" fillId="0" borderId="357" xfId="24" applyFont="1" applyBorder="1" applyAlignment="1">
      <alignment horizontal="center" vertical="center" textRotation="255" wrapText="1"/>
    </xf>
    <xf numFmtId="49" fontId="33" fillId="0" borderId="357" xfId="24" applyNumberFormat="1" applyFont="1" applyBorder="1" applyAlignment="1">
      <alignment horizontal="left" vertical="top" wrapText="1"/>
    </xf>
    <xf numFmtId="0" fontId="33" fillId="0" borderId="357" xfId="24" applyFont="1" applyBorder="1" applyAlignment="1">
      <alignment horizontal="left" vertical="center" wrapText="1" shrinkToFit="1"/>
    </xf>
    <xf numFmtId="0" fontId="33" fillId="0" borderId="400" xfId="24" applyFont="1" applyBorder="1" applyAlignment="1">
      <alignment horizontal="left" vertical="center" wrapText="1"/>
    </xf>
    <xf numFmtId="0" fontId="33" fillId="0" borderId="378" xfId="24" applyFont="1" applyBorder="1" applyAlignment="1">
      <alignment horizontal="left" vertical="center" wrapText="1"/>
    </xf>
    <xf numFmtId="0" fontId="33" fillId="0" borderId="378" xfId="24" applyFont="1" applyBorder="1" applyAlignment="1">
      <alignment horizontal="center" vertical="center" textRotation="255" wrapText="1"/>
    </xf>
    <xf numFmtId="0" fontId="33" fillId="0" borderId="378" xfId="25" applyFont="1" applyBorder="1" applyAlignment="1">
      <alignment horizontal="left" vertical="center" wrapText="1" shrinkToFit="1"/>
    </xf>
    <xf numFmtId="49" fontId="33" fillId="0" borderId="378" xfId="25" applyNumberFormat="1" applyFont="1" applyBorder="1" applyAlignment="1">
      <alignment horizontal="left" vertical="center" wrapText="1" shrinkToFit="1"/>
    </xf>
    <xf numFmtId="0" fontId="33" fillId="0" borderId="0" xfId="0" quotePrefix="1" applyFont="1" applyAlignment="1">
      <alignment vertical="top" wrapText="1"/>
    </xf>
    <xf numFmtId="49" fontId="33" fillId="0" borderId="378" xfId="23" quotePrefix="1" applyNumberFormat="1" applyFont="1" applyFill="1" applyBorder="1" applyAlignment="1" applyProtection="1">
      <alignment horizontal="left" vertical="top" wrapText="1"/>
    </xf>
    <xf numFmtId="0" fontId="33" fillId="0" borderId="414" xfId="24" applyFont="1" applyBorder="1" applyAlignment="1">
      <alignment horizontal="center" vertical="center" shrinkToFit="1"/>
    </xf>
    <xf numFmtId="0" fontId="33" fillId="0" borderId="413" xfId="24" applyFont="1" applyBorder="1" applyAlignment="1">
      <alignment horizontal="center" vertical="center" shrinkToFit="1"/>
    </xf>
    <xf numFmtId="38" fontId="33" fillId="0" borderId="412" xfId="8" applyFont="1" applyFill="1" applyBorder="1" applyAlignment="1">
      <alignment horizontal="center" vertical="center" shrinkToFit="1"/>
    </xf>
    <xf numFmtId="38" fontId="33" fillId="0" borderId="414" xfId="8" applyFont="1" applyFill="1" applyBorder="1" applyAlignment="1">
      <alignment horizontal="center" vertical="center" shrinkToFit="1"/>
    </xf>
    <xf numFmtId="38" fontId="33" fillId="0" borderId="413" xfId="8" applyFont="1" applyFill="1" applyBorder="1" applyAlignment="1">
      <alignment horizontal="center" vertical="center" shrinkToFit="1"/>
    </xf>
    <xf numFmtId="38" fontId="33" fillId="0" borderId="188" xfId="8" applyFont="1" applyFill="1" applyBorder="1" applyAlignment="1">
      <alignment vertical="center" shrinkToFit="1"/>
    </xf>
    <xf numFmtId="38" fontId="33" fillId="0" borderId="670" xfId="8" applyFont="1" applyFill="1" applyBorder="1" applyAlignment="1">
      <alignment horizontal="center" vertical="center" wrapText="1" shrinkToFit="1"/>
    </xf>
    <xf numFmtId="38" fontId="33" fillId="0" borderId="418" xfId="8" applyFont="1" applyFill="1" applyBorder="1" applyAlignment="1">
      <alignment horizontal="center" vertical="center" wrapText="1" shrinkToFit="1"/>
    </xf>
    <xf numFmtId="38" fontId="33" fillId="0" borderId="420" xfId="8" applyFont="1" applyFill="1" applyBorder="1" applyAlignment="1">
      <alignment horizontal="center" vertical="center" wrapText="1" shrinkToFit="1"/>
    </xf>
    <xf numFmtId="176" fontId="33" fillId="0" borderId="187" xfId="24" applyNumberFormat="1" applyFont="1" applyBorder="1" applyAlignment="1">
      <alignment horizontal="left" vertical="top" wrapText="1"/>
    </xf>
    <xf numFmtId="38" fontId="33" fillId="0" borderId="187" xfId="8" applyFont="1" applyFill="1" applyBorder="1" applyAlignment="1">
      <alignment horizontal="center" vertical="center" shrinkToFit="1"/>
    </xf>
    <xf numFmtId="38" fontId="33" fillId="0" borderId="419" xfId="8" applyFont="1" applyFill="1" applyBorder="1" applyAlignment="1">
      <alignment horizontal="center" vertical="center" wrapText="1" shrinkToFit="1"/>
    </xf>
    <xf numFmtId="38" fontId="33" fillId="0" borderId="367" xfId="8" applyFont="1" applyFill="1" applyBorder="1" applyAlignment="1">
      <alignment horizontal="center" vertical="center" wrapText="1" shrinkToFit="1"/>
    </xf>
    <xf numFmtId="0" fontId="33" fillId="0" borderId="404" xfId="24" applyFont="1" applyBorder="1" applyAlignment="1">
      <alignment horizontal="center" vertical="center" shrinkToFit="1"/>
    </xf>
    <xf numFmtId="0" fontId="33" fillId="0" borderId="403" xfId="24" applyFont="1" applyBorder="1" applyAlignment="1">
      <alignment horizontal="center" vertical="center" shrinkToFit="1"/>
    </xf>
    <xf numFmtId="38" fontId="33" fillId="0" borderId="402" xfId="8" applyFont="1" applyFill="1" applyBorder="1" applyAlignment="1">
      <alignment horizontal="center" vertical="center" shrinkToFit="1"/>
    </xf>
    <xf numFmtId="38" fontId="33" fillId="0" borderId="404" xfId="8" applyFont="1" applyFill="1" applyBorder="1" applyAlignment="1">
      <alignment horizontal="center" vertical="center" shrinkToFit="1"/>
    </xf>
    <xf numFmtId="38" fontId="33" fillId="0" borderId="403" xfId="8" applyFont="1" applyFill="1" applyBorder="1" applyAlignment="1">
      <alignment horizontal="center" vertical="center" shrinkToFit="1"/>
    </xf>
    <xf numFmtId="38" fontId="33" fillId="0" borderId="384" xfId="8" applyFont="1" applyFill="1" applyBorder="1" applyAlignment="1">
      <alignment vertical="center" shrinkToFit="1"/>
    </xf>
    <xf numFmtId="38" fontId="33" fillId="0" borderId="361" xfId="8" applyFont="1" applyFill="1" applyBorder="1" applyAlignment="1">
      <alignment horizontal="center" vertical="center" wrapText="1" shrinkToFit="1"/>
    </xf>
    <xf numFmtId="38" fontId="33" fillId="0" borderId="360" xfId="8" applyFont="1" applyFill="1" applyBorder="1" applyAlignment="1">
      <alignment horizontal="center" vertical="center" wrapText="1" shrinkToFit="1"/>
    </xf>
    <xf numFmtId="38" fontId="33" fillId="0" borderId="401" xfId="8" applyFont="1" applyFill="1" applyBorder="1" applyAlignment="1">
      <alignment horizontal="center" vertical="center" wrapText="1" shrinkToFit="1"/>
    </xf>
    <xf numFmtId="176" fontId="33" fillId="0" borderId="357" xfId="24" applyNumberFormat="1" applyFont="1" applyBorder="1" applyAlignment="1">
      <alignment horizontal="left" vertical="top" wrapText="1"/>
    </xf>
    <xf numFmtId="38" fontId="33" fillId="0" borderId="357" xfId="8" applyFont="1" applyFill="1" applyBorder="1" applyAlignment="1">
      <alignment horizontal="center" vertical="center" shrinkToFit="1"/>
    </xf>
    <xf numFmtId="38" fontId="33" fillId="0" borderId="359" xfId="8" applyFont="1" applyFill="1" applyBorder="1" applyAlignment="1">
      <alignment horizontal="center" vertical="center" wrapText="1" shrinkToFit="1"/>
    </xf>
    <xf numFmtId="0" fontId="33" fillId="0" borderId="398" xfId="24" applyFont="1" applyBorder="1" applyAlignment="1">
      <alignment horizontal="center" vertical="center" shrinkToFit="1"/>
    </xf>
    <xf numFmtId="0" fontId="33" fillId="0" borderId="397" xfId="24" applyFont="1" applyBorder="1" applyAlignment="1">
      <alignment horizontal="center" vertical="center" shrinkToFit="1"/>
    </xf>
    <xf numFmtId="38" fontId="33" fillId="0" borderId="396" xfId="8" applyFont="1" applyFill="1" applyBorder="1" applyAlignment="1" applyProtection="1">
      <alignment horizontal="center" vertical="center" shrinkToFit="1"/>
      <protection locked="0"/>
    </xf>
    <xf numFmtId="38" fontId="33" fillId="0" borderId="398" xfId="8" applyFont="1" applyFill="1" applyBorder="1" applyAlignment="1">
      <alignment horizontal="center" vertical="center" shrinkToFit="1"/>
    </xf>
    <xf numFmtId="38" fontId="33" fillId="0" borderId="397" xfId="8" applyFont="1" applyFill="1" applyBorder="1" applyAlignment="1" applyProtection="1">
      <alignment horizontal="center" vertical="center" shrinkToFit="1"/>
      <protection locked="0"/>
    </xf>
    <xf numFmtId="38" fontId="33" fillId="0" borderId="395" xfId="8" applyFont="1" applyFill="1" applyBorder="1" applyAlignment="1" applyProtection="1">
      <alignment vertical="center" shrinkToFit="1"/>
      <protection locked="0"/>
    </xf>
    <xf numFmtId="38" fontId="33" fillId="0" borderId="392" xfId="8" applyFont="1" applyFill="1" applyBorder="1" applyAlignment="1">
      <alignment horizontal="center" vertical="center" wrapText="1" shrinkToFit="1"/>
    </xf>
    <xf numFmtId="38" fontId="33" fillId="0" borderId="394" xfId="8" applyFont="1" applyFill="1" applyBorder="1" applyAlignment="1">
      <alignment horizontal="center" vertical="center" wrapText="1" shrinkToFit="1"/>
    </xf>
    <xf numFmtId="181" fontId="33" fillId="0" borderId="378" xfId="25" applyNumberFormat="1" applyFont="1" applyBorder="1" applyAlignment="1" applyProtection="1">
      <alignment horizontal="left" vertical="top" wrapText="1"/>
      <protection locked="0"/>
    </xf>
    <xf numFmtId="38" fontId="33" fillId="0" borderId="378" xfId="8" applyFont="1" applyFill="1" applyBorder="1" applyAlignment="1" applyProtection="1">
      <alignment horizontal="center" vertical="center" shrinkToFit="1"/>
      <protection locked="0"/>
    </xf>
    <xf numFmtId="38" fontId="33" fillId="0" borderId="393" xfId="8" applyFont="1" applyFill="1" applyBorder="1" applyAlignment="1">
      <alignment horizontal="center" vertical="center" wrapText="1" shrinkToFit="1"/>
    </xf>
    <xf numFmtId="38" fontId="33" fillId="0" borderId="392" xfId="8" applyFont="1" applyFill="1" applyBorder="1" applyAlignment="1" applyProtection="1">
      <alignment horizontal="center" vertical="center" wrapText="1" shrinkToFit="1"/>
      <protection locked="0"/>
    </xf>
    <xf numFmtId="38" fontId="33" fillId="0" borderId="391" xfId="8" applyFont="1" applyFill="1" applyBorder="1" applyAlignment="1" applyProtection="1">
      <alignment horizontal="center" vertical="center" wrapText="1" shrinkToFit="1"/>
      <protection locked="0"/>
    </xf>
    <xf numFmtId="0" fontId="33" fillId="0" borderId="415" xfId="24" applyFont="1" applyBorder="1" applyAlignment="1">
      <alignment horizontal="left" vertical="center" wrapText="1"/>
    </xf>
    <xf numFmtId="0" fontId="33" fillId="0" borderId="366" xfId="24" applyFont="1" applyBorder="1" applyAlignment="1">
      <alignment horizontal="left" vertical="center" wrapText="1"/>
    </xf>
    <xf numFmtId="0" fontId="33" fillId="0" borderId="366" xfId="24" applyFont="1" applyBorder="1" applyAlignment="1">
      <alignment horizontal="center" vertical="center" textRotation="255" wrapText="1"/>
    </xf>
    <xf numFmtId="0" fontId="33" fillId="0" borderId="366" xfId="24" applyFont="1" applyBorder="1" applyAlignment="1">
      <alignment horizontal="left" vertical="center" wrapText="1" shrinkToFit="1"/>
    </xf>
    <xf numFmtId="0" fontId="33" fillId="0" borderId="692" xfId="0" applyFont="1" applyBorder="1" applyAlignment="1">
      <alignment vertical="top" wrapText="1"/>
    </xf>
    <xf numFmtId="0" fontId="33" fillId="0" borderId="724" xfId="0" applyFont="1" applyBorder="1" applyAlignment="1">
      <alignment vertical="top" wrapText="1"/>
    </xf>
    <xf numFmtId="0" fontId="33" fillId="0" borderId="658" xfId="0" applyFont="1" applyBorder="1" applyAlignment="1">
      <alignment vertical="center" wrapText="1"/>
    </xf>
    <xf numFmtId="0" fontId="33" fillId="0" borderId="658" xfId="0" applyFont="1" applyBorder="1" applyAlignment="1">
      <alignment vertical="top" wrapText="1"/>
    </xf>
    <xf numFmtId="0" fontId="33" fillId="0" borderId="666" xfId="0" applyFont="1" applyBorder="1" applyAlignment="1">
      <alignment vertical="top" wrapText="1"/>
    </xf>
    <xf numFmtId="49" fontId="33" fillId="0" borderId="658" xfId="24" applyNumberFormat="1" applyFont="1" applyBorder="1" applyAlignment="1">
      <alignment horizontal="left" vertical="top" wrapText="1"/>
    </xf>
    <xf numFmtId="49" fontId="33" fillId="0" borderId="357" xfId="24" applyNumberFormat="1" applyFont="1" applyBorder="1" applyAlignment="1">
      <alignment horizontal="center" vertical="center" wrapText="1"/>
    </xf>
    <xf numFmtId="0" fontId="33" fillId="0" borderId="378" xfId="24" applyFont="1" applyBorder="1" applyAlignment="1">
      <alignment horizontal="left" vertical="center" wrapText="1" shrinkToFit="1"/>
    </xf>
    <xf numFmtId="49" fontId="33" fillId="0" borderId="378" xfId="24" applyNumberFormat="1" applyFont="1" applyBorder="1" applyAlignment="1">
      <alignment horizontal="left" vertical="top" wrapText="1"/>
    </xf>
    <xf numFmtId="38" fontId="33" fillId="0" borderId="411" xfId="8" applyFont="1" applyFill="1" applyBorder="1" applyAlignment="1">
      <alignment vertical="center" shrinkToFit="1"/>
    </xf>
    <xf numFmtId="38" fontId="33" fillId="0" borderId="410" xfId="8" applyFont="1" applyFill="1" applyBorder="1" applyAlignment="1">
      <alignment horizontal="center" vertical="center" wrapText="1" shrinkToFit="1"/>
    </xf>
    <xf numFmtId="38" fontId="33" fillId="0" borderId="407" xfId="8" applyFont="1" applyFill="1" applyBorder="1" applyAlignment="1">
      <alignment horizontal="center" vertical="center" wrapText="1" shrinkToFit="1"/>
    </xf>
    <xf numFmtId="38" fontId="33" fillId="0" borderId="409" xfId="8" applyFont="1" applyFill="1" applyBorder="1" applyAlignment="1">
      <alignment horizontal="center" vertical="center" wrapText="1" shrinkToFit="1"/>
    </xf>
    <xf numFmtId="176" fontId="33" fillId="0" borderId="366" xfId="24" applyNumberFormat="1" applyFont="1" applyBorder="1" applyAlignment="1">
      <alignment horizontal="left" vertical="top" wrapText="1"/>
    </xf>
    <xf numFmtId="38" fontId="33" fillId="0" borderId="366" xfId="8" applyFont="1" applyFill="1" applyBorder="1" applyAlignment="1">
      <alignment horizontal="center" vertical="center" shrinkToFit="1"/>
    </xf>
    <xf numFmtId="38" fontId="33" fillId="0" borderId="408" xfId="8" applyFont="1" applyFill="1" applyBorder="1" applyAlignment="1">
      <alignment horizontal="center" vertical="center" wrapText="1" shrinkToFit="1"/>
    </xf>
    <xf numFmtId="38" fontId="33" fillId="0" borderId="396" xfId="8" applyFont="1" applyFill="1" applyBorder="1" applyAlignment="1">
      <alignment horizontal="center" vertical="center" shrinkToFit="1"/>
    </xf>
    <xf numFmtId="38" fontId="33" fillId="0" borderId="397" xfId="8" applyFont="1" applyFill="1" applyBorder="1" applyAlignment="1">
      <alignment horizontal="center" vertical="center" shrinkToFit="1"/>
    </xf>
    <xf numFmtId="38" fontId="33" fillId="0" borderId="395" xfId="8" applyFont="1" applyFill="1" applyBorder="1" applyAlignment="1">
      <alignment vertical="center" shrinkToFit="1"/>
    </xf>
    <xf numFmtId="176" fontId="33" fillId="0" borderId="378" xfId="24" applyNumberFormat="1" applyFont="1" applyBorder="1" applyAlignment="1">
      <alignment horizontal="left" vertical="top" wrapText="1"/>
    </xf>
    <xf numFmtId="38" fontId="33" fillId="0" borderId="378" xfId="8" applyFont="1" applyFill="1" applyBorder="1" applyAlignment="1">
      <alignment horizontal="center" vertical="center" shrinkToFit="1"/>
    </xf>
    <xf numFmtId="38" fontId="33" fillId="0" borderId="391" xfId="8" applyFont="1" applyFill="1" applyBorder="1" applyAlignment="1">
      <alignment horizontal="center" vertical="center" wrapText="1" shrinkToFit="1"/>
    </xf>
    <xf numFmtId="0" fontId="33" fillId="0" borderId="467" xfId="26" applyFont="1" applyBorder="1" applyAlignment="1" applyProtection="1">
      <alignment horizontal="left" vertical="center" wrapText="1"/>
      <protection locked="0"/>
    </xf>
    <xf numFmtId="0" fontId="33" fillId="0" borderId="463" xfId="26" applyFont="1" applyBorder="1" applyAlignment="1">
      <alignment horizontal="left" vertical="center" wrapText="1"/>
    </xf>
    <xf numFmtId="0" fontId="33" fillId="0" borderId="463" xfId="26" applyFont="1" applyBorder="1" applyAlignment="1">
      <alignment horizontal="center" vertical="center" textRotation="255" wrapText="1"/>
    </xf>
    <xf numFmtId="49" fontId="33" fillId="0" borderId="463" xfId="26" applyNumberFormat="1" applyFont="1" applyBorder="1" applyAlignment="1">
      <alignment horizontal="left" vertical="center" shrinkToFit="1"/>
    </xf>
    <xf numFmtId="0" fontId="33" fillId="0" borderId="463" xfId="23" applyNumberFormat="1" applyFont="1" applyFill="1" applyBorder="1" applyAlignment="1" applyProtection="1">
      <alignment horizontal="left" vertical="center" wrapText="1"/>
    </xf>
    <xf numFmtId="49" fontId="33" fillId="0" borderId="463" xfId="8" applyNumberFormat="1" applyFont="1" applyFill="1" applyBorder="1" applyAlignment="1">
      <alignment horizontal="center" vertical="center" wrapText="1" shrinkToFit="1"/>
    </xf>
    <xf numFmtId="0" fontId="33" fillId="0" borderId="406" xfId="26" applyFont="1" applyBorder="1" applyAlignment="1" applyProtection="1">
      <alignment horizontal="left" vertical="center" wrapText="1"/>
      <protection locked="0"/>
    </xf>
    <xf numFmtId="0" fontId="33" fillId="0" borderId="357" xfId="26" applyFont="1" applyBorder="1" applyAlignment="1">
      <alignment horizontal="left" vertical="center" wrapText="1"/>
    </xf>
    <xf numFmtId="0" fontId="33" fillId="0" borderId="357" xfId="26" applyFont="1" applyBorder="1" applyAlignment="1">
      <alignment horizontal="center" vertical="center" textRotation="255" wrapText="1"/>
    </xf>
    <xf numFmtId="0" fontId="33" fillId="0" borderId="357" xfId="26" applyFont="1" applyBorder="1" applyAlignment="1">
      <alignment horizontal="left" vertical="center" wrapText="1" shrinkToFit="1"/>
    </xf>
    <xf numFmtId="49" fontId="33" fillId="0" borderId="357" xfId="26" applyNumberFormat="1" applyFont="1" applyBorder="1" applyAlignment="1">
      <alignment horizontal="left" vertical="center" shrinkToFit="1"/>
    </xf>
    <xf numFmtId="49" fontId="33" fillId="0" borderId="658" xfId="26" applyNumberFormat="1" applyFont="1" applyBorder="1" applyAlignment="1">
      <alignment horizontal="left" vertical="top" wrapText="1"/>
    </xf>
    <xf numFmtId="49" fontId="33" fillId="0" borderId="658" xfId="0" applyNumberFormat="1" applyFont="1" applyBorder="1" applyAlignment="1">
      <alignment horizontal="left" vertical="top" wrapText="1"/>
    </xf>
    <xf numFmtId="0" fontId="33" fillId="0" borderId="421" xfId="26" applyFont="1" applyBorder="1" applyAlignment="1" applyProtection="1">
      <alignment horizontal="left" vertical="center" wrapText="1"/>
      <protection locked="0"/>
    </xf>
    <xf numFmtId="0" fontId="33" fillId="0" borderId="187" xfId="26" applyFont="1" applyBorder="1" applyAlignment="1">
      <alignment horizontal="left" vertical="center" wrapText="1"/>
    </xf>
    <xf numFmtId="0" fontId="33" fillId="0" borderId="187" xfId="26" applyFont="1" applyBorder="1" applyAlignment="1">
      <alignment horizontal="center" vertical="center" textRotation="255" wrapText="1"/>
    </xf>
    <xf numFmtId="0" fontId="33" fillId="0" borderId="187" xfId="26" applyFont="1" applyBorder="1" applyAlignment="1" applyProtection="1">
      <alignment horizontal="left" vertical="center" wrapText="1"/>
      <protection locked="0"/>
    </xf>
    <xf numFmtId="49" fontId="33" fillId="0" borderId="187" xfId="26" applyNumberFormat="1" applyFont="1" applyBorder="1" applyAlignment="1" applyProtection="1">
      <alignment horizontal="left" vertical="center" shrinkToFit="1"/>
      <protection locked="0"/>
    </xf>
    <xf numFmtId="0" fontId="33" fillId="0" borderId="357" xfId="26" applyFont="1" applyBorder="1" applyAlignment="1" applyProtection="1">
      <alignment horizontal="left" vertical="center" wrapText="1"/>
      <protection locked="0"/>
    </xf>
    <xf numFmtId="49" fontId="33" fillId="0" borderId="357" xfId="26" applyNumberFormat="1" applyFont="1" applyBorder="1" applyAlignment="1" applyProtection="1">
      <alignment horizontal="left" vertical="center" shrinkToFit="1"/>
      <protection locked="0"/>
    </xf>
    <xf numFmtId="0" fontId="33" fillId="0" borderId="357" xfId="26" applyFont="1" applyBorder="1" applyAlignment="1">
      <alignment horizontal="left" vertical="center" shrinkToFit="1"/>
    </xf>
    <xf numFmtId="49" fontId="33" fillId="0" borderId="658" xfId="23" applyNumberFormat="1" applyFont="1" applyFill="1" applyBorder="1" applyAlignment="1" applyProtection="1">
      <alignment horizontal="left" vertical="top" wrapText="1"/>
    </xf>
    <xf numFmtId="0" fontId="33" fillId="0" borderId="660" xfId="26" applyFont="1" applyBorder="1" applyAlignment="1" applyProtection="1">
      <alignment horizontal="left" vertical="center" wrapText="1"/>
      <protection locked="0"/>
    </xf>
    <xf numFmtId="0" fontId="33" fillId="0" borderId="661" xfId="26" applyFont="1" applyBorder="1" applyAlignment="1">
      <alignment horizontal="left" vertical="center" wrapText="1"/>
    </xf>
    <xf numFmtId="0" fontId="33" fillId="0" borderId="661" xfId="26" applyFont="1" applyBorder="1" applyAlignment="1">
      <alignment horizontal="center" vertical="center" textRotation="255" wrapText="1"/>
    </xf>
    <xf numFmtId="0" fontId="33" fillId="0" borderId="661" xfId="26" applyFont="1" applyBorder="1" applyAlignment="1">
      <alignment horizontal="left" vertical="center" wrapText="1" shrinkToFit="1"/>
    </xf>
    <xf numFmtId="0" fontId="33" fillId="0" borderId="661" xfId="26" applyFont="1" applyBorder="1" applyAlignment="1">
      <alignment horizontal="left" vertical="center" shrinkToFit="1"/>
    </xf>
    <xf numFmtId="0" fontId="33" fillId="0" borderId="400" xfId="26" applyFont="1" applyBorder="1" applyAlignment="1" applyProtection="1">
      <alignment horizontal="left" vertical="center" wrapText="1"/>
      <protection locked="0"/>
    </xf>
    <xf numFmtId="0" fontId="33" fillId="0" borderId="378" xfId="26" applyFont="1" applyBorder="1" applyAlignment="1">
      <alignment horizontal="left" vertical="center" wrapText="1"/>
    </xf>
    <xf numFmtId="0" fontId="33" fillId="0" borderId="378" xfId="26" applyFont="1" applyBorder="1" applyAlignment="1">
      <alignment horizontal="center" vertical="center" textRotation="255" wrapText="1"/>
    </xf>
    <xf numFmtId="0" fontId="33" fillId="0" borderId="378" xfId="26" applyFont="1" applyBorder="1" applyAlignment="1">
      <alignment horizontal="left" vertical="center" wrapText="1" shrinkToFit="1"/>
    </xf>
    <xf numFmtId="0" fontId="33" fillId="0" borderId="378" xfId="26" applyFont="1" applyBorder="1" applyAlignment="1">
      <alignment horizontal="left" vertical="center" shrinkToFit="1"/>
    </xf>
    <xf numFmtId="0" fontId="33" fillId="0" borderId="378" xfId="26" applyFont="1" applyBorder="1" applyAlignment="1">
      <alignment horizontal="center" vertical="center" shrinkToFit="1"/>
    </xf>
    <xf numFmtId="49" fontId="33" fillId="0" borderId="378" xfId="23" applyNumberFormat="1" applyFont="1" applyFill="1" applyBorder="1" applyAlignment="1" applyProtection="1">
      <alignment vertical="top" wrapText="1"/>
    </xf>
    <xf numFmtId="49" fontId="33" fillId="0" borderId="378" xfId="26" applyNumberFormat="1" applyFont="1" applyBorder="1" applyAlignment="1">
      <alignment horizontal="left" vertical="top" wrapText="1"/>
    </xf>
    <xf numFmtId="0" fontId="33" fillId="0" borderId="466" xfId="26" applyFont="1" applyBorder="1" applyAlignment="1" applyProtection="1">
      <alignment horizontal="center" vertical="center" wrapText="1"/>
      <protection locked="0"/>
    </xf>
    <xf numFmtId="38" fontId="33" fillId="0" borderId="465" xfId="8" applyFont="1" applyFill="1" applyBorder="1" applyAlignment="1">
      <alignment horizontal="center" vertical="center" shrinkToFit="1"/>
    </xf>
    <xf numFmtId="38" fontId="33" fillId="0" borderId="464" xfId="8" applyFont="1" applyFill="1" applyBorder="1" applyAlignment="1" applyProtection="1">
      <alignment horizontal="center" vertical="center" shrinkToFit="1"/>
      <protection locked="0"/>
    </xf>
    <xf numFmtId="38" fontId="33" fillId="0" borderId="466" xfId="8" applyFont="1" applyFill="1" applyBorder="1" applyAlignment="1" applyProtection="1">
      <alignment horizontal="center" vertical="center" shrinkToFit="1"/>
      <protection locked="0"/>
    </xf>
    <xf numFmtId="38" fontId="33" fillId="0" borderId="465" xfId="8" applyFont="1" applyFill="1" applyBorder="1" applyAlignment="1" applyProtection="1">
      <alignment horizontal="center" vertical="center" shrinkToFit="1"/>
      <protection locked="0"/>
    </xf>
    <xf numFmtId="182" fontId="33" fillId="0" borderId="464" xfId="26" applyNumberFormat="1" applyFont="1" applyBorder="1" applyAlignment="1">
      <alignment horizontal="center" vertical="center" shrinkToFit="1"/>
    </xf>
    <xf numFmtId="38" fontId="33" fillId="0" borderId="463" xfId="2" applyFont="1" applyFill="1" applyBorder="1" applyAlignment="1">
      <alignment vertical="center" wrapText="1"/>
    </xf>
    <xf numFmtId="0" fontId="33" fillId="0" borderId="466" xfId="26" applyFont="1" applyBorder="1" applyAlignment="1">
      <alignment horizontal="center" vertical="center" wrapText="1"/>
    </xf>
    <xf numFmtId="0" fontId="33" fillId="0" borderId="465" xfId="26" applyFont="1" applyBorder="1" applyAlignment="1">
      <alignment horizontal="center" vertical="center" wrapText="1"/>
    </xf>
    <xf numFmtId="0" fontId="33" fillId="0" borderId="464" xfId="26" applyFont="1" applyBorder="1" applyAlignment="1">
      <alignment horizontal="center" vertical="center" wrapText="1"/>
    </xf>
    <xf numFmtId="0" fontId="33" fillId="0" borderId="463" xfId="26" applyFont="1" applyBorder="1" applyAlignment="1" applyProtection="1">
      <alignment vertical="center" wrapText="1"/>
      <protection locked="0"/>
    </xf>
    <xf numFmtId="3" fontId="33" fillId="0" borderId="463" xfId="24" applyNumberFormat="1" applyFont="1" applyBorder="1" applyAlignment="1">
      <alignment horizontal="center" vertical="center" wrapText="1"/>
    </xf>
    <xf numFmtId="0" fontId="33" fillId="0" borderId="462" xfId="24" applyFont="1" applyBorder="1" applyAlignment="1">
      <alignment horizontal="center" vertical="center" wrapText="1"/>
    </xf>
    <xf numFmtId="0" fontId="33" fillId="0" borderId="361" xfId="26" applyFont="1" applyBorder="1" applyAlignment="1">
      <alignment horizontal="center" vertical="center" wrapText="1"/>
    </xf>
    <xf numFmtId="0" fontId="33" fillId="0" borderId="360" xfId="26" applyFont="1" applyBorder="1" applyAlignment="1">
      <alignment horizontal="center" vertical="center" wrapText="1"/>
    </xf>
    <xf numFmtId="0" fontId="33" fillId="0" borderId="401" xfId="26" applyFont="1" applyBorder="1" applyAlignment="1">
      <alignment horizontal="center" vertical="center" wrapText="1"/>
    </xf>
    <xf numFmtId="38" fontId="33" fillId="0" borderId="361" xfId="8" applyFont="1" applyFill="1" applyBorder="1" applyAlignment="1">
      <alignment horizontal="center" vertical="center" shrinkToFit="1"/>
    </xf>
    <xf numFmtId="38" fontId="33" fillId="0" borderId="360" xfId="8" applyFont="1" applyFill="1" applyBorder="1" applyAlignment="1" applyProtection="1">
      <alignment horizontal="center" vertical="center" shrinkToFit="1"/>
      <protection locked="0"/>
    </xf>
    <xf numFmtId="182" fontId="33" fillId="0" borderId="401" xfId="26" applyNumberFormat="1" applyFont="1" applyBorder="1" applyAlignment="1">
      <alignment horizontal="center" vertical="center" shrinkToFit="1"/>
    </xf>
    <xf numFmtId="38" fontId="33" fillId="0" borderId="357" xfId="8" applyFont="1" applyFill="1" applyBorder="1" applyAlignment="1" applyProtection="1">
      <alignment vertical="center" shrinkToFit="1"/>
      <protection locked="0"/>
    </xf>
    <xf numFmtId="38" fontId="33" fillId="0" borderId="401" xfId="8" applyFont="1" applyFill="1" applyBorder="1" applyAlignment="1">
      <alignment horizontal="center" vertical="center" shrinkToFit="1"/>
    </xf>
    <xf numFmtId="38" fontId="33" fillId="0" borderId="357" xfId="8" applyFont="1" applyFill="1" applyBorder="1" applyAlignment="1" applyProtection="1">
      <alignment horizontal="center" vertical="center" shrinkToFit="1"/>
      <protection locked="0"/>
    </xf>
    <xf numFmtId="38" fontId="33" fillId="0" borderId="280" xfId="8" applyFont="1" applyFill="1" applyBorder="1" applyAlignment="1" applyProtection="1">
      <alignment horizontal="center" vertical="center" shrinkToFit="1"/>
      <protection locked="0"/>
    </xf>
    <xf numFmtId="38" fontId="33" fillId="0" borderId="401" xfId="8" applyFont="1" applyFill="1" applyBorder="1" applyAlignment="1" applyProtection="1">
      <alignment horizontal="center" vertical="center" shrinkToFit="1"/>
      <protection locked="0"/>
    </xf>
    <xf numFmtId="0" fontId="33" fillId="0" borderId="361" xfId="26" applyFont="1" applyBorder="1" applyAlignment="1">
      <alignment vertical="center" wrapText="1"/>
    </xf>
    <xf numFmtId="38" fontId="33" fillId="0" borderId="360" xfId="8" applyFont="1" applyFill="1" applyBorder="1" applyAlignment="1">
      <alignment horizontal="center" vertical="center" shrinkToFit="1"/>
    </xf>
    <xf numFmtId="0" fontId="33" fillId="0" borderId="419" xfId="26" applyFont="1" applyBorder="1" applyAlignment="1">
      <alignment horizontal="center" vertical="center" wrapText="1"/>
    </xf>
    <xf numFmtId="0" fontId="33" fillId="0" borderId="418" xfId="26" applyFont="1" applyBorder="1" applyAlignment="1">
      <alignment horizontal="center" vertical="center" wrapText="1"/>
    </xf>
    <xf numFmtId="0" fontId="33" fillId="0" borderId="420" xfId="26" applyFont="1" applyBorder="1" applyAlignment="1">
      <alignment horizontal="center" vertical="center" wrapText="1"/>
    </xf>
    <xf numFmtId="38" fontId="33" fillId="0" borderId="419" xfId="8" applyFont="1" applyFill="1" applyBorder="1" applyAlignment="1">
      <alignment horizontal="center" vertical="center" shrinkToFit="1"/>
    </xf>
    <xf numFmtId="38" fontId="33" fillId="0" borderId="418" xfId="8" applyFont="1" applyFill="1" applyBorder="1" applyAlignment="1" applyProtection="1">
      <alignment horizontal="center" vertical="center" shrinkToFit="1"/>
      <protection locked="0"/>
    </xf>
    <xf numFmtId="182" fontId="33" fillId="0" borderId="420" xfId="26" applyNumberFormat="1" applyFont="1" applyBorder="1" applyAlignment="1">
      <alignment horizontal="center" vertical="center" shrinkToFit="1"/>
    </xf>
    <xf numFmtId="38" fontId="33" fillId="0" borderId="187" xfId="8" applyFont="1" applyFill="1" applyBorder="1" applyAlignment="1" applyProtection="1">
      <alignment vertical="center" shrinkToFit="1"/>
      <protection locked="0"/>
    </xf>
    <xf numFmtId="38" fontId="33" fillId="0" borderId="420" xfId="8" applyFont="1" applyFill="1" applyBorder="1" applyAlignment="1">
      <alignment horizontal="center" vertical="center" shrinkToFit="1"/>
    </xf>
    <xf numFmtId="38" fontId="33" fillId="0" borderId="187" xfId="8" applyFont="1" applyFill="1" applyBorder="1" applyAlignment="1" applyProtection="1">
      <alignment horizontal="center" vertical="center" shrinkToFit="1"/>
      <protection locked="0"/>
    </xf>
    <xf numFmtId="38" fontId="33" fillId="0" borderId="461" xfId="8" applyFont="1" applyFill="1" applyBorder="1" applyAlignment="1" applyProtection="1">
      <alignment horizontal="center" vertical="center" shrinkToFit="1"/>
      <protection locked="0"/>
    </xf>
    <xf numFmtId="0" fontId="33" fillId="0" borderId="384" xfId="26" applyFont="1" applyBorder="1" applyAlignment="1">
      <alignment horizontal="center" vertical="center" wrapText="1"/>
    </xf>
    <xf numFmtId="181" fontId="33" fillId="0" borderId="361" xfId="8" applyNumberFormat="1" applyFont="1" applyFill="1" applyBorder="1" applyAlignment="1">
      <alignment horizontal="center" vertical="center" wrapText="1" shrinkToFit="1"/>
    </xf>
    <xf numFmtId="181" fontId="33" fillId="0" borderId="360" xfId="8" applyNumberFormat="1" applyFont="1" applyFill="1" applyBorder="1" applyAlignment="1">
      <alignment horizontal="center" vertical="center" wrapText="1" shrinkToFit="1"/>
    </xf>
    <xf numFmtId="49" fontId="33" fillId="0" borderId="357" xfId="26" applyNumberFormat="1" applyFont="1" applyBorder="1" applyAlignment="1" applyProtection="1">
      <alignment horizontal="left" vertical="center" wrapText="1"/>
      <protection locked="0"/>
    </xf>
    <xf numFmtId="181" fontId="33" fillId="0" borderId="357" xfId="8" applyNumberFormat="1" applyFont="1" applyFill="1" applyBorder="1" applyAlignment="1">
      <alignment horizontal="left" vertical="center" wrapText="1" shrinkToFit="1"/>
    </xf>
    <xf numFmtId="0" fontId="33" fillId="0" borderId="662" xfId="26" applyFont="1" applyBorder="1" applyAlignment="1">
      <alignment horizontal="center" vertical="center" wrapText="1"/>
    </xf>
    <xf numFmtId="0" fontId="33" fillId="0" borderId="624" xfId="26" applyFont="1" applyBorder="1" applyAlignment="1">
      <alignment horizontal="center" vertical="center" wrapText="1"/>
    </xf>
    <xf numFmtId="0" fontId="33" fillId="0" borderId="663" xfId="26" applyFont="1" applyBorder="1" applyAlignment="1">
      <alignment horizontal="center" vertical="center" wrapText="1"/>
    </xf>
    <xf numFmtId="181" fontId="33" fillId="0" borderId="662" xfId="8" applyNumberFormat="1" applyFont="1" applyFill="1" applyBorder="1" applyAlignment="1">
      <alignment horizontal="center" vertical="center" wrapText="1" shrinkToFit="1"/>
    </xf>
    <xf numFmtId="181" fontId="33" fillId="0" borderId="624" xfId="8" applyNumberFormat="1" applyFont="1" applyFill="1" applyBorder="1" applyAlignment="1">
      <alignment horizontal="center" vertical="center" wrapText="1" shrinkToFit="1"/>
    </xf>
    <xf numFmtId="182" fontId="33" fillId="0" borderId="663" xfId="26" applyNumberFormat="1" applyFont="1" applyBorder="1" applyAlignment="1">
      <alignment horizontal="center" vertical="center" shrinkToFit="1"/>
    </xf>
    <xf numFmtId="38" fontId="33" fillId="0" borderId="661" xfId="8" applyFont="1" applyFill="1" applyBorder="1" applyAlignment="1" applyProtection="1">
      <alignment vertical="center" shrinkToFit="1"/>
      <protection locked="0"/>
    </xf>
    <xf numFmtId="38" fontId="33" fillId="0" borderId="663" xfId="8" applyFont="1" applyFill="1" applyBorder="1" applyAlignment="1">
      <alignment horizontal="center" vertical="center" shrinkToFit="1"/>
    </xf>
    <xf numFmtId="49" fontId="33" fillId="0" borderId="661" xfId="26" applyNumberFormat="1" applyFont="1" applyBorder="1" applyAlignment="1" applyProtection="1">
      <alignment horizontal="left" vertical="center" wrapText="1"/>
      <protection locked="0"/>
    </xf>
    <xf numFmtId="38" fontId="33" fillId="0" borderId="664" xfId="8" applyFont="1" applyFill="1" applyBorder="1" applyAlignment="1" applyProtection="1">
      <alignment horizontal="center" vertical="center" shrinkToFit="1"/>
      <protection locked="0"/>
    </xf>
    <xf numFmtId="0" fontId="33" fillId="0" borderId="393" xfId="26" applyFont="1" applyBorder="1" applyAlignment="1">
      <alignment horizontal="center" vertical="center" wrapText="1"/>
    </xf>
    <xf numFmtId="0" fontId="33" fillId="0" borderId="392" xfId="26" applyFont="1" applyBorder="1" applyAlignment="1">
      <alignment horizontal="center" vertical="center" wrapText="1"/>
    </xf>
    <xf numFmtId="0" fontId="33" fillId="0" borderId="394" xfId="26" applyFont="1" applyBorder="1" applyAlignment="1">
      <alignment horizontal="center" vertical="center" wrapText="1"/>
    </xf>
    <xf numFmtId="181" fontId="33" fillId="0" borderId="393" xfId="8" applyNumberFormat="1" applyFont="1" applyFill="1" applyBorder="1" applyAlignment="1">
      <alignment horizontal="center" vertical="center" wrapText="1" shrinkToFit="1"/>
    </xf>
    <xf numFmtId="181" fontId="33" fillId="0" borderId="392" xfId="8" applyNumberFormat="1" applyFont="1" applyFill="1" applyBorder="1" applyAlignment="1">
      <alignment horizontal="center" vertical="center" wrapText="1" shrinkToFit="1"/>
    </xf>
    <xf numFmtId="182" fontId="33" fillId="0" borderId="394" xfId="26" applyNumberFormat="1" applyFont="1" applyBorder="1" applyAlignment="1">
      <alignment horizontal="center" vertical="center" shrinkToFit="1"/>
    </xf>
    <xf numFmtId="38" fontId="33" fillId="0" borderId="378" xfId="8" applyFont="1" applyFill="1" applyBorder="1" applyAlignment="1" applyProtection="1">
      <alignment vertical="center" shrinkToFit="1"/>
      <protection locked="0"/>
    </xf>
    <xf numFmtId="38" fontId="33" fillId="0" borderId="394" xfId="8" applyFont="1" applyFill="1" applyBorder="1" applyAlignment="1">
      <alignment horizontal="center" vertical="center" shrinkToFit="1"/>
    </xf>
    <xf numFmtId="49" fontId="33" fillId="0" borderId="378" xfId="26" applyNumberFormat="1" applyFont="1" applyBorder="1" applyAlignment="1" applyProtection="1">
      <alignment horizontal="left" vertical="center" wrapText="1"/>
      <protection locked="0"/>
    </xf>
    <xf numFmtId="38" fontId="33" fillId="0" borderId="460" xfId="8" applyFont="1" applyFill="1" applyBorder="1" applyAlignment="1" applyProtection="1">
      <alignment horizontal="center" vertical="center" wrapText="1" shrinkToFit="1"/>
      <protection locked="0"/>
    </xf>
    <xf numFmtId="0" fontId="33" fillId="0" borderId="639" xfId="25" applyFont="1" applyBorder="1" applyAlignment="1">
      <alignment horizontal="left" vertical="center" wrapText="1"/>
    </xf>
    <xf numFmtId="0" fontId="33" fillId="0" borderId="510" xfId="25" applyFont="1" applyBorder="1" applyAlignment="1">
      <alignment horizontal="left" vertical="center" wrapText="1"/>
    </xf>
    <xf numFmtId="0" fontId="33" fillId="0" borderId="510" xfId="25" applyFont="1" applyBorder="1" applyAlignment="1">
      <alignment horizontal="left" vertical="center" wrapText="1" shrinkToFit="1"/>
    </xf>
    <xf numFmtId="0" fontId="33" fillId="0" borderId="510" xfId="25" applyFont="1" applyBorder="1" applyAlignment="1">
      <alignment vertical="center" wrapText="1" shrinkToFit="1"/>
    </xf>
    <xf numFmtId="0" fontId="33" fillId="0" borderId="533" xfId="25" applyFont="1" applyBorder="1" applyAlignment="1">
      <alignment horizontal="left" vertical="center" wrapText="1" shrinkToFit="1"/>
    </xf>
    <xf numFmtId="49" fontId="33" fillId="0" borderId="631" xfId="25" applyNumberFormat="1" applyFont="1" applyBorder="1" applyAlignment="1">
      <alignment horizontal="left" vertical="top" wrapText="1"/>
    </xf>
    <xf numFmtId="0" fontId="33" fillId="0" borderId="503" xfId="25" applyFont="1" applyBorder="1" applyAlignment="1">
      <alignment horizontal="left" vertical="center" wrapText="1"/>
    </xf>
    <xf numFmtId="0" fontId="33" fillId="0" borderId="502" xfId="25" applyFont="1" applyBorder="1" applyAlignment="1">
      <alignment horizontal="left" vertical="center" wrapText="1"/>
    </xf>
    <xf numFmtId="0" fontId="33" fillId="0" borderId="502" xfId="25" applyFont="1" applyBorder="1" applyAlignment="1">
      <alignment horizontal="left" vertical="center" wrapText="1" shrinkToFit="1"/>
    </xf>
    <xf numFmtId="0" fontId="33" fillId="0" borderId="502" xfId="25" applyFont="1" applyBorder="1" applyAlignment="1">
      <alignment vertical="center" wrapText="1" shrinkToFit="1"/>
    </xf>
    <xf numFmtId="0" fontId="33" fillId="0" borderId="505" xfId="25" applyFont="1" applyBorder="1" applyAlignment="1">
      <alignment horizontal="left" vertical="center" wrapText="1" shrinkToFit="1"/>
    </xf>
    <xf numFmtId="49" fontId="33" fillId="0" borderId="658" xfId="25" applyNumberFormat="1" applyFont="1" applyBorder="1" applyAlignment="1">
      <alignment horizontal="left" vertical="top" wrapText="1"/>
    </xf>
    <xf numFmtId="49" fontId="33" fillId="0" borderId="658" xfId="25" applyNumberFormat="1" applyFont="1" applyBorder="1" applyAlignment="1">
      <alignment vertical="top" wrapText="1"/>
    </xf>
    <xf numFmtId="0" fontId="33" fillId="0" borderId="658" xfId="25" applyFont="1" applyBorder="1" applyAlignment="1">
      <alignment vertical="center" wrapText="1" shrinkToFit="1"/>
    </xf>
    <xf numFmtId="49" fontId="33" fillId="0" borderId="658" xfId="0" applyNumberFormat="1" applyFont="1" applyBorder="1" applyAlignment="1">
      <alignment vertical="top" wrapText="1"/>
    </xf>
    <xf numFmtId="0" fontId="33" fillId="0" borderId="505" xfId="25" applyFont="1" applyBorder="1" applyAlignment="1">
      <alignment horizontal="center" vertical="center" wrapText="1" shrinkToFit="1"/>
    </xf>
    <xf numFmtId="49" fontId="33" fillId="0" borderId="658" xfId="1" applyNumberFormat="1" applyFont="1" applyBorder="1" applyAlignment="1">
      <alignment horizontal="left" vertical="top" wrapText="1"/>
    </xf>
    <xf numFmtId="49" fontId="33" fillId="0" borderId="658" xfId="25" applyNumberFormat="1" applyFont="1" applyBorder="1" applyAlignment="1">
      <alignment horizontal="center" vertical="center" wrapText="1"/>
    </xf>
    <xf numFmtId="0" fontId="33" fillId="0" borderId="505" xfId="25" applyFont="1" applyBorder="1" applyAlignment="1">
      <alignment horizontal="left" vertical="center" wrapText="1"/>
    </xf>
    <xf numFmtId="0" fontId="33" fillId="0" borderId="503" xfId="27" applyFont="1" applyBorder="1" applyAlignment="1">
      <alignment horizontal="left" vertical="center" wrapText="1"/>
    </xf>
    <xf numFmtId="0" fontId="33" fillId="0" borderId="502" xfId="27" applyFont="1" applyBorder="1" applyAlignment="1">
      <alignment horizontal="left" vertical="center" wrapText="1"/>
    </xf>
    <xf numFmtId="0" fontId="33" fillId="0" borderId="502" xfId="27" applyFont="1" applyBorder="1" applyAlignment="1">
      <alignment horizontal="left" vertical="center" wrapText="1" shrinkToFit="1"/>
    </xf>
    <xf numFmtId="0" fontId="33" fillId="0" borderId="502" xfId="27" applyFont="1" applyBorder="1" applyAlignment="1">
      <alignment vertical="center" wrapText="1" shrinkToFit="1"/>
    </xf>
    <xf numFmtId="0" fontId="33" fillId="0" borderId="505" xfId="27" applyFont="1" applyBorder="1" applyAlignment="1">
      <alignment horizontal="left" vertical="center" wrapText="1" shrinkToFit="1"/>
    </xf>
    <xf numFmtId="49" fontId="33" fillId="0" borderId="658" xfId="27" applyNumberFormat="1" applyFont="1" applyBorder="1" applyAlignment="1">
      <alignment horizontal="left" vertical="top" wrapText="1"/>
    </xf>
    <xf numFmtId="0" fontId="33" fillId="0" borderId="502" xfId="25" applyFont="1" applyBorder="1" applyAlignment="1">
      <alignment horizontal="center" vertical="center" wrapText="1"/>
    </xf>
    <xf numFmtId="0" fontId="33" fillId="0" borderId="505" xfId="25" applyFont="1" applyBorder="1" applyAlignment="1">
      <alignment horizontal="center" vertical="center" wrapText="1"/>
    </xf>
    <xf numFmtId="49" fontId="33" fillId="0" borderId="658" xfId="23" applyNumberFormat="1" applyFont="1" applyFill="1" applyBorder="1" applyAlignment="1" applyProtection="1">
      <alignment horizontal="center" vertical="center" wrapText="1"/>
    </xf>
    <xf numFmtId="49" fontId="33" fillId="0" borderId="658" xfId="25" applyNumberFormat="1" applyFont="1" applyBorder="1" applyAlignment="1">
      <alignment horizontal="left" vertical="center" wrapText="1"/>
    </xf>
    <xf numFmtId="0" fontId="33" fillId="0" borderId="502" xfId="25" applyFont="1" applyBorder="1" applyAlignment="1">
      <alignment horizontal="center" vertical="center" wrapText="1" shrinkToFit="1"/>
    </xf>
    <xf numFmtId="0" fontId="33" fillId="0" borderId="502" xfId="27" applyFont="1" applyBorder="1" applyAlignment="1">
      <alignment horizontal="center" vertical="center" wrapText="1"/>
    </xf>
    <xf numFmtId="0" fontId="33" fillId="0" borderId="505" xfId="27" applyFont="1" applyBorder="1" applyAlignment="1">
      <alignment horizontal="center" vertical="center" wrapText="1"/>
    </xf>
    <xf numFmtId="49" fontId="33" fillId="0" borderId="658" xfId="27" applyNumberFormat="1" applyFont="1" applyBorder="1" applyAlignment="1">
      <alignment horizontal="center" vertical="center" wrapText="1"/>
    </xf>
    <xf numFmtId="0" fontId="33" fillId="0" borderId="505" xfId="27" applyFont="1" applyBorder="1" applyAlignment="1">
      <alignment horizontal="center" vertical="center" wrapText="1" shrinkToFit="1"/>
    </xf>
    <xf numFmtId="0" fontId="33" fillId="0" borderId="503" xfId="28" applyFont="1" applyBorder="1" applyAlignment="1">
      <alignment horizontal="left" vertical="center" wrapText="1"/>
    </xf>
    <xf numFmtId="0" fontId="33" fillId="0" borderId="502" xfId="28" applyFont="1" applyBorder="1" applyAlignment="1">
      <alignment horizontal="left" vertical="center" wrapText="1"/>
    </xf>
    <xf numFmtId="0" fontId="33" fillId="0" borderId="502" xfId="28" applyFont="1" applyBorder="1" applyAlignment="1">
      <alignment horizontal="left" vertical="center" wrapText="1" shrinkToFit="1"/>
    </xf>
    <xf numFmtId="0" fontId="33" fillId="0" borderId="502" xfId="28" applyFont="1" applyBorder="1" applyAlignment="1">
      <alignment vertical="center" wrapText="1" shrinkToFit="1"/>
    </xf>
    <xf numFmtId="0" fontId="33" fillId="0" borderId="505" xfId="28" applyFont="1" applyBorder="1" applyAlignment="1">
      <alignment horizontal="center" vertical="center" wrapText="1"/>
    </xf>
    <xf numFmtId="49" fontId="33" fillId="0" borderId="658" xfId="28" applyNumberFormat="1" applyFont="1" applyBorder="1" applyAlignment="1">
      <alignment horizontal="center" vertical="center" wrapText="1"/>
    </xf>
    <xf numFmtId="49" fontId="33" fillId="0" borderId="658" xfId="27" applyNumberFormat="1" applyFont="1" applyBorder="1" applyAlignment="1">
      <alignment vertical="top" wrapText="1"/>
    </xf>
    <xf numFmtId="49" fontId="33" fillId="0" borderId="658" xfId="27" applyNumberFormat="1" applyFont="1" applyBorder="1" applyAlignment="1">
      <alignment horizontal="center" vertical="top" wrapText="1"/>
    </xf>
    <xf numFmtId="0" fontId="33" fillId="0" borderId="502" xfId="1" applyFont="1" applyBorder="1" applyAlignment="1">
      <alignment horizontal="left" vertical="center" wrapText="1"/>
    </xf>
    <xf numFmtId="0" fontId="33" fillId="0" borderId="502" xfId="1" applyFont="1" applyBorder="1" applyAlignment="1">
      <alignment horizontal="left" vertical="center" wrapText="1" shrinkToFit="1"/>
    </xf>
    <xf numFmtId="0" fontId="33" fillId="0" borderId="502" xfId="1" applyFont="1" applyBorder="1" applyAlignment="1">
      <alignment vertical="center" wrapText="1" shrinkToFit="1"/>
    </xf>
    <xf numFmtId="0" fontId="33" fillId="0" borderId="505" xfId="1" applyFont="1" applyBorder="1" applyAlignment="1">
      <alignment horizontal="left" vertical="center" wrapText="1" shrinkToFit="1"/>
    </xf>
    <xf numFmtId="49" fontId="33" fillId="0" borderId="658" xfId="1" applyNumberFormat="1" applyFont="1" applyBorder="1" applyAlignment="1">
      <alignment horizontal="center" vertical="center" wrapText="1"/>
    </xf>
    <xf numFmtId="0" fontId="33" fillId="0" borderId="503" xfId="25" applyFont="1" applyBorder="1" applyAlignment="1">
      <alignment horizontal="left" vertical="center" wrapText="1" shrinkToFit="1"/>
    </xf>
    <xf numFmtId="0" fontId="33" fillId="0" borderId="491" xfId="25" applyFont="1" applyBorder="1" applyAlignment="1">
      <alignment horizontal="left" vertical="center" wrapText="1" shrinkToFit="1"/>
    </xf>
    <xf numFmtId="0" fontId="33" fillId="0" borderId="490" xfId="25" applyFont="1" applyBorder="1" applyAlignment="1">
      <alignment horizontal="left" vertical="center" wrapText="1"/>
    </xf>
    <xf numFmtId="0" fontId="33" fillId="0" borderId="490" xfId="25" applyFont="1" applyBorder="1" applyAlignment="1">
      <alignment horizontal="left" vertical="center" wrapText="1" shrinkToFit="1"/>
    </xf>
    <xf numFmtId="0" fontId="33" fillId="0" borderId="490" xfId="25" applyFont="1" applyBorder="1" applyAlignment="1">
      <alignment vertical="center" wrapText="1" shrinkToFit="1"/>
    </xf>
    <xf numFmtId="0" fontId="33" fillId="0" borderId="525" xfId="25" applyFont="1" applyBorder="1" applyAlignment="1">
      <alignment horizontal="left" vertical="center" wrapText="1" shrinkToFit="1"/>
    </xf>
    <xf numFmtId="49" fontId="33" fillId="0" borderId="378" xfId="25" applyNumberFormat="1" applyFont="1" applyBorder="1" applyAlignment="1">
      <alignment horizontal="center" vertical="center" wrapText="1"/>
    </xf>
    <xf numFmtId="0" fontId="33" fillId="0" borderId="513" xfId="25" applyFont="1" applyBorder="1" applyAlignment="1">
      <alignment horizontal="center" vertical="center" shrinkToFit="1"/>
    </xf>
    <xf numFmtId="0" fontId="33" fillId="0" borderId="512" xfId="25" applyFont="1" applyBorder="1" applyAlignment="1">
      <alignment horizontal="center" vertical="center" shrinkToFit="1"/>
    </xf>
    <xf numFmtId="0" fontId="33" fillId="0" borderId="706" xfId="25" applyFont="1" applyBorder="1" applyAlignment="1">
      <alignment horizontal="center" vertical="center" shrinkToFit="1"/>
    </xf>
    <xf numFmtId="38" fontId="33" fillId="0" borderId="707" xfId="8" applyFont="1" applyFill="1" applyBorder="1" applyAlignment="1">
      <alignment vertical="center" shrinkToFit="1"/>
    </xf>
    <xf numFmtId="0" fontId="33" fillId="0" borderId="508" xfId="25" applyFont="1" applyBorder="1" applyAlignment="1">
      <alignment horizontal="center" vertical="center" wrapText="1"/>
    </xf>
    <xf numFmtId="0" fontId="33" fillId="0" borderId="507" xfId="25" applyFont="1" applyBorder="1" applyAlignment="1">
      <alignment horizontal="center" vertical="center" wrapText="1"/>
    </xf>
    <xf numFmtId="38" fontId="33" fillId="0" borderId="708" xfId="8" applyFont="1" applyFill="1" applyBorder="1" applyAlignment="1">
      <alignment horizontal="center" vertical="center" shrinkToFit="1"/>
    </xf>
    <xf numFmtId="57" fontId="33" fillId="0" borderId="508" xfId="8" applyNumberFormat="1" applyFont="1" applyFill="1" applyBorder="1" applyAlignment="1">
      <alignment horizontal="center" vertical="center" wrapText="1"/>
    </xf>
    <xf numFmtId="0" fontId="33" fillId="0" borderId="506" xfId="25" applyFont="1" applyBorder="1" applyAlignment="1">
      <alignment horizontal="center" vertical="center" wrapText="1"/>
    </xf>
    <xf numFmtId="0" fontId="33" fillId="0" borderId="500" xfId="25" applyFont="1" applyBorder="1" applyAlignment="1">
      <alignment horizontal="center" vertical="center" shrinkToFit="1"/>
    </xf>
    <xf numFmtId="0" fontId="33" fillId="0" borderId="499" xfId="25" applyFont="1" applyBorder="1" applyAlignment="1">
      <alignment horizontal="center" vertical="center" shrinkToFit="1"/>
    </xf>
    <xf numFmtId="0" fontId="33" fillId="0" borderId="523" xfId="25" applyFont="1" applyBorder="1" applyAlignment="1">
      <alignment horizontal="center" vertical="center" shrinkToFit="1"/>
    </xf>
    <xf numFmtId="38" fontId="33" fillId="0" borderId="520" xfId="8" applyFont="1" applyFill="1" applyBorder="1" applyAlignment="1">
      <alignment vertical="center" shrinkToFit="1"/>
    </xf>
    <xf numFmtId="0" fontId="33" fillId="0" borderId="494" xfId="25" applyFont="1" applyBorder="1" applyAlignment="1">
      <alignment horizontal="center" vertical="center" wrapText="1"/>
    </xf>
    <xf numFmtId="0" fontId="33" fillId="0" borderId="493" xfId="25" applyFont="1" applyBorder="1" applyAlignment="1">
      <alignment horizontal="center" vertical="center" wrapText="1"/>
    </xf>
    <xf numFmtId="38" fontId="33" fillId="0" borderId="495" xfId="8" applyFont="1" applyFill="1" applyBorder="1" applyAlignment="1">
      <alignment horizontal="center" vertical="center" shrinkToFit="1"/>
    </xf>
    <xf numFmtId="57" fontId="33" fillId="0" borderId="494" xfId="8" applyNumberFormat="1" applyFont="1" applyFill="1" applyBorder="1" applyAlignment="1">
      <alignment horizontal="center" vertical="center" wrapText="1"/>
    </xf>
    <xf numFmtId="0" fontId="33" fillId="0" borderId="492" xfId="25" applyFont="1" applyBorder="1" applyAlignment="1">
      <alignment horizontal="center" vertical="center" wrapText="1"/>
    </xf>
    <xf numFmtId="0" fontId="33" fillId="0" borderId="522" xfId="25" applyFont="1" applyBorder="1" applyAlignment="1">
      <alignment horizontal="center" vertical="center" shrinkToFit="1"/>
    </xf>
    <xf numFmtId="0" fontId="33" fillId="0" borderId="493" xfId="25" applyFont="1" applyBorder="1" applyAlignment="1">
      <alignment horizontal="center" vertical="center" shrinkToFit="1"/>
    </xf>
    <xf numFmtId="0" fontId="33" fillId="0" borderId="521" xfId="25" applyFont="1" applyBorder="1" applyAlignment="1">
      <alignment horizontal="center" vertical="center" shrinkToFit="1"/>
    </xf>
    <xf numFmtId="38" fontId="33" fillId="0" borderId="494" xfId="8" applyFont="1" applyFill="1" applyBorder="1" applyAlignment="1">
      <alignment horizontal="center" vertical="center" wrapText="1"/>
    </xf>
    <xf numFmtId="0" fontId="33" fillId="0" borderId="504" xfId="25" applyFont="1" applyBorder="1" applyAlignment="1">
      <alignment horizontal="center" vertical="center" wrapText="1"/>
    </xf>
    <xf numFmtId="183" fontId="33" fillId="0" borderId="494" xfId="8" applyNumberFormat="1" applyFont="1" applyFill="1" applyBorder="1" applyAlignment="1">
      <alignment horizontal="center" vertical="center" wrapText="1"/>
    </xf>
    <xf numFmtId="58" fontId="33" fillId="0" borderId="494" xfId="8" applyNumberFormat="1" applyFont="1" applyFill="1" applyBorder="1" applyAlignment="1">
      <alignment horizontal="center" vertical="center" wrapText="1"/>
    </xf>
    <xf numFmtId="0" fontId="33" fillId="0" borderId="495" xfId="25" applyFont="1" applyBorder="1" applyAlignment="1">
      <alignment horizontal="center" vertical="center" shrinkToFit="1"/>
    </xf>
    <xf numFmtId="0" fontId="33" fillId="0" borderId="494" xfId="8" applyNumberFormat="1" applyFont="1" applyFill="1" applyBorder="1" applyAlignment="1">
      <alignment horizontal="center" vertical="center" wrapText="1"/>
    </xf>
    <xf numFmtId="0" fontId="33" fillId="0" borderId="500" xfId="27" applyFont="1" applyBorder="1" applyAlignment="1">
      <alignment horizontal="center" vertical="center" shrinkToFit="1"/>
    </xf>
    <xf numFmtId="0" fontId="33" fillId="0" borderId="499" xfId="27" applyFont="1" applyBorder="1" applyAlignment="1">
      <alignment horizontal="center" vertical="center" shrinkToFit="1"/>
    </xf>
    <xf numFmtId="0" fontId="33" fillId="0" borderId="523" xfId="27" applyFont="1" applyBorder="1" applyAlignment="1">
      <alignment horizontal="center" vertical="center" shrinkToFit="1"/>
    </xf>
    <xf numFmtId="0" fontId="33" fillId="0" borderId="522" xfId="27" applyFont="1" applyBorder="1" applyAlignment="1">
      <alignment horizontal="center" vertical="center" shrinkToFit="1"/>
    </xf>
    <xf numFmtId="0" fontId="33" fillId="0" borderId="493" xfId="27" applyFont="1" applyBorder="1" applyAlignment="1">
      <alignment horizontal="center" vertical="center" shrinkToFit="1"/>
    </xf>
    <xf numFmtId="0" fontId="33" fillId="0" borderId="521" xfId="27" applyFont="1" applyBorder="1" applyAlignment="1">
      <alignment horizontal="center" vertical="center" shrinkToFit="1"/>
    </xf>
    <xf numFmtId="38" fontId="33" fillId="0" borderId="520" xfId="11" applyFont="1" applyFill="1" applyBorder="1" applyAlignment="1">
      <alignment vertical="center" shrinkToFit="1"/>
    </xf>
    <xf numFmtId="0" fontId="33" fillId="0" borderId="494" xfId="27" applyFont="1" applyBorder="1" applyAlignment="1">
      <alignment horizontal="center" vertical="center" wrapText="1"/>
    </xf>
    <xf numFmtId="0" fontId="33" fillId="0" borderId="493" xfId="27" applyFont="1" applyBorder="1" applyAlignment="1">
      <alignment horizontal="center" vertical="center" wrapText="1"/>
    </xf>
    <xf numFmtId="38" fontId="33" fillId="0" borderId="495" xfId="11" applyFont="1" applyFill="1" applyBorder="1" applyAlignment="1">
      <alignment horizontal="center" vertical="center" shrinkToFit="1"/>
    </xf>
    <xf numFmtId="57" fontId="33" fillId="0" borderId="494" xfId="11" applyNumberFormat="1" applyFont="1" applyFill="1" applyBorder="1" applyAlignment="1">
      <alignment horizontal="center" vertical="center" wrapText="1"/>
    </xf>
    <xf numFmtId="0" fontId="33" fillId="0" borderId="492" xfId="27" applyFont="1" applyBorder="1" applyAlignment="1">
      <alignment horizontal="center" vertical="center" wrapText="1"/>
    </xf>
    <xf numFmtId="0" fontId="33" fillId="0" borderId="531" xfId="27" applyFont="1" applyBorder="1" applyAlignment="1">
      <alignment vertical="center" wrapText="1"/>
    </xf>
    <xf numFmtId="0" fontId="33" fillId="0" borderId="498" xfId="25" applyFont="1" applyBorder="1" applyAlignment="1">
      <alignment horizontal="center" vertical="center" shrinkToFit="1"/>
    </xf>
    <xf numFmtId="0" fontId="33" fillId="0" borderId="494" xfId="25" applyFont="1" applyBorder="1" applyAlignment="1">
      <alignment horizontal="center" vertical="center" shrinkToFit="1"/>
    </xf>
    <xf numFmtId="0" fontId="33" fillId="0" borderId="497" xfId="25" applyFont="1" applyBorder="1" applyAlignment="1">
      <alignment horizontal="center" vertical="center" shrinkToFit="1"/>
    </xf>
    <xf numFmtId="38" fontId="33" fillId="0" borderId="496" xfId="8" applyFont="1" applyFill="1" applyBorder="1" applyAlignment="1">
      <alignment vertical="center" shrinkToFit="1"/>
    </xf>
    <xf numFmtId="0" fontId="33" fillId="0" borderId="502" xfId="25" applyFont="1" applyBorder="1" applyAlignment="1">
      <alignment horizontal="center" vertical="center" shrinkToFit="1"/>
    </xf>
    <xf numFmtId="38" fontId="33" fillId="0" borderId="496" xfId="8" applyFont="1" applyFill="1" applyBorder="1" applyAlignment="1">
      <alignment horizontal="center" vertical="center" shrinkToFit="1"/>
    </xf>
    <xf numFmtId="0" fontId="33" fillId="0" borderId="498" xfId="27" applyFont="1" applyBorder="1" applyAlignment="1">
      <alignment horizontal="center" vertical="center" shrinkToFit="1"/>
    </xf>
    <xf numFmtId="0" fontId="33" fillId="0" borderId="494" xfId="27" applyFont="1" applyBorder="1" applyAlignment="1">
      <alignment horizontal="center" vertical="center" shrinkToFit="1"/>
    </xf>
    <xf numFmtId="0" fontId="33" fillId="0" borderId="497" xfId="27" applyFont="1" applyBorder="1" applyAlignment="1">
      <alignment horizontal="center" vertical="center" shrinkToFit="1"/>
    </xf>
    <xf numFmtId="38" fontId="33" fillId="0" borderId="496" xfId="11" applyFont="1" applyFill="1" applyBorder="1" applyAlignment="1">
      <alignment vertical="center" shrinkToFit="1"/>
    </xf>
    <xf numFmtId="38" fontId="33" fillId="0" borderId="494" xfId="11" applyFont="1" applyFill="1" applyBorder="1" applyAlignment="1">
      <alignment horizontal="center" vertical="center" wrapText="1"/>
    </xf>
    <xf numFmtId="49" fontId="33" fillId="0" borderId="494" xfId="11" applyNumberFormat="1" applyFont="1" applyFill="1" applyBorder="1" applyAlignment="1">
      <alignment horizontal="center" vertical="center" wrapText="1"/>
    </xf>
    <xf numFmtId="177" fontId="33" fillId="0" borderId="494" xfId="8" applyNumberFormat="1" applyFont="1" applyFill="1" applyBorder="1" applyAlignment="1">
      <alignment horizontal="center" vertical="center" wrapText="1"/>
    </xf>
    <xf numFmtId="49" fontId="33" fillId="0" borderId="494" xfId="8" applyNumberFormat="1" applyFont="1" applyFill="1" applyBorder="1" applyAlignment="1">
      <alignment horizontal="center" vertical="center" wrapText="1"/>
    </xf>
    <xf numFmtId="14" fontId="33" fillId="0" borderId="494" xfId="8" applyNumberFormat="1" applyFont="1" applyFill="1" applyBorder="1" applyAlignment="1">
      <alignment horizontal="center" vertical="center" wrapText="1"/>
    </xf>
    <xf numFmtId="0" fontId="33" fillId="0" borderId="500" xfId="28" applyFont="1" applyBorder="1" applyAlignment="1">
      <alignment horizontal="center" vertical="center" shrinkToFit="1"/>
    </xf>
    <xf numFmtId="0" fontId="33" fillId="0" borderId="499" xfId="28" applyFont="1" applyBorder="1" applyAlignment="1">
      <alignment horizontal="center" vertical="center" shrinkToFit="1"/>
    </xf>
    <xf numFmtId="0" fontId="33" fillId="0" borderId="498" xfId="28" applyFont="1" applyBorder="1" applyAlignment="1">
      <alignment horizontal="center" vertical="center" shrinkToFit="1"/>
    </xf>
    <xf numFmtId="0" fontId="33" fillId="0" borderId="494" xfId="28" applyFont="1" applyBorder="1" applyAlignment="1">
      <alignment horizontal="center" vertical="center" shrinkToFit="1"/>
    </xf>
    <xf numFmtId="0" fontId="33" fillId="0" borderId="493" xfId="28" applyFont="1" applyBorder="1" applyAlignment="1">
      <alignment horizontal="center" vertical="center" shrinkToFit="1"/>
    </xf>
    <xf numFmtId="0" fontId="33" fillId="0" borderId="497" xfId="28" applyFont="1" applyBorder="1" applyAlignment="1">
      <alignment horizontal="center" vertical="center" shrinkToFit="1"/>
    </xf>
    <xf numFmtId="38" fontId="33" fillId="0" borderId="496" xfId="30" applyFont="1" applyFill="1" applyBorder="1" applyAlignment="1">
      <alignment vertical="center" shrinkToFit="1"/>
    </xf>
    <xf numFmtId="0" fontId="33" fillId="0" borderId="494" xfId="28" applyFont="1" applyBorder="1" applyAlignment="1">
      <alignment horizontal="center" vertical="center" wrapText="1"/>
    </xf>
    <xf numFmtId="0" fontId="33" fillId="0" borderId="493" xfId="28" applyFont="1" applyBorder="1" applyAlignment="1">
      <alignment horizontal="center" vertical="center" wrapText="1"/>
    </xf>
    <xf numFmtId="38" fontId="33" fillId="0" borderId="495" xfId="30" applyFont="1" applyFill="1" applyBorder="1" applyAlignment="1">
      <alignment horizontal="center" vertical="center" shrinkToFit="1"/>
    </xf>
    <xf numFmtId="38" fontId="33" fillId="0" borderId="494" xfId="30" applyFont="1" applyFill="1" applyBorder="1" applyAlignment="1">
      <alignment horizontal="center" vertical="center" wrapText="1"/>
    </xf>
    <xf numFmtId="0" fontId="33" fillId="0" borderId="492" xfId="28" applyFont="1" applyBorder="1" applyAlignment="1">
      <alignment horizontal="center" vertical="center" wrapText="1"/>
    </xf>
    <xf numFmtId="0" fontId="33" fillId="0" borderId="493" xfId="27" applyFont="1" applyBorder="1" applyAlignment="1">
      <alignment horizontal="center" vertical="center"/>
    </xf>
    <xf numFmtId="0" fontId="33" fillId="0" borderId="504" xfId="27" applyFont="1" applyBorder="1" applyAlignment="1">
      <alignment horizontal="center" vertical="center"/>
    </xf>
    <xf numFmtId="176" fontId="33" fillId="0" borderId="499" xfId="25" applyNumberFormat="1" applyFont="1" applyBorder="1" applyAlignment="1">
      <alignment horizontal="center" vertical="center" shrinkToFit="1"/>
    </xf>
    <xf numFmtId="38" fontId="33" fillId="0" borderId="498" xfId="8" applyFont="1" applyFill="1" applyBorder="1" applyAlignment="1">
      <alignment horizontal="center" vertical="center" shrinkToFit="1"/>
    </xf>
    <xf numFmtId="38" fontId="33" fillId="0" borderId="494" xfId="8" applyFont="1" applyFill="1" applyBorder="1" applyAlignment="1">
      <alignment horizontal="center" vertical="center" shrinkToFit="1"/>
    </xf>
    <xf numFmtId="38" fontId="33" fillId="0" borderId="493" xfId="8" applyFont="1" applyFill="1" applyBorder="1" applyAlignment="1">
      <alignment horizontal="center" vertical="center" shrinkToFit="1"/>
    </xf>
    <xf numFmtId="38" fontId="33" fillId="0" borderId="497" xfId="8" applyFont="1" applyFill="1" applyBorder="1" applyAlignment="1">
      <alignment horizontal="center" vertical="center" shrinkToFit="1"/>
    </xf>
    <xf numFmtId="0" fontId="33" fillId="0" borderId="489" xfId="25" applyFont="1" applyBorder="1" applyAlignment="1">
      <alignment horizontal="center" vertical="center" shrinkToFit="1"/>
    </xf>
    <xf numFmtId="0" fontId="33" fillId="0" borderId="488" xfId="25" applyFont="1" applyBorder="1" applyAlignment="1">
      <alignment horizontal="center" vertical="center" shrinkToFit="1"/>
    </xf>
    <xf numFmtId="0" fontId="33" fillId="0" borderId="487" xfId="25" applyFont="1" applyBorder="1" applyAlignment="1">
      <alignment horizontal="center" vertical="center" shrinkToFit="1"/>
    </xf>
    <xf numFmtId="0" fontId="33" fillId="0" borderId="483" xfId="25" applyFont="1" applyBorder="1" applyAlignment="1">
      <alignment horizontal="center" vertical="center" shrinkToFit="1"/>
    </xf>
    <xf numFmtId="0" fontId="33" fillId="0" borderId="482" xfId="25" applyFont="1" applyBorder="1" applyAlignment="1">
      <alignment horizontal="center" vertical="center" shrinkToFit="1"/>
    </xf>
    <xf numFmtId="0" fontId="33" fillId="0" borderId="486" xfId="25" applyFont="1" applyBorder="1" applyAlignment="1">
      <alignment horizontal="center" vertical="center" shrinkToFit="1"/>
    </xf>
    <xf numFmtId="38" fontId="33" fillId="0" borderId="485" xfId="8" applyFont="1" applyFill="1" applyBorder="1" applyAlignment="1">
      <alignment vertical="center" shrinkToFit="1"/>
    </xf>
    <xf numFmtId="0" fontId="33" fillId="0" borderId="483" xfId="25" applyFont="1" applyBorder="1" applyAlignment="1">
      <alignment horizontal="center" vertical="center" wrapText="1"/>
    </xf>
    <xf numFmtId="0" fontId="33" fillId="0" borderId="482" xfId="25" applyFont="1" applyBorder="1" applyAlignment="1">
      <alignment horizontal="center" vertical="center" wrapText="1"/>
    </xf>
    <xf numFmtId="38" fontId="33" fillId="0" borderId="484" xfId="8" applyFont="1" applyFill="1" applyBorder="1" applyAlignment="1">
      <alignment horizontal="center" vertical="center" shrinkToFit="1"/>
    </xf>
    <xf numFmtId="38" fontId="33" fillId="0" borderId="483" xfId="8" applyFont="1" applyFill="1" applyBorder="1" applyAlignment="1">
      <alignment horizontal="center" vertical="center" wrapText="1"/>
    </xf>
    <xf numFmtId="0" fontId="33" fillId="0" borderId="481" xfId="25" applyFont="1" applyBorder="1" applyAlignment="1">
      <alignment horizontal="center" vertical="center" wrapText="1"/>
    </xf>
    <xf numFmtId="0" fontId="33" fillId="0" borderId="529" xfId="19" applyFont="1" applyBorder="1" applyAlignment="1">
      <alignment vertical="center"/>
    </xf>
    <xf numFmtId="0" fontId="33" fillId="0" borderId="688" xfId="19" applyFont="1" applyBorder="1" applyAlignment="1">
      <alignment vertical="center" wrapText="1" shrinkToFit="1"/>
    </xf>
    <xf numFmtId="0" fontId="33" fillId="0" borderId="631" xfId="19" applyFont="1" applyBorder="1" applyAlignment="1">
      <alignment horizontal="center" vertical="center" wrapText="1" shrinkToFit="1"/>
    </xf>
    <xf numFmtId="0" fontId="33" fillId="0" borderId="631" xfId="19" applyFont="1" applyBorder="1" applyAlignment="1">
      <alignment vertical="center" shrinkToFit="1"/>
    </xf>
    <xf numFmtId="0" fontId="33" fillId="0" borderId="631" xfId="19" applyFont="1" applyBorder="1" applyAlignment="1">
      <alignment vertical="center" wrapText="1" shrinkToFit="1"/>
    </xf>
    <xf numFmtId="49" fontId="33" fillId="0" borderId="288" xfId="19" applyNumberFormat="1" applyFont="1" applyBorder="1" applyAlignment="1">
      <alignment vertical="center" wrapText="1" shrinkToFit="1"/>
    </xf>
    <xf numFmtId="49" fontId="33" fillId="0" borderId="631" xfId="19" applyNumberFormat="1" applyFont="1" applyBorder="1" applyAlignment="1">
      <alignment vertical="top" wrapText="1" shrinkToFit="1"/>
    </xf>
    <xf numFmtId="0" fontId="33" fillId="0" borderId="528" xfId="19" applyFont="1" applyBorder="1" applyAlignment="1">
      <alignment vertical="center"/>
    </xf>
    <xf numFmtId="0" fontId="33" fillId="0" borderId="384" xfId="19" applyFont="1" applyBorder="1" applyAlignment="1">
      <alignment vertical="center" wrapText="1" shrinkToFit="1"/>
    </xf>
    <xf numFmtId="0" fontId="33" fillId="0" borderId="357" xfId="19" applyFont="1" applyBorder="1" applyAlignment="1">
      <alignment horizontal="center" vertical="center" wrapText="1" shrinkToFit="1"/>
    </xf>
    <xf numFmtId="0" fontId="33" fillId="0" borderId="357" xfId="19" applyFont="1" applyBorder="1" applyAlignment="1">
      <alignment vertical="center" shrinkToFit="1"/>
    </xf>
    <xf numFmtId="0" fontId="33" fillId="0" borderId="357" xfId="19" applyFont="1" applyBorder="1" applyAlignment="1">
      <alignment vertical="center" wrapText="1" shrinkToFit="1"/>
    </xf>
    <xf numFmtId="49" fontId="33" fillId="0" borderId="357" xfId="19" applyNumberFormat="1" applyFont="1" applyBorder="1" applyAlignment="1">
      <alignment vertical="center" wrapText="1" shrinkToFit="1"/>
    </xf>
    <xf numFmtId="49" fontId="33" fillId="0" borderId="656" xfId="19" applyNumberFormat="1" applyFont="1" applyBorder="1" applyAlignment="1">
      <alignment vertical="center" wrapText="1" shrinkToFit="1"/>
    </xf>
    <xf numFmtId="49" fontId="33" fillId="0" borderId="658" xfId="19" applyNumberFormat="1" applyFont="1" applyBorder="1" applyAlignment="1">
      <alignment vertical="top" wrapText="1" shrinkToFit="1"/>
    </xf>
    <xf numFmtId="49" fontId="33" fillId="0" borderId="658" xfId="19" applyNumberFormat="1" applyFont="1" applyBorder="1" applyAlignment="1">
      <alignment vertical="top" wrapText="1"/>
    </xf>
    <xf numFmtId="49" fontId="33" fillId="0" borderId="658" xfId="19" applyNumberFormat="1" applyFont="1" applyBorder="1" applyAlignment="1">
      <alignment horizontal="center" vertical="center" wrapText="1" shrinkToFit="1"/>
    </xf>
    <xf numFmtId="49" fontId="33" fillId="0" borderId="656" xfId="19" applyNumberFormat="1" applyFont="1" applyBorder="1" applyAlignment="1">
      <alignment horizontal="center" vertical="center" wrapText="1" shrinkToFit="1"/>
    </xf>
    <xf numFmtId="49" fontId="33" fillId="0" borderId="357" xfId="19" applyNumberFormat="1" applyFont="1" applyBorder="1" applyAlignment="1">
      <alignment horizontal="center" vertical="center" wrapText="1" shrinkToFit="1"/>
    </xf>
    <xf numFmtId="0" fontId="33" fillId="0" borderId="625" xfId="19" applyFont="1" applyBorder="1" applyAlignment="1">
      <alignment vertical="center" wrapText="1" shrinkToFit="1"/>
    </xf>
    <xf numFmtId="49" fontId="33" fillId="0" borderId="625" xfId="19" applyNumberFormat="1" applyFont="1" applyBorder="1" applyAlignment="1">
      <alignment vertical="center" wrapText="1" shrinkToFit="1"/>
    </xf>
    <xf numFmtId="0" fontId="33" fillId="0" borderId="528" xfId="19" applyFont="1" applyBorder="1" applyAlignment="1">
      <alignment vertical="center" wrapText="1"/>
    </xf>
    <xf numFmtId="0" fontId="33" fillId="0" borderId="665" xfId="19" applyFont="1" applyBorder="1" applyAlignment="1">
      <alignment vertical="center" wrapText="1"/>
    </xf>
    <xf numFmtId="0" fontId="33" fillId="0" borderId="666" xfId="19" applyFont="1" applyBorder="1" applyAlignment="1">
      <alignment vertical="center" wrapText="1" shrinkToFit="1"/>
    </xf>
    <xf numFmtId="0" fontId="33" fillId="0" borderId="658" xfId="19" applyFont="1" applyBorder="1" applyAlignment="1">
      <alignment horizontal="center" vertical="center" wrapText="1" shrinkToFit="1"/>
    </xf>
    <xf numFmtId="0" fontId="33" fillId="0" borderId="658" xfId="19" applyFont="1" applyBorder="1" applyAlignment="1">
      <alignment vertical="center" shrinkToFit="1"/>
    </xf>
    <xf numFmtId="0" fontId="33" fillId="0" borderId="658" xfId="19" applyFont="1" applyBorder="1" applyAlignment="1">
      <alignment vertical="center" wrapText="1" shrinkToFit="1"/>
    </xf>
    <xf numFmtId="49" fontId="33" fillId="0" borderId="658" xfId="19" applyNumberFormat="1" applyFont="1" applyBorder="1" applyAlignment="1">
      <alignment horizontal="left" vertical="top" wrapText="1" shrinkToFit="1"/>
    </xf>
    <xf numFmtId="0" fontId="33" fillId="0" borderId="626" xfId="19" applyFont="1" applyBorder="1" applyAlignment="1">
      <alignment vertical="center" wrapText="1" shrinkToFit="1"/>
    </xf>
    <xf numFmtId="0" fontId="33" fillId="0" borderId="625" xfId="19" applyFont="1" applyBorder="1" applyAlignment="1">
      <alignment horizontal="center" vertical="center" wrapText="1" shrinkToFit="1"/>
    </xf>
    <xf numFmtId="0" fontId="33" fillId="0" borderId="625" xfId="19" applyFont="1" applyBorder="1" applyAlignment="1">
      <alignment vertical="center" shrinkToFit="1"/>
    </xf>
    <xf numFmtId="38" fontId="33" fillId="0" borderId="688" xfId="8" applyFont="1" applyFill="1" applyBorder="1" applyAlignment="1">
      <alignment horizontal="center" vertical="center" shrinkToFit="1"/>
    </xf>
    <xf numFmtId="38" fontId="33" fillId="0" borderId="631" xfId="8" applyFont="1" applyFill="1" applyBorder="1" applyAlignment="1">
      <alignment horizontal="center" vertical="center" shrinkToFit="1"/>
    </xf>
    <xf numFmtId="38" fontId="33" fillId="0" borderId="405" xfId="8" applyFont="1" applyFill="1" applyBorder="1" applyAlignment="1">
      <alignment horizontal="right" vertical="center" shrinkToFit="1"/>
    </xf>
    <xf numFmtId="38" fontId="33" fillId="0" borderId="414" xfId="8" applyFont="1" applyFill="1" applyBorder="1" applyAlignment="1">
      <alignment horizontal="center" vertical="center" wrapText="1" shrinkToFit="1"/>
    </xf>
    <xf numFmtId="38" fontId="33" fillId="0" borderId="413" xfId="8" applyFont="1" applyFill="1" applyBorder="1" applyAlignment="1">
      <alignment horizontal="center" vertical="center" wrapText="1" shrinkToFit="1"/>
    </xf>
    <xf numFmtId="38" fontId="33" fillId="0" borderId="506" xfId="8" applyFont="1" applyFill="1" applyBorder="1" applyAlignment="1">
      <alignment horizontal="center" vertical="center" wrapText="1" shrinkToFit="1"/>
    </xf>
    <xf numFmtId="38" fontId="33" fillId="0" borderId="384" xfId="8" applyFont="1" applyFill="1" applyBorder="1" applyAlignment="1">
      <alignment horizontal="center" vertical="center" shrinkToFit="1"/>
    </xf>
    <xf numFmtId="38" fontId="33" fillId="0" borderId="356" xfId="8" applyFont="1" applyFill="1" applyBorder="1" applyAlignment="1">
      <alignment horizontal="right" vertical="center" shrinkToFit="1"/>
    </xf>
    <xf numFmtId="38" fontId="33" fillId="0" borderId="404" xfId="8" applyFont="1" applyFill="1" applyBorder="1" applyAlignment="1">
      <alignment horizontal="center" vertical="center" wrapText="1" shrinkToFit="1"/>
    </xf>
    <xf numFmtId="38" fontId="33" fillId="0" borderId="403" xfId="8" applyFont="1" applyFill="1" applyBorder="1" applyAlignment="1">
      <alignment horizontal="center" vertical="center" wrapText="1" shrinkToFit="1"/>
    </xf>
    <xf numFmtId="38" fontId="33" fillId="0" borderId="492" xfId="8" applyFont="1" applyFill="1" applyBorder="1" applyAlignment="1">
      <alignment horizontal="center" vertical="center" wrapText="1" shrinkToFit="1"/>
    </xf>
    <xf numFmtId="38" fontId="33" fillId="0" borderId="676" xfId="8" applyFont="1" applyFill="1" applyBorder="1" applyAlignment="1">
      <alignment horizontal="center" vertical="center" wrapText="1" shrinkToFit="1"/>
    </xf>
    <xf numFmtId="38" fontId="33" fillId="0" borderId="527" xfId="8" applyFont="1" applyFill="1" applyBorder="1" applyAlignment="1">
      <alignment horizontal="center" vertical="center" wrapText="1" shrinkToFit="1"/>
    </xf>
    <xf numFmtId="38" fontId="33" fillId="0" borderId="356" xfId="8" applyFont="1" applyFill="1" applyBorder="1" applyAlignment="1">
      <alignment horizontal="center" vertical="center" shrinkToFit="1"/>
    </xf>
    <xf numFmtId="38" fontId="33" fillId="0" borderId="667" xfId="8" applyFont="1" applyFill="1" applyBorder="1" applyAlignment="1">
      <alignment horizontal="center" vertical="center" shrinkToFit="1"/>
    </xf>
    <xf numFmtId="38" fontId="33" fillId="0" borderId="666" xfId="8" applyFont="1" applyFill="1" applyBorder="1" applyAlignment="1">
      <alignment horizontal="center" vertical="center" shrinkToFit="1"/>
    </xf>
    <xf numFmtId="38" fontId="33" fillId="0" borderId="658" xfId="8" applyFont="1" applyFill="1" applyBorder="1" applyAlignment="1">
      <alignment horizontal="center" vertical="center" shrinkToFit="1"/>
    </xf>
    <xf numFmtId="38" fontId="33" fillId="0" borderId="656" xfId="8" applyFont="1" applyFill="1" applyBorder="1" applyAlignment="1">
      <alignment horizontal="center" vertical="center" shrinkToFit="1"/>
    </xf>
    <xf numFmtId="38" fontId="33" fillId="0" borderId="668" xfId="8" applyFont="1" applyFill="1" applyBorder="1" applyAlignment="1">
      <alignment horizontal="right" vertical="center" shrinkToFit="1"/>
    </xf>
    <xf numFmtId="38" fontId="33" fillId="0" borderId="667" xfId="8" applyFont="1" applyFill="1" applyBorder="1" applyAlignment="1">
      <alignment horizontal="center" vertical="center" wrapText="1" shrinkToFit="1"/>
    </xf>
    <xf numFmtId="0" fontId="33" fillId="0" borderId="421" xfId="12" applyFont="1" applyBorder="1" applyAlignment="1">
      <alignment horizontal="left" vertical="center" wrapText="1"/>
    </xf>
    <xf numFmtId="0" fontId="33" fillId="0" borderId="631" xfId="12" applyFont="1" applyBorder="1" applyAlignment="1">
      <alignment horizontal="left" vertical="center" wrapText="1"/>
    </xf>
    <xf numFmtId="0" fontId="33" fillId="0" borderId="631" xfId="12" applyFont="1" applyBorder="1" applyAlignment="1">
      <alignment horizontal="left" vertical="center" wrapText="1" shrinkToFit="1"/>
    </xf>
    <xf numFmtId="0" fontId="33" fillId="0" borderId="631" xfId="12" applyFont="1" applyBorder="1" applyAlignment="1">
      <alignment horizontal="left" vertical="center"/>
    </xf>
    <xf numFmtId="38" fontId="33" fillId="0" borderId="631" xfId="8" applyFont="1" applyFill="1" applyBorder="1" applyAlignment="1">
      <alignment horizontal="left" vertical="center" wrapText="1"/>
    </xf>
    <xf numFmtId="49" fontId="33" fillId="0" borderId="631" xfId="8" applyNumberFormat="1" applyFont="1" applyFill="1" applyBorder="1" applyAlignment="1">
      <alignment horizontal="left" vertical="top" wrapText="1"/>
    </xf>
    <xf numFmtId="0" fontId="33" fillId="0" borderId="406" xfId="12" applyFont="1" applyBorder="1" applyAlignment="1">
      <alignment horizontal="left" vertical="center" wrapText="1"/>
    </xf>
    <xf numFmtId="0" fontId="33" fillId="0" borderId="357" xfId="12" applyFont="1" applyBorder="1" applyAlignment="1">
      <alignment horizontal="left" vertical="center" wrapText="1" shrinkToFit="1"/>
    </xf>
    <xf numFmtId="49" fontId="33" fillId="0" borderId="357" xfId="12" applyNumberFormat="1" applyFont="1" applyBorder="1" applyAlignment="1">
      <alignment horizontal="left" vertical="center" wrapText="1" shrinkToFit="1"/>
    </xf>
    <xf numFmtId="49" fontId="33" fillId="0" borderId="357" xfId="12" applyNumberFormat="1" applyFont="1" applyBorder="1" applyAlignment="1">
      <alignment horizontal="left" vertical="center"/>
    </xf>
    <xf numFmtId="49" fontId="33" fillId="0" borderId="658" xfId="12" applyNumberFormat="1" applyFont="1" applyBorder="1" applyAlignment="1">
      <alignment horizontal="left" vertical="top" wrapText="1"/>
    </xf>
    <xf numFmtId="49" fontId="33" fillId="0" borderId="357" xfId="19" applyNumberFormat="1" applyFont="1" applyBorder="1" applyAlignment="1">
      <alignment horizontal="center" vertical="center" wrapText="1"/>
    </xf>
    <xf numFmtId="0" fontId="33" fillId="0" borderId="357" xfId="12" applyFont="1" applyBorder="1" applyAlignment="1">
      <alignment horizontal="left" vertical="center" wrapText="1"/>
    </xf>
    <xf numFmtId="0" fontId="33" fillId="0" borderId="406" xfId="19" applyFont="1" applyBorder="1" applyAlignment="1">
      <alignment horizontal="left" vertical="center" wrapText="1" shrinkToFit="1"/>
    </xf>
    <xf numFmtId="0" fontId="33" fillId="0" borderId="357" xfId="19" applyFont="1" applyBorder="1" applyAlignment="1">
      <alignment horizontal="left" vertical="center" wrapText="1" shrinkToFit="1"/>
    </xf>
    <xf numFmtId="49" fontId="33" fillId="0" borderId="357" xfId="19" applyNumberFormat="1" applyFont="1" applyBorder="1" applyAlignment="1">
      <alignment horizontal="left" vertical="center" wrapText="1" shrinkToFit="1"/>
    </xf>
    <xf numFmtId="49" fontId="33" fillId="0" borderId="658" xfId="19" applyNumberFormat="1" applyFont="1" applyBorder="1" applyAlignment="1">
      <alignment horizontal="center" vertical="center" wrapText="1"/>
    </xf>
    <xf numFmtId="49" fontId="33" fillId="0" borderId="658" xfId="19" applyNumberFormat="1" applyFont="1" applyBorder="1" applyAlignment="1">
      <alignment horizontal="left" vertical="top" wrapText="1"/>
    </xf>
    <xf numFmtId="0" fontId="33" fillId="0" borderId="357" xfId="34" applyFont="1" applyBorder="1" applyAlignment="1">
      <alignment horizontal="left" vertical="center" wrapText="1"/>
    </xf>
    <xf numFmtId="0" fontId="33" fillId="0" borderId="357" xfId="34" applyFont="1" applyBorder="1" applyAlignment="1">
      <alignment horizontal="left" vertical="center" wrapText="1" shrinkToFit="1"/>
    </xf>
    <xf numFmtId="49" fontId="33" fillId="0" borderId="658" xfId="34" applyNumberFormat="1" applyFont="1" applyBorder="1" applyAlignment="1">
      <alignment horizontal="left" vertical="top" wrapText="1"/>
    </xf>
    <xf numFmtId="49" fontId="33" fillId="0" borderId="357" xfId="19" applyNumberFormat="1" applyFont="1" applyBorder="1" applyAlignment="1">
      <alignment vertical="center" shrinkToFit="1"/>
    </xf>
    <xf numFmtId="0" fontId="33" fillId="0" borderId="406" xfId="19" applyFont="1" applyBorder="1" applyAlignment="1">
      <alignment vertical="center" shrinkToFit="1"/>
    </xf>
    <xf numFmtId="49" fontId="33" fillId="0" borderId="658" xfId="19" applyNumberFormat="1" applyFont="1" applyBorder="1" applyAlignment="1">
      <alignment horizontal="center" vertical="top" wrapText="1"/>
    </xf>
    <xf numFmtId="0" fontId="33" fillId="0" borderId="658" xfId="0" applyFont="1" applyBorder="1" applyAlignment="1">
      <alignment horizontal="center" vertical="center" wrapText="1"/>
    </xf>
    <xf numFmtId="49" fontId="33" fillId="0" borderId="625" xfId="19" applyNumberFormat="1" applyFont="1" applyBorder="1" applyAlignment="1">
      <alignment vertical="center" shrinkToFit="1"/>
    </xf>
    <xf numFmtId="49" fontId="33" fillId="0" borderId="625" xfId="12" applyNumberFormat="1" applyFont="1" applyBorder="1" applyAlignment="1">
      <alignment horizontal="left" vertical="center"/>
    </xf>
    <xf numFmtId="49" fontId="33" fillId="0" borderId="625" xfId="19" applyNumberFormat="1" applyFont="1" applyBorder="1" applyAlignment="1">
      <alignment horizontal="center" vertical="center" wrapText="1"/>
    </xf>
    <xf numFmtId="49" fontId="33" fillId="0" borderId="658" xfId="12" quotePrefix="1" applyNumberFormat="1" applyFont="1" applyBorder="1" applyAlignment="1">
      <alignment horizontal="left" vertical="top" wrapText="1"/>
    </xf>
    <xf numFmtId="49" fontId="33" fillId="0" borderId="658" xfId="12" quotePrefix="1" applyNumberFormat="1" applyFont="1" applyBorder="1" applyAlignment="1">
      <alignment horizontal="left" vertical="top" wrapText="1" shrinkToFit="1"/>
    </xf>
    <xf numFmtId="49" fontId="33" fillId="0" borderId="658" xfId="12" applyNumberFormat="1" applyFont="1" applyBorder="1" applyAlignment="1">
      <alignment horizontal="left" vertical="top" wrapText="1" shrinkToFit="1"/>
    </xf>
    <xf numFmtId="49" fontId="33" fillId="0" borderId="357" xfId="12" applyNumberFormat="1" applyFont="1" applyBorder="1" applyAlignment="1">
      <alignment horizontal="center" vertical="center"/>
    </xf>
    <xf numFmtId="0" fontId="33" fillId="0" borderId="357" xfId="12" applyFont="1" applyBorder="1" applyAlignment="1">
      <alignment horizontal="center" vertical="center" wrapText="1"/>
    </xf>
    <xf numFmtId="49" fontId="33" fillId="0" borderId="658" xfId="12" applyNumberFormat="1" applyFont="1" applyBorder="1" applyAlignment="1">
      <alignment horizontal="center" vertical="center" wrapText="1"/>
    </xf>
    <xf numFmtId="0" fontId="33" fillId="0" borderId="658" xfId="12" applyFont="1" applyBorder="1" applyAlignment="1">
      <alignment horizontal="center" vertical="center" wrapText="1"/>
    </xf>
    <xf numFmtId="0" fontId="33" fillId="0" borderId="406" xfId="33" applyFont="1" applyBorder="1" applyAlignment="1">
      <alignment horizontal="left" vertical="center" wrapText="1"/>
    </xf>
    <xf numFmtId="0" fontId="33" fillId="0" borderId="357" xfId="33" applyFont="1" applyBorder="1" applyAlignment="1">
      <alignment horizontal="left" vertical="center" wrapText="1"/>
    </xf>
    <xf numFmtId="0" fontId="33" fillId="0" borderId="357" xfId="21" applyFont="1" applyBorder="1" applyAlignment="1">
      <alignment horizontal="left" vertical="center" wrapText="1" shrinkToFit="1"/>
    </xf>
    <xf numFmtId="49" fontId="33" fillId="0" borderId="658" xfId="33" applyNumberFormat="1" applyFont="1" applyBorder="1" applyAlignment="1">
      <alignment horizontal="left" vertical="top" wrapText="1"/>
    </xf>
    <xf numFmtId="0" fontId="33" fillId="0" borderId="384" xfId="33" applyFont="1" applyBorder="1" applyAlignment="1">
      <alignment horizontal="left" vertical="center" wrapText="1"/>
    </xf>
    <xf numFmtId="0" fontId="33" fillId="0" borderId="357" xfId="33" applyFont="1" applyBorder="1" applyAlignment="1">
      <alignment horizontal="left" vertical="center" wrapText="1" shrinkToFit="1"/>
    </xf>
    <xf numFmtId="0" fontId="33" fillId="0" borderId="406" xfId="21" applyFont="1" applyBorder="1" applyAlignment="1">
      <alignment vertical="center" shrinkToFit="1"/>
    </xf>
    <xf numFmtId="0" fontId="33" fillId="0" borderId="384" xfId="21" applyFont="1" applyBorder="1" applyAlignment="1">
      <alignment vertical="center" wrapText="1" shrinkToFit="1"/>
    </xf>
    <xf numFmtId="49" fontId="33" fillId="0" borderId="357" xfId="21" applyNumberFormat="1" applyFont="1" applyBorder="1" applyAlignment="1">
      <alignment vertical="center" shrinkToFit="1"/>
    </xf>
    <xf numFmtId="0" fontId="33" fillId="0" borderId="357" xfId="21" applyFont="1" applyBorder="1" applyAlignment="1">
      <alignment vertical="center" wrapText="1" shrinkToFit="1"/>
    </xf>
    <xf numFmtId="0" fontId="33" fillId="0" borderId="626" xfId="21" applyFont="1" applyBorder="1" applyAlignment="1">
      <alignment vertical="center" wrapText="1" shrinkToFit="1"/>
    </xf>
    <xf numFmtId="49" fontId="33" fillId="0" borderId="625" xfId="21" applyNumberFormat="1" applyFont="1" applyBorder="1" applyAlignment="1">
      <alignment vertical="center" shrinkToFit="1"/>
    </xf>
    <xf numFmtId="0" fontId="33" fillId="0" borderId="625" xfId="21" applyFont="1" applyBorder="1" applyAlignment="1">
      <alignment vertical="center" wrapText="1" shrinkToFit="1"/>
    </xf>
    <xf numFmtId="0" fontId="33" fillId="0" borderId="406" xfId="12" applyFont="1" applyBorder="1" applyAlignment="1">
      <alignment horizontal="left" vertical="center" wrapText="1" shrinkToFit="1"/>
    </xf>
    <xf numFmtId="0" fontId="33" fillId="0" borderId="659" xfId="12" applyFont="1" applyBorder="1" applyAlignment="1">
      <alignment horizontal="left" vertical="center" wrapText="1" shrinkToFit="1"/>
    </xf>
    <xf numFmtId="0" fontId="33" fillId="0" borderId="658" xfId="12" applyFont="1" applyBorder="1" applyAlignment="1">
      <alignment horizontal="left" vertical="center" wrapText="1"/>
    </xf>
    <xf numFmtId="0" fontId="33" fillId="0" borderId="658" xfId="12" applyFont="1" applyBorder="1" applyAlignment="1">
      <alignment horizontal="left" vertical="center" wrapText="1" shrinkToFit="1"/>
    </xf>
    <xf numFmtId="49" fontId="33" fillId="0" borderId="658" xfId="12" applyNumberFormat="1" applyFont="1" applyBorder="1" applyAlignment="1">
      <alignment horizontal="left" vertical="center"/>
    </xf>
    <xf numFmtId="49" fontId="33" fillId="0" borderId="357" xfId="19" applyNumberFormat="1" applyFont="1" applyBorder="1" applyAlignment="1">
      <alignment vertical="center"/>
    </xf>
    <xf numFmtId="49" fontId="33" fillId="0" borderId="357" xfId="12" applyNumberFormat="1" applyFont="1" applyBorder="1" applyAlignment="1">
      <alignment horizontal="left" vertical="center" wrapText="1"/>
    </xf>
    <xf numFmtId="0" fontId="33" fillId="0" borderId="658" xfId="0" applyFont="1" applyBorder="1" applyAlignment="1">
      <alignment horizontal="left" vertical="top" wrapText="1"/>
    </xf>
    <xf numFmtId="0" fontId="33" fillId="0" borderId="357" xfId="1" applyFont="1" applyBorder="1" applyAlignment="1">
      <alignment horizontal="left" vertical="center" wrapText="1"/>
    </xf>
    <xf numFmtId="0" fontId="33" fillId="0" borderId="658" xfId="12" applyFont="1" applyBorder="1" applyAlignment="1">
      <alignment horizontal="left" vertical="top" wrapText="1"/>
    </xf>
    <xf numFmtId="0" fontId="33" fillId="0" borderId="400" xfId="12" applyFont="1" applyBorder="1" applyAlignment="1">
      <alignment horizontal="left" vertical="center" wrapText="1" shrinkToFit="1"/>
    </xf>
    <xf numFmtId="0" fontId="33" fillId="0" borderId="378" xfId="19" applyFont="1" applyBorder="1" applyAlignment="1">
      <alignment horizontal="left" vertical="center" wrapText="1" shrinkToFit="1"/>
    </xf>
    <xf numFmtId="49" fontId="33" fillId="0" borderId="378" xfId="19" applyNumberFormat="1" applyFont="1" applyBorder="1" applyAlignment="1">
      <alignment horizontal="left" vertical="center" wrapText="1" shrinkToFit="1"/>
    </xf>
    <xf numFmtId="49" fontId="33" fillId="0" borderId="378" xfId="21" applyNumberFormat="1" applyFont="1" applyBorder="1" applyAlignment="1">
      <alignment vertical="center"/>
    </xf>
    <xf numFmtId="49" fontId="33" fillId="0" borderId="378" xfId="19" applyNumberFormat="1" applyFont="1" applyBorder="1" applyAlignment="1">
      <alignment horizontal="left" vertical="top" wrapText="1"/>
    </xf>
    <xf numFmtId="0" fontId="33" fillId="0" borderId="632" xfId="1" applyFont="1" applyBorder="1" applyAlignment="1">
      <alignment horizontal="center" vertical="center" shrinkToFit="1"/>
    </xf>
    <xf numFmtId="0" fontId="33" fillId="0" borderId="633" xfId="1" applyFont="1" applyBorder="1" applyAlignment="1">
      <alignment horizontal="center" vertical="center" shrinkToFit="1"/>
    </xf>
    <xf numFmtId="0" fontId="33" fillId="0" borderId="634" xfId="1" applyFont="1" applyBorder="1" applyAlignment="1">
      <alignment horizontal="center" vertical="center" shrinkToFit="1"/>
    </xf>
    <xf numFmtId="0" fontId="33" fillId="0" borderId="288" xfId="1" applyFont="1" applyBorder="1" applyAlignment="1">
      <alignment horizontal="center" vertical="center" shrinkToFit="1"/>
    </xf>
    <xf numFmtId="38" fontId="33" fillId="0" borderId="631" xfId="19" applyNumberFormat="1" applyFont="1" applyBorder="1" applyAlignment="1">
      <alignment vertical="center" shrinkToFit="1"/>
    </xf>
    <xf numFmtId="38" fontId="33" fillId="0" borderId="632" xfId="8" applyFont="1" applyFill="1" applyBorder="1" applyAlignment="1">
      <alignment horizontal="center" vertical="center" wrapText="1" shrinkToFit="1"/>
    </xf>
    <xf numFmtId="38" fontId="33" fillId="0" borderId="633" xfId="8" applyFont="1" applyFill="1" applyBorder="1" applyAlignment="1">
      <alignment horizontal="center" vertical="center" wrapText="1" shrinkToFit="1"/>
    </xf>
    <xf numFmtId="0" fontId="33" fillId="0" borderId="634" xfId="1" applyFont="1" applyBorder="1" applyAlignment="1">
      <alignment horizontal="center" vertical="center" wrapText="1"/>
    </xf>
    <xf numFmtId="0" fontId="33" fillId="0" borderId="632" xfId="1" applyFont="1" applyBorder="1" applyAlignment="1">
      <alignment vertical="center" wrapText="1"/>
    </xf>
    <xf numFmtId="0" fontId="33" fillId="0" borderId="635" xfId="1" applyFont="1" applyBorder="1" applyAlignment="1">
      <alignment vertical="center" wrapText="1"/>
    </xf>
    <xf numFmtId="0" fontId="33" fillId="0" borderId="361" xfId="1" applyFont="1" applyBorder="1" applyAlignment="1">
      <alignment horizontal="center" vertical="center" shrinkToFit="1"/>
    </xf>
    <xf numFmtId="0" fontId="33" fillId="0" borderId="360" xfId="1" applyFont="1" applyBorder="1" applyAlignment="1">
      <alignment horizontal="center" vertical="center" shrinkToFit="1"/>
    </xf>
    <xf numFmtId="0" fontId="33" fillId="0" borderId="401" xfId="1" applyFont="1" applyBorder="1" applyAlignment="1">
      <alignment horizontal="center" vertical="center" shrinkToFit="1"/>
    </xf>
    <xf numFmtId="0" fontId="33" fillId="0" borderId="476" xfId="1" applyFont="1" applyBorder="1" applyAlignment="1">
      <alignment horizontal="center" vertical="center" shrinkToFit="1"/>
    </xf>
    <xf numFmtId="38" fontId="33" fillId="0" borderId="357" xfId="8" applyFont="1" applyFill="1" applyBorder="1" applyAlignment="1">
      <alignment vertical="center" shrinkToFit="1"/>
    </xf>
    <xf numFmtId="0" fontId="33" fillId="0" borderId="361" xfId="1" applyFont="1" applyBorder="1" applyAlignment="1">
      <alignment horizontal="left" vertical="center" wrapText="1"/>
    </xf>
    <xf numFmtId="38" fontId="33" fillId="0" borderId="527" xfId="11" applyFont="1" applyFill="1" applyBorder="1" applyAlignment="1">
      <alignment horizontal="center" vertical="center" shrinkToFit="1"/>
    </xf>
    <xf numFmtId="0" fontId="33" fillId="0" borderId="359" xfId="1" applyFont="1" applyBorder="1" applyAlignment="1">
      <alignment horizontal="left" vertical="center" wrapText="1"/>
    </xf>
    <xf numFmtId="38" fontId="33" fillId="0" borderId="361" xfId="19" applyNumberFormat="1" applyFont="1" applyBorder="1" applyAlignment="1">
      <alignment horizontal="left" vertical="center" wrapText="1"/>
    </xf>
    <xf numFmtId="0" fontId="33" fillId="0" borderId="361" xfId="19" applyFont="1" applyBorder="1" applyAlignment="1">
      <alignment horizontal="left" vertical="center" wrapText="1"/>
    </xf>
    <xf numFmtId="0" fontId="33" fillId="0" borderId="359" xfId="19" applyFont="1" applyBorder="1" applyAlignment="1">
      <alignment horizontal="left" vertical="center" wrapText="1"/>
    </xf>
    <xf numFmtId="0" fontId="33" fillId="0" borderId="627" xfId="1" applyFont="1" applyBorder="1" applyAlignment="1">
      <alignment horizontal="center" vertical="center" shrinkToFit="1"/>
    </xf>
    <xf numFmtId="38" fontId="33" fillId="0" borderId="625" xfId="8" applyFont="1" applyFill="1" applyBorder="1" applyAlignment="1">
      <alignment horizontal="center" vertical="center" shrinkToFit="1"/>
    </xf>
    <xf numFmtId="38" fontId="33" fillId="0" borderId="625" xfId="8" applyFont="1" applyFill="1" applyBorder="1" applyAlignment="1">
      <alignment vertical="center" shrinkToFit="1"/>
    </xf>
    <xf numFmtId="38" fontId="33" fillId="0" borderId="359" xfId="11" applyFont="1" applyFill="1" applyBorder="1" applyAlignment="1">
      <alignment horizontal="center" vertical="center" shrinkToFit="1"/>
    </xf>
    <xf numFmtId="38" fontId="33" fillId="0" borderId="359" xfId="8" applyFont="1" applyFill="1" applyBorder="1" applyAlignment="1">
      <alignment horizontal="left" vertical="center" wrapText="1" shrinkToFit="1"/>
    </xf>
    <xf numFmtId="0" fontId="33" fillId="0" borderId="361" xfId="4" applyFont="1" applyBorder="1" applyAlignment="1">
      <alignment horizontal="center" vertical="center" shrinkToFit="1"/>
    </xf>
    <xf numFmtId="0" fontId="33" fillId="0" borderId="360" xfId="4" applyFont="1" applyBorder="1" applyAlignment="1">
      <alignment horizontal="center" vertical="center" shrinkToFit="1"/>
    </xf>
    <xf numFmtId="0" fontId="33" fillId="0" borderId="401" xfId="4" applyFont="1" applyBorder="1" applyAlignment="1">
      <alignment horizontal="center" vertical="center" shrinkToFit="1"/>
    </xf>
    <xf numFmtId="0" fontId="33" fillId="0" borderId="476" xfId="4" applyFont="1" applyBorder="1" applyAlignment="1">
      <alignment horizontal="center" vertical="center" shrinkToFit="1"/>
    </xf>
    <xf numFmtId="38" fontId="33" fillId="0" borderId="357" xfId="11" applyFont="1" applyFill="1" applyBorder="1" applyAlignment="1">
      <alignment horizontal="center" vertical="center" shrinkToFit="1"/>
    </xf>
    <xf numFmtId="38" fontId="33" fillId="0" borderId="357" xfId="11" applyFont="1" applyFill="1" applyBorder="1" applyAlignment="1">
      <alignment vertical="center" shrinkToFit="1"/>
    </xf>
    <xf numFmtId="38" fontId="33" fillId="0" borderId="361" xfId="11" applyFont="1" applyFill="1" applyBorder="1" applyAlignment="1">
      <alignment horizontal="center" vertical="center" wrapText="1" shrinkToFit="1"/>
    </xf>
    <xf numFmtId="38" fontId="33" fillId="0" borderId="360" xfId="11" applyFont="1" applyFill="1" applyBorder="1" applyAlignment="1">
      <alignment horizontal="center" vertical="center" wrapText="1" shrinkToFit="1"/>
    </xf>
    <xf numFmtId="38" fontId="33" fillId="0" borderId="401" xfId="11" applyFont="1" applyFill="1" applyBorder="1" applyAlignment="1">
      <alignment horizontal="center" vertical="center" wrapText="1" shrinkToFit="1"/>
    </xf>
    <xf numFmtId="0" fontId="33" fillId="0" borderId="361" xfId="21" applyFont="1" applyBorder="1" applyAlignment="1">
      <alignment horizontal="left" vertical="center" wrapText="1"/>
    </xf>
    <xf numFmtId="38" fontId="33" fillId="0" borderId="527" xfId="11" applyFont="1" applyFill="1" applyBorder="1" applyAlignment="1">
      <alignment horizontal="left" vertical="center" wrapText="1" shrinkToFit="1"/>
    </xf>
    <xf numFmtId="0" fontId="33" fillId="0" borderId="361" xfId="4" applyFont="1" applyBorder="1" applyAlignment="1">
      <alignment horizontal="left" vertical="center" wrapText="1"/>
    </xf>
    <xf numFmtId="0" fontId="33" fillId="0" borderId="535" xfId="4" applyFont="1" applyBorder="1" applyAlignment="1">
      <alignment horizontal="left" vertical="center" wrapText="1"/>
    </xf>
    <xf numFmtId="0" fontId="33" fillId="0" borderId="627" xfId="4" applyFont="1" applyBorder="1" applyAlignment="1">
      <alignment horizontal="center" vertical="center" shrinkToFit="1"/>
    </xf>
    <xf numFmtId="38" fontId="33" fillId="0" borderId="625" xfId="11" applyFont="1" applyFill="1" applyBorder="1" applyAlignment="1">
      <alignment horizontal="center" vertical="center" shrinkToFit="1"/>
    </xf>
    <xf numFmtId="38" fontId="33" fillId="0" borderId="625" xfId="11" applyFont="1" applyFill="1" applyBorder="1" applyAlignment="1">
      <alignment vertical="center" shrinkToFit="1"/>
    </xf>
    <xf numFmtId="0" fontId="33" fillId="0" borderId="657" xfId="1" applyFont="1" applyBorder="1" applyAlignment="1">
      <alignment horizontal="center" vertical="center" shrinkToFit="1"/>
    </xf>
    <xf numFmtId="0" fontId="33" fillId="0" borderId="656" xfId="1" applyFont="1" applyBorder="1" applyAlignment="1">
      <alignment horizontal="center" vertical="center" shrinkToFit="1"/>
    </xf>
    <xf numFmtId="38" fontId="33" fillId="0" borderId="658" xfId="8" applyFont="1" applyFill="1" applyBorder="1" applyAlignment="1">
      <alignment vertical="center" shrinkToFit="1"/>
    </xf>
    <xf numFmtId="38" fontId="33" fillId="0" borderId="657" xfId="8" applyFont="1" applyFill="1" applyBorder="1" applyAlignment="1">
      <alignment horizontal="center" vertical="center" wrapText="1" shrinkToFit="1"/>
    </xf>
    <xf numFmtId="0" fontId="33" fillId="0" borderId="657" xfId="1" applyFont="1" applyBorder="1" applyAlignment="1">
      <alignment horizontal="left" vertical="center" wrapText="1"/>
    </xf>
    <xf numFmtId="0" fontId="33" fillId="0" borderId="357" xfId="19" applyFont="1" applyBorder="1" applyAlignment="1">
      <alignment horizontal="center" vertical="center" shrinkToFit="1"/>
    </xf>
    <xf numFmtId="38" fontId="33" fillId="0" borderId="357" xfId="19" applyNumberFormat="1" applyFont="1" applyBorder="1" applyAlignment="1">
      <alignment vertical="center" shrinkToFit="1"/>
    </xf>
    <xf numFmtId="0" fontId="33" fillId="0" borderId="393" xfId="1" applyFont="1" applyBorder="1" applyAlignment="1">
      <alignment horizontal="center" vertical="center" shrinkToFit="1"/>
    </xf>
    <xf numFmtId="0" fontId="33" fillId="0" borderId="392" xfId="1" applyFont="1" applyBorder="1" applyAlignment="1">
      <alignment horizontal="center" vertical="center" shrinkToFit="1"/>
    </xf>
    <xf numFmtId="0" fontId="33" fillId="0" borderId="394" xfId="1" applyFont="1" applyBorder="1" applyAlignment="1">
      <alignment horizontal="center" vertical="center" shrinkToFit="1"/>
    </xf>
    <xf numFmtId="0" fontId="33" fillId="0" borderId="534" xfId="1" applyFont="1" applyBorder="1" applyAlignment="1">
      <alignment horizontal="center" vertical="center" shrinkToFit="1"/>
    </xf>
    <xf numFmtId="38" fontId="33" fillId="0" borderId="534" xfId="8" applyFont="1" applyFill="1" applyBorder="1" applyAlignment="1">
      <alignment horizontal="center" vertical="center" shrinkToFit="1"/>
    </xf>
    <xf numFmtId="38" fontId="33" fillId="0" borderId="378" xfId="8" applyFont="1" applyFill="1" applyBorder="1" applyAlignment="1">
      <alignment vertical="center" shrinkToFit="1"/>
    </xf>
    <xf numFmtId="0" fontId="33" fillId="0" borderId="393" xfId="1" applyFont="1" applyBorder="1" applyAlignment="1">
      <alignment horizontal="left" vertical="center" wrapText="1"/>
    </xf>
    <xf numFmtId="38" fontId="33" fillId="0" borderId="391" xfId="8" applyFont="1" applyFill="1" applyBorder="1" applyAlignment="1">
      <alignment horizontal="left" vertical="center" wrapText="1" shrinkToFit="1"/>
    </xf>
    <xf numFmtId="0" fontId="33" fillId="0" borderId="543" xfId="1" applyFont="1" applyBorder="1" applyAlignment="1">
      <alignment vertical="center" wrapText="1"/>
    </xf>
    <xf numFmtId="0" fontId="33" fillId="0" borderId="372" xfId="1" applyFont="1" applyBorder="1" applyAlignment="1">
      <alignment vertical="center" wrapText="1"/>
    </xf>
    <xf numFmtId="0" fontId="33" fillId="0" borderId="372" xfId="1" applyFont="1" applyBorder="1" applyAlignment="1">
      <alignment vertical="center" wrapText="1" shrinkToFit="1"/>
    </xf>
    <xf numFmtId="0" fontId="33" fillId="0" borderId="372" xfId="1" applyFont="1" applyBorder="1" applyAlignment="1">
      <alignment vertical="top" wrapText="1"/>
    </xf>
    <xf numFmtId="0" fontId="33" fillId="0" borderId="421" xfId="1" applyFont="1" applyBorder="1" applyAlignment="1">
      <alignment vertical="center" wrapText="1"/>
    </xf>
    <xf numFmtId="0" fontId="33" fillId="0" borderId="631" xfId="1" applyFont="1" applyBorder="1" applyAlignment="1">
      <alignment vertical="center" wrapText="1"/>
    </xf>
    <xf numFmtId="49" fontId="33" fillId="0" borderId="631" xfId="1" applyNumberFormat="1" applyFont="1" applyBorder="1" applyAlignment="1">
      <alignment vertical="center" wrapText="1" shrinkToFit="1"/>
    </xf>
    <xf numFmtId="0" fontId="33" fillId="0" borderId="631" xfId="1" applyFont="1" applyBorder="1" applyAlignment="1">
      <alignment vertical="center" wrapText="1" shrinkToFit="1"/>
    </xf>
    <xf numFmtId="0" fontId="33" fillId="0" borderId="631" xfId="23" applyNumberFormat="1" applyFont="1" applyFill="1" applyBorder="1" applyAlignment="1" applyProtection="1">
      <alignment vertical="top" wrapText="1" shrinkToFit="1"/>
    </xf>
    <xf numFmtId="0" fontId="33" fillId="0" borderId="631" xfId="1" applyFont="1" applyBorder="1" applyAlignment="1">
      <alignment horizontal="left" vertical="top" wrapText="1"/>
    </xf>
    <xf numFmtId="0" fontId="33" fillId="0" borderId="406" xfId="1" applyFont="1" applyBorder="1" applyAlignment="1">
      <alignment vertical="center" wrapText="1"/>
    </xf>
    <xf numFmtId="0" fontId="33" fillId="0" borderId="357" xfId="1" applyFont="1" applyBorder="1" applyAlignment="1">
      <alignment vertical="center" wrapText="1"/>
    </xf>
    <xf numFmtId="0" fontId="33" fillId="0" borderId="357" xfId="1" applyFont="1" applyBorder="1" applyAlignment="1">
      <alignment vertical="center" wrapText="1" shrinkToFit="1"/>
    </xf>
    <xf numFmtId="0" fontId="33" fillId="0" borderId="658" xfId="1" applyFont="1" applyBorder="1" applyAlignment="1">
      <alignment vertical="top" wrapText="1"/>
    </xf>
    <xf numFmtId="38" fontId="33" fillId="0" borderId="658" xfId="8" applyFont="1" applyFill="1" applyBorder="1" applyAlignment="1">
      <alignment horizontal="center" vertical="center" wrapText="1"/>
    </xf>
    <xf numFmtId="0" fontId="33" fillId="0" borderId="357" xfId="1" applyFont="1" applyBorder="1" applyAlignment="1">
      <alignment horizontal="left" vertical="center" wrapText="1" shrinkToFit="1"/>
    </xf>
    <xf numFmtId="0" fontId="33" fillId="0" borderId="658" xfId="0" applyFont="1" applyBorder="1" applyAlignment="1">
      <alignment horizontal="left" vertical="center" wrapText="1"/>
    </xf>
    <xf numFmtId="0" fontId="33" fillId="0" borderId="406" xfId="4" applyFont="1" applyBorder="1" applyAlignment="1">
      <alignment vertical="center" wrapText="1"/>
    </xf>
    <xf numFmtId="0" fontId="33" fillId="0" borderId="357" xfId="21" applyFont="1" applyBorder="1" applyAlignment="1">
      <alignment vertical="center" wrapText="1"/>
    </xf>
    <xf numFmtId="38" fontId="33" fillId="0" borderId="658" xfId="23" applyNumberFormat="1" applyFont="1" applyFill="1" applyBorder="1" applyAlignment="1" applyProtection="1">
      <alignment vertical="top" wrapText="1"/>
    </xf>
    <xf numFmtId="38" fontId="33" fillId="0" borderId="658" xfId="8" applyFont="1" applyFill="1" applyBorder="1" applyAlignment="1">
      <alignment vertical="top" wrapText="1"/>
    </xf>
    <xf numFmtId="0" fontId="33" fillId="0" borderId="658" xfId="23" applyFont="1" applyFill="1" applyBorder="1" applyAlignment="1" applyProtection="1">
      <alignment vertical="top" wrapText="1"/>
    </xf>
    <xf numFmtId="49" fontId="33" fillId="0" borderId="357" xfId="1" applyNumberFormat="1" applyFont="1" applyBorder="1" applyAlignment="1">
      <alignment vertical="center" wrapText="1" shrinkToFit="1"/>
    </xf>
    <xf numFmtId="38" fontId="33" fillId="0" borderId="658" xfId="8" applyFont="1" applyFill="1" applyBorder="1" applyAlignment="1">
      <alignment horizontal="center" vertical="top" wrapText="1"/>
    </xf>
    <xf numFmtId="0" fontId="33" fillId="0" borderId="400" xfId="1" applyFont="1" applyBorder="1" applyAlignment="1">
      <alignment vertical="center" wrapText="1"/>
    </xf>
    <xf numFmtId="0" fontId="33" fillId="0" borderId="378" xfId="1" applyFont="1" applyBorder="1" applyAlignment="1">
      <alignment vertical="center" wrapText="1"/>
    </xf>
    <xf numFmtId="0" fontId="33" fillId="0" borderId="378" xfId="1" applyFont="1" applyBorder="1" applyAlignment="1">
      <alignment vertical="center" wrapText="1" shrinkToFit="1"/>
    </xf>
    <xf numFmtId="0" fontId="33" fillId="0" borderId="378" xfId="0" applyFont="1" applyBorder="1">
      <alignment vertical="center"/>
    </xf>
    <xf numFmtId="0" fontId="33" fillId="0" borderId="378" xfId="0" applyFont="1" applyBorder="1" applyAlignment="1">
      <alignment vertical="top" wrapText="1"/>
    </xf>
    <xf numFmtId="38" fontId="33" fillId="0" borderId="375" xfId="8" applyFont="1" applyFill="1" applyBorder="1" applyAlignment="1">
      <alignment horizontal="center" vertical="center" shrinkToFit="1"/>
    </xf>
    <xf numFmtId="38" fontId="33" fillId="0" borderId="374" xfId="8" applyFont="1" applyFill="1" applyBorder="1" applyAlignment="1">
      <alignment horizontal="center" vertical="center" shrinkToFit="1"/>
    </xf>
    <xf numFmtId="38" fontId="33" fillId="0" borderId="540" xfId="8" applyFont="1" applyFill="1" applyBorder="1" applyAlignment="1">
      <alignment horizontal="center" vertical="center" shrinkToFit="1"/>
    </xf>
    <xf numFmtId="38" fontId="33" fillId="0" borderId="679" xfId="8" applyFont="1" applyFill="1" applyBorder="1" applyAlignment="1">
      <alignment horizontal="center" vertical="center" shrinkToFit="1"/>
    </xf>
    <xf numFmtId="38" fontId="33" fillId="0" borderId="542" xfId="8" applyFont="1" applyFill="1" applyBorder="1" applyAlignment="1">
      <alignment horizontal="center" vertical="center" shrinkToFit="1"/>
    </xf>
    <xf numFmtId="0" fontId="33" fillId="0" borderId="375" xfId="1" applyFont="1" applyBorder="1" applyAlignment="1">
      <alignment horizontal="center" vertical="center" wrapText="1"/>
    </xf>
    <xf numFmtId="0" fontId="33" fillId="0" borderId="374" xfId="1" applyFont="1" applyBorder="1" applyAlignment="1">
      <alignment horizontal="center" vertical="center" wrapText="1"/>
    </xf>
    <xf numFmtId="38" fontId="33" fillId="0" borderId="540" xfId="8" applyFont="1" applyFill="1" applyBorder="1" applyAlignment="1">
      <alignment horizontal="center" vertical="center" wrapText="1"/>
    </xf>
    <xf numFmtId="38" fontId="33" fillId="0" borderId="374" xfId="8" applyFont="1" applyFill="1" applyBorder="1" applyAlignment="1">
      <alignment horizontal="center" vertical="center" wrapText="1"/>
    </xf>
    <xf numFmtId="0" fontId="33" fillId="0" borderId="373" xfId="1" applyFont="1" applyBorder="1" applyAlignment="1">
      <alignment horizontal="center" vertical="center" wrapText="1"/>
    </xf>
    <xf numFmtId="38" fontId="33" fillId="0" borderId="632" xfId="8" applyFont="1" applyFill="1" applyBorder="1" applyAlignment="1">
      <alignment horizontal="center" vertical="center" shrinkToFit="1"/>
    </xf>
    <xf numFmtId="38" fontId="33" fillId="0" borderId="633" xfId="8" applyFont="1" applyFill="1" applyBorder="1" applyAlignment="1">
      <alignment horizontal="center" vertical="center" shrinkToFit="1"/>
    </xf>
    <xf numFmtId="38" fontId="33" fillId="0" borderId="634" xfId="8" applyFont="1" applyFill="1" applyBorder="1" applyAlignment="1">
      <alignment horizontal="center" vertical="center" shrinkToFit="1"/>
    </xf>
    <xf numFmtId="38" fontId="33" fillId="0" borderId="725" xfId="8" applyFont="1" applyFill="1" applyBorder="1" applyAlignment="1">
      <alignment horizontal="center" vertical="center" shrinkToFit="1"/>
    </xf>
    <xf numFmtId="0" fontId="33" fillId="0" borderId="632" xfId="1" applyFont="1" applyBorder="1" applyAlignment="1">
      <alignment horizontal="center" vertical="center" wrapText="1"/>
    </xf>
    <xf numFmtId="0" fontId="33" fillId="0" borderId="431" xfId="1" applyFont="1" applyBorder="1" applyAlignment="1">
      <alignment horizontal="center" vertical="center" wrapText="1"/>
    </xf>
    <xf numFmtId="38" fontId="33" fillId="0" borderId="634" xfId="8" applyFont="1" applyFill="1" applyBorder="1" applyAlignment="1">
      <alignment horizontal="center" vertical="center" wrapText="1" shrinkToFit="1"/>
    </xf>
    <xf numFmtId="0" fontId="33" fillId="0" borderId="635" xfId="1" applyFont="1" applyBorder="1" applyAlignment="1">
      <alignment horizontal="center" vertical="center" wrapText="1"/>
    </xf>
    <xf numFmtId="38" fontId="33" fillId="0" borderId="657" xfId="8" applyFont="1" applyFill="1" applyBorder="1" applyAlignment="1">
      <alignment horizontal="center" vertical="center" shrinkToFit="1"/>
    </xf>
    <xf numFmtId="38" fontId="33" fillId="0" borderId="680" xfId="8" applyFont="1" applyFill="1" applyBorder="1" applyAlignment="1">
      <alignment horizontal="center" vertical="center" shrinkToFit="1"/>
    </xf>
    <xf numFmtId="0" fontId="33" fillId="0" borderId="361" xfId="1" applyFont="1" applyBorder="1" applyAlignment="1">
      <alignment horizontal="center" vertical="center" wrapText="1"/>
    </xf>
    <xf numFmtId="0" fontId="33" fillId="0" borderId="359" xfId="1" applyFont="1" applyBorder="1" applyAlignment="1">
      <alignment horizontal="center" vertical="center" wrapText="1"/>
    </xf>
    <xf numFmtId="38" fontId="33" fillId="0" borderId="361" xfId="11" applyFont="1" applyFill="1" applyBorder="1" applyAlignment="1">
      <alignment horizontal="center" vertical="center" shrinkToFit="1"/>
    </xf>
    <xf numFmtId="38" fontId="33" fillId="0" borderId="360" xfId="11" applyFont="1" applyFill="1" applyBorder="1" applyAlignment="1">
      <alignment horizontal="center" vertical="center" shrinkToFit="1"/>
    </xf>
    <xf numFmtId="38" fontId="33" fillId="0" borderId="401" xfId="11" applyFont="1" applyFill="1" applyBorder="1" applyAlignment="1">
      <alignment horizontal="center" vertical="center" shrinkToFit="1"/>
    </xf>
    <xf numFmtId="38" fontId="33" fillId="0" borderId="657" xfId="11" applyFont="1" applyFill="1" applyBorder="1" applyAlignment="1">
      <alignment horizontal="center" vertical="center" shrinkToFit="1"/>
    </xf>
    <xf numFmtId="38" fontId="33" fillId="0" borderId="680" xfId="11" applyFont="1" applyFill="1" applyBorder="1" applyAlignment="1">
      <alignment horizontal="center" vertical="center" shrinkToFit="1"/>
    </xf>
    <xf numFmtId="38" fontId="33" fillId="0" borderId="384" xfId="11" applyFont="1" applyFill="1" applyBorder="1" applyAlignment="1">
      <alignment horizontal="center" vertical="center" shrinkToFit="1"/>
    </xf>
    <xf numFmtId="0" fontId="33" fillId="0" borderId="361" xfId="4" applyFont="1" applyBorder="1" applyAlignment="1">
      <alignment horizontal="center" vertical="center" wrapText="1"/>
    </xf>
    <xf numFmtId="38" fontId="33" fillId="0" borderId="359" xfId="11" applyFont="1" applyFill="1" applyBorder="1" applyAlignment="1">
      <alignment horizontal="center" vertical="center" wrapText="1" shrinkToFit="1"/>
    </xf>
    <xf numFmtId="38" fontId="33" fillId="0" borderId="393" xfId="8" applyFont="1" applyFill="1" applyBorder="1" applyAlignment="1">
      <alignment horizontal="center" vertical="center" shrinkToFit="1"/>
    </xf>
    <xf numFmtId="38" fontId="33" fillId="0" borderId="392" xfId="8" applyFont="1" applyFill="1" applyBorder="1" applyAlignment="1">
      <alignment horizontal="center" vertical="center" shrinkToFit="1"/>
    </xf>
    <xf numFmtId="38" fontId="33" fillId="0" borderId="678" xfId="8" applyFont="1" applyFill="1" applyBorder="1" applyAlignment="1">
      <alignment horizontal="center" vertical="center" shrinkToFit="1"/>
    </xf>
    <xf numFmtId="38" fontId="33" fillId="0" borderId="395" xfId="8" applyFont="1" applyFill="1" applyBorder="1" applyAlignment="1">
      <alignment horizontal="center" vertical="center" shrinkToFit="1"/>
    </xf>
    <xf numFmtId="0" fontId="33" fillId="0" borderId="393" xfId="1" applyFont="1" applyBorder="1" applyAlignment="1">
      <alignment horizontal="center" vertical="center" wrapText="1"/>
    </xf>
    <xf numFmtId="0" fontId="33" fillId="0" borderId="391" xfId="1" applyFont="1" applyBorder="1" applyAlignment="1">
      <alignment horizontal="center" vertical="center" wrapText="1"/>
    </xf>
    <xf numFmtId="0" fontId="33" fillId="0" borderId="415" xfId="35" applyFont="1" applyBorder="1" applyAlignment="1">
      <alignment horizontal="left" vertical="center" wrapText="1"/>
    </xf>
    <xf numFmtId="0" fontId="33" fillId="0" borderId="366" xfId="35" applyFont="1" applyBorder="1" applyAlignment="1">
      <alignment horizontal="left" vertical="center" wrapText="1"/>
    </xf>
    <xf numFmtId="0" fontId="33" fillId="0" borderId="366" xfId="35" applyFont="1" applyBorder="1" applyAlignment="1">
      <alignment horizontal="left" vertical="center" wrapText="1" shrinkToFit="1"/>
    </xf>
    <xf numFmtId="0" fontId="33" fillId="0" borderId="366" xfId="35" applyFont="1" applyBorder="1" applyAlignment="1">
      <alignment horizontal="center" vertical="center" wrapText="1" shrinkToFit="1"/>
    </xf>
    <xf numFmtId="0" fontId="33" fillId="0" borderId="366" xfId="1" applyFont="1" applyBorder="1" applyAlignment="1">
      <alignment horizontal="left" vertical="top" wrapText="1"/>
    </xf>
    <xf numFmtId="0" fontId="33" fillId="0" borderId="536" xfId="35" applyFont="1" applyBorder="1" applyAlignment="1">
      <alignment horizontal="center" vertical="center" shrinkToFit="1"/>
    </xf>
    <xf numFmtId="0" fontId="33" fillId="0" borderId="407" xfId="35" applyFont="1" applyBorder="1" applyAlignment="1">
      <alignment horizontal="center" vertical="center" shrinkToFit="1"/>
    </xf>
    <xf numFmtId="0" fontId="33" fillId="0" borderId="409" xfId="35" applyFont="1" applyBorder="1" applyAlignment="1">
      <alignment horizontal="center" vertical="center" shrinkToFit="1"/>
    </xf>
    <xf numFmtId="38" fontId="33" fillId="0" borderId="536" xfId="8" applyFont="1" applyFill="1" applyBorder="1" applyAlignment="1">
      <alignment vertical="center" shrinkToFit="1"/>
    </xf>
    <xf numFmtId="38" fontId="33" fillId="0" borderId="409" xfId="8" applyFont="1" applyFill="1" applyBorder="1" applyAlignment="1">
      <alignment vertical="center" shrinkToFit="1"/>
    </xf>
    <xf numFmtId="0" fontId="33" fillId="0" borderId="536" xfId="35" applyFont="1" applyBorder="1" applyAlignment="1">
      <alignment horizontal="center" vertical="center" wrapText="1"/>
    </xf>
    <xf numFmtId="0" fontId="33" fillId="0" borderId="407" xfId="35" applyFont="1" applyBorder="1" applyAlignment="1">
      <alignment horizontal="center" vertical="center" wrapText="1"/>
    </xf>
    <xf numFmtId="38" fontId="33" fillId="0" borderId="409" xfId="8" applyFont="1" applyFill="1" applyBorder="1" applyAlignment="1">
      <alignment horizontal="center" vertical="center" wrapText="1"/>
    </xf>
    <xf numFmtId="38" fontId="33" fillId="0" borderId="407" xfId="8" applyFont="1" applyFill="1" applyBorder="1" applyAlignment="1">
      <alignment horizontal="center" vertical="center" wrapText="1"/>
    </xf>
    <xf numFmtId="0" fontId="33" fillId="0" borderId="367" xfId="35" applyFont="1" applyBorder="1" applyAlignment="1">
      <alignment horizontal="center" vertical="center" wrapText="1"/>
    </xf>
    <xf numFmtId="0" fontId="33" fillId="0" borderId="366" xfId="35" applyFont="1" applyBorder="1" applyAlignment="1">
      <alignment horizontal="left" vertical="top" wrapText="1"/>
    </xf>
    <xf numFmtId="49" fontId="33" fillId="0" borderId="366" xfId="35" applyNumberFormat="1" applyFont="1" applyBorder="1" applyAlignment="1">
      <alignment horizontal="center" vertical="center" wrapText="1"/>
    </xf>
    <xf numFmtId="0" fontId="33" fillId="0" borderId="406" xfId="35" applyFont="1" applyBorder="1" applyAlignment="1">
      <alignment horizontal="left" vertical="center" wrapText="1"/>
    </xf>
    <xf numFmtId="0" fontId="33" fillId="0" borderId="357" xfId="35" applyFont="1" applyBorder="1" applyAlignment="1">
      <alignment horizontal="left" vertical="center" wrapText="1"/>
    </xf>
    <xf numFmtId="0" fontId="33" fillId="0" borderId="357" xfId="35" applyFont="1" applyBorder="1" applyAlignment="1">
      <alignment horizontal="left" vertical="center" wrapText="1" shrinkToFit="1"/>
    </xf>
    <xf numFmtId="0" fontId="33" fillId="0" borderId="357" xfId="35" applyFont="1" applyBorder="1" applyAlignment="1">
      <alignment horizontal="center" vertical="center" wrapText="1" shrinkToFit="1"/>
    </xf>
    <xf numFmtId="0" fontId="33" fillId="0" borderId="357" xfId="1" applyFont="1" applyBorder="1" applyAlignment="1">
      <alignment horizontal="left" vertical="top" wrapText="1"/>
    </xf>
    <xf numFmtId="49" fontId="33" fillId="0" borderId="357" xfId="35" applyNumberFormat="1" applyFont="1" applyBorder="1" applyAlignment="1">
      <alignment horizontal="left" vertical="top" wrapText="1"/>
    </xf>
    <xf numFmtId="0" fontId="33" fillId="0" borderId="357" xfId="35" applyFont="1" applyBorder="1" applyAlignment="1">
      <alignment horizontal="left" vertical="top" wrapText="1"/>
    </xf>
    <xf numFmtId="0" fontId="33" fillId="0" borderId="406" xfId="35" applyFont="1" applyBorder="1" applyAlignment="1">
      <alignment horizontal="left" vertical="center" wrapText="1" shrinkToFit="1"/>
    </xf>
    <xf numFmtId="49" fontId="33" fillId="0" borderId="357" xfId="23" applyNumberFormat="1" applyFont="1" applyFill="1" applyBorder="1" applyAlignment="1" applyProtection="1">
      <alignment horizontal="left" vertical="top" wrapText="1"/>
    </xf>
    <xf numFmtId="0" fontId="33" fillId="0" borderId="348" xfId="35" applyFont="1" applyBorder="1" applyAlignment="1">
      <alignment horizontal="left" vertical="center" wrapText="1"/>
    </xf>
    <xf numFmtId="0" fontId="33" fillId="0" borderId="348" xfId="35" applyFont="1" applyBorder="1" applyAlignment="1">
      <alignment horizontal="left" vertical="center" wrapText="1" shrinkToFit="1"/>
    </xf>
    <xf numFmtId="0" fontId="33" fillId="0" borderId="348" xfId="35" applyFont="1" applyBorder="1" applyAlignment="1">
      <alignment horizontal="center" vertical="center" wrapText="1" shrinkToFit="1"/>
    </xf>
    <xf numFmtId="0" fontId="33" fillId="0" borderId="348" xfId="35" applyFont="1" applyBorder="1" applyAlignment="1">
      <alignment horizontal="left" vertical="top" wrapText="1"/>
    </xf>
    <xf numFmtId="0" fontId="33" fillId="0" borderId="659" xfId="35" applyFont="1" applyBorder="1" applyAlignment="1">
      <alignment horizontal="left" vertical="center" wrapText="1" shrinkToFit="1"/>
    </xf>
    <xf numFmtId="0" fontId="33" fillId="0" borderId="625" xfId="35" applyFont="1" applyBorder="1" applyAlignment="1">
      <alignment horizontal="left" vertical="center" wrapText="1"/>
    </xf>
    <xf numFmtId="0" fontId="33" fillId="0" borderId="625" xfId="35" applyFont="1" applyBorder="1" applyAlignment="1">
      <alignment horizontal="left" vertical="center" wrapText="1" shrinkToFit="1"/>
    </xf>
    <xf numFmtId="0" fontId="33" fillId="0" borderId="625" xfId="35" applyFont="1" applyBorder="1" applyAlignment="1">
      <alignment horizontal="center" vertical="center" wrapText="1" shrinkToFit="1"/>
    </xf>
    <xf numFmtId="0" fontId="33" fillId="0" borderId="625" xfId="35" applyFont="1" applyBorder="1" applyAlignment="1">
      <alignment horizontal="left" vertical="top" wrapText="1"/>
    </xf>
    <xf numFmtId="0" fontId="33" fillId="0" borderId="361" xfId="35" applyFont="1" applyBorder="1" applyAlignment="1">
      <alignment horizontal="center" vertical="center" shrinkToFit="1"/>
    </xf>
    <xf numFmtId="0" fontId="33" fillId="0" borderId="360" xfId="35" applyFont="1" applyBorder="1" applyAlignment="1">
      <alignment horizontal="center" vertical="center" shrinkToFit="1"/>
    </xf>
    <xf numFmtId="0" fontId="33" fillId="0" borderId="401" xfId="35" applyFont="1" applyBorder="1" applyAlignment="1">
      <alignment horizontal="center" vertical="center" shrinkToFit="1"/>
    </xf>
    <xf numFmtId="0" fontId="33" fillId="0" borderId="351" xfId="35" applyFont="1" applyBorder="1" applyAlignment="1">
      <alignment horizontal="center" vertical="center" shrinkToFit="1"/>
    </xf>
    <xf numFmtId="0" fontId="33" fillId="0" borderId="350" xfId="35" applyFont="1" applyBorder="1" applyAlignment="1">
      <alignment horizontal="center" vertical="center" shrinkToFit="1"/>
    </xf>
    <xf numFmtId="0" fontId="33" fillId="0" borderId="434" xfId="35" applyFont="1" applyBorder="1" applyAlignment="1">
      <alignment horizontal="center" vertical="center" shrinkToFit="1"/>
    </xf>
    <xf numFmtId="0" fontId="33" fillId="0" borderId="657" xfId="35" applyFont="1" applyBorder="1" applyAlignment="1">
      <alignment horizontal="center" vertical="center" shrinkToFit="1"/>
    </xf>
    <xf numFmtId="38" fontId="33" fillId="0" borderId="536" xfId="8" applyFont="1" applyFill="1" applyBorder="1" applyAlignment="1" applyProtection="1">
      <alignment vertical="center" shrinkToFit="1"/>
      <protection locked="0"/>
    </xf>
    <xf numFmtId="38" fontId="33" fillId="0" borderId="409" xfId="8" applyFont="1" applyFill="1" applyBorder="1" applyAlignment="1" applyProtection="1">
      <alignment vertical="center" shrinkToFit="1"/>
      <protection locked="0"/>
    </xf>
    <xf numFmtId="38" fontId="33" fillId="0" borderId="361" xfId="8" applyFont="1" applyFill="1" applyBorder="1" applyAlignment="1" applyProtection="1">
      <alignment vertical="center" shrinkToFit="1"/>
      <protection locked="0"/>
    </xf>
    <xf numFmtId="38" fontId="33" fillId="0" borderId="401" xfId="8" applyFont="1" applyFill="1" applyBorder="1" applyAlignment="1" applyProtection="1">
      <alignment vertical="center" shrinkToFit="1"/>
      <protection locked="0"/>
    </xf>
    <xf numFmtId="0" fontId="33" fillId="0" borderId="361" xfId="35" applyFont="1" applyBorder="1" applyAlignment="1">
      <alignment horizontal="center" vertical="center" wrapText="1"/>
    </xf>
    <xf numFmtId="0" fontId="33" fillId="0" borderId="360" xfId="35" applyFont="1" applyBorder="1" applyAlignment="1">
      <alignment horizontal="center" vertical="center" wrapText="1"/>
    </xf>
    <xf numFmtId="38" fontId="33" fillId="0" borderId="401" xfId="8" applyFont="1" applyFill="1" applyBorder="1" applyAlignment="1">
      <alignment horizontal="center" vertical="center" wrapText="1"/>
    </xf>
    <xf numFmtId="38" fontId="33" fillId="0" borderId="360" xfId="8" applyFont="1" applyFill="1" applyBorder="1" applyAlignment="1">
      <alignment horizontal="center" vertical="center" wrapText="1"/>
    </xf>
    <xf numFmtId="0" fontId="33" fillId="0" borderId="359" xfId="35" applyFont="1" applyBorder="1" applyAlignment="1">
      <alignment horizontal="center" vertical="center" wrapText="1"/>
    </xf>
    <xf numFmtId="38" fontId="33" fillId="0" borderId="351" xfId="8" applyFont="1" applyFill="1" applyBorder="1" applyAlignment="1" applyProtection="1">
      <alignment vertical="center" shrinkToFit="1"/>
      <protection locked="0"/>
    </xf>
    <xf numFmtId="38" fontId="33" fillId="0" borderId="434" xfId="8" applyFont="1" applyFill="1" applyBorder="1" applyAlignment="1" applyProtection="1">
      <alignment vertical="center" shrinkToFit="1"/>
      <protection locked="0"/>
    </xf>
    <xf numFmtId="0" fontId="33" fillId="0" borderId="350" xfId="35" applyFont="1" applyBorder="1" applyAlignment="1">
      <alignment horizontal="center" vertical="center" wrapText="1"/>
    </xf>
    <xf numFmtId="38" fontId="33" fillId="0" borderId="434" xfId="8" applyFont="1" applyFill="1" applyBorder="1" applyAlignment="1">
      <alignment horizontal="center" vertical="center" wrapText="1"/>
    </xf>
    <xf numFmtId="0" fontId="33" fillId="0" borderId="351" xfId="35" applyFont="1" applyBorder="1" applyAlignment="1">
      <alignment horizontal="center" vertical="center" wrapText="1"/>
    </xf>
    <xf numFmtId="38" fontId="33" fillId="0" borderId="350" xfId="8" applyFont="1" applyFill="1" applyBorder="1" applyAlignment="1">
      <alignment horizontal="center" vertical="center" wrapText="1"/>
    </xf>
    <xf numFmtId="0" fontId="33" fillId="0" borderId="349" xfId="35" applyFont="1" applyBorder="1" applyAlignment="1">
      <alignment horizontal="center" vertical="center" wrapText="1"/>
    </xf>
    <xf numFmtId="38" fontId="33" fillId="0" borderId="657" xfId="8" applyFont="1" applyFill="1" applyBorder="1" applyAlignment="1" applyProtection="1">
      <alignment vertical="center" shrinkToFit="1"/>
      <protection locked="0"/>
    </xf>
    <xf numFmtId="0" fontId="33" fillId="0" borderId="657" xfId="35" applyFont="1" applyBorder="1" applyAlignment="1">
      <alignment horizontal="center" vertical="center" wrapText="1"/>
    </xf>
    <xf numFmtId="0" fontId="33" fillId="0" borderId="421" xfId="37" applyFont="1" applyBorder="1" applyAlignment="1">
      <alignment horizontal="left" vertical="center" wrapText="1"/>
    </xf>
    <xf numFmtId="0" fontId="33" fillId="0" borderId="187" xfId="37" applyFont="1" applyBorder="1" applyAlignment="1">
      <alignment horizontal="left" vertical="center" wrapText="1"/>
    </xf>
    <xf numFmtId="0" fontId="33" fillId="0" borderId="187" xfId="37" applyFont="1" applyBorder="1" applyAlignment="1">
      <alignment horizontal="left" vertical="center" wrapText="1" shrinkToFit="1"/>
    </xf>
    <xf numFmtId="0" fontId="33" fillId="0" borderId="187" xfId="37" applyFont="1" applyBorder="1" applyAlignment="1">
      <alignment horizontal="left" vertical="top" wrapText="1"/>
    </xf>
    <xf numFmtId="0" fontId="33" fillId="0" borderId="363" xfId="37" applyFont="1" applyBorder="1" applyAlignment="1">
      <alignment horizontal="left" vertical="center" wrapText="1" shrinkToFit="1"/>
    </xf>
    <xf numFmtId="0" fontId="33" fillId="0" borderId="348" xfId="37" applyFont="1" applyBorder="1" applyAlignment="1">
      <alignment horizontal="left" vertical="center" wrapText="1"/>
    </xf>
    <xf numFmtId="0" fontId="33" fillId="0" borderId="348" xfId="37" applyFont="1" applyBorder="1" applyAlignment="1">
      <alignment horizontal="left" vertical="center" wrapText="1" shrinkToFit="1"/>
    </xf>
    <xf numFmtId="0" fontId="33" fillId="0" borderId="348" xfId="37" applyFont="1" applyBorder="1" applyAlignment="1">
      <alignment horizontal="left" vertical="top" wrapText="1"/>
    </xf>
    <xf numFmtId="0" fontId="33" fillId="0" borderId="419" xfId="37" applyFont="1" applyBorder="1" applyAlignment="1">
      <alignment horizontal="center" vertical="center" shrinkToFit="1"/>
    </xf>
    <xf numFmtId="0" fontId="33" fillId="0" borderId="418" xfId="37" applyFont="1" applyBorder="1" applyAlignment="1">
      <alignment horizontal="center" vertical="center" shrinkToFit="1"/>
    </xf>
    <xf numFmtId="0" fontId="33" fillId="0" borderId="420" xfId="37" applyFont="1" applyBorder="1" applyAlignment="1">
      <alignment horizontal="center" vertical="center" shrinkToFit="1"/>
    </xf>
    <xf numFmtId="38" fontId="33" fillId="0" borderId="405" xfId="8" applyFont="1" applyFill="1" applyBorder="1" applyAlignment="1">
      <alignment vertical="center" shrinkToFit="1"/>
    </xf>
    <xf numFmtId="38" fontId="33" fillId="0" borderId="419" xfId="8" applyFont="1" applyFill="1" applyBorder="1" applyAlignment="1">
      <alignment horizontal="center" vertical="center" wrapText="1"/>
    </xf>
    <xf numFmtId="0" fontId="33" fillId="0" borderId="420" xfId="37" applyFont="1" applyBorder="1" applyAlignment="1">
      <alignment horizontal="center" vertical="center" wrapText="1"/>
    </xf>
    <xf numFmtId="38" fontId="33" fillId="0" borderId="418" xfId="8" applyFont="1" applyFill="1" applyBorder="1" applyAlignment="1">
      <alignment horizontal="center" vertical="center" wrapText="1"/>
    </xf>
    <xf numFmtId="0" fontId="33" fillId="0" borderId="546" xfId="37" applyFont="1" applyBorder="1" applyAlignment="1">
      <alignment horizontal="center" vertical="center" wrapText="1"/>
    </xf>
    <xf numFmtId="0" fontId="33" fillId="0" borderId="351" xfId="37" applyFont="1" applyBorder="1" applyAlignment="1">
      <alignment horizontal="center" vertical="center" shrinkToFit="1"/>
    </xf>
    <xf numFmtId="0" fontId="33" fillId="0" borderId="350" xfId="37" applyFont="1" applyBorder="1" applyAlignment="1">
      <alignment horizontal="center" vertical="center" shrinkToFit="1"/>
    </xf>
    <xf numFmtId="0" fontId="33" fillId="0" borderId="434" xfId="37" applyFont="1" applyBorder="1" applyAlignment="1">
      <alignment horizontal="center" vertical="center" shrinkToFit="1"/>
    </xf>
    <xf numFmtId="38" fontId="33" fillId="0" borderId="347" xfId="8" applyFont="1" applyFill="1" applyBorder="1" applyAlignment="1">
      <alignment vertical="center" shrinkToFit="1"/>
    </xf>
    <xf numFmtId="38" fontId="33" fillId="0" borderId="351" xfId="8" applyFont="1" applyFill="1" applyBorder="1" applyAlignment="1">
      <alignment horizontal="center" vertical="center" wrapText="1"/>
    </xf>
    <xf numFmtId="0" fontId="33" fillId="0" borderId="434" xfId="37" applyFont="1" applyBorder="1" applyAlignment="1">
      <alignment horizontal="center" vertical="center" wrapText="1"/>
    </xf>
    <xf numFmtId="0" fontId="33" fillId="0" borderId="349" xfId="37" applyFont="1" applyBorder="1" applyAlignment="1">
      <alignment horizontal="center" vertical="center" wrapText="1"/>
    </xf>
    <xf numFmtId="0" fontId="33" fillId="0" borderId="354" xfId="37" applyFont="1" applyBorder="1" applyAlignment="1">
      <alignment horizontal="left" vertical="center" wrapText="1" shrinkToFit="1"/>
    </xf>
    <xf numFmtId="0" fontId="33" fillId="0" borderId="300" xfId="37" applyFont="1" applyBorder="1" applyAlignment="1">
      <alignment horizontal="left" vertical="center" wrapText="1"/>
    </xf>
    <xf numFmtId="0" fontId="33" fillId="0" borderId="300" xfId="37" applyFont="1" applyBorder="1" applyAlignment="1">
      <alignment horizontal="left" vertical="center" wrapText="1" shrinkToFit="1"/>
    </xf>
    <xf numFmtId="0" fontId="33" fillId="0" borderId="300" xfId="37" applyFont="1" applyBorder="1" applyAlignment="1">
      <alignment horizontal="left" vertical="top" wrapText="1"/>
    </xf>
    <xf numFmtId="0" fontId="33" fillId="0" borderId="381" xfId="37" applyFont="1" applyBorder="1" applyAlignment="1">
      <alignment horizontal="center" vertical="center" shrinkToFit="1"/>
    </xf>
    <xf numFmtId="0" fontId="33" fillId="0" borderId="380" xfId="37" applyFont="1" applyBorder="1" applyAlignment="1">
      <alignment horizontal="center" vertical="center" shrinkToFit="1"/>
    </xf>
    <xf numFmtId="0" fontId="33" fillId="0" borderId="424" xfId="37" applyFont="1" applyBorder="1" applyAlignment="1">
      <alignment horizontal="center" vertical="center" shrinkToFit="1"/>
    </xf>
    <xf numFmtId="38" fontId="33" fillId="0" borderId="221" xfId="8" applyFont="1" applyFill="1" applyBorder="1" applyAlignment="1">
      <alignment vertical="center" shrinkToFit="1"/>
    </xf>
    <xf numFmtId="38" fontId="33" fillId="0" borderId="381" xfId="8" applyFont="1" applyFill="1" applyBorder="1" applyAlignment="1">
      <alignment horizontal="center" vertical="center" wrapText="1"/>
    </xf>
    <xf numFmtId="38" fontId="33" fillId="0" borderId="380" xfId="8" applyFont="1" applyFill="1" applyBorder="1" applyAlignment="1">
      <alignment horizontal="center" vertical="center" wrapText="1"/>
    </xf>
    <xf numFmtId="0" fontId="33" fillId="0" borderId="424" xfId="37" applyFont="1" applyBorder="1" applyAlignment="1">
      <alignment horizontal="center" vertical="center" wrapText="1"/>
    </xf>
    <xf numFmtId="0" fontId="33" fillId="0" borderId="379" xfId="37" applyFont="1" applyBorder="1" applyAlignment="1">
      <alignment horizontal="center" vertical="center" wrapText="1"/>
    </xf>
    <xf numFmtId="0" fontId="33" fillId="0" borderId="415" xfId="38" applyFont="1" applyBorder="1" applyAlignment="1">
      <alignment horizontal="left" vertical="center" wrapText="1"/>
    </xf>
    <xf numFmtId="0" fontId="33" fillId="0" borderId="187" xfId="38" applyFont="1" applyBorder="1" applyAlignment="1">
      <alignment horizontal="left" vertical="center" wrapText="1"/>
    </xf>
    <xf numFmtId="0" fontId="33" fillId="0" borderId="187" xfId="38" applyFont="1" applyBorder="1" applyAlignment="1">
      <alignment horizontal="left" vertical="center" wrapText="1" shrinkToFit="1"/>
    </xf>
    <xf numFmtId="0" fontId="33" fillId="0" borderId="187" xfId="38" applyFont="1" applyBorder="1" applyAlignment="1">
      <alignment horizontal="left" vertical="top" wrapText="1"/>
    </xf>
    <xf numFmtId="38" fontId="33" fillId="0" borderId="546" xfId="8" applyFont="1" applyFill="1" applyBorder="1" applyAlignment="1">
      <alignment horizontal="center" vertical="center" wrapText="1" shrinkToFit="1"/>
    </xf>
    <xf numFmtId="0" fontId="33" fillId="0" borderId="406" xfId="38" applyFont="1" applyBorder="1" applyAlignment="1">
      <alignment horizontal="left" vertical="center" wrapText="1"/>
    </xf>
    <xf numFmtId="0" fontId="33" fillId="0" borderId="357" xfId="38" applyFont="1" applyBorder="1" applyAlignment="1">
      <alignment horizontal="left" vertical="center" wrapText="1"/>
    </xf>
    <xf numFmtId="0" fontId="33" fillId="0" borderId="357" xfId="38" applyFont="1" applyBorder="1" applyAlignment="1">
      <alignment horizontal="left" vertical="center" wrapText="1" shrinkToFit="1"/>
    </xf>
    <xf numFmtId="0" fontId="33" fillId="0" borderId="357" xfId="38" applyFont="1" applyBorder="1" applyAlignment="1">
      <alignment horizontal="center" vertical="center" wrapText="1"/>
    </xf>
    <xf numFmtId="0" fontId="33" fillId="0" borderId="357" xfId="38" applyFont="1" applyBorder="1" applyAlignment="1">
      <alignment horizontal="left" vertical="top" wrapText="1"/>
    </xf>
    <xf numFmtId="0" fontId="33" fillId="0" borderId="400" xfId="39" applyFont="1" applyBorder="1" applyAlignment="1">
      <alignment horizontal="left" vertical="center" wrapText="1"/>
    </xf>
    <xf numFmtId="0" fontId="33" fillId="0" borderId="378" xfId="39" applyFont="1" applyBorder="1" applyAlignment="1">
      <alignment horizontal="left" vertical="center" wrapText="1"/>
    </xf>
    <xf numFmtId="0" fontId="33" fillId="0" borderId="378" xfId="39" applyFont="1" applyBorder="1" applyAlignment="1">
      <alignment horizontal="left" vertical="center" wrapText="1" shrinkToFit="1"/>
    </xf>
    <xf numFmtId="0" fontId="33" fillId="0" borderId="378" xfId="21" applyFont="1" applyBorder="1" applyAlignment="1">
      <alignment horizontal="center" vertical="center" wrapText="1"/>
    </xf>
    <xf numFmtId="38" fontId="33" fillId="0" borderId="393" xfId="11" applyFont="1" applyFill="1" applyBorder="1" applyAlignment="1">
      <alignment horizontal="center" vertical="center" wrapText="1" shrinkToFit="1"/>
    </xf>
    <xf numFmtId="38" fontId="33" fillId="0" borderId="392" xfId="11" applyFont="1" applyFill="1" applyBorder="1" applyAlignment="1">
      <alignment horizontal="center" vertical="center" wrapText="1" shrinkToFit="1"/>
    </xf>
    <xf numFmtId="38" fontId="33" fillId="0" borderId="394" xfId="11" applyFont="1" applyFill="1" applyBorder="1" applyAlignment="1">
      <alignment horizontal="center" vertical="center" wrapText="1" shrinkToFit="1"/>
    </xf>
    <xf numFmtId="38" fontId="33" fillId="0" borderId="391" xfId="11" applyFont="1" applyFill="1" applyBorder="1" applyAlignment="1">
      <alignment horizontal="center" vertical="center" wrapText="1" shrinkToFit="1"/>
    </xf>
    <xf numFmtId="0" fontId="33" fillId="0" borderId="188" xfId="34" applyFont="1" applyBorder="1" applyAlignment="1">
      <alignment horizontal="left" vertical="center" wrapText="1"/>
    </xf>
    <xf numFmtId="0" fontId="33" fillId="0" borderId="187" xfId="34" applyFont="1" applyBorder="1" applyAlignment="1">
      <alignment horizontal="left" vertical="center" wrapText="1"/>
    </xf>
    <xf numFmtId="0" fontId="33" fillId="0" borderId="187" xfId="34" applyFont="1" applyBorder="1" applyAlignment="1">
      <alignment horizontal="left" vertical="center" wrapText="1" shrinkToFit="1"/>
    </xf>
    <xf numFmtId="0" fontId="33" fillId="0" borderId="187" xfId="34" applyFont="1" applyBorder="1" applyAlignment="1">
      <alignment horizontal="center" vertical="center" wrapText="1" shrinkToFit="1"/>
    </xf>
    <xf numFmtId="0" fontId="33" fillId="0" borderId="631" xfId="1" quotePrefix="1" applyFont="1" applyBorder="1" applyAlignment="1">
      <alignment horizontal="left" vertical="top" wrapText="1"/>
    </xf>
    <xf numFmtId="0" fontId="33" fillId="0" borderId="631" xfId="34" applyFont="1" applyBorder="1" applyAlignment="1">
      <alignment horizontal="left" vertical="top" wrapText="1"/>
    </xf>
    <xf numFmtId="0" fontId="33" fillId="0" borderId="419" xfId="34" applyFont="1" applyBorder="1" applyAlignment="1">
      <alignment horizontal="center" vertical="center" wrapText="1" shrinkToFit="1"/>
    </xf>
    <xf numFmtId="0" fontId="33" fillId="0" borderId="420" xfId="34" applyFont="1" applyBorder="1" applyAlignment="1">
      <alignment horizontal="center" vertical="center" wrapText="1" shrinkToFit="1"/>
    </xf>
    <xf numFmtId="0" fontId="33" fillId="0" borderId="419" xfId="34" applyFont="1" applyBorder="1" applyAlignment="1">
      <alignment horizontal="center" vertical="center" wrapText="1"/>
    </xf>
    <xf numFmtId="0" fontId="33" fillId="0" borderId="384" xfId="34" applyFont="1" applyBorder="1" applyAlignment="1">
      <alignment horizontal="left" vertical="center" wrapText="1"/>
    </xf>
    <xf numFmtId="0" fontId="33" fillId="0" borderId="357" xfId="34" applyFont="1" applyBorder="1" applyAlignment="1">
      <alignment horizontal="center" vertical="center" wrapText="1" shrinkToFit="1"/>
    </xf>
    <xf numFmtId="0" fontId="33" fillId="0" borderId="658" xfId="1" quotePrefix="1" applyFont="1" applyBorder="1" applyAlignment="1">
      <alignment horizontal="left" vertical="top" wrapText="1"/>
    </xf>
    <xf numFmtId="0" fontId="33" fillId="0" borderId="658" xfId="34" applyFont="1" applyBorder="1" applyAlignment="1">
      <alignment horizontal="left" vertical="top" wrapText="1"/>
    </xf>
    <xf numFmtId="0" fontId="33" fillId="0" borderId="361" xfId="34" applyFont="1" applyBorder="1" applyAlignment="1">
      <alignment horizontal="center" vertical="center" wrapText="1" shrinkToFit="1"/>
    </xf>
    <xf numFmtId="0" fontId="33" fillId="0" borderId="401" xfId="34" applyFont="1" applyBorder="1" applyAlignment="1">
      <alignment horizontal="center" vertical="center" wrapText="1" shrinkToFit="1"/>
    </xf>
    <xf numFmtId="0" fontId="33" fillId="0" borderId="361" xfId="34" applyFont="1" applyBorder="1" applyAlignment="1">
      <alignment horizontal="center" vertical="center" wrapText="1"/>
    </xf>
    <xf numFmtId="0" fontId="33" fillId="0" borderId="658" xfId="34" applyFont="1" applyBorder="1" applyAlignment="1">
      <alignment horizontal="center" vertical="center" wrapText="1"/>
    </xf>
    <xf numFmtId="0" fontId="33" fillId="0" borderId="359" xfId="34" applyFont="1" applyBorder="1" applyAlignment="1">
      <alignment horizontal="center" vertical="center" wrapText="1"/>
    </xf>
    <xf numFmtId="0" fontId="33" fillId="0" borderId="658" xfId="1" applyFont="1" applyBorder="1" applyAlignment="1">
      <alignment horizontal="left" vertical="top" wrapText="1"/>
    </xf>
    <xf numFmtId="0" fontId="33" fillId="0" borderId="357" xfId="34" applyFont="1" applyBorder="1" applyAlignment="1">
      <alignment horizontal="center" vertical="center" wrapText="1"/>
    </xf>
    <xf numFmtId="0" fontId="33" fillId="0" borderId="384" xfId="39" applyFont="1" applyBorder="1" applyAlignment="1">
      <alignment horizontal="left" vertical="center" wrapText="1"/>
    </xf>
    <xf numFmtId="0" fontId="33" fillId="0" borderId="357" xfId="39" applyFont="1" applyBorder="1" applyAlignment="1">
      <alignment horizontal="left" vertical="center" wrapText="1"/>
    </xf>
    <xf numFmtId="0" fontId="33" fillId="0" borderId="357" xfId="39" applyFont="1" applyBorder="1" applyAlignment="1">
      <alignment horizontal="left" vertical="center" wrapText="1" shrinkToFit="1"/>
    </xf>
    <xf numFmtId="0" fontId="33" fillId="0" borderId="357" xfId="39" applyFont="1" applyBorder="1" applyAlignment="1">
      <alignment horizontal="center" vertical="center" wrapText="1" shrinkToFit="1"/>
    </xf>
    <xf numFmtId="0" fontId="33" fillId="0" borderId="359" xfId="4" applyFont="1" applyBorder="1" applyAlignment="1">
      <alignment horizontal="center" vertical="center" wrapText="1"/>
    </xf>
    <xf numFmtId="179" fontId="33" fillId="0" borderId="658" xfId="23" applyNumberFormat="1" applyFont="1" applyFill="1" applyBorder="1" applyAlignment="1" applyProtection="1">
      <alignment horizontal="left" vertical="top" wrapText="1"/>
    </xf>
    <xf numFmtId="38" fontId="33" fillId="0" borderId="401" xfId="8" applyFont="1" applyFill="1" applyBorder="1" applyAlignment="1" applyProtection="1">
      <alignment horizontal="center" vertical="center" wrapText="1" shrinkToFit="1"/>
      <protection locked="0"/>
    </xf>
    <xf numFmtId="0" fontId="33" fillId="0" borderId="658" xfId="34" applyFont="1" applyBorder="1" applyAlignment="1">
      <alignment vertical="top" wrapText="1"/>
    </xf>
    <xf numFmtId="0" fontId="33" fillId="0" borderId="658" xfId="33" applyFont="1" applyBorder="1" applyAlignment="1">
      <alignment horizontal="left" vertical="top" wrapText="1"/>
    </xf>
    <xf numFmtId="0" fontId="33" fillId="0" borderId="361" xfId="40" applyFont="1" applyBorder="1" applyAlignment="1">
      <alignment horizontal="center" vertical="center" wrapText="1" shrinkToFit="1"/>
    </xf>
    <xf numFmtId="0" fontId="33" fillId="0" borderId="361" xfId="40" applyFont="1" applyBorder="1" applyAlignment="1">
      <alignment horizontal="center" vertical="center" wrapText="1"/>
    </xf>
    <xf numFmtId="0" fontId="33" fillId="0" borderId="384" xfId="34" applyFont="1" applyBorder="1" applyAlignment="1">
      <alignment horizontal="left" vertical="center" wrapText="1" shrinkToFit="1"/>
    </xf>
    <xf numFmtId="0" fontId="33" fillId="0" borderId="400" xfId="34" applyFont="1" applyBorder="1" applyAlignment="1">
      <alignment horizontal="left" vertical="center" wrapText="1" shrinkToFit="1"/>
    </xf>
    <xf numFmtId="0" fontId="33" fillId="0" borderId="378" xfId="34" applyFont="1" applyBorder="1" applyAlignment="1">
      <alignment horizontal="left" vertical="center" wrapText="1"/>
    </xf>
    <xf numFmtId="0" fontId="33" fillId="0" borderId="378" xfId="34" applyFont="1" applyBorder="1" applyAlignment="1">
      <alignment horizontal="left" vertical="center" wrapText="1" shrinkToFit="1"/>
    </xf>
    <xf numFmtId="0" fontId="33" fillId="0" borderId="378" xfId="34" applyFont="1" applyBorder="1" applyAlignment="1">
      <alignment horizontal="center" vertical="center" wrapText="1" shrinkToFit="1"/>
    </xf>
    <xf numFmtId="0" fontId="33" fillId="0" borderId="378" xfId="34" applyFont="1" applyBorder="1" applyAlignment="1">
      <alignment horizontal="left" vertical="top" wrapText="1"/>
    </xf>
    <xf numFmtId="0" fontId="33" fillId="0" borderId="393" xfId="34" applyFont="1" applyBorder="1" applyAlignment="1">
      <alignment horizontal="center" vertical="center" wrapText="1" shrinkToFit="1"/>
    </xf>
    <xf numFmtId="0" fontId="33" fillId="0" borderId="393" xfId="34" applyFont="1" applyBorder="1" applyAlignment="1">
      <alignment horizontal="center" vertical="center" wrapText="1"/>
    </xf>
    <xf numFmtId="0" fontId="33" fillId="0" borderId="391" xfId="34" applyFont="1" applyBorder="1" applyAlignment="1">
      <alignment horizontal="center" vertical="center" wrapText="1"/>
    </xf>
    <xf numFmtId="38" fontId="38" fillId="0" borderId="571" xfId="8" applyFont="1" applyFill="1" applyBorder="1" applyAlignment="1">
      <alignment horizontal="right" vertical="center" shrinkToFit="1"/>
    </xf>
    <xf numFmtId="38" fontId="38" fillId="0" borderId="572" xfId="8" applyFont="1" applyFill="1" applyBorder="1" applyAlignment="1">
      <alignment horizontal="right" vertical="center" shrinkToFit="1"/>
    </xf>
    <xf numFmtId="38" fontId="38" fillId="0" borderId="573" xfId="8" applyFont="1" applyFill="1" applyBorder="1" applyAlignment="1">
      <alignment horizontal="right" vertical="center" shrinkToFit="1"/>
    </xf>
    <xf numFmtId="38" fontId="38" fillId="0" borderId="574" xfId="8" applyFont="1" applyFill="1" applyBorder="1" applyAlignment="1">
      <alignment horizontal="right" vertical="center" shrinkToFit="1"/>
    </xf>
    <xf numFmtId="38" fontId="38" fillId="0" borderId="575" xfId="8" applyFont="1" applyFill="1" applyBorder="1" applyAlignment="1">
      <alignment horizontal="right" vertical="center" shrinkToFit="1"/>
    </xf>
    <xf numFmtId="38" fontId="38" fillId="0" borderId="576" xfId="8" applyFont="1" applyFill="1" applyBorder="1" applyAlignment="1">
      <alignment horizontal="right" vertical="center" shrinkToFit="1"/>
    </xf>
    <xf numFmtId="38" fontId="38" fillId="0" borderId="577" xfId="8" applyFont="1" applyFill="1" applyBorder="1" applyAlignment="1">
      <alignment horizontal="right" vertical="center" shrinkToFit="1"/>
    </xf>
    <xf numFmtId="38" fontId="38" fillId="0" borderId="578" xfId="8" applyFont="1" applyFill="1" applyBorder="1" applyAlignment="1">
      <alignment horizontal="right" vertical="center" shrinkToFit="1"/>
    </xf>
    <xf numFmtId="38" fontId="38" fillId="0" borderId="579" xfId="8" applyFont="1" applyFill="1" applyBorder="1" applyAlignment="1">
      <alignment horizontal="right" vertical="center" shrinkToFit="1"/>
    </xf>
    <xf numFmtId="38" fontId="38" fillId="0" borderId="580" xfId="8" applyFont="1" applyFill="1" applyBorder="1" applyAlignment="1">
      <alignment horizontal="right" vertical="center" shrinkToFit="1"/>
    </xf>
    <xf numFmtId="38" fontId="38" fillId="0" borderId="36" xfId="8" applyFont="1" applyFill="1" applyBorder="1" applyAlignment="1">
      <alignment horizontal="right" vertical="center" shrinkToFit="1"/>
    </xf>
    <xf numFmtId="38" fontId="38" fillId="0" borderId="581" xfId="8" applyFont="1" applyFill="1" applyBorder="1" applyAlignment="1">
      <alignment horizontal="right" vertical="center" shrinkToFit="1"/>
    </xf>
    <xf numFmtId="38" fontId="38" fillId="0" borderId="582" xfId="8" applyFont="1" applyFill="1" applyBorder="1" applyAlignment="1">
      <alignment horizontal="right" vertical="center" shrinkToFit="1"/>
    </xf>
    <xf numFmtId="38" fontId="38" fillId="0" borderId="584" xfId="8" applyFont="1" applyFill="1" applyBorder="1" applyAlignment="1">
      <alignment horizontal="right" vertical="center" shrinkToFit="1"/>
    </xf>
    <xf numFmtId="38" fontId="38" fillId="0" borderId="585" xfId="8" applyFont="1" applyFill="1" applyBorder="1" applyAlignment="1">
      <alignment horizontal="right" vertical="center" shrinkToFit="1"/>
    </xf>
    <xf numFmtId="38" fontId="38" fillId="0" borderId="586" xfId="8" applyFont="1" applyFill="1" applyBorder="1" applyAlignment="1">
      <alignment horizontal="right" vertical="center" shrinkToFit="1"/>
    </xf>
    <xf numFmtId="38" fontId="38" fillId="0" borderId="587" xfId="8" applyFont="1" applyFill="1" applyBorder="1" applyAlignment="1">
      <alignment horizontal="right" vertical="center" shrinkToFit="1"/>
    </xf>
    <xf numFmtId="38" fontId="38" fillId="0" borderId="588" xfId="8" applyFont="1" applyFill="1" applyBorder="1" applyAlignment="1">
      <alignment horizontal="right" vertical="center" shrinkToFit="1"/>
    </xf>
    <xf numFmtId="38" fontId="38" fillId="0" borderId="589" xfId="8" applyFont="1" applyFill="1" applyBorder="1" applyAlignment="1">
      <alignment horizontal="right" vertical="center" shrinkToFit="1"/>
    </xf>
    <xf numFmtId="38" fontId="38" fillId="0" borderId="575" xfId="8" applyFont="1" applyFill="1" applyBorder="1" applyAlignment="1">
      <alignment horizontal="right" vertical="center" wrapText="1" shrinkToFit="1"/>
    </xf>
    <xf numFmtId="38" fontId="38" fillId="0" borderId="586" xfId="8" applyFont="1" applyFill="1" applyBorder="1" applyAlignment="1">
      <alignment horizontal="right" vertical="center" wrapText="1" shrinkToFit="1"/>
    </xf>
    <xf numFmtId="38" fontId="38" fillId="0" borderId="590" xfId="8" applyFont="1" applyFill="1" applyBorder="1" applyAlignment="1">
      <alignment horizontal="right" vertical="center" shrinkToFit="1"/>
    </xf>
    <xf numFmtId="38" fontId="38" fillId="0" borderId="591" xfId="8" applyFont="1" applyFill="1" applyBorder="1" applyAlignment="1">
      <alignment horizontal="right" vertical="center" shrinkToFit="1"/>
    </xf>
    <xf numFmtId="38" fontId="38" fillId="0" borderId="592" xfId="8" applyFont="1" applyFill="1" applyBorder="1" applyAlignment="1">
      <alignment horizontal="right" vertical="center" shrinkToFit="1"/>
    </xf>
    <xf numFmtId="38" fontId="38" fillId="0" borderId="593" xfId="8" applyFont="1" applyFill="1" applyBorder="1" applyAlignment="1">
      <alignment horizontal="right" vertical="center" shrinkToFit="1"/>
    </xf>
    <xf numFmtId="38" fontId="38" fillId="0" borderId="594" xfId="8" applyFont="1" applyFill="1" applyBorder="1" applyAlignment="1">
      <alignment horizontal="right" vertical="center" shrinkToFit="1"/>
    </xf>
    <xf numFmtId="38" fontId="38" fillId="0" borderId="595" xfId="8" applyFont="1" applyFill="1" applyBorder="1" applyAlignment="1">
      <alignment horizontal="right" vertical="center" shrinkToFit="1"/>
    </xf>
    <xf numFmtId="38" fontId="38" fillId="0" borderId="596" xfId="8" applyFont="1" applyFill="1" applyBorder="1" applyAlignment="1">
      <alignment horizontal="right" vertical="center" shrinkToFit="1"/>
    </xf>
    <xf numFmtId="38" fontId="38" fillId="0" borderId="597" xfId="8" applyFont="1" applyFill="1" applyBorder="1" applyAlignment="1">
      <alignment horizontal="right" vertical="center" shrinkToFit="1"/>
    </xf>
    <xf numFmtId="38" fontId="38" fillId="0" borderId="598" xfId="8" applyFont="1" applyFill="1" applyBorder="1" applyAlignment="1">
      <alignment horizontal="right" vertical="center" shrinkToFit="1"/>
    </xf>
    <xf numFmtId="38" fontId="38" fillId="0" borderId="584" xfId="11" applyFont="1" applyFill="1" applyBorder="1" applyAlignment="1">
      <alignment horizontal="right" vertical="center" shrinkToFit="1"/>
    </xf>
    <xf numFmtId="38" fontId="38" fillId="0" borderId="585" xfId="11" applyFont="1" applyFill="1" applyBorder="1" applyAlignment="1">
      <alignment horizontal="right" vertical="center" shrinkToFit="1"/>
    </xf>
    <xf numFmtId="38" fontId="38" fillId="0" borderId="575" xfId="11" applyFont="1" applyFill="1" applyBorder="1" applyAlignment="1">
      <alignment horizontal="right" vertical="center" shrinkToFit="1"/>
    </xf>
    <xf numFmtId="38" fontId="38" fillId="0" borderId="586" xfId="11" applyFont="1" applyFill="1" applyBorder="1" applyAlignment="1">
      <alignment horizontal="right" vertical="center" shrinkToFit="1"/>
    </xf>
    <xf numFmtId="38" fontId="38" fillId="0" borderId="592" xfId="11" applyFont="1" applyFill="1" applyBorder="1" applyAlignment="1">
      <alignment horizontal="right" vertical="center" shrinkToFit="1"/>
    </xf>
    <xf numFmtId="38" fontId="38" fillId="0" borderId="593" xfId="11" applyFont="1" applyFill="1" applyBorder="1" applyAlignment="1">
      <alignment horizontal="right" vertical="center" shrinkToFit="1"/>
    </xf>
    <xf numFmtId="38" fontId="38" fillId="0" borderId="596" xfId="11" applyFont="1" applyFill="1" applyBorder="1" applyAlignment="1">
      <alignment horizontal="right" vertical="center" shrinkToFit="1"/>
    </xf>
    <xf numFmtId="38" fontId="38" fillId="0" borderId="587" xfId="11" applyFont="1" applyFill="1" applyBorder="1" applyAlignment="1">
      <alignment horizontal="right" vertical="center" shrinkToFit="1"/>
    </xf>
    <xf numFmtId="38" fontId="38" fillId="0" borderId="577" xfId="11" applyFont="1" applyFill="1" applyBorder="1" applyAlignment="1">
      <alignment horizontal="right" vertical="center" shrinkToFit="1"/>
    </xf>
    <xf numFmtId="38" fontId="38" fillId="0" borderId="588" xfId="11" applyFont="1" applyFill="1" applyBorder="1" applyAlignment="1">
      <alignment horizontal="right" vertical="center" shrinkToFit="1"/>
    </xf>
    <xf numFmtId="38" fontId="38" fillId="0" borderId="589" xfId="11" applyFont="1" applyFill="1" applyBorder="1" applyAlignment="1">
      <alignment horizontal="right" vertical="center" shrinkToFit="1"/>
    </xf>
    <xf numFmtId="38" fontId="38" fillId="0" borderId="600" xfId="11" applyFont="1" applyFill="1" applyBorder="1" applyAlignment="1">
      <alignment horizontal="right" vertical="center" shrinkToFit="1"/>
    </xf>
    <xf numFmtId="38" fontId="38" fillId="0" borderId="601" xfId="8" applyFont="1" applyFill="1" applyBorder="1" applyAlignment="1">
      <alignment horizontal="right" vertical="center" shrinkToFit="1"/>
    </xf>
    <xf numFmtId="38" fontId="38" fillId="0" borderId="602" xfId="8" applyFont="1" applyFill="1" applyBorder="1" applyAlignment="1">
      <alignment horizontal="right" vertical="center" shrinkToFit="1"/>
    </xf>
    <xf numFmtId="38" fontId="38" fillId="0" borderId="603" xfId="8" applyFont="1" applyFill="1" applyBorder="1" applyAlignment="1">
      <alignment horizontal="right" vertical="center" shrinkToFit="1"/>
    </xf>
    <xf numFmtId="38" fontId="38" fillId="0" borderId="604" xfId="11" applyFont="1" applyFill="1" applyBorder="1" applyAlignment="1">
      <alignment horizontal="right" vertical="center" shrinkToFit="1"/>
    </xf>
    <xf numFmtId="38" fontId="38" fillId="0" borderId="606" xfId="8" applyFont="1" applyFill="1" applyBorder="1" applyAlignment="1">
      <alignment horizontal="right" vertical="center" shrinkToFit="1"/>
    </xf>
    <xf numFmtId="38" fontId="38" fillId="0" borderId="607" xfId="8" applyFont="1" applyFill="1" applyBorder="1" applyAlignment="1">
      <alignment horizontal="right" vertical="center" shrinkToFit="1"/>
    </xf>
    <xf numFmtId="38" fontId="38" fillId="0" borderId="608" xfId="8" applyFont="1" applyFill="1" applyBorder="1" applyAlignment="1">
      <alignment horizontal="right" vertical="center" shrinkToFit="1"/>
    </xf>
    <xf numFmtId="38" fontId="38" fillId="0" borderId="609" xfId="8" applyFont="1" applyFill="1" applyBorder="1" applyAlignment="1">
      <alignment horizontal="right" vertical="center" shrinkToFit="1"/>
    </xf>
    <xf numFmtId="38" fontId="38" fillId="0" borderId="11" xfId="8" applyFont="1" applyFill="1" applyBorder="1" applyAlignment="1">
      <alignment horizontal="right" vertical="center" shrinkToFit="1"/>
    </xf>
    <xf numFmtId="38" fontId="38" fillId="0" borderId="610" xfId="8" applyFont="1" applyFill="1" applyBorder="1" applyAlignment="1">
      <alignment horizontal="right" vertical="center" shrinkToFit="1"/>
    </xf>
    <xf numFmtId="38" fontId="38" fillId="0" borderId="611" xfId="8" applyFont="1" applyFill="1" applyBorder="1" applyAlignment="1">
      <alignment horizontal="right" vertical="center" shrinkToFit="1"/>
    </xf>
    <xf numFmtId="38" fontId="38" fillId="0" borderId="612" xfId="8" applyFont="1" applyFill="1" applyBorder="1" applyAlignment="1">
      <alignment horizontal="right" vertical="center" shrinkToFit="1"/>
    </xf>
    <xf numFmtId="179" fontId="33" fillId="0" borderId="156" xfId="16" applyNumberFormat="1" applyFont="1" applyBorder="1" applyAlignment="1">
      <alignment horizontal="center" vertical="center" wrapText="1"/>
    </xf>
    <xf numFmtId="179" fontId="33" fillId="0" borderId="772" xfId="16" applyNumberFormat="1" applyFont="1" applyBorder="1" applyAlignment="1">
      <alignment horizontal="center" vertical="center" wrapText="1"/>
    </xf>
    <xf numFmtId="179" fontId="33" fillId="0" borderId="773" xfId="16" applyNumberFormat="1" applyFont="1" applyBorder="1" applyAlignment="1">
      <alignment horizontal="center" vertical="center" wrapText="1"/>
    </xf>
    <xf numFmtId="0" fontId="39" fillId="0" borderId="750" xfId="1" applyFont="1" applyBorder="1" applyAlignment="1">
      <alignment horizontal="left" vertical="center" wrapText="1"/>
    </xf>
    <xf numFmtId="181" fontId="33" fillId="0" borderId="661" xfId="8" applyNumberFormat="1" applyFont="1" applyFill="1" applyBorder="1" applyAlignment="1">
      <alignment horizontal="center" vertical="center" wrapText="1" shrinkToFit="1"/>
    </xf>
    <xf numFmtId="181" fontId="33" fillId="0" borderId="378" xfId="8" applyNumberFormat="1" applyFont="1" applyFill="1" applyBorder="1" applyAlignment="1">
      <alignment horizontal="center" vertical="center" wrapText="1" shrinkToFit="1"/>
    </xf>
    <xf numFmtId="38" fontId="33" fillId="0" borderId="414" xfId="8" applyFont="1" applyFill="1" applyBorder="1" applyAlignment="1">
      <alignment vertical="center" shrinkToFit="1"/>
    </xf>
    <xf numFmtId="38" fontId="33" fillId="0" borderId="412" xfId="8" applyFont="1" applyFill="1" applyBorder="1" applyAlignment="1">
      <alignment vertical="center" shrinkToFit="1"/>
    </xf>
    <xf numFmtId="38" fontId="33" fillId="0" borderId="404" xfId="8" applyFont="1" applyFill="1" applyBorder="1" applyAlignment="1">
      <alignment vertical="center" shrinkToFit="1"/>
    </xf>
    <xf numFmtId="38" fontId="33" fillId="0" borderId="402" xfId="8" applyFont="1" applyFill="1" applyBorder="1" applyAlignment="1">
      <alignment vertical="center" shrinkToFit="1"/>
    </xf>
    <xf numFmtId="38" fontId="33" fillId="0" borderId="667" xfId="8" applyFont="1" applyFill="1" applyBorder="1" applyAlignment="1">
      <alignment vertical="center" shrinkToFit="1"/>
    </xf>
    <xf numFmtId="0" fontId="33" fillId="0" borderId="633" xfId="1" applyFont="1" applyBorder="1" applyAlignment="1">
      <alignment horizontal="center" vertical="center" wrapText="1"/>
    </xf>
    <xf numFmtId="0" fontId="33" fillId="0" borderId="360" xfId="1" applyFont="1" applyBorder="1" applyAlignment="1">
      <alignment horizontal="center" vertical="center" wrapText="1"/>
    </xf>
    <xf numFmtId="0" fontId="33" fillId="0" borderId="360" xfId="4" applyFont="1" applyBorder="1" applyAlignment="1">
      <alignment horizontal="center" vertical="center" wrapText="1"/>
    </xf>
    <xf numFmtId="49" fontId="33" fillId="0" borderId="658" xfId="19" applyNumberFormat="1" applyFont="1" applyBorder="1" applyAlignment="1">
      <alignment horizontal="left" vertical="center" wrapText="1"/>
    </xf>
    <xf numFmtId="49" fontId="33" fillId="0" borderId="658" xfId="21" applyNumberFormat="1" applyFont="1" applyBorder="1" applyAlignment="1">
      <alignment horizontal="left" vertical="top" wrapText="1"/>
    </xf>
    <xf numFmtId="0" fontId="33" fillId="0" borderId="658" xfId="23" applyFont="1" applyFill="1" applyBorder="1" applyAlignment="1" applyProtection="1">
      <alignment horizontal="left" vertical="top" wrapText="1"/>
    </xf>
    <xf numFmtId="0" fontId="38" fillId="0" borderId="213" xfId="19" applyFont="1" applyBorder="1" applyAlignment="1">
      <alignment vertical="center" shrinkToFit="1"/>
    </xf>
    <xf numFmtId="0" fontId="42" fillId="4" borderId="43" xfId="1" applyFont="1" applyFill="1" applyBorder="1" applyAlignment="1">
      <alignment horizontal="center" vertical="center" wrapText="1"/>
    </xf>
    <xf numFmtId="0" fontId="42" fillId="4" borderId="42" xfId="1" applyFont="1" applyFill="1" applyBorder="1" applyAlignment="1">
      <alignment horizontal="center" vertical="center" wrapText="1"/>
    </xf>
    <xf numFmtId="0" fontId="42" fillId="4" borderId="41" xfId="1" applyFont="1" applyFill="1" applyBorder="1" applyAlignment="1">
      <alignment horizontal="center" vertical="center" wrapText="1"/>
    </xf>
    <xf numFmtId="0" fontId="42" fillId="4" borderId="40" xfId="1" applyFont="1" applyFill="1" applyBorder="1" applyAlignment="1">
      <alignment horizontal="center" vertical="center" wrapText="1"/>
    </xf>
    <xf numFmtId="0" fontId="42" fillId="4" borderId="1" xfId="1" applyFont="1" applyFill="1" applyBorder="1" applyAlignment="1">
      <alignment horizontal="center" vertical="center" wrapText="1"/>
    </xf>
    <xf numFmtId="0" fontId="42" fillId="4" borderId="47" xfId="6" applyFont="1" applyFill="1" applyBorder="1" applyAlignment="1">
      <alignment horizontal="left" vertical="center"/>
    </xf>
    <xf numFmtId="0" fontId="42" fillId="4" borderId="87" xfId="6" applyFont="1" applyFill="1" applyBorder="1" applyAlignment="1">
      <alignment horizontal="center" vertical="center" shrinkToFit="1"/>
    </xf>
    <xf numFmtId="0" fontId="42" fillId="4" borderId="86" xfId="6" applyFont="1" applyFill="1" applyBorder="1" applyAlignment="1">
      <alignment horizontal="center" vertical="center" shrinkToFit="1"/>
    </xf>
    <xf numFmtId="0" fontId="42" fillId="4" borderId="85" xfId="6" applyFont="1" applyFill="1" applyBorder="1" applyAlignment="1">
      <alignment horizontal="centerContinuous" vertical="center"/>
    </xf>
    <xf numFmtId="0" fontId="42" fillId="4" borderId="84" xfId="6" applyFont="1" applyFill="1" applyBorder="1" applyAlignment="1">
      <alignment horizontal="left" vertical="center"/>
    </xf>
    <xf numFmtId="0" fontId="42" fillId="4" borderId="7" xfId="6" applyFont="1" applyFill="1" applyBorder="1" applyAlignment="1">
      <alignment horizontal="left" vertical="center" wrapText="1"/>
    </xf>
    <xf numFmtId="0" fontId="42" fillId="4" borderId="110" xfId="7" applyFont="1" applyFill="1" applyBorder="1" applyAlignment="1">
      <alignment horizontal="right" vertical="center" wrapText="1"/>
    </xf>
    <xf numFmtId="0" fontId="42" fillId="4" borderId="91" xfId="7" applyFont="1" applyFill="1" applyBorder="1" applyAlignment="1">
      <alignment vertical="center" wrapText="1"/>
    </xf>
    <xf numFmtId="0" fontId="49" fillId="4" borderId="133" xfId="7" applyFont="1" applyFill="1" applyBorder="1" applyAlignment="1">
      <alignment horizontal="right" vertical="center" wrapText="1"/>
    </xf>
    <xf numFmtId="0" fontId="50" fillId="4" borderId="6" xfId="7" applyFont="1" applyFill="1" applyBorder="1" applyAlignment="1">
      <alignment horizontal="left" vertical="center" wrapText="1"/>
    </xf>
    <xf numFmtId="0" fontId="50" fillId="4" borderId="163" xfId="15" applyFont="1" applyFill="1" applyBorder="1" applyAlignment="1">
      <alignment horizontal="center" vertical="center" wrapText="1"/>
    </xf>
    <xf numFmtId="177" fontId="50" fillId="4" borderId="116" xfId="15" applyNumberFormat="1" applyFont="1" applyFill="1" applyBorder="1" applyAlignment="1">
      <alignment horizontal="center" vertical="center" wrapText="1"/>
    </xf>
    <xf numFmtId="0" fontId="44" fillId="4" borderId="115" xfId="15" applyFont="1" applyFill="1" applyBorder="1" applyAlignment="1">
      <alignment horizontal="center" vertical="center" wrapText="1"/>
    </xf>
    <xf numFmtId="0" fontId="50" fillId="4" borderId="118" xfId="15" applyFont="1" applyFill="1" applyBorder="1" applyAlignment="1">
      <alignment horizontal="center" vertical="center" wrapText="1"/>
    </xf>
    <xf numFmtId="177" fontId="50" fillId="4" borderId="115" xfId="15" applyNumberFormat="1" applyFont="1" applyFill="1" applyBorder="1" applyAlignment="1">
      <alignment horizontal="center" vertical="center" wrapText="1"/>
    </xf>
    <xf numFmtId="0" fontId="50" fillId="4" borderId="115" xfId="15" applyFont="1" applyFill="1" applyBorder="1" applyAlignment="1">
      <alignment horizontal="center" vertical="center" wrapText="1"/>
    </xf>
    <xf numFmtId="0" fontId="42" fillId="4" borderId="190" xfId="17" applyFont="1" applyFill="1" applyBorder="1" applyAlignment="1">
      <alignment horizontal="center" vertical="center" wrapText="1"/>
    </xf>
    <xf numFmtId="0" fontId="42" fillId="4" borderId="75" xfId="17" applyFont="1" applyFill="1" applyBorder="1" applyAlignment="1">
      <alignment horizontal="center" vertical="center" wrapText="1"/>
    </xf>
    <xf numFmtId="0" fontId="41" fillId="4" borderId="212" xfId="1" applyFont="1" applyFill="1" applyBorder="1" applyAlignment="1">
      <alignment horizontal="center" vertical="center"/>
    </xf>
    <xf numFmtId="0" fontId="42" fillId="4" borderId="211" xfId="1" applyFont="1" applyFill="1" applyBorder="1" applyAlignment="1">
      <alignment horizontal="center" vertical="center" wrapText="1"/>
    </xf>
    <xf numFmtId="0" fontId="42" fillId="4" borderId="210" xfId="1" applyFont="1" applyFill="1" applyBorder="1" applyAlignment="1">
      <alignment horizontal="center" vertical="center"/>
    </xf>
    <xf numFmtId="0" fontId="42" fillId="4" borderId="210" xfId="1" applyFont="1" applyFill="1" applyBorder="1" applyAlignment="1">
      <alignment horizontal="center" vertical="center" wrapText="1"/>
    </xf>
    <xf numFmtId="0" fontId="42" fillId="4" borderId="209" xfId="1" applyFont="1" applyFill="1" applyBorder="1" applyAlignment="1">
      <alignment horizontal="center" vertical="center" wrapText="1"/>
    </xf>
    <xf numFmtId="0" fontId="53" fillId="4" borderId="320" xfId="12" applyFont="1" applyFill="1" applyBorder="1" applyAlignment="1">
      <alignment vertical="center" shrinkToFit="1"/>
    </xf>
    <xf numFmtId="0" fontId="53" fillId="4" borderId="319" xfId="12" applyFont="1" applyFill="1" applyBorder="1" applyAlignment="1">
      <alignment vertical="center" shrinkToFit="1"/>
    </xf>
    <xf numFmtId="0" fontId="44" fillId="4" borderId="295" xfId="12" applyFont="1" applyFill="1" applyBorder="1" applyAlignment="1">
      <alignment horizontal="center" vertical="center" textRotation="255" wrapText="1"/>
    </xf>
    <xf numFmtId="0" fontId="44" fillId="4" borderId="292" xfId="12" applyFont="1" applyFill="1" applyBorder="1" applyAlignment="1">
      <alignment horizontal="center" vertical="center" textRotation="255" wrapText="1"/>
    </xf>
    <xf numFmtId="0" fontId="44" fillId="4" borderId="293" xfId="12" applyFont="1" applyFill="1" applyBorder="1" applyAlignment="1">
      <alignment horizontal="center" vertical="center" textRotation="255" wrapText="1"/>
    </xf>
    <xf numFmtId="0" fontId="42" fillId="4" borderId="242" xfId="12" applyFont="1" applyFill="1" applyBorder="1" applyAlignment="1">
      <alignment horizontal="center" vertical="center" wrapText="1"/>
    </xf>
    <xf numFmtId="0" fontId="42" fillId="4" borderId="351" xfId="12" applyFont="1" applyFill="1" applyBorder="1" applyAlignment="1">
      <alignment horizontal="center" vertical="center" wrapText="1"/>
    </xf>
    <xf numFmtId="0" fontId="42" fillId="4" borderId="350" xfId="12" applyFont="1" applyFill="1" applyBorder="1" applyAlignment="1">
      <alignment horizontal="center" vertical="center" wrapText="1"/>
    </xf>
    <xf numFmtId="0" fontId="42" fillId="4" borderId="349" xfId="12" applyFont="1" applyFill="1" applyBorder="1" applyAlignment="1">
      <alignment horizontal="center" vertical="center" wrapText="1"/>
    </xf>
    <xf numFmtId="0" fontId="42" fillId="4" borderId="358" xfId="12" applyFont="1" applyFill="1" applyBorder="1" applyAlignment="1">
      <alignment horizontal="center" vertical="center"/>
    </xf>
    <xf numFmtId="0" fontId="42" fillId="4" borderId="356" xfId="12" applyFont="1" applyFill="1" applyBorder="1" applyAlignment="1">
      <alignment vertical="center"/>
    </xf>
    <xf numFmtId="0" fontId="42" fillId="4" borderId="384" xfId="12" applyFont="1" applyFill="1" applyBorder="1" applyAlignment="1">
      <alignment vertical="center" textRotation="255"/>
    </xf>
    <xf numFmtId="0" fontId="42" fillId="4" borderId="0" xfId="12" applyFont="1" applyFill="1" applyAlignment="1">
      <alignment horizontal="center" vertical="center"/>
    </xf>
    <xf numFmtId="0" fontId="42" fillId="4" borderId="382" xfId="12" applyFont="1" applyFill="1" applyBorder="1" applyAlignment="1">
      <alignment horizontal="center" vertical="center" textRotation="255" wrapText="1"/>
    </xf>
    <xf numFmtId="0" fontId="42" fillId="4" borderId="381" xfId="12" applyFont="1" applyFill="1" applyBorder="1" applyAlignment="1">
      <alignment horizontal="center" vertical="center" textRotation="255" wrapText="1"/>
    </xf>
    <xf numFmtId="0" fontId="42" fillId="4" borderId="380" xfId="12" applyFont="1" applyFill="1" applyBorder="1" applyAlignment="1">
      <alignment horizontal="center" vertical="center" textRotation="255" wrapText="1"/>
    </xf>
    <xf numFmtId="0" fontId="42" fillId="4" borderId="379" xfId="12" applyFont="1" applyFill="1" applyBorder="1" applyAlignment="1">
      <alignment horizontal="center" vertical="center" textRotation="255" wrapText="1"/>
    </xf>
    <xf numFmtId="0" fontId="42" fillId="4" borderId="221" xfId="12" applyFont="1" applyFill="1" applyBorder="1" applyAlignment="1">
      <alignment horizontal="center" vertical="center" textRotation="255"/>
    </xf>
    <xf numFmtId="0" fontId="42" fillId="4" borderId="378" xfId="12" applyFont="1" applyFill="1" applyBorder="1" applyAlignment="1">
      <alignment vertical="center" textRotation="255"/>
    </xf>
    <xf numFmtId="0" fontId="42" fillId="4" borderId="221" xfId="12" applyFont="1" applyFill="1" applyBorder="1" applyAlignment="1">
      <alignment horizontal="center" vertical="center" textRotation="255" wrapText="1"/>
    </xf>
    <xf numFmtId="0" fontId="44" fillId="4" borderId="428" xfId="24" applyFont="1" applyFill="1" applyBorder="1" applyAlignment="1">
      <alignment horizontal="center" vertical="center" textRotation="255" shrinkToFit="1"/>
    </xf>
    <xf numFmtId="0" fontId="44" fillId="4" borderId="427" xfId="24" applyFont="1" applyFill="1" applyBorder="1" applyAlignment="1">
      <alignment horizontal="center" vertical="center" textRotation="255" shrinkToFit="1"/>
    </xf>
    <xf numFmtId="0" fontId="44" fillId="4" borderId="398" xfId="24" applyFont="1" applyFill="1" applyBorder="1" applyAlignment="1">
      <alignment horizontal="center" vertical="center" textRotation="255" shrinkToFit="1"/>
    </xf>
    <xf numFmtId="0" fontId="44" fillId="4" borderId="381" xfId="24" applyFont="1" applyFill="1" applyBorder="1" applyAlignment="1">
      <alignment horizontal="center" vertical="center" textRotation="255" shrinkToFit="1"/>
    </xf>
    <xf numFmtId="0" fontId="44" fillId="4" borderId="471" xfId="24" applyFont="1" applyFill="1" applyBorder="1" applyAlignment="1">
      <alignment horizontal="center" vertical="center" textRotation="255" shrinkToFit="1"/>
    </xf>
    <xf numFmtId="0" fontId="44" fillId="4" borderId="720" xfId="24" applyFont="1" applyFill="1" applyBorder="1" applyAlignment="1">
      <alignment horizontal="center" vertical="center" textRotation="255" shrinkToFit="1"/>
    </xf>
    <xf numFmtId="0" fontId="44" fillId="4" borderId="721" xfId="24" applyFont="1" applyFill="1" applyBorder="1" applyAlignment="1">
      <alignment horizontal="center" vertical="center" textRotation="255" shrinkToFit="1"/>
    </xf>
    <xf numFmtId="0" fontId="44" fillId="4" borderId="702" xfId="24" applyFont="1" applyFill="1" applyBorder="1" applyAlignment="1">
      <alignment horizontal="center" vertical="center" textRotation="255" shrinkToFit="1"/>
    </xf>
    <xf numFmtId="0" fontId="44" fillId="4" borderId="703" xfId="24" applyFont="1" applyFill="1" applyBorder="1" applyAlignment="1">
      <alignment horizontal="center" vertical="center" textRotation="255" shrinkToFit="1"/>
    </xf>
    <xf numFmtId="0" fontId="44" fillId="4" borderId="484" xfId="24" applyFont="1" applyFill="1" applyBorder="1" applyAlignment="1">
      <alignment horizontal="center" vertical="center" textRotation="255" shrinkToFit="1"/>
    </xf>
    <xf numFmtId="0" fontId="44" fillId="4" borderId="690" xfId="12" applyFont="1" applyFill="1" applyBorder="1" applyAlignment="1">
      <alignment horizontal="centerContinuous" vertical="center" wrapText="1"/>
    </xf>
    <xf numFmtId="0" fontId="44" fillId="4" borderId="629" xfId="12" applyFont="1" applyFill="1" applyBorder="1" applyAlignment="1">
      <alignment horizontal="centerContinuous" vertical="center" wrapText="1"/>
    </xf>
    <xf numFmtId="0" fontId="44" fillId="4" borderId="494" xfId="12" applyFont="1" applyFill="1" applyBorder="1" applyAlignment="1">
      <alignment horizontal="centerContinuous" vertical="center" wrapText="1"/>
    </xf>
    <xf numFmtId="0" fontId="44" fillId="4" borderId="493" xfId="12" applyFont="1" applyFill="1" applyBorder="1" applyAlignment="1">
      <alignment horizontal="centerContinuous" vertical="center" wrapText="1"/>
    </xf>
    <xf numFmtId="0" fontId="44" fillId="4" borderId="531" xfId="24" applyFont="1" applyFill="1" applyBorder="1" applyAlignment="1">
      <alignment horizontal="centerContinuous" vertical="center" wrapText="1" shrinkToFit="1"/>
    </xf>
    <xf numFmtId="0" fontId="44" fillId="4" borderId="502" xfId="24" applyFont="1" applyFill="1" applyBorder="1" applyAlignment="1">
      <alignment horizontal="centerContinuous" vertical="center" shrinkToFit="1"/>
    </xf>
    <xf numFmtId="0" fontId="44" fillId="4" borderId="702" xfId="12" applyFont="1" applyFill="1" applyBorder="1" applyAlignment="1">
      <alignment horizontal="center" vertical="center" wrapText="1"/>
    </xf>
    <xf numFmtId="0" fontId="44" fillId="4" borderId="703" xfId="12" applyFont="1" applyFill="1" applyBorder="1" applyAlignment="1">
      <alignment horizontal="center" vertical="center" wrapText="1"/>
    </xf>
    <xf numFmtId="0" fontId="44" fillId="4" borderId="361" xfId="12" applyFont="1" applyFill="1" applyBorder="1" applyAlignment="1">
      <alignment horizontal="center" vertical="center" wrapText="1"/>
    </xf>
    <xf numFmtId="0" fontId="35" fillId="4" borderId="625" xfId="0" applyFont="1" applyFill="1" applyBorder="1" applyAlignment="1">
      <alignment vertical="center" shrinkToFit="1"/>
    </xf>
    <xf numFmtId="0" fontId="44" fillId="4" borderId="627" xfId="12" applyFont="1" applyFill="1" applyBorder="1" applyAlignment="1">
      <alignment horizontal="centerContinuous" vertical="center" wrapText="1"/>
    </xf>
    <xf numFmtId="0" fontId="44" fillId="4" borderId="360" xfId="12" applyFont="1" applyFill="1" applyBorder="1" applyAlignment="1">
      <alignment horizontal="centerContinuous" vertical="center" wrapText="1"/>
    </xf>
    <xf numFmtId="0" fontId="44" fillId="4" borderId="625" xfId="24" applyFont="1" applyFill="1" applyBorder="1" applyAlignment="1">
      <alignment horizontal="centerContinuous" vertical="center" wrapText="1" shrinkToFit="1"/>
    </xf>
    <xf numFmtId="0" fontId="44" fillId="4" borderId="625" xfId="24" applyFont="1" applyFill="1" applyBorder="1" applyAlignment="1">
      <alignment horizontal="centerContinuous" vertical="center" shrinkToFit="1"/>
    </xf>
    <xf numFmtId="0" fontId="44" fillId="4" borderId="360" xfId="12" applyFont="1" applyFill="1" applyBorder="1" applyAlignment="1">
      <alignment horizontal="center" vertical="center" wrapText="1"/>
    </xf>
    <xf numFmtId="0" fontId="44" fillId="4" borderId="627" xfId="12" applyFont="1" applyFill="1" applyBorder="1" applyAlignment="1">
      <alignment horizontal="center" vertical="center" wrapText="1"/>
    </xf>
    <xf numFmtId="0" fontId="44" fillId="4" borderId="361" xfId="24" applyFont="1" applyFill="1" applyBorder="1" applyAlignment="1">
      <alignment horizontal="center" vertical="center" textRotation="255" shrinkToFit="1"/>
    </xf>
    <xf numFmtId="0" fontId="44" fillId="4" borderId="360" xfId="24" applyFont="1" applyFill="1" applyBorder="1" applyAlignment="1">
      <alignment horizontal="center" vertical="center" textRotation="255" shrinkToFit="1"/>
    </xf>
    <xf numFmtId="0" fontId="44" fillId="4" borderId="401" xfId="24" applyFont="1" applyFill="1" applyBorder="1" applyAlignment="1">
      <alignment horizontal="center" vertical="center" textRotation="255" shrinkToFit="1"/>
    </xf>
    <xf numFmtId="0" fontId="33" fillId="4" borderId="357" xfId="0" applyFont="1" applyFill="1" applyBorder="1" applyAlignment="1">
      <alignment vertical="center" shrinkToFit="1"/>
    </xf>
    <xf numFmtId="0" fontId="44" fillId="4" borderId="356" xfId="12" applyFont="1" applyFill="1" applyBorder="1" applyAlignment="1">
      <alignment horizontal="centerContinuous" vertical="center" wrapText="1"/>
    </xf>
    <xf numFmtId="0" fontId="44" fillId="4" borderId="361" xfId="12" applyFont="1" applyFill="1" applyBorder="1" applyAlignment="1">
      <alignment horizontal="centerContinuous" vertical="center" wrapText="1"/>
    </xf>
    <xf numFmtId="0" fontId="44" fillId="4" borderId="384" xfId="24" applyFont="1" applyFill="1" applyBorder="1" applyAlignment="1">
      <alignment horizontal="centerContinuous" vertical="center" wrapText="1" shrinkToFit="1"/>
    </xf>
    <xf numFmtId="0" fontId="44" fillId="4" borderId="357" xfId="24" applyFont="1" applyFill="1" applyBorder="1" applyAlignment="1">
      <alignment horizontal="centerContinuous" vertical="center" shrinkToFit="1"/>
    </xf>
    <xf numFmtId="0" fontId="44" fillId="4" borderId="393" xfId="12" applyFont="1" applyFill="1" applyBorder="1" applyAlignment="1">
      <alignment horizontal="center" vertical="center" wrapText="1"/>
    </xf>
    <xf numFmtId="0" fontId="44" fillId="4" borderId="392" xfId="12" applyFont="1" applyFill="1" applyBorder="1" applyAlignment="1">
      <alignment horizontal="center" vertical="center" wrapText="1"/>
    </xf>
    <xf numFmtId="0" fontId="44" fillId="4" borderId="678" xfId="12" applyFont="1" applyFill="1" applyBorder="1" applyAlignment="1">
      <alignment horizontal="center" vertical="center" wrapText="1"/>
    </xf>
    <xf numFmtId="0" fontId="44" fillId="4" borderId="392" xfId="12" applyFont="1" applyFill="1" applyBorder="1" applyAlignment="1">
      <alignment horizontal="center" vertical="center" textRotation="255" wrapText="1"/>
    </xf>
    <xf numFmtId="0" fontId="44" fillId="4" borderId="393" xfId="24" applyFont="1" applyFill="1" applyBorder="1" applyAlignment="1">
      <alignment horizontal="center" vertical="center" textRotation="255" shrinkToFit="1"/>
    </xf>
    <xf numFmtId="0" fontId="44" fillId="4" borderId="392" xfId="24" applyFont="1" applyFill="1" applyBorder="1" applyAlignment="1">
      <alignment horizontal="center" vertical="center" textRotation="255" shrinkToFit="1"/>
    </xf>
    <xf numFmtId="0" fontId="44" fillId="4" borderId="394" xfId="24" applyFont="1" applyFill="1" applyBorder="1" applyAlignment="1">
      <alignment horizontal="center" vertical="center" textRotation="255" shrinkToFit="1"/>
    </xf>
    <xf numFmtId="0" fontId="44" fillId="4" borderId="366" xfId="12" applyFont="1" applyFill="1" applyBorder="1" applyAlignment="1">
      <alignment horizontal="centerContinuous" vertical="center" wrapText="1"/>
    </xf>
    <xf numFmtId="0" fontId="44" fillId="4" borderId="393" xfId="12" applyFont="1" applyFill="1" applyBorder="1" applyAlignment="1">
      <alignment horizontal="center" vertical="center" textRotation="255" wrapText="1"/>
    </xf>
    <xf numFmtId="0" fontId="50" fillId="4" borderId="560" xfId="41" applyFont="1" applyFill="1" applyBorder="1" applyAlignment="1">
      <alignment horizontal="center" vertical="center" textRotation="255"/>
    </xf>
    <xf numFmtId="0" fontId="50" fillId="4" borderId="561" xfId="41" applyFont="1" applyFill="1" applyBorder="1" applyAlignment="1">
      <alignment horizontal="center" vertical="center" textRotation="255"/>
    </xf>
    <xf numFmtId="0" fontId="50" fillId="4" borderId="562" xfId="41" applyFont="1" applyFill="1" applyBorder="1" applyAlignment="1">
      <alignment horizontal="center" vertical="center" textRotation="255"/>
    </xf>
    <xf numFmtId="0" fontId="50" fillId="4" borderId="563" xfId="41" applyFont="1" applyFill="1" applyBorder="1" applyAlignment="1">
      <alignment horizontal="center" vertical="center" textRotation="255"/>
    </xf>
    <xf numFmtId="0" fontId="50" fillId="4" borderId="564" xfId="41" applyFont="1" applyFill="1" applyBorder="1" applyAlignment="1">
      <alignment horizontal="center" vertical="center" textRotation="255"/>
    </xf>
    <xf numFmtId="0" fontId="50" fillId="4" borderId="565" xfId="41" applyFont="1" applyFill="1" applyBorder="1" applyAlignment="1">
      <alignment horizontal="center" vertical="center" textRotation="255"/>
    </xf>
    <xf numFmtId="0" fontId="50" fillId="4" borderId="566" xfId="41" applyFont="1" applyFill="1" applyBorder="1" applyAlignment="1">
      <alignment horizontal="center" vertical="center" textRotation="255"/>
    </xf>
    <xf numFmtId="0" fontId="50" fillId="4" borderId="567" xfId="41" applyFont="1" applyFill="1" applyBorder="1" applyAlignment="1">
      <alignment horizontal="center" vertical="center" textRotation="255"/>
    </xf>
    <xf numFmtId="0" fontId="50" fillId="4" borderId="568" xfId="41" applyFont="1" applyFill="1" applyBorder="1" applyAlignment="1">
      <alignment horizontal="center" vertical="center" textRotation="255"/>
    </xf>
    <xf numFmtId="0" fontId="50" fillId="4" borderId="569" xfId="41" applyFont="1" applyFill="1" applyBorder="1" applyAlignment="1">
      <alignment horizontal="center" vertical="center" textRotation="255"/>
    </xf>
    <xf numFmtId="0" fontId="50" fillId="4" borderId="570" xfId="41" applyFont="1" applyFill="1" applyBorder="1" applyAlignment="1">
      <alignment horizontal="center" vertical="center" textRotation="255"/>
    </xf>
    <xf numFmtId="0" fontId="33" fillId="0" borderId="786" xfId="12" applyFont="1" applyBorder="1" applyAlignment="1">
      <alignment horizontal="left" vertical="center" wrapText="1" shrinkToFit="1"/>
    </xf>
    <xf numFmtId="0" fontId="33" fillId="0" borderId="787" xfId="12" applyFont="1" applyBorder="1" applyAlignment="1">
      <alignment horizontal="left" vertical="center" wrapText="1"/>
    </xf>
    <xf numFmtId="49" fontId="33" fillId="0" borderId="787" xfId="19" applyNumberFormat="1" applyFont="1" applyBorder="1" applyAlignment="1">
      <alignment vertical="center"/>
    </xf>
    <xf numFmtId="0" fontId="33" fillId="0" borderId="787" xfId="19" applyFont="1" applyBorder="1" applyAlignment="1">
      <alignment vertical="center" wrapText="1" shrinkToFit="1"/>
    </xf>
    <xf numFmtId="49" fontId="33" fillId="0" borderId="787" xfId="12" applyNumberFormat="1" applyFont="1" applyBorder="1" applyAlignment="1">
      <alignment horizontal="left" vertical="center"/>
    </xf>
    <xf numFmtId="0" fontId="33" fillId="0" borderId="787" xfId="12" applyFont="1" applyBorder="1" applyAlignment="1">
      <alignment horizontal="center" vertical="center" wrapText="1"/>
    </xf>
    <xf numFmtId="49" fontId="33" fillId="0" borderId="787" xfId="12" applyNumberFormat="1" applyFont="1" applyBorder="1" applyAlignment="1">
      <alignment horizontal="center" vertical="center" wrapText="1"/>
    </xf>
    <xf numFmtId="0" fontId="33" fillId="0" borderId="789" xfId="1" applyFont="1" applyBorder="1" applyAlignment="1">
      <alignment horizontal="center" vertical="center" shrinkToFit="1"/>
    </xf>
    <xf numFmtId="0" fontId="33" fillId="0" borderId="790" xfId="1" applyFont="1" applyBorder="1" applyAlignment="1">
      <alignment horizontal="center" vertical="center" shrinkToFit="1"/>
    </xf>
    <xf numFmtId="0" fontId="33" fillId="0" borderId="791" xfId="1" applyFont="1" applyBorder="1" applyAlignment="1">
      <alignment horizontal="center" vertical="center" shrinkToFit="1"/>
    </xf>
    <xf numFmtId="0" fontId="33" fillId="0" borderId="788" xfId="1" applyFont="1" applyBorder="1" applyAlignment="1">
      <alignment horizontal="center" vertical="center" shrinkToFit="1"/>
    </xf>
    <xf numFmtId="0" fontId="33" fillId="0" borderId="792" xfId="1" applyFont="1" applyBorder="1" applyAlignment="1">
      <alignment horizontal="center" vertical="center" shrinkToFit="1"/>
    </xf>
    <xf numFmtId="38" fontId="33" fillId="0" borderId="766" xfId="8" applyFont="1" applyFill="1" applyBorder="1" applyAlignment="1">
      <alignment horizontal="center" vertical="center" shrinkToFit="1"/>
    </xf>
    <xf numFmtId="38" fontId="33" fillId="0" borderId="792" xfId="8" applyFont="1" applyFill="1" applyBorder="1" applyAlignment="1">
      <alignment horizontal="center" vertical="center" wrapText="1" shrinkToFit="1"/>
    </xf>
    <xf numFmtId="38" fontId="33" fillId="0" borderId="790" xfId="8" applyFont="1" applyFill="1" applyBorder="1" applyAlignment="1">
      <alignment horizontal="center" vertical="center" wrapText="1" shrinkToFit="1"/>
    </xf>
    <xf numFmtId="38" fontId="33" fillId="0" borderId="791" xfId="8" applyFont="1" applyFill="1" applyBorder="1" applyAlignment="1">
      <alignment horizontal="center" vertical="center" wrapText="1" shrinkToFit="1"/>
    </xf>
    <xf numFmtId="0" fontId="33" fillId="0" borderId="792" xfId="1" applyFont="1" applyBorder="1" applyAlignment="1">
      <alignment horizontal="left" vertical="center" wrapText="1"/>
    </xf>
    <xf numFmtId="0" fontId="33" fillId="0" borderId="790" xfId="1" applyFont="1" applyBorder="1" applyAlignment="1">
      <alignment horizontal="center" vertical="center" wrapText="1"/>
    </xf>
    <xf numFmtId="38" fontId="33" fillId="0" borderId="793" xfId="11" applyFont="1" applyFill="1" applyBorder="1" applyAlignment="1">
      <alignment horizontal="center" vertical="center" shrinkToFit="1"/>
    </xf>
    <xf numFmtId="0" fontId="41" fillId="4" borderId="49" xfId="1" applyFont="1" applyFill="1" applyBorder="1" applyAlignment="1">
      <alignment horizontal="center" vertical="center" wrapText="1"/>
    </xf>
    <xf numFmtId="0" fontId="42" fillId="4" borderId="44" xfId="1" applyFont="1" applyFill="1" applyBorder="1" applyAlignment="1">
      <alignment horizontal="center" vertical="center" wrapText="1"/>
    </xf>
    <xf numFmtId="0" fontId="42" fillId="4" borderId="46" xfId="1" applyFont="1" applyFill="1" applyBorder="1" applyAlignment="1">
      <alignment horizontal="center" vertical="center" wrapText="1"/>
    </xf>
    <xf numFmtId="0" fontId="42" fillId="4" borderId="45" xfId="1" applyFont="1" applyFill="1" applyBorder="1" applyAlignment="1">
      <alignment horizontal="center" vertical="center" wrapText="1"/>
    </xf>
    <xf numFmtId="0" fontId="42" fillId="4" borderId="48" xfId="1" applyFont="1" applyFill="1" applyBorder="1" applyAlignment="1">
      <alignment horizontal="center" vertical="center" wrapText="1"/>
    </xf>
    <xf numFmtId="0" fontId="42" fillId="4" borderId="34" xfId="1" applyFont="1" applyFill="1" applyBorder="1" applyAlignment="1">
      <alignment horizontal="center" vertical="center" wrapText="1"/>
    </xf>
    <xf numFmtId="0" fontId="42" fillId="4" borderId="47" xfId="1" applyFont="1" applyFill="1" applyBorder="1" applyAlignment="1">
      <alignment horizontal="center" vertical="center" wrapText="1"/>
    </xf>
    <xf numFmtId="0" fontId="42" fillId="4" borderId="7" xfId="1" applyFont="1" applyFill="1" applyBorder="1" applyAlignment="1">
      <alignment horizontal="center" vertical="center" wrapText="1"/>
    </xf>
    <xf numFmtId="0" fontId="42" fillId="4" borderId="81" xfId="6" applyFont="1" applyFill="1" applyBorder="1" applyAlignment="1">
      <alignment horizontal="center" vertical="center" wrapText="1"/>
    </xf>
    <xf numFmtId="0" fontId="43" fillId="4" borderId="51" xfId="1" applyFont="1" applyFill="1" applyBorder="1" applyAlignment="1">
      <alignment horizontal="center" vertical="center"/>
    </xf>
    <xf numFmtId="0" fontId="42" fillId="4" borderId="80" xfId="6" applyFont="1" applyFill="1" applyBorder="1" applyAlignment="1">
      <alignment horizontal="center" vertical="center" wrapText="1"/>
    </xf>
    <xf numFmtId="0" fontId="43" fillId="4" borderId="50" xfId="1" applyFont="1" applyFill="1" applyBorder="1" applyAlignment="1">
      <alignment horizontal="center" vertical="center"/>
    </xf>
    <xf numFmtId="0" fontId="42" fillId="4" borderId="89" xfId="6" applyFont="1" applyFill="1" applyBorder="1" applyAlignment="1">
      <alignment horizontal="center" vertical="center"/>
    </xf>
    <xf numFmtId="0" fontId="42" fillId="4" borderId="88" xfId="6" applyFont="1" applyFill="1" applyBorder="1" applyAlignment="1">
      <alignment horizontal="center" vertical="center"/>
    </xf>
    <xf numFmtId="0" fontId="42" fillId="4" borderId="83" xfId="6" applyFont="1" applyFill="1" applyBorder="1" applyAlignment="1">
      <alignment horizontal="center" vertical="center" wrapText="1"/>
    </xf>
    <xf numFmtId="0" fontId="43" fillId="4" borderId="78" xfId="1" applyFont="1" applyFill="1" applyBorder="1" applyAlignment="1">
      <alignment horizontal="center" vertical="center" wrapText="1"/>
    </xf>
    <xf numFmtId="0" fontId="42" fillId="4" borderId="82" xfId="6" applyFont="1" applyFill="1" applyBorder="1" applyAlignment="1">
      <alignment horizontal="center" vertical="center" wrapText="1"/>
    </xf>
    <xf numFmtId="0" fontId="43" fillId="4" borderId="77" xfId="1" applyFont="1" applyFill="1" applyBorder="1" applyAlignment="1">
      <alignment horizontal="center" vertical="center"/>
    </xf>
    <xf numFmtId="38" fontId="39" fillId="0" borderId="90" xfId="8" applyFont="1" applyFill="1" applyBorder="1" applyAlignment="1">
      <alignment horizontal="right" vertical="center" wrapText="1"/>
    </xf>
    <xf numFmtId="0" fontId="46" fillId="0" borderId="90" xfId="1" applyFont="1" applyBorder="1" applyAlignment="1">
      <alignment horizontal="right" vertical="center" wrapText="1"/>
    </xf>
    <xf numFmtId="0" fontId="46" fillId="0" borderId="90" xfId="1" applyFont="1" applyBorder="1" applyAlignment="1">
      <alignment horizontal="right" vertical="center"/>
    </xf>
    <xf numFmtId="0" fontId="39" fillId="0" borderId="0" xfId="7" applyFont="1" applyAlignment="1">
      <alignment wrapText="1"/>
    </xf>
    <xf numFmtId="0" fontId="46" fillId="0" borderId="0" xfId="1" applyFont="1" applyAlignment="1"/>
    <xf numFmtId="38" fontId="39" fillId="0" borderId="0" xfId="8" applyFont="1" applyFill="1" applyBorder="1" applyAlignment="1">
      <alignment horizontal="right" vertical="center" wrapText="1"/>
    </xf>
    <xf numFmtId="0" fontId="46" fillId="0" borderId="0" xfId="1" applyFont="1" applyAlignment="1">
      <alignment horizontal="right" vertical="center" wrapText="1"/>
    </xf>
    <xf numFmtId="0" fontId="46" fillId="0" borderId="0" xfId="1" applyFont="1">
      <alignment vertical="center"/>
    </xf>
    <xf numFmtId="0" fontId="42" fillId="4" borderId="110" xfId="7" applyFont="1" applyFill="1" applyBorder="1" applyAlignment="1">
      <alignment horizontal="center" vertical="center" wrapText="1"/>
    </xf>
    <xf numFmtId="0" fontId="42" fillId="4" borderId="91" xfId="7" applyFont="1" applyFill="1" applyBorder="1" applyAlignment="1">
      <alignment horizontal="center" vertical="center" wrapText="1"/>
    </xf>
    <xf numFmtId="0" fontId="44" fillId="4" borderId="112" xfId="7" applyFont="1" applyFill="1" applyBorder="1" applyAlignment="1">
      <alignment horizontal="center" vertical="center" wrapText="1"/>
    </xf>
    <xf numFmtId="0" fontId="44" fillId="4" borderId="93" xfId="7" applyFont="1" applyFill="1" applyBorder="1" applyAlignment="1">
      <alignment horizontal="center" vertical="center" wrapText="1"/>
    </xf>
    <xf numFmtId="0" fontId="44" fillId="4" borderId="110" xfId="7" applyFont="1" applyFill="1" applyBorder="1" applyAlignment="1">
      <alignment horizontal="center" vertical="center" wrapText="1"/>
    </xf>
    <xf numFmtId="0" fontId="44" fillId="4" borderId="91" xfId="7" applyFont="1" applyFill="1" applyBorder="1" applyAlignment="1">
      <alignment horizontal="center" vertical="center" wrapText="1"/>
    </xf>
    <xf numFmtId="0" fontId="44" fillId="4" borderId="111" xfId="7" applyFont="1" applyFill="1" applyBorder="1" applyAlignment="1">
      <alignment horizontal="center" vertical="center" wrapText="1"/>
    </xf>
    <xf numFmtId="0" fontId="44" fillId="4" borderId="107" xfId="7" applyFont="1" applyFill="1" applyBorder="1" applyAlignment="1">
      <alignment horizontal="center" vertical="center" wrapText="1"/>
    </xf>
    <xf numFmtId="176" fontId="39" fillId="0" borderId="0" xfId="7" applyNumberFormat="1" applyFont="1" applyAlignment="1">
      <alignment horizontal="center" vertical="center" wrapText="1"/>
    </xf>
    <xf numFmtId="0" fontId="42" fillId="4" borderId="114" xfId="7" applyFont="1" applyFill="1" applyBorder="1" applyAlignment="1">
      <alignment horizontal="center" vertical="center" wrapText="1"/>
    </xf>
    <xf numFmtId="0" fontId="42" fillId="4" borderId="109" xfId="7" applyFont="1" applyFill="1" applyBorder="1" applyAlignment="1">
      <alignment horizontal="center" vertical="center" wrapText="1"/>
    </xf>
    <xf numFmtId="0" fontId="44" fillId="4" borderId="113" xfId="7" applyFont="1" applyFill="1" applyBorder="1" applyAlignment="1">
      <alignment horizontal="center" vertical="center" wrapText="1"/>
    </xf>
    <xf numFmtId="0" fontId="44" fillId="4" borderId="108" xfId="7" applyFont="1" applyFill="1" applyBorder="1" applyAlignment="1">
      <alignment horizontal="center" vertical="center" wrapText="1"/>
    </xf>
    <xf numFmtId="0" fontId="50" fillId="4" borderId="165" xfId="15" applyFont="1" applyFill="1" applyBorder="1" applyAlignment="1">
      <alignment horizontal="center" vertical="center" wrapText="1"/>
    </xf>
    <xf numFmtId="0" fontId="50" fillId="4" borderId="34" xfId="15" applyFont="1" applyFill="1" applyBorder="1" applyAlignment="1">
      <alignment horizontal="center" vertical="center" wrapText="1"/>
    </xf>
    <xf numFmtId="0" fontId="50" fillId="4" borderId="164" xfId="15" applyFont="1" applyFill="1" applyBorder="1" applyAlignment="1">
      <alignment horizontal="center" vertical="center" wrapText="1"/>
    </xf>
    <xf numFmtId="0" fontId="38" fillId="0" borderId="133" xfId="15" applyFont="1" applyBorder="1" applyAlignment="1">
      <alignment horizontal="center" vertical="center" wrapText="1"/>
    </xf>
    <xf numFmtId="0" fontId="38" fillId="0" borderId="6" xfId="15" applyFont="1" applyBorder="1" applyAlignment="1">
      <alignment horizontal="center" vertical="center" wrapText="1"/>
    </xf>
    <xf numFmtId="0" fontId="38" fillId="0" borderId="133" xfId="16" applyFont="1" applyBorder="1" applyAlignment="1">
      <alignment horizontal="center" vertical="center" wrapText="1"/>
    </xf>
    <xf numFmtId="0" fontId="38" fillId="0" borderId="142" xfId="16" applyFont="1" applyBorder="1" applyAlignment="1">
      <alignment horizontal="center" vertical="center" wrapText="1"/>
    </xf>
    <xf numFmtId="0" fontId="38" fillId="0" borderId="6" xfId="16" applyFont="1" applyBorder="1" applyAlignment="1">
      <alignment horizontal="center" vertical="center" wrapText="1"/>
    </xf>
    <xf numFmtId="0" fontId="38" fillId="0" borderId="142" xfId="15" applyFont="1" applyBorder="1" applyAlignment="1">
      <alignment horizontal="center" vertical="center" wrapText="1"/>
    </xf>
    <xf numFmtId="0" fontId="38" fillId="0" borderId="47" xfId="15" applyFont="1" applyBorder="1" applyAlignment="1">
      <alignment horizontal="center" vertical="center" wrapText="1"/>
    </xf>
    <xf numFmtId="0" fontId="38" fillId="0" borderId="84" xfId="15" applyFont="1" applyBorder="1" applyAlignment="1">
      <alignment horizontal="center" vertical="center" wrapText="1"/>
    </xf>
    <xf numFmtId="0" fontId="38" fillId="0" borderId="47" xfId="1" applyFont="1" applyBorder="1" applyAlignment="1">
      <alignment horizontal="center" vertical="center" wrapText="1"/>
    </xf>
    <xf numFmtId="0" fontId="38" fillId="0" borderId="84" xfId="1" applyFont="1" applyBorder="1" applyAlignment="1">
      <alignment horizontal="center" vertical="center" wrapText="1"/>
    </xf>
    <xf numFmtId="0" fontId="38" fillId="0" borderId="7" xfId="1" applyFont="1" applyBorder="1" applyAlignment="1">
      <alignment horizontal="center" vertical="center" wrapText="1"/>
    </xf>
    <xf numFmtId="0" fontId="50" fillId="4" borderId="38" xfId="15" applyFont="1" applyFill="1" applyBorder="1" applyAlignment="1">
      <alignment horizontal="center" vertical="center" wrapText="1"/>
    </xf>
    <xf numFmtId="0" fontId="42" fillId="4" borderId="38" xfId="15" applyFont="1" applyFill="1" applyBorder="1" applyAlignment="1">
      <alignment horizontal="center" vertical="center" wrapText="1"/>
    </xf>
    <xf numFmtId="0" fontId="42" fillId="4" borderId="34" xfId="15" applyFont="1" applyFill="1" applyBorder="1" applyAlignment="1">
      <alignment horizontal="center" vertical="center" wrapText="1"/>
    </xf>
    <xf numFmtId="0" fontId="42" fillId="4" borderId="164" xfId="15" applyFont="1" applyFill="1" applyBorder="1" applyAlignment="1">
      <alignment horizontal="center" vertical="center" wrapText="1"/>
    </xf>
    <xf numFmtId="179" fontId="33" fillId="0" borderId="124" xfId="1" applyNumberFormat="1" applyFont="1" applyBorder="1" applyAlignment="1">
      <alignment vertical="top" wrapText="1"/>
    </xf>
    <xf numFmtId="0" fontId="33" fillId="0" borderId="134" xfId="1" applyFont="1" applyBorder="1" applyAlignment="1">
      <alignment vertical="top" wrapText="1"/>
    </xf>
    <xf numFmtId="0" fontId="33" fillId="0" borderId="137" xfId="1" applyFont="1" applyBorder="1" applyAlignment="1">
      <alignment horizontal="left" vertical="top" wrapText="1"/>
    </xf>
    <xf numFmtId="0" fontId="33" fillId="0" borderId="118" xfId="1" applyFont="1" applyBorder="1" applyAlignment="1">
      <alignment horizontal="left" vertical="top" wrapText="1"/>
    </xf>
    <xf numFmtId="0" fontId="33" fillId="0" borderId="137" xfId="15" applyFont="1" applyBorder="1" applyAlignment="1">
      <alignment vertical="top" wrapText="1"/>
    </xf>
    <xf numFmtId="0" fontId="33" fillId="0" borderId="776" xfId="4" applyFont="1" applyBorder="1" applyAlignment="1" applyProtection="1">
      <alignment horizontal="left" vertical="top" wrapText="1"/>
      <protection locked="0"/>
    </xf>
    <xf numFmtId="0" fontId="33" fillId="0" borderId="137" xfId="4" applyFont="1" applyBorder="1" applyAlignment="1" applyProtection="1">
      <alignment horizontal="left" vertical="top" wrapText="1"/>
      <protection locked="0"/>
    </xf>
    <xf numFmtId="0" fontId="33" fillId="0" borderId="783" xfId="4" applyFont="1" applyBorder="1" applyAlignment="1" applyProtection="1">
      <alignment horizontal="left" vertical="top" wrapText="1"/>
      <protection locked="0"/>
    </xf>
    <xf numFmtId="0" fontId="38" fillId="0" borderId="133" xfId="1" applyFont="1" applyBorder="1" applyAlignment="1">
      <alignment horizontal="center" vertical="center" wrapText="1"/>
    </xf>
    <xf numFmtId="0" fontId="38" fillId="0" borderId="142" xfId="1" applyFont="1" applyBorder="1" applyAlignment="1">
      <alignment horizontal="center" vertical="center" wrapText="1"/>
    </xf>
    <xf numFmtId="0" fontId="38" fillId="0" borderId="6" xfId="1" applyFont="1" applyBorder="1" applyAlignment="1">
      <alignment horizontal="center" vertical="center" wrapText="1"/>
    </xf>
    <xf numFmtId="0" fontId="33" fillId="0" borderId="127" xfId="15" applyFont="1" applyBorder="1" applyAlignment="1">
      <alignment horizontal="left" vertical="top" wrapText="1"/>
    </xf>
    <xf numFmtId="0" fontId="33" fillId="0" borderId="137" xfId="15" applyFont="1" applyBorder="1" applyAlignment="1">
      <alignment horizontal="left" vertical="top" wrapText="1"/>
    </xf>
    <xf numFmtId="0" fontId="33" fillId="0" borderId="153" xfId="15" applyFont="1" applyBorder="1" applyAlignment="1">
      <alignment horizontal="left" vertical="top" wrapText="1"/>
    </xf>
    <xf numFmtId="177" fontId="33" fillId="0" borderId="125" xfId="15" applyNumberFormat="1" applyFont="1" applyBorder="1" applyAlignment="1">
      <alignment horizontal="left" vertical="top" wrapText="1"/>
    </xf>
    <xf numFmtId="177" fontId="33" fillId="0" borderId="135" xfId="15" applyNumberFormat="1" applyFont="1" applyBorder="1" applyAlignment="1">
      <alignment horizontal="left" vertical="top" wrapText="1"/>
    </xf>
    <xf numFmtId="0" fontId="33" fillId="0" borderId="152" xfId="1" applyFont="1" applyBorder="1" applyAlignment="1">
      <alignment horizontal="left" vertical="top" wrapText="1"/>
    </xf>
    <xf numFmtId="177" fontId="33" fillId="0" borderId="777" xfId="16" quotePrefix="1" applyNumberFormat="1" applyFont="1" applyBorder="1" applyAlignment="1">
      <alignment horizontal="left" vertical="top" wrapText="1"/>
    </xf>
    <xf numFmtId="177" fontId="33" fillId="0" borderId="135" xfId="16" quotePrefix="1" applyNumberFormat="1" applyFont="1" applyBorder="1" applyAlignment="1">
      <alignment horizontal="left" vertical="top" wrapText="1"/>
    </xf>
    <xf numFmtId="177" fontId="33" fillId="0" borderId="784" xfId="16" quotePrefix="1" applyNumberFormat="1" applyFont="1" applyBorder="1" applyAlignment="1">
      <alignment horizontal="left" vertical="top" wrapText="1"/>
    </xf>
    <xf numFmtId="179" fontId="33" fillId="0" borderId="778" xfId="4" applyNumberFormat="1" applyFont="1" applyBorder="1" applyAlignment="1">
      <alignment vertical="top" wrapText="1"/>
    </xf>
    <xf numFmtId="179" fontId="33" fillId="0" borderId="780" xfId="4" applyNumberFormat="1" applyFont="1" applyBorder="1" applyAlignment="1">
      <alignment vertical="top" wrapText="1"/>
    </xf>
    <xf numFmtId="179" fontId="33" fillId="0" borderId="785" xfId="4" applyNumberFormat="1" applyFont="1" applyBorder="1" applyAlignment="1">
      <alignment vertical="top" wrapText="1"/>
    </xf>
    <xf numFmtId="0" fontId="33" fillId="0" borderId="126" xfId="15" applyFont="1" applyBorder="1" applyAlignment="1">
      <alignment vertical="top" wrapText="1"/>
    </xf>
    <xf numFmtId="0" fontId="33" fillId="0" borderId="117" xfId="1" applyFont="1" applyBorder="1" applyAlignment="1">
      <alignment vertical="top" wrapText="1"/>
    </xf>
    <xf numFmtId="0" fontId="33" fillId="0" borderId="128" xfId="15" applyFont="1" applyBorder="1" applyAlignment="1">
      <alignment vertical="top" wrapText="1"/>
    </xf>
    <xf numFmtId="0" fontId="33" fillId="0" borderId="119" xfId="1" applyFont="1" applyBorder="1" applyAlignment="1">
      <alignment vertical="top" wrapText="1"/>
    </xf>
    <xf numFmtId="0" fontId="33" fillId="0" borderId="127" xfId="15" applyFont="1" applyBorder="1" applyAlignment="1">
      <alignment vertical="top" wrapText="1"/>
    </xf>
    <xf numFmtId="0" fontId="33" fillId="0" borderId="118" xfId="1" applyFont="1" applyBorder="1" applyAlignment="1">
      <alignment vertical="top" wrapText="1"/>
    </xf>
    <xf numFmtId="177" fontId="33" fillId="0" borderId="777" xfId="16" applyNumberFormat="1" applyFont="1" applyBorder="1" applyAlignment="1">
      <alignment horizontal="left" vertical="top" wrapText="1"/>
    </xf>
    <xf numFmtId="177" fontId="33" fillId="0" borderId="135" xfId="16" applyNumberFormat="1" applyFont="1" applyBorder="1" applyAlignment="1">
      <alignment horizontal="left" vertical="top" wrapText="1"/>
    </xf>
    <xf numFmtId="177" fontId="33" fillId="0" borderId="784" xfId="16" applyNumberFormat="1" applyFont="1" applyBorder="1" applyAlignment="1">
      <alignment horizontal="left" vertical="top" wrapText="1"/>
    </xf>
    <xf numFmtId="0" fontId="33" fillId="0" borderId="775" xfId="16" applyFont="1" applyBorder="1" applyAlignment="1">
      <alignment horizontal="left" vertical="top" wrapText="1"/>
    </xf>
    <xf numFmtId="0" fontId="33" fillId="0" borderId="134" xfId="16" applyFont="1" applyBorder="1" applyAlignment="1">
      <alignment horizontal="left" vertical="top" wrapText="1"/>
    </xf>
    <xf numFmtId="0" fontId="33" fillId="0" borderId="782" xfId="16" applyFont="1" applyBorder="1" applyAlignment="1">
      <alignment horizontal="left" vertical="top" wrapText="1"/>
    </xf>
    <xf numFmtId="0" fontId="33" fillId="0" borderId="774" xfId="4" applyFont="1" applyBorder="1" applyAlignment="1">
      <alignment horizontal="center" vertical="top" wrapText="1"/>
    </xf>
    <xf numFmtId="0" fontId="33" fillId="0" borderId="779" xfId="4" applyFont="1" applyBorder="1" applyAlignment="1">
      <alignment horizontal="center" vertical="top" wrapText="1"/>
    </xf>
    <xf numFmtId="0" fontId="33" fillId="0" borderId="781" xfId="4" applyFont="1" applyBorder="1" applyAlignment="1">
      <alignment horizontal="center" vertical="top" wrapText="1"/>
    </xf>
    <xf numFmtId="177" fontId="33" fillId="0" borderId="775" xfId="16" quotePrefix="1" applyNumberFormat="1" applyFont="1" applyBorder="1" applyAlignment="1">
      <alignment horizontal="center" vertical="top" wrapText="1"/>
    </xf>
    <xf numFmtId="177" fontId="33" fillId="0" borderId="134" xfId="16" quotePrefix="1" applyNumberFormat="1" applyFont="1" applyBorder="1" applyAlignment="1">
      <alignment horizontal="center" vertical="top" wrapText="1"/>
    </xf>
    <xf numFmtId="177" fontId="33" fillId="0" borderId="782" xfId="16" quotePrefix="1" applyNumberFormat="1" applyFont="1" applyBorder="1" applyAlignment="1">
      <alignment horizontal="center" vertical="top" wrapText="1"/>
    </xf>
    <xf numFmtId="0" fontId="38" fillId="0" borderId="47" xfId="16" applyFont="1" applyBorder="1" applyAlignment="1">
      <alignment horizontal="center" vertical="center" wrapText="1"/>
    </xf>
    <xf numFmtId="0" fontId="38" fillId="0" borderId="7" xfId="16" applyFont="1" applyBorder="1" applyAlignment="1">
      <alignment horizontal="center" vertical="center" wrapText="1"/>
    </xf>
    <xf numFmtId="0" fontId="38" fillId="0" borderId="47" xfId="4" applyFont="1" applyBorder="1" applyAlignment="1">
      <alignment horizontal="center" vertical="center" wrapText="1"/>
    </xf>
    <xf numFmtId="0" fontId="38" fillId="0" borderId="84" xfId="4" applyFont="1" applyBorder="1" applyAlignment="1">
      <alignment horizontal="center" vertical="center" wrapText="1"/>
    </xf>
    <xf numFmtId="0" fontId="38" fillId="0" borderId="7" xfId="15" applyFont="1" applyBorder="1" applyAlignment="1">
      <alignment horizontal="center" vertical="center" wrapText="1"/>
    </xf>
    <xf numFmtId="179" fontId="33" fillId="0" borderId="124" xfId="15" applyNumberFormat="1" applyFont="1" applyBorder="1" applyAlignment="1">
      <alignment vertical="top" wrapText="1"/>
    </xf>
    <xf numFmtId="179" fontId="33" fillId="0" borderId="115" xfId="15" applyNumberFormat="1" applyFont="1" applyBorder="1" applyAlignment="1">
      <alignment vertical="top" wrapText="1"/>
    </xf>
    <xf numFmtId="0" fontId="38" fillId="0" borderId="132" xfId="15" applyFont="1" applyBorder="1" applyAlignment="1">
      <alignment horizontal="center" vertical="center" wrapText="1"/>
    </xf>
    <xf numFmtId="0" fontId="38" fillId="0" borderId="123" xfId="15" applyFont="1" applyBorder="1" applyAlignment="1">
      <alignment horizontal="center" vertical="center" wrapText="1"/>
    </xf>
    <xf numFmtId="177" fontId="33" fillId="0" borderId="125" xfId="15" applyNumberFormat="1" applyFont="1" applyBorder="1" applyAlignment="1">
      <alignment vertical="top" wrapText="1"/>
    </xf>
    <xf numFmtId="0" fontId="33" fillId="0" borderId="116" xfId="1" applyFont="1" applyBorder="1" applyAlignment="1">
      <alignment vertical="top" wrapText="1"/>
    </xf>
    <xf numFmtId="0" fontId="33" fillId="0" borderId="124" xfId="15" applyFont="1" applyBorder="1" applyAlignment="1">
      <alignment vertical="top" wrapText="1"/>
    </xf>
    <xf numFmtId="0" fontId="33" fillId="0" borderId="115" xfId="1" applyFont="1" applyBorder="1" applyAlignment="1">
      <alignment vertical="top" wrapText="1"/>
    </xf>
    <xf numFmtId="179" fontId="33" fillId="0" borderId="124" xfId="15" applyNumberFormat="1" applyFont="1" applyBorder="1" applyAlignment="1">
      <alignment horizontal="center" vertical="center" wrapText="1"/>
    </xf>
    <xf numFmtId="179" fontId="33" fillId="0" borderId="134" xfId="15" applyNumberFormat="1" applyFont="1" applyBorder="1" applyAlignment="1">
      <alignment horizontal="center" vertical="center" wrapText="1"/>
    </xf>
    <xf numFmtId="0" fontId="33" fillId="0" borderId="151" xfId="1" applyFont="1" applyBorder="1" applyAlignment="1">
      <alignment horizontal="center" vertical="center" wrapText="1"/>
    </xf>
    <xf numFmtId="177" fontId="33" fillId="0" borderId="134" xfId="15" applyNumberFormat="1" applyFont="1" applyBorder="1" applyAlignment="1">
      <alignment vertical="top" wrapText="1"/>
    </xf>
    <xf numFmtId="0" fontId="33" fillId="0" borderId="776" xfId="4" applyFont="1" applyBorder="1" applyAlignment="1">
      <alignment horizontal="left" vertical="top" wrapText="1"/>
    </xf>
    <xf numFmtId="0" fontId="33" fillId="0" borderId="137" xfId="4" applyFont="1" applyBorder="1" applyAlignment="1">
      <alignment horizontal="left" vertical="top" wrapText="1"/>
    </xf>
    <xf numFmtId="0" fontId="33" fillId="0" borderId="783" xfId="4" applyFont="1" applyBorder="1" applyAlignment="1">
      <alignment horizontal="left" vertical="top" wrapText="1"/>
    </xf>
    <xf numFmtId="0" fontId="42" fillId="4" borderId="39" xfId="17" applyFont="1" applyFill="1" applyBorder="1" applyAlignment="1">
      <alignment horizontal="center" vertical="center" wrapText="1"/>
    </xf>
    <xf numFmtId="0" fontId="42" fillId="4" borderId="84" xfId="17" applyFont="1" applyFill="1" applyBorder="1" applyAlignment="1">
      <alignment horizontal="center" vertical="center" wrapText="1"/>
    </xf>
    <xf numFmtId="0" fontId="42" fillId="4" borderId="189" xfId="17" applyFont="1" applyFill="1" applyBorder="1" applyAlignment="1">
      <alignment horizontal="center" vertical="center" wrapText="1"/>
    </xf>
    <xf numFmtId="0" fontId="42" fillId="4" borderId="34" xfId="17" applyFont="1" applyFill="1" applyBorder="1" applyAlignment="1">
      <alignment horizontal="center" vertical="center" wrapText="1"/>
    </xf>
    <xf numFmtId="0" fontId="42" fillId="4" borderId="68" xfId="17" applyFont="1" applyFill="1" applyBorder="1" applyAlignment="1">
      <alignment horizontal="center" vertical="center" wrapText="1"/>
    </xf>
    <xf numFmtId="0" fontId="42" fillId="4" borderId="33" xfId="17" applyFont="1" applyFill="1" applyBorder="1" applyAlignment="1">
      <alignment horizontal="center" vertical="center" wrapText="1"/>
    </xf>
    <xf numFmtId="0" fontId="42" fillId="4" borderId="79" xfId="17" applyFont="1" applyFill="1" applyBorder="1" applyAlignment="1">
      <alignment horizontal="center" vertical="center" wrapText="1"/>
    </xf>
    <xf numFmtId="0" fontId="42" fillId="4" borderId="74" xfId="17" applyFont="1" applyFill="1" applyBorder="1" applyAlignment="1">
      <alignment horizontal="center" vertical="center" wrapText="1"/>
    </xf>
    <xf numFmtId="0" fontId="42" fillId="4" borderId="191" xfId="17" applyFont="1" applyFill="1" applyBorder="1" applyAlignment="1">
      <alignment horizontal="center" vertical="center" wrapText="1"/>
    </xf>
    <xf numFmtId="0" fontId="42" fillId="4" borderId="76" xfId="17" applyFont="1" applyFill="1" applyBorder="1" applyAlignment="1">
      <alignment horizontal="center" vertical="center" wrapText="1"/>
    </xf>
    <xf numFmtId="0" fontId="51" fillId="4" borderId="308" xfId="12" applyFont="1" applyFill="1" applyBorder="1" applyAlignment="1">
      <alignment horizontal="center" vertical="center" wrapText="1"/>
    </xf>
    <xf numFmtId="0" fontId="52" fillId="4" borderId="305" xfId="0" applyFont="1" applyFill="1" applyBorder="1" applyAlignment="1">
      <alignment horizontal="center" vertical="center"/>
    </xf>
    <xf numFmtId="0" fontId="50" fillId="4" borderId="734" xfId="19" applyFont="1" applyFill="1" applyBorder="1" applyAlignment="1">
      <alignment horizontal="center" vertical="center" wrapText="1"/>
    </xf>
    <xf numFmtId="0" fontId="52" fillId="4" borderId="732" xfId="0" applyFont="1" applyFill="1" applyBorder="1" applyAlignment="1">
      <alignment horizontal="center" vertical="center"/>
    </xf>
    <xf numFmtId="0" fontId="52" fillId="4" borderId="735" xfId="0" applyFont="1" applyFill="1" applyBorder="1" applyAlignment="1">
      <alignment horizontal="center" vertical="center"/>
    </xf>
    <xf numFmtId="0" fontId="50" fillId="4" borderId="325" xfId="12" applyFont="1" applyFill="1" applyBorder="1" applyAlignment="1">
      <alignment horizontal="center" vertical="center" wrapText="1"/>
    </xf>
    <xf numFmtId="0" fontId="52" fillId="4" borderId="214" xfId="0" applyFont="1" applyFill="1" applyBorder="1" applyAlignment="1">
      <alignment horizontal="center" vertical="center" wrapText="1"/>
    </xf>
    <xf numFmtId="0" fontId="52" fillId="4" borderId="324" xfId="0" applyFont="1" applyFill="1" applyBorder="1" applyAlignment="1">
      <alignment horizontal="center" vertical="center" wrapText="1"/>
    </xf>
    <xf numFmtId="0" fontId="50" fillId="4" borderId="325" xfId="12" applyFont="1" applyFill="1" applyBorder="1" applyAlignment="1">
      <alignment horizontal="center" vertical="center" textRotation="255" wrapText="1"/>
    </xf>
    <xf numFmtId="0" fontId="52" fillId="4" borderId="242" xfId="0" applyFont="1" applyFill="1" applyBorder="1" applyAlignment="1">
      <alignment horizontal="center" vertical="center" textRotation="255" wrapText="1"/>
    </xf>
    <xf numFmtId="0" fontId="52" fillId="4" borderId="299" xfId="0" applyFont="1" applyFill="1" applyBorder="1" applyAlignment="1">
      <alignment horizontal="center" vertical="center" textRotation="255" wrapText="1"/>
    </xf>
    <xf numFmtId="0" fontId="51" fillId="4" borderId="328" xfId="12" applyFont="1" applyFill="1" applyBorder="1" applyAlignment="1">
      <alignment horizontal="center" vertical="center" wrapText="1"/>
    </xf>
    <xf numFmtId="0" fontId="52" fillId="4" borderId="327" xfId="0" applyFont="1" applyFill="1" applyBorder="1" applyAlignment="1">
      <alignment horizontal="center" vertical="center" wrapText="1"/>
    </xf>
    <xf numFmtId="0" fontId="52" fillId="4" borderId="323" xfId="0" applyFont="1" applyFill="1" applyBorder="1" applyAlignment="1">
      <alignment horizontal="center" vertical="center" wrapText="1"/>
    </xf>
    <xf numFmtId="0" fontId="52" fillId="4" borderId="322" xfId="0" applyFont="1" applyFill="1" applyBorder="1" applyAlignment="1">
      <alignment horizontal="center" vertical="center" wrapText="1"/>
    </xf>
    <xf numFmtId="0" fontId="44" fillId="4" borderId="326" xfId="12" applyFont="1" applyFill="1" applyBorder="1" applyAlignment="1">
      <alignment horizontal="center" vertical="center" textRotation="255" wrapText="1"/>
    </xf>
    <xf numFmtId="0" fontId="52" fillId="4" borderId="311" xfId="0" applyFont="1" applyFill="1" applyBorder="1" applyAlignment="1">
      <alignment horizontal="center" vertical="center" textRotation="255" wrapText="1"/>
    </xf>
    <xf numFmtId="0" fontId="52" fillId="4" borderId="291" xfId="0" applyFont="1" applyFill="1" applyBorder="1" applyAlignment="1">
      <alignment horizontal="center" vertical="center" textRotation="255" wrapText="1"/>
    </xf>
    <xf numFmtId="0" fontId="51" fillId="4" borderId="325" xfId="24" applyFont="1" applyFill="1" applyBorder="1" applyAlignment="1">
      <alignment horizontal="center" vertical="center" wrapText="1" shrinkToFit="1"/>
    </xf>
    <xf numFmtId="0" fontId="52" fillId="4" borderId="214" xfId="0" applyFont="1" applyFill="1" applyBorder="1" applyAlignment="1">
      <alignment horizontal="center" vertical="center" wrapText="1" shrinkToFit="1"/>
    </xf>
    <xf numFmtId="0" fontId="52" fillId="4" borderId="324" xfId="0" applyFont="1" applyFill="1" applyBorder="1" applyAlignment="1">
      <alignment horizontal="center" vertical="center" wrapText="1" shrinkToFit="1"/>
    </xf>
    <xf numFmtId="0" fontId="52" fillId="4" borderId="320" xfId="0" applyFont="1" applyFill="1" applyBorder="1" applyAlignment="1">
      <alignment horizontal="center" vertical="center" wrapText="1" shrinkToFit="1"/>
    </xf>
    <xf numFmtId="0" fontId="52" fillId="4" borderId="319" xfId="0" applyFont="1" applyFill="1" applyBorder="1" applyAlignment="1">
      <alignment horizontal="center" vertical="center" wrapText="1" shrinkToFit="1"/>
    </xf>
    <xf numFmtId="0" fontId="52" fillId="4" borderId="321" xfId="0" applyFont="1" applyFill="1" applyBorder="1" applyAlignment="1">
      <alignment horizontal="center" vertical="center" wrapText="1" shrinkToFit="1"/>
    </xf>
    <xf numFmtId="0" fontId="53" fillId="4" borderId="325" xfId="12" applyFont="1" applyFill="1" applyBorder="1" applyAlignment="1">
      <alignment vertical="center" shrinkToFit="1"/>
    </xf>
    <xf numFmtId="0" fontId="52" fillId="4" borderId="214" xfId="0" applyFont="1" applyFill="1" applyBorder="1" applyAlignment="1">
      <alignment vertical="center" shrinkToFit="1"/>
    </xf>
    <xf numFmtId="0" fontId="52" fillId="4" borderId="324" xfId="0" applyFont="1" applyFill="1" applyBorder="1" applyAlignment="1">
      <alignment vertical="center" shrinkToFit="1"/>
    </xf>
    <xf numFmtId="0" fontId="53" fillId="4" borderId="318" xfId="12" applyFont="1" applyFill="1" applyBorder="1" applyAlignment="1">
      <alignment horizontal="left" vertical="center" shrinkToFit="1"/>
    </xf>
    <xf numFmtId="0" fontId="52" fillId="4" borderId="317" xfId="0" applyFont="1" applyFill="1" applyBorder="1" applyAlignment="1">
      <alignment horizontal="left" vertical="center" shrinkToFit="1"/>
    </xf>
    <xf numFmtId="0" fontId="52" fillId="4" borderId="316" xfId="0" applyFont="1" applyFill="1" applyBorder="1" applyAlignment="1">
      <alignment horizontal="left" vertical="center" shrinkToFit="1"/>
    </xf>
    <xf numFmtId="0" fontId="44" fillId="4" borderId="312" xfId="12" applyFont="1" applyFill="1" applyBorder="1" applyAlignment="1">
      <alignment horizontal="center" vertical="center" textRotation="255" wrapText="1"/>
    </xf>
    <xf numFmtId="0" fontId="52" fillId="4" borderId="298" xfId="0" applyFont="1" applyFill="1" applyBorder="1">
      <alignment vertical="center"/>
    </xf>
    <xf numFmtId="0" fontId="44" fillId="4" borderId="304" xfId="24" applyFont="1" applyFill="1" applyBorder="1" applyAlignment="1">
      <alignment horizontal="center" vertical="center" textRotation="255" shrinkToFit="1"/>
    </xf>
    <xf numFmtId="0" fontId="44" fillId="4" borderId="291" xfId="24" applyFont="1" applyFill="1" applyBorder="1" applyAlignment="1">
      <alignment horizontal="center" vertical="center" textRotation="255" shrinkToFit="1"/>
    </xf>
    <xf numFmtId="0" fontId="44" fillId="4" borderId="304" xfId="12" applyFont="1" applyFill="1" applyBorder="1" applyAlignment="1">
      <alignment horizontal="center" vertical="center" textRotation="255" wrapText="1"/>
    </xf>
    <xf numFmtId="0" fontId="52" fillId="4" borderId="291" xfId="0" applyFont="1" applyFill="1" applyBorder="1">
      <alignment vertical="center"/>
    </xf>
    <xf numFmtId="0" fontId="44" fillId="4" borderId="307" xfId="12" applyFont="1" applyFill="1" applyBorder="1" applyAlignment="1">
      <alignment horizontal="center" vertical="center" textRotation="255" wrapText="1"/>
    </xf>
    <xf numFmtId="0" fontId="52" fillId="4" borderId="294" xfId="0" applyFont="1" applyFill="1" applyBorder="1" applyAlignment="1">
      <alignment horizontal="center" vertical="center" textRotation="255" wrapText="1"/>
    </xf>
    <xf numFmtId="0" fontId="51" fillId="4" borderId="306" xfId="12" applyFont="1" applyFill="1" applyBorder="1" applyAlignment="1">
      <alignment horizontal="center" vertical="center" wrapText="1"/>
    </xf>
    <xf numFmtId="0" fontId="52" fillId="4" borderId="305" xfId="0" applyFont="1" applyFill="1" applyBorder="1" applyAlignment="1">
      <alignment horizontal="center" vertical="center" wrapText="1"/>
    </xf>
    <xf numFmtId="0" fontId="50" fillId="4" borderId="329" xfId="1" applyFont="1" applyFill="1" applyBorder="1" applyAlignment="1">
      <alignment horizontal="center" vertical="center"/>
    </xf>
    <xf numFmtId="0" fontId="50" fillId="4" borderId="313" xfId="0" applyFont="1" applyFill="1" applyBorder="1" applyAlignment="1">
      <alignment horizontal="center" vertical="center"/>
    </xf>
    <xf numFmtId="0" fontId="50" fillId="4" borderId="300" xfId="0" applyFont="1" applyFill="1" applyBorder="1" applyAlignment="1">
      <alignment horizontal="center" vertical="center"/>
    </xf>
    <xf numFmtId="0" fontId="38" fillId="0" borderId="213" xfId="19" applyFont="1" applyBorder="1" applyAlignment="1">
      <alignment horizontal="center" vertical="center" shrinkToFit="1"/>
    </xf>
    <xf numFmtId="0" fontId="44" fillId="4" borderId="310" xfId="24" applyFont="1" applyFill="1" applyBorder="1" applyAlignment="1">
      <alignment horizontal="center" vertical="center" textRotation="255" shrinkToFit="1"/>
    </xf>
    <xf numFmtId="0" fontId="44" fillId="4" borderId="297" xfId="24" applyFont="1" applyFill="1" applyBorder="1" applyAlignment="1">
      <alignment horizontal="center" vertical="center" textRotation="255" shrinkToFit="1"/>
    </xf>
    <xf numFmtId="0" fontId="44" fillId="4" borderId="309" xfId="24" applyFont="1" applyFill="1" applyBorder="1" applyAlignment="1">
      <alignment horizontal="center" vertical="center" textRotation="255" shrinkToFit="1"/>
    </xf>
    <xf numFmtId="0" fontId="44" fillId="4" borderId="296" xfId="24" applyFont="1" applyFill="1" applyBorder="1" applyAlignment="1">
      <alignment horizontal="center" vertical="center" textRotation="255" shrinkToFit="1"/>
    </xf>
    <xf numFmtId="0" fontId="44" fillId="4" borderId="309" xfId="12" applyFont="1" applyFill="1" applyBorder="1" applyAlignment="1">
      <alignment horizontal="center" vertical="center" textRotation="255" wrapText="1"/>
    </xf>
    <xf numFmtId="0" fontId="52" fillId="4" borderId="296" xfId="0" applyFont="1" applyFill="1" applyBorder="1">
      <alignment vertical="center"/>
    </xf>
    <xf numFmtId="0" fontId="50" fillId="4" borderId="331" xfId="19" applyFont="1" applyFill="1" applyBorder="1" applyAlignment="1">
      <alignment horizontal="center" vertical="center"/>
    </xf>
    <xf numFmtId="0" fontId="50" fillId="4" borderId="315" xfId="0" applyFont="1" applyFill="1" applyBorder="1" applyAlignment="1">
      <alignment horizontal="center" vertical="center"/>
    </xf>
    <xf numFmtId="0" fontId="50" fillId="4" borderId="303" xfId="0" applyFont="1" applyFill="1" applyBorder="1" applyAlignment="1">
      <alignment horizontal="center" vertical="center"/>
    </xf>
    <xf numFmtId="0" fontId="50" fillId="4" borderId="324" xfId="19" applyFont="1" applyFill="1" applyBorder="1" applyAlignment="1">
      <alignment horizontal="center" vertical="center" wrapText="1" shrinkToFit="1"/>
    </xf>
    <xf numFmtId="0" fontId="52" fillId="4" borderId="232" xfId="0" applyFont="1" applyFill="1" applyBorder="1" applyAlignment="1">
      <alignment horizontal="center" vertical="center"/>
    </xf>
    <xf numFmtId="0" fontId="52" fillId="4" borderId="302" xfId="0" applyFont="1" applyFill="1" applyBorder="1" applyAlignment="1">
      <alignment horizontal="center" vertical="center"/>
    </xf>
    <xf numFmtId="0" fontId="50" fillId="4" borderId="330" xfId="19" applyFont="1" applyFill="1" applyBorder="1" applyAlignment="1">
      <alignment horizontal="center" vertical="center" wrapText="1"/>
    </xf>
    <xf numFmtId="0" fontId="52" fillId="4" borderId="314" xfId="0" applyFont="1" applyFill="1" applyBorder="1">
      <alignment vertical="center"/>
    </xf>
    <xf numFmtId="0" fontId="52" fillId="4" borderId="301" xfId="0" applyFont="1" applyFill="1" applyBorder="1">
      <alignment vertical="center"/>
    </xf>
    <xf numFmtId="0" fontId="38" fillId="0" borderId="0" xfId="19" applyFont="1" applyAlignment="1">
      <alignment horizontal="center" vertical="center" shrinkToFit="1"/>
    </xf>
    <xf numFmtId="0" fontId="47" fillId="0" borderId="338" xfId="12" applyFont="1" applyBorder="1" applyAlignment="1">
      <alignment horizontal="left" vertical="center"/>
    </xf>
    <xf numFmtId="0" fontId="47" fillId="0" borderId="333" xfId="12" applyFont="1" applyBorder="1" applyAlignment="1">
      <alignment horizontal="left" vertical="center"/>
    </xf>
    <xf numFmtId="0" fontId="42" fillId="4" borderId="385" xfId="12" applyFont="1" applyFill="1" applyBorder="1" applyAlignment="1">
      <alignment horizontal="center" vertical="center" textRotation="255" wrapText="1"/>
    </xf>
    <xf numFmtId="0" fontId="42" fillId="4" borderId="383" xfId="12" applyFont="1" applyFill="1" applyBorder="1" applyAlignment="1">
      <alignment horizontal="center" vertical="center" textRotation="255" wrapText="1"/>
    </xf>
    <xf numFmtId="0" fontId="42" fillId="4" borderId="377" xfId="12" applyFont="1" applyFill="1" applyBorder="1" applyAlignment="1">
      <alignment horizontal="center" vertical="center" textRotation="255" wrapText="1"/>
    </xf>
    <xf numFmtId="0" fontId="42" fillId="4" borderId="385" xfId="12" applyFont="1" applyFill="1" applyBorder="1" applyAlignment="1">
      <alignment horizontal="center" vertical="top" textRotation="255" wrapText="1"/>
    </xf>
    <xf numFmtId="0" fontId="42" fillId="4" borderId="383" xfId="12" applyFont="1" applyFill="1" applyBorder="1" applyAlignment="1">
      <alignment horizontal="center" vertical="top" textRotation="255" wrapText="1"/>
    </xf>
    <xf numFmtId="0" fontId="42" fillId="4" borderId="377" xfId="12" applyFont="1" applyFill="1" applyBorder="1" applyAlignment="1">
      <alignment horizontal="center" vertical="top" textRotation="255" wrapText="1"/>
    </xf>
    <xf numFmtId="0" fontId="42" fillId="4" borderId="382" xfId="12" applyFont="1" applyFill="1" applyBorder="1" applyAlignment="1">
      <alignment horizontal="left" vertical="center"/>
    </xf>
    <xf numFmtId="0" fontId="42" fillId="4" borderId="221" xfId="12" applyFont="1" applyFill="1" applyBorder="1" applyAlignment="1">
      <alignment horizontal="left" vertical="center"/>
    </xf>
    <xf numFmtId="0" fontId="47" fillId="0" borderId="325" xfId="12" applyFont="1" applyBorder="1" applyAlignment="1">
      <alignment horizontal="center" vertical="center" textRotation="255"/>
    </xf>
    <xf numFmtId="0" fontId="47" fillId="0" borderId="242" xfId="12" applyFont="1" applyBorder="1" applyAlignment="1">
      <alignment horizontal="center" vertical="center" textRotation="255"/>
    </xf>
    <xf numFmtId="0" fontId="47" fillId="0" borderId="363" xfId="12" applyFont="1" applyBorder="1" applyAlignment="1">
      <alignment horizontal="center" vertical="center" textRotation="255"/>
    </xf>
    <xf numFmtId="0" fontId="47" fillId="0" borderId="315" xfId="12" applyFont="1" applyBorder="1" applyAlignment="1">
      <alignment horizontal="center" vertical="center" textRotation="255"/>
    </xf>
    <xf numFmtId="0" fontId="47" fillId="0" borderId="354" xfId="12" applyFont="1" applyBorder="1" applyAlignment="1">
      <alignment horizontal="center" vertical="center" textRotation="255"/>
    </xf>
    <xf numFmtId="0" fontId="42" fillId="4" borderId="325" xfId="12" applyFont="1" applyFill="1" applyBorder="1" applyAlignment="1">
      <alignment horizontal="right"/>
    </xf>
    <xf numFmtId="0" fontId="42" fillId="4" borderId="214" xfId="12" applyFont="1" applyFill="1" applyBorder="1" applyAlignment="1">
      <alignment horizontal="right"/>
    </xf>
    <xf numFmtId="0" fontId="42" fillId="4" borderId="242" xfId="12" applyFont="1" applyFill="1" applyBorder="1" applyAlignment="1">
      <alignment horizontal="right"/>
    </xf>
    <xf numFmtId="0" fontId="42" fillId="4" borderId="0" xfId="12" applyFont="1" applyFill="1" applyAlignment="1">
      <alignment horizontal="right"/>
    </xf>
    <xf numFmtId="0" fontId="42" fillId="4" borderId="390" xfId="12" applyFont="1" applyFill="1" applyBorder="1" applyAlignment="1">
      <alignment horizontal="center" vertical="center" wrapText="1"/>
    </xf>
    <xf numFmtId="0" fontId="42" fillId="4" borderId="388" xfId="12" applyFont="1" applyFill="1" applyBorder="1" applyAlignment="1">
      <alignment horizontal="center" vertical="center" wrapText="1"/>
    </xf>
    <xf numFmtId="0" fontId="42" fillId="4" borderId="386" xfId="12" applyFont="1" applyFill="1" applyBorder="1" applyAlignment="1">
      <alignment horizontal="center" vertical="center" wrapText="1"/>
    </xf>
    <xf numFmtId="0" fontId="42" fillId="4" borderId="389" xfId="12" applyFont="1" applyFill="1" applyBorder="1" applyAlignment="1">
      <alignment horizontal="center" vertical="center"/>
    </xf>
    <xf numFmtId="0" fontId="42" fillId="4" borderId="388" xfId="12" applyFont="1" applyFill="1" applyBorder="1" applyAlignment="1">
      <alignment horizontal="center" vertical="center"/>
    </xf>
    <xf numFmtId="0" fontId="42" fillId="4" borderId="387" xfId="12" applyFont="1" applyFill="1" applyBorder="1" applyAlignment="1">
      <alignment horizontal="center" vertical="center"/>
    </xf>
    <xf numFmtId="0" fontId="42" fillId="4" borderId="386" xfId="12" applyFont="1" applyFill="1" applyBorder="1" applyAlignment="1">
      <alignment horizontal="center" vertical="center"/>
    </xf>
    <xf numFmtId="0" fontId="47" fillId="0" borderId="345" xfId="12" applyFont="1" applyBorder="1" applyAlignment="1">
      <alignment horizontal="left" vertical="center"/>
    </xf>
    <xf numFmtId="0" fontId="47" fillId="0" borderId="340" xfId="12" applyFont="1" applyBorder="1" applyAlignment="1">
      <alignment horizontal="left" vertical="center"/>
    </xf>
    <xf numFmtId="0" fontId="44" fillId="4" borderId="451" xfId="24" applyFont="1" applyFill="1" applyBorder="1" applyAlignment="1">
      <alignment horizontal="center" vertical="center" textRotation="255" wrapText="1"/>
    </xf>
    <xf numFmtId="0" fontId="44" fillId="4" borderId="433" xfId="24" applyFont="1" applyFill="1" applyBorder="1" applyAlignment="1">
      <alignment horizontal="center" vertical="center" textRotation="255" wrapText="1"/>
    </xf>
    <xf numFmtId="0" fontId="44" fillId="4" borderId="423" xfId="24" applyFont="1" applyFill="1" applyBorder="1" applyAlignment="1">
      <alignment horizontal="center" vertical="center" textRotation="255" wrapText="1"/>
    </xf>
    <xf numFmtId="0" fontId="44" fillId="4" borderId="450" xfId="24" applyFont="1" applyFill="1" applyBorder="1" applyAlignment="1">
      <alignment horizontal="center" vertical="center" wrapText="1"/>
    </xf>
    <xf numFmtId="0" fontId="44" fillId="4" borderId="449" xfId="0" applyFont="1" applyFill="1" applyBorder="1" applyAlignment="1">
      <alignment horizontal="center" vertical="center" wrapText="1"/>
    </xf>
    <xf numFmtId="0" fontId="44" fillId="4" borderId="448" xfId="0" applyFont="1" applyFill="1" applyBorder="1" applyAlignment="1">
      <alignment horizontal="center" vertical="center" wrapText="1"/>
    </xf>
    <xf numFmtId="0" fontId="44" fillId="4" borderId="447" xfId="24" applyFont="1" applyFill="1" applyBorder="1" applyAlignment="1">
      <alignment horizontal="center" vertical="center" textRotation="255"/>
    </xf>
    <xf numFmtId="0" fontId="44" fillId="4" borderId="435" xfId="24" applyFont="1" applyFill="1" applyBorder="1" applyAlignment="1">
      <alignment horizontal="center" vertical="center" textRotation="255"/>
    </xf>
    <xf numFmtId="0" fontId="44" fillId="4" borderId="425" xfId="24" applyFont="1" applyFill="1" applyBorder="1" applyAlignment="1">
      <alignment horizontal="center" vertical="center" textRotation="255"/>
    </xf>
    <xf numFmtId="0" fontId="44" fillId="4" borderId="444" xfId="24" applyFont="1" applyFill="1" applyBorder="1" applyAlignment="1">
      <alignment horizontal="center" vertical="center" shrinkToFit="1"/>
    </xf>
    <xf numFmtId="0" fontId="44" fillId="4" borderId="443" xfId="24" applyFont="1" applyFill="1" applyBorder="1" applyAlignment="1">
      <alignment horizontal="center" vertical="center" shrinkToFit="1"/>
    </xf>
    <xf numFmtId="0" fontId="44" fillId="4" borderId="404" xfId="24" applyFont="1" applyFill="1" applyBorder="1" applyAlignment="1">
      <alignment horizontal="center" vertical="center" shrinkToFit="1"/>
    </xf>
    <xf numFmtId="0" fontId="44" fillId="4" borderId="403" xfId="24" applyFont="1" applyFill="1" applyBorder="1" applyAlignment="1">
      <alignment horizontal="center" vertical="center" shrinkToFit="1"/>
    </xf>
    <xf numFmtId="0" fontId="44" fillId="4" borderId="446" xfId="24" applyFont="1" applyFill="1" applyBorder="1" applyAlignment="1">
      <alignment horizontal="center" vertical="center" textRotation="255" wrapText="1"/>
    </xf>
    <xf numFmtId="0" fontId="44" fillId="4" borderId="439" xfId="24" applyFont="1" applyFill="1" applyBorder="1" applyAlignment="1">
      <alignment horizontal="center" vertical="center" textRotation="255" wrapText="1"/>
    </xf>
    <xf numFmtId="0" fontId="44" fillId="4" borderId="427" xfId="24" applyFont="1" applyFill="1" applyBorder="1" applyAlignment="1">
      <alignment horizontal="center" vertical="center" textRotation="255" wrapText="1"/>
    </xf>
    <xf numFmtId="0" fontId="44" fillId="4" borderId="445" xfId="24" applyFont="1" applyFill="1" applyBorder="1" applyAlignment="1">
      <alignment horizontal="center" vertical="center" textRotation="255" wrapText="1"/>
    </xf>
    <xf numFmtId="0" fontId="44" fillId="4" borderId="438" xfId="0" applyFont="1" applyFill="1" applyBorder="1" applyAlignment="1">
      <alignment horizontal="center" vertical="center" textRotation="255" wrapText="1"/>
    </xf>
    <xf numFmtId="0" fontId="44" fillId="4" borderId="426" xfId="0" applyFont="1" applyFill="1" applyBorder="1" applyAlignment="1">
      <alignment horizontal="center" vertical="center" textRotation="255" wrapText="1"/>
    </xf>
    <xf numFmtId="0" fontId="44" fillId="4" borderId="444" xfId="24" applyFont="1" applyFill="1" applyBorder="1" applyAlignment="1">
      <alignment horizontal="center" vertical="center" wrapText="1"/>
    </xf>
    <xf numFmtId="0" fontId="44" fillId="4" borderId="443" xfId="24" applyFont="1" applyFill="1" applyBorder="1" applyAlignment="1">
      <alignment horizontal="center" vertical="center" wrapText="1"/>
    </xf>
    <xf numFmtId="0" fontId="44" fillId="4" borderId="442" xfId="24" applyFont="1" applyFill="1" applyBorder="1" applyAlignment="1">
      <alignment horizontal="center" vertical="center" wrapText="1"/>
    </xf>
    <xf numFmtId="0" fontId="44" fillId="4" borderId="441" xfId="24" applyFont="1" applyFill="1" applyBorder="1" applyAlignment="1">
      <alignment horizontal="center" vertical="center" textRotation="255" wrapText="1"/>
    </xf>
    <xf numFmtId="0" fontId="44" fillId="4" borderId="432" xfId="0" applyFont="1" applyFill="1" applyBorder="1" applyAlignment="1">
      <alignment horizontal="center" vertical="center" textRotation="255" wrapText="1"/>
    </xf>
    <xf numFmtId="0" fontId="44" fillId="4" borderId="422" xfId="0" applyFont="1" applyFill="1" applyBorder="1" applyAlignment="1">
      <alignment horizontal="center" vertical="center" textRotation="255" wrapText="1"/>
    </xf>
    <xf numFmtId="0" fontId="44" fillId="4" borderId="450" xfId="19" applyFont="1" applyFill="1" applyBorder="1" applyAlignment="1">
      <alignment horizontal="center" vertical="center" wrapText="1"/>
    </xf>
    <xf numFmtId="0" fontId="44" fillId="4" borderId="449" xfId="19" applyFont="1" applyFill="1" applyBorder="1" applyAlignment="1">
      <alignment horizontal="center" vertical="center" wrapText="1"/>
    </xf>
    <xf numFmtId="0" fontId="44" fillId="4" borderId="669" xfId="19" applyFont="1" applyFill="1" applyBorder="1" applyAlignment="1">
      <alignment horizontal="center" vertical="center" wrapText="1"/>
    </xf>
    <xf numFmtId="0" fontId="44" fillId="4" borderId="671" xfId="19" applyFont="1" applyFill="1" applyBorder="1" applyAlignment="1">
      <alignment horizontal="center" vertical="center" textRotation="255" wrapText="1"/>
    </xf>
    <xf numFmtId="0" fontId="44" fillId="4" borderId="672" xfId="19" applyFont="1" applyFill="1" applyBorder="1" applyAlignment="1">
      <alignment horizontal="center" vertical="center" textRotation="255" wrapText="1"/>
    </xf>
    <xf numFmtId="0" fontId="44" fillId="4" borderId="381" xfId="19" applyFont="1" applyFill="1" applyBorder="1" applyAlignment="1">
      <alignment horizontal="center" vertical="center" textRotation="255" wrapText="1"/>
    </xf>
    <xf numFmtId="0" fontId="44" fillId="4" borderId="673" xfId="1" applyFont="1" applyFill="1" applyBorder="1" applyAlignment="1">
      <alignment horizontal="center" vertical="center" textRotation="255" wrapText="1"/>
    </xf>
    <xf numFmtId="0" fontId="44" fillId="4" borderId="431" xfId="1" applyFont="1" applyFill="1" applyBorder="1" applyAlignment="1">
      <alignment horizontal="center" vertical="center" textRotation="255" wrapText="1"/>
    </xf>
    <xf numFmtId="0" fontId="44" fillId="4" borderId="471" xfId="1" applyFont="1" applyFill="1" applyBorder="1" applyAlignment="1">
      <alignment horizontal="center" vertical="center" textRotation="255" wrapText="1"/>
    </xf>
    <xf numFmtId="0" fontId="44" fillId="4" borderId="314" xfId="19" applyFont="1" applyFill="1" applyBorder="1" applyAlignment="1">
      <alignment horizontal="center" vertical="center" textRotation="255" wrapText="1"/>
    </xf>
    <xf numFmtId="0" fontId="44" fillId="4" borderId="301" xfId="19" applyFont="1" applyFill="1" applyBorder="1" applyAlignment="1">
      <alignment horizontal="center" vertical="center" textRotation="255" wrapText="1"/>
    </xf>
    <xf numFmtId="0" fontId="44" fillId="3" borderId="376" xfId="24" applyFont="1" applyFill="1" applyBorder="1" applyAlignment="1">
      <alignment horizontal="left" vertical="center"/>
    </xf>
    <xf numFmtId="0" fontId="33" fillId="3" borderId="371" xfId="0" applyFont="1" applyFill="1" applyBorder="1">
      <alignment vertical="center"/>
    </xf>
    <xf numFmtId="0" fontId="33" fillId="3" borderId="416" xfId="0" applyFont="1" applyFill="1" applyBorder="1">
      <alignment vertical="center"/>
    </xf>
    <xf numFmtId="0" fontId="44" fillId="3" borderId="417" xfId="24" applyFont="1" applyFill="1" applyBorder="1" applyAlignment="1">
      <alignment horizontal="left" vertical="top" wrapText="1"/>
    </xf>
    <xf numFmtId="0" fontId="44" fillId="3" borderId="371" xfId="24" applyFont="1" applyFill="1" applyBorder="1" applyAlignment="1">
      <alignment horizontal="left" vertical="top" wrapText="1"/>
    </xf>
    <xf numFmtId="0" fontId="44" fillId="3" borderId="416" xfId="24" applyFont="1" applyFill="1" applyBorder="1" applyAlignment="1">
      <alignment horizontal="left" vertical="top" wrapText="1"/>
    </xf>
    <xf numFmtId="38" fontId="38" fillId="2" borderId="0" xfId="8" applyFont="1" applyFill="1" applyBorder="1" applyAlignment="1">
      <alignment horizontal="center" vertical="center" shrinkToFit="1"/>
    </xf>
    <xf numFmtId="0" fontId="44" fillId="4" borderId="350" xfId="24" applyFont="1" applyFill="1" applyBorder="1" applyAlignment="1">
      <alignment horizontal="center" vertical="center" textRotation="255" wrapText="1"/>
    </xf>
    <xf numFmtId="0" fontId="44" fillId="4" borderId="431" xfId="24" applyFont="1" applyFill="1" applyBorder="1" applyAlignment="1">
      <alignment horizontal="center" vertical="center" textRotation="255" wrapText="1"/>
    </xf>
    <xf numFmtId="0" fontId="44" fillId="4" borderId="380" xfId="24" applyFont="1" applyFill="1" applyBorder="1" applyAlignment="1">
      <alignment horizontal="center" vertical="center" textRotation="255" wrapText="1"/>
    </xf>
    <xf numFmtId="0" fontId="44" fillId="4" borderId="349" xfId="24" applyFont="1" applyFill="1" applyBorder="1" applyAlignment="1">
      <alignment horizontal="center" vertical="center" textRotation="255" wrapText="1"/>
    </xf>
    <xf numFmtId="0" fontId="44" fillId="4" borderId="430" xfId="24" applyFont="1" applyFill="1" applyBorder="1" applyAlignment="1">
      <alignment horizontal="center" vertical="center" textRotation="255" wrapText="1"/>
    </xf>
    <xf numFmtId="0" fontId="44" fillId="4" borderId="379" xfId="24" applyFont="1" applyFill="1" applyBorder="1" applyAlignment="1">
      <alignment horizontal="center" vertical="center" textRotation="255" wrapText="1"/>
    </xf>
    <xf numFmtId="0" fontId="44" fillId="4" borderId="404" xfId="24" applyFont="1" applyFill="1" applyBorder="1" applyAlignment="1">
      <alignment horizontal="center" vertical="center" wrapText="1"/>
    </xf>
    <xf numFmtId="0" fontId="44" fillId="4" borderId="403" xfId="24" applyFont="1" applyFill="1" applyBorder="1" applyAlignment="1">
      <alignment horizontal="center" vertical="center" wrapText="1"/>
    </xf>
    <xf numFmtId="0" fontId="44" fillId="4" borderId="437" xfId="24" applyFont="1" applyFill="1" applyBorder="1" applyAlignment="1">
      <alignment horizontal="center" vertical="center" textRotation="255" wrapText="1"/>
    </xf>
    <xf numFmtId="0" fontId="44" fillId="4" borderId="427" xfId="0" applyFont="1" applyFill="1" applyBorder="1" applyAlignment="1">
      <alignment horizontal="center" vertical="center" textRotation="255" wrapText="1"/>
    </xf>
    <xf numFmtId="0" fontId="44" fillId="4" borderId="459" xfId="24" applyFont="1" applyFill="1" applyBorder="1" applyAlignment="1">
      <alignment horizontal="center" vertical="center"/>
    </xf>
    <xf numFmtId="0" fontId="44" fillId="4" borderId="440" xfId="24" applyFont="1" applyFill="1" applyBorder="1" applyAlignment="1">
      <alignment horizontal="center" vertical="center"/>
    </xf>
    <xf numFmtId="0" fontId="44" fillId="4" borderId="429" xfId="24" applyFont="1" applyFill="1" applyBorder="1" applyAlignment="1">
      <alignment horizontal="center" vertical="center"/>
    </xf>
    <xf numFmtId="0" fontId="44" fillId="4" borderId="451" xfId="24" applyFont="1" applyFill="1" applyBorder="1" applyAlignment="1">
      <alignment horizontal="center" vertical="center"/>
    </xf>
    <xf numFmtId="0" fontId="44" fillId="4" borderId="433" xfId="24" applyFont="1" applyFill="1" applyBorder="1" applyAlignment="1">
      <alignment horizontal="center" vertical="center"/>
    </xf>
    <xf numFmtId="0" fontId="44" fillId="4" borderId="423" xfId="24" applyFont="1" applyFill="1" applyBorder="1" applyAlignment="1">
      <alignment horizontal="center" vertical="center"/>
    </xf>
    <xf numFmtId="0" fontId="44" fillId="4" borderId="451" xfId="24" applyFont="1" applyFill="1" applyBorder="1" applyAlignment="1">
      <alignment horizontal="center" vertical="center" textRotation="255"/>
    </xf>
    <xf numFmtId="0" fontId="44" fillId="4" borderId="433" xfId="24" applyFont="1" applyFill="1" applyBorder="1" applyAlignment="1">
      <alignment horizontal="center" vertical="center" textRotation="255"/>
    </xf>
    <xf numFmtId="0" fontId="44" fillId="4" borderId="423" xfId="24" applyFont="1" applyFill="1" applyBorder="1" applyAlignment="1">
      <alignment horizontal="center" vertical="center" textRotation="255"/>
    </xf>
    <xf numFmtId="0" fontId="44" fillId="4" borderId="458" xfId="24" applyFont="1" applyFill="1" applyBorder="1" applyAlignment="1">
      <alignment horizontal="center" vertical="center" wrapText="1" shrinkToFit="1"/>
    </xf>
    <xf numFmtId="0" fontId="44" fillId="4" borderId="313" xfId="24" applyFont="1" applyFill="1" applyBorder="1" applyAlignment="1">
      <alignment horizontal="center" vertical="center" wrapText="1" shrinkToFit="1"/>
    </xf>
    <xf numFmtId="0" fontId="44" fillId="4" borderId="300" xfId="24" applyFont="1" applyFill="1" applyBorder="1" applyAlignment="1">
      <alignment horizontal="center" vertical="center" wrapText="1" shrinkToFit="1"/>
    </xf>
    <xf numFmtId="0" fontId="44" fillId="4" borderId="458" xfId="24" applyFont="1" applyFill="1" applyBorder="1" applyAlignment="1">
      <alignment horizontal="center" vertical="center" shrinkToFit="1"/>
    </xf>
    <xf numFmtId="0" fontId="44" fillId="4" borderId="313" xfId="24" applyFont="1" applyFill="1" applyBorder="1" applyAlignment="1">
      <alignment horizontal="center" vertical="center" shrinkToFit="1"/>
    </xf>
    <xf numFmtId="0" fontId="44" fillId="4" borderId="300" xfId="24" applyFont="1" applyFill="1" applyBorder="1" applyAlignment="1">
      <alignment horizontal="center" vertical="center" shrinkToFit="1"/>
    </xf>
    <xf numFmtId="0" fontId="44" fillId="4" borderId="451" xfId="24" applyFont="1" applyFill="1" applyBorder="1" applyAlignment="1">
      <alignment horizontal="center" vertical="center" wrapText="1"/>
    </xf>
    <xf numFmtId="0" fontId="44" fillId="4" borderId="433" xfId="24" applyFont="1" applyFill="1" applyBorder="1" applyAlignment="1">
      <alignment horizontal="center" vertical="center" wrapText="1"/>
    </xf>
    <xf numFmtId="0" fontId="44" fillId="4" borderId="423" xfId="24" applyFont="1" applyFill="1" applyBorder="1" applyAlignment="1">
      <alignment horizontal="center" vertical="center" wrapText="1"/>
    </xf>
    <xf numFmtId="0" fontId="44" fillId="4" borderId="458" xfId="24" applyFont="1" applyFill="1" applyBorder="1" applyAlignment="1">
      <alignment horizontal="center" vertical="center" wrapText="1"/>
    </xf>
    <xf numFmtId="0" fontId="44" fillId="4" borderId="313" xfId="0" applyFont="1" applyFill="1" applyBorder="1" applyAlignment="1">
      <alignment horizontal="center" vertical="center" wrapText="1"/>
    </xf>
    <xf numFmtId="0" fontId="44" fillId="4" borderId="300" xfId="0" applyFont="1" applyFill="1" applyBorder="1" applyAlignment="1">
      <alignment horizontal="center" vertical="center" wrapText="1"/>
    </xf>
    <xf numFmtId="0" fontId="44" fillId="4" borderId="457" xfId="24" applyFont="1" applyFill="1" applyBorder="1" applyAlignment="1">
      <alignment horizontal="center" vertical="center" wrapText="1"/>
    </xf>
    <xf numFmtId="0" fontId="44" fillId="4" borderId="456" xfId="24" applyFont="1" applyFill="1" applyBorder="1" applyAlignment="1">
      <alignment horizontal="center" vertical="center" wrapText="1"/>
    </xf>
    <xf numFmtId="0" fontId="44" fillId="4" borderId="455" xfId="24" applyFont="1" applyFill="1" applyBorder="1" applyAlignment="1">
      <alignment horizontal="center" vertical="center" wrapText="1"/>
    </xf>
    <xf numFmtId="0" fontId="44" fillId="4" borderId="454" xfId="24" applyFont="1" applyFill="1" applyBorder="1" applyAlignment="1">
      <alignment horizontal="center" vertical="center" textRotation="255" wrapText="1"/>
    </xf>
    <xf numFmtId="0" fontId="44" fillId="4" borderId="435" xfId="24" applyFont="1" applyFill="1" applyBorder="1" applyAlignment="1">
      <alignment horizontal="center" vertical="center" textRotation="255" wrapText="1"/>
    </xf>
    <xf numFmtId="0" fontId="44" fillId="4" borderId="425" xfId="24" applyFont="1" applyFill="1" applyBorder="1" applyAlignment="1">
      <alignment horizontal="center" vertical="center" textRotation="255" wrapText="1"/>
    </xf>
    <xf numFmtId="0" fontId="44" fillId="4" borderId="436" xfId="24" applyFont="1" applyFill="1" applyBorder="1" applyAlignment="1">
      <alignment horizontal="center" vertical="center" textRotation="255" shrinkToFit="1"/>
    </xf>
    <xf numFmtId="0" fontId="44" fillId="4" borderId="426" xfId="24" applyFont="1" applyFill="1" applyBorder="1" applyAlignment="1">
      <alignment horizontal="center" vertical="center" textRotation="255" shrinkToFit="1"/>
    </xf>
    <xf numFmtId="0" fontId="44" fillId="4" borderId="473" xfId="24" applyFont="1" applyFill="1" applyBorder="1" applyAlignment="1">
      <alignment horizontal="center" vertical="center"/>
    </xf>
    <xf numFmtId="0" fontId="44" fillId="4" borderId="469" xfId="24" applyFont="1" applyFill="1" applyBorder="1" applyAlignment="1">
      <alignment horizontal="center" vertical="center"/>
    </xf>
    <xf numFmtId="0" fontId="44" fillId="4" borderId="469" xfId="24" applyFont="1" applyFill="1" applyBorder="1" applyAlignment="1">
      <alignment horizontal="center" vertical="center" textRotation="255"/>
    </xf>
    <xf numFmtId="0" fontId="44" fillId="4" borderId="469" xfId="24" applyFont="1" applyFill="1" applyBorder="1" applyAlignment="1">
      <alignment horizontal="center" vertical="center" wrapText="1"/>
    </xf>
    <xf numFmtId="0" fontId="33" fillId="4" borderId="313" xfId="0" applyFont="1" applyFill="1" applyBorder="1" applyAlignment="1">
      <alignment horizontal="center" vertical="center" wrapText="1"/>
    </xf>
    <xf numFmtId="0" fontId="33" fillId="4" borderId="300" xfId="0" applyFont="1" applyFill="1" applyBorder="1" applyAlignment="1">
      <alignment horizontal="center" vertical="center" wrapText="1"/>
    </xf>
    <xf numFmtId="0" fontId="44" fillId="4" borderId="480" xfId="24" applyFont="1" applyFill="1" applyBorder="1" applyAlignment="1">
      <alignment horizontal="center" vertical="center" wrapText="1"/>
    </xf>
    <xf numFmtId="0" fontId="44" fillId="4" borderId="479" xfId="24" applyFont="1" applyFill="1" applyBorder="1" applyAlignment="1">
      <alignment horizontal="center" vertical="center" wrapText="1"/>
    </xf>
    <xf numFmtId="0" fontId="44" fillId="4" borderId="478" xfId="24" applyFont="1" applyFill="1" applyBorder="1" applyAlignment="1">
      <alignment horizontal="center" vertical="center" wrapText="1"/>
    </xf>
    <xf numFmtId="0" fontId="44" fillId="4" borderId="472" xfId="24" applyFont="1" applyFill="1" applyBorder="1" applyAlignment="1">
      <alignment horizontal="center" vertical="center" textRotation="255" wrapText="1"/>
    </xf>
    <xf numFmtId="0" fontId="44" fillId="4" borderId="469" xfId="24" applyFont="1" applyFill="1" applyBorder="1" applyAlignment="1">
      <alignment horizontal="center" vertical="center" textRotation="255" wrapText="1"/>
    </xf>
    <xf numFmtId="0" fontId="44" fillId="4" borderId="477" xfId="24" applyFont="1" applyFill="1" applyBorder="1" applyAlignment="1">
      <alignment horizontal="center" vertical="center" textRotation="255" wrapText="1"/>
    </xf>
    <xf numFmtId="0" fontId="44" fillId="4" borderId="474" xfId="24" applyFont="1" applyFill="1" applyBorder="1" applyAlignment="1">
      <alignment horizontal="center" vertical="center" textRotation="255" wrapText="1"/>
    </xf>
    <xf numFmtId="0" fontId="44" fillId="4" borderId="468" xfId="24" applyFont="1" applyFill="1" applyBorder="1" applyAlignment="1">
      <alignment horizontal="center" vertical="center" textRotation="255" wrapText="1"/>
    </xf>
    <xf numFmtId="0" fontId="44" fillId="4" borderId="767" xfId="24" applyFont="1" applyFill="1" applyBorder="1" applyAlignment="1">
      <alignment horizontal="center" vertical="center" textRotation="255"/>
    </xf>
    <xf numFmtId="0" fontId="44" fillId="4" borderId="768" xfId="24" applyFont="1" applyFill="1" applyBorder="1" applyAlignment="1">
      <alignment horizontal="center" vertical="center" textRotation="255"/>
    </xf>
    <xf numFmtId="0" fontId="44" fillId="4" borderId="769" xfId="24" applyFont="1" applyFill="1" applyBorder="1" applyAlignment="1">
      <alignment horizontal="center" vertical="center" textRotation="255"/>
    </xf>
    <xf numFmtId="0" fontId="44" fillId="4" borderId="361" xfId="24" applyFont="1" applyFill="1" applyBorder="1" applyAlignment="1">
      <alignment horizontal="center" vertical="center" shrinkToFit="1"/>
    </xf>
    <xf numFmtId="0" fontId="44" fillId="4" borderId="360" xfId="24" applyFont="1" applyFill="1" applyBorder="1" applyAlignment="1">
      <alignment horizontal="center" vertical="center" shrinkToFit="1"/>
    </xf>
    <xf numFmtId="0" fontId="44" fillId="4" borderId="434" xfId="24" applyFont="1" applyFill="1" applyBorder="1" applyAlignment="1">
      <alignment horizontal="center" vertical="center" textRotation="255" wrapText="1"/>
    </xf>
    <xf numFmtId="0" fontId="44" fillId="4" borderId="475" xfId="24" applyFont="1" applyFill="1" applyBorder="1" applyAlignment="1">
      <alignment horizontal="center" vertical="center" textRotation="255" wrapText="1"/>
    </xf>
    <xf numFmtId="0" fontId="44" fillId="4" borderId="470" xfId="24" applyFont="1" applyFill="1" applyBorder="1" applyAlignment="1">
      <alignment horizontal="center" vertical="center" textRotation="255" wrapText="1"/>
    </xf>
    <xf numFmtId="0" fontId="44" fillId="4" borderId="476" xfId="24" applyFont="1" applyFill="1" applyBorder="1" applyAlignment="1">
      <alignment horizontal="center" vertical="center" wrapText="1"/>
    </xf>
    <xf numFmtId="0" fontId="44" fillId="4" borderId="356" xfId="24" applyFont="1" applyFill="1" applyBorder="1" applyAlignment="1">
      <alignment horizontal="center" vertical="center" wrapText="1"/>
    </xf>
    <xf numFmtId="0" fontId="44" fillId="4" borderId="384" xfId="24" applyFont="1" applyFill="1" applyBorder="1" applyAlignment="1">
      <alignment horizontal="center" vertical="center" wrapText="1"/>
    </xf>
    <xf numFmtId="0" fontId="44" fillId="4" borderId="361" xfId="24" applyFont="1" applyFill="1" applyBorder="1" applyAlignment="1">
      <alignment horizontal="center" vertical="center" wrapText="1"/>
    </xf>
    <xf numFmtId="0" fontId="44" fillId="4" borderId="360" xfId="24" applyFont="1" applyFill="1" applyBorder="1" applyAlignment="1">
      <alignment horizontal="center" vertical="center" wrapText="1"/>
    </xf>
    <xf numFmtId="0" fontId="44" fillId="4" borderId="471" xfId="24" applyFont="1" applyFill="1" applyBorder="1" applyAlignment="1">
      <alignment horizontal="center" vertical="center" textRotation="255" wrapText="1"/>
    </xf>
    <xf numFmtId="0" fontId="44" fillId="4" borderId="434" xfId="24" applyFont="1" applyFill="1" applyBorder="1" applyAlignment="1">
      <alignment horizontal="center" vertical="center" textRotation="255" shrinkToFit="1"/>
    </xf>
    <xf numFmtId="0" fontId="44" fillId="4" borderId="470" xfId="24" applyFont="1" applyFill="1" applyBorder="1" applyAlignment="1">
      <alignment horizontal="center" vertical="center" textRotation="255" shrinkToFit="1"/>
    </xf>
    <xf numFmtId="0" fontId="44" fillId="4" borderId="214" xfId="19" applyFont="1" applyFill="1" applyBorder="1" applyAlignment="1">
      <alignment horizontal="center" vertical="center" wrapText="1"/>
    </xf>
    <xf numFmtId="0" fontId="44" fillId="4" borderId="452" xfId="19" applyFont="1" applyFill="1" applyBorder="1" applyAlignment="1">
      <alignment horizontal="center" vertical="center" wrapText="1"/>
    </xf>
    <xf numFmtId="0" fontId="44" fillId="4" borderId="0" xfId="19" applyFont="1" applyFill="1" applyAlignment="1">
      <alignment horizontal="center" vertical="center" wrapText="1"/>
    </xf>
    <xf numFmtId="0" fontId="44" fillId="4" borderId="314" xfId="19" applyFont="1" applyFill="1" applyBorder="1" applyAlignment="1">
      <alignment horizontal="center" vertical="center" wrapText="1"/>
    </xf>
    <xf numFmtId="0" fontId="44" fillId="4" borderId="351" xfId="19" applyFont="1" applyFill="1" applyBorder="1" applyAlignment="1">
      <alignment horizontal="center" vertical="center" textRotation="255" wrapText="1"/>
    </xf>
    <xf numFmtId="0" fontId="33" fillId="4" borderId="381" xfId="0" applyFont="1" applyFill="1" applyBorder="1" applyAlignment="1">
      <alignment horizontal="center" vertical="center" textRotation="255" wrapText="1"/>
    </xf>
    <xf numFmtId="0" fontId="44" fillId="4" borderId="624" xfId="1" applyFont="1" applyFill="1" applyBorder="1" applyAlignment="1">
      <alignment horizontal="center" vertical="center" textRotation="255" wrapText="1"/>
    </xf>
    <xf numFmtId="0" fontId="44" fillId="4" borderId="380" xfId="1" applyFont="1" applyFill="1" applyBorder="1" applyAlignment="1">
      <alignment horizontal="center" vertical="center" textRotation="255" wrapText="1"/>
    </xf>
    <xf numFmtId="0" fontId="44" fillId="4" borderId="434" xfId="19" applyFont="1" applyFill="1" applyBorder="1" applyAlignment="1">
      <alignment horizontal="center" vertical="center" textRotation="255" wrapText="1"/>
    </xf>
    <xf numFmtId="0" fontId="44" fillId="4" borderId="470" xfId="19" applyFont="1" applyFill="1" applyBorder="1" applyAlignment="1">
      <alignment horizontal="center" vertical="center" textRotation="255" wrapText="1"/>
    </xf>
    <xf numFmtId="0" fontId="33" fillId="0" borderId="518" xfId="25" applyFont="1" applyBorder="1" applyAlignment="1">
      <alignment horizontal="center" vertical="center" shrinkToFit="1"/>
    </xf>
    <xf numFmtId="0" fontId="33" fillId="0" borderId="512" xfId="25" applyFont="1" applyBorder="1" applyAlignment="1">
      <alignment horizontal="center" vertical="center" shrinkToFit="1"/>
    </xf>
    <xf numFmtId="49" fontId="33" fillId="0" borderId="658" xfId="25" applyNumberFormat="1" applyFont="1" applyBorder="1" applyAlignment="1">
      <alignment horizontal="left" vertical="top" wrapText="1" shrinkToFit="1"/>
    </xf>
    <xf numFmtId="0" fontId="33" fillId="0" borderId="638" xfId="25" applyFont="1" applyBorder="1" applyAlignment="1">
      <alignment horizontal="left" vertical="center" wrapText="1"/>
    </xf>
    <xf numFmtId="0" fontId="33" fillId="0" borderId="639" xfId="25" applyFont="1" applyBorder="1" applyAlignment="1">
      <alignment horizontal="left" vertical="center" wrapText="1"/>
    </xf>
    <xf numFmtId="38" fontId="33" fillId="0" borderId="445" xfId="8" applyFont="1" applyFill="1" applyBorder="1" applyAlignment="1">
      <alignment horizontal="center" vertical="center" shrinkToFit="1"/>
    </xf>
    <xf numFmtId="38" fontId="33" fillId="0" borderId="509" xfId="8" applyFont="1" applyFill="1" applyBorder="1" applyAlignment="1">
      <alignment horizontal="center" vertical="center" shrinkToFit="1"/>
    </xf>
    <xf numFmtId="0" fontId="33" fillId="0" borderId="496" xfId="25" applyFont="1" applyBorder="1" applyAlignment="1">
      <alignment vertical="center" shrinkToFit="1"/>
    </xf>
    <xf numFmtId="0" fontId="33" fillId="0" borderId="531" xfId="25" applyFont="1" applyBorder="1" applyAlignment="1">
      <alignment vertical="center" shrinkToFit="1"/>
    </xf>
    <xf numFmtId="49" fontId="33" fillId="0" borderId="515" xfId="8" applyNumberFormat="1" applyFont="1" applyFill="1" applyBorder="1" applyAlignment="1">
      <alignment horizontal="center" vertical="center" wrapText="1"/>
    </xf>
    <xf numFmtId="49" fontId="33" fillId="0" borderId="508" xfId="8" applyNumberFormat="1" applyFont="1" applyFill="1" applyBorder="1" applyAlignment="1">
      <alignment horizontal="center" vertical="center" wrapText="1"/>
    </xf>
    <xf numFmtId="0" fontId="33" fillId="0" borderId="446" xfId="25" applyFont="1" applyBorder="1" applyAlignment="1">
      <alignment horizontal="center" vertical="center" wrapText="1"/>
    </xf>
    <xf numFmtId="0" fontId="33" fillId="0" borderId="507" xfId="25" applyFont="1" applyBorder="1" applyAlignment="1">
      <alignment horizontal="center" vertical="center" wrapText="1"/>
    </xf>
    <xf numFmtId="0" fontId="33" fillId="0" borderId="514" xfId="25" applyFont="1" applyBorder="1" applyAlignment="1">
      <alignment horizontal="center" vertical="center" wrapText="1"/>
    </xf>
    <xf numFmtId="0" fontId="33" fillId="0" borderId="506" xfId="25" applyFont="1" applyBorder="1" applyAlignment="1">
      <alignment horizontal="center" vertical="center" wrapText="1"/>
    </xf>
    <xf numFmtId="0" fontId="33" fillId="0" borderId="515" xfId="25" applyFont="1" applyBorder="1" applyAlignment="1">
      <alignment horizontal="center" vertical="center" shrinkToFit="1"/>
    </xf>
    <xf numFmtId="0" fontId="33" fillId="0" borderId="508" xfId="25" applyFont="1" applyBorder="1" applyAlignment="1">
      <alignment horizontal="center" vertical="center" shrinkToFit="1"/>
    </xf>
    <xf numFmtId="0" fontId="33" fillId="0" borderId="446" xfId="25" applyFont="1" applyBorder="1" applyAlignment="1">
      <alignment horizontal="center" vertical="center" shrinkToFit="1"/>
    </xf>
    <xf numFmtId="0" fontId="33" fillId="0" borderId="507" xfId="25" applyFont="1" applyBorder="1" applyAlignment="1">
      <alignment horizontal="center" vertical="center" shrinkToFit="1"/>
    </xf>
    <xf numFmtId="0" fontId="33" fillId="0" borderId="445" xfId="25" applyFont="1" applyBorder="1" applyAlignment="1">
      <alignment horizontal="center" vertical="center" shrinkToFit="1"/>
    </xf>
    <xf numFmtId="0" fontId="33" fillId="0" borderId="509" xfId="25" applyFont="1" applyBorder="1" applyAlignment="1">
      <alignment horizontal="center" vertical="center" shrinkToFit="1"/>
    </xf>
    <xf numFmtId="38" fontId="33" fillId="0" borderId="516" xfId="8" applyFont="1" applyFill="1" applyBorder="1" applyAlignment="1">
      <alignment vertical="center" shrinkToFit="1"/>
    </xf>
    <xf numFmtId="38" fontId="33" fillId="0" borderId="510" xfId="8" applyFont="1" applyFill="1" applyBorder="1" applyAlignment="1">
      <alignment vertical="center" shrinkToFit="1"/>
    </xf>
    <xf numFmtId="0" fontId="33" fillId="0" borderId="649" xfId="25" applyFont="1" applyBorder="1" applyAlignment="1">
      <alignment horizontal="center" vertical="center" shrinkToFit="1"/>
    </xf>
    <xf numFmtId="0" fontId="33" fillId="0" borderId="650" xfId="25" applyFont="1" applyBorder="1" applyAlignment="1">
      <alignment horizontal="center" vertical="center" shrinkToFit="1"/>
    </xf>
    <xf numFmtId="38" fontId="33" fillId="0" borderId="515" xfId="8" applyFont="1" applyFill="1" applyBorder="1" applyAlignment="1">
      <alignment horizontal="center" vertical="center" wrapText="1"/>
    </xf>
    <xf numFmtId="38" fontId="33" fillId="0" borderId="508" xfId="8" applyFont="1" applyFill="1" applyBorder="1" applyAlignment="1">
      <alignment horizontal="center" vertical="center" wrapText="1"/>
    </xf>
    <xf numFmtId="0" fontId="33" fillId="0" borderId="515" xfId="25" applyFont="1" applyBorder="1" applyAlignment="1">
      <alignment horizontal="center" vertical="center" wrapText="1"/>
    </xf>
    <xf numFmtId="0" fontId="33" fillId="0" borderId="508" xfId="25" applyFont="1" applyBorder="1" applyAlignment="1">
      <alignment horizontal="center" vertical="center" wrapText="1"/>
    </xf>
    <xf numFmtId="0" fontId="33" fillId="0" borderId="517" xfId="25" applyFont="1" applyBorder="1" applyAlignment="1">
      <alignment horizontal="center" vertical="center" shrinkToFit="1"/>
    </xf>
    <xf numFmtId="0" fontId="33" fillId="0" borderId="511" xfId="25" applyFont="1" applyBorder="1" applyAlignment="1">
      <alignment horizontal="center" vertical="center" shrinkToFit="1"/>
    </xf>
    <xf numFmtId="0" fontId="33" fillId="0" borderId="516" xfId="25" applyFont="1" applyBorder="1" applyAlignment="1">
      <alignment horizontal="left" vertical="center" wrapText="1" shrinkToFit="1"/>
    </xf>
    <xf numFmtId="0" fontId="33" fillId="0" borderId="510" xfId="25" applyFont="1" applyBorder="1" applyAlignment="1">
      <alignment horizontal="left" vertical="center" wrapText="1" shrinkToFit="1"/>
    </xf>
    <xf numFmtId="0" fontId="33" fillId="0" borderId="516" xfId="25" applyFont="1" applyBorder="1" applyAlignment="1">
      <alignment vertical="center" wrapText="1" shrinkToFit="1"/>
    </xf>
    <xf numFmtId="0" fontId="33" fillId="0" borderId="510" xfId="25" applyFont="1" applyBorder="1" applyAlignment="1">
      <alignment vertical="center" wrapText="1" shrinkToFit="1"/>
    </xf>
    <xf numFmtId="0" fontId="38" fillId="0" borderId="0" xfId="25" applyFont="1" applyAlignment="1">
      <alignment vertical="center"/>
    </xf>
    <xf numFmtId="0" fontId="33" fillId="0" borderId="519" xfId="25" applyFont="1" applyBorder="1" applyAlignment="1">
      <alignment horizontal="center" vertical="center" shrinkToFit="1"/>
    </xf>
    <xf numFmtId="0" fontId="33" fillId="0" borderId="513" xfId="25" applyFont="1" applyBorder="1" applyAlignment="1">
      <alignment horizontal="center" vertical="center" shrinkToFit="1"/>
    </xf>
    <xf numFmtId="0" fontId="33" fillId="0" borderId="651" xfId="25" applyFont="1" applyBorder="1" applyAlignment="1">
      <alignment horizontal="left" vertical="center" wrapText="1" shrinkToFit="1"/>
    </xf>
    <xf numFmtId="0" fontId="33" fillId="0" borderId="533" xfId="25" applyFont="1" applyBorder="1" applyAlignment="1">
      <alignment horizontal="left" vertical="center" wrapText="1" shrinkToFit="1"/>
    </xf>
    <xf numFmtId="0" fontId="33" fillId="0" borderId="651" xfId="25" applyFont="1" applyBorder="1" applyAlignment="1">
      <alignment horizontal="center" vertical="center" wrapText="1" shrinkToFit="1"/>
    </xf>
    <xf numFmtId="0" fontId="33" fillId="0" borderId="533" xfId="25" applyFont="1" applyBorder="1" applyAlignment="1">
      <alignment horizontal="center" vertical="center" wrapText="1" shrinkToFit="1"/>
    </xf>
    <xf numFmtId="49" fontId="33" fillId="0" borderId="658" xfId="25" applyNumberFormat="1" applyFont="1" applyBorder="1" applyAlignment="1">
      <alignment horizontal="center" vertical="center" wrapText="1" shrinkToFit="1"/>
    </xf>
    <xf numFmtId="49" fontId="33" fillId="0" borderId="658" xfId="25" applyNumberFormat="1" applyFont="1" applyBorder="1" applyAlignment="1">
      <alignment horizontal="left" vertical="top" wrapText="1"/>
    </xf>
    <xf numFmtId="0" fontId="33" fillId="0" borderId="502" xfId="25" applyFont="1" applyBorder="1" applyAlignment="1">
      <alignment horizontal="left" vertical="center" wrapText="1" shrinkToFit="1"/>
    </xf>
    <xf numFmtId="0" fontId="33" fillId="0" borderId="502" xfId="25" applyFont="1" applyBorder="1" applyAlignment="1">
      <alignment vertical="center" wrapText="1" shrinkToFit="1"/>
    </xf>
    <xf numFmtId="0" fontId="33" fillId="0" borderId="505" xfId="25" applyFont="1" applyBorder="1" applyAlignment="1">
      <alignment horizontal="left" vertical="center" wrapText="1" shrinkToFit="1"/>
    </xf>
    <xf numFmtId="49" fontId="33" fillId="0" borderId="658" xfId="25" applyNumberFormat="1" applyFont="1" applyBorder="1" applyAlignment="1">
      <alignment horizontal="center" vertical="center" wrapText="1"/>
    </xf>
    <xf numFmtId="0" fontId="33" fillId="0" borderId="496" xfId="27" applyFont="1" applyBorder="1" applyAlignment="1">
      <alignment vertical="center" wrapText="1"/>
    </xf>
    <xf numFmtId="49" fontId="33" fillId="0" borderId="658" xfId="25" applyNumberFormat="1" applyFont="1" applyBorder="1" applyAlignment="1">
      <alignment vertical="top" wrapText="1"/>
    </xf>
    <xf numFmtId="0" fontId="33" fillId="0" borderId="658" xfId="0" applyFont="1" applyBorder="1" applyAlignment="1">
      <alignment vertical="top" wrapText="1"/>
    </xf>
    <xf numFmtId="0" fontId="44" fillId="4" borderId="716" xfId="24" applyFont="1" applyFill="1" applyBorder="1" applyAlignment="1">
      <alignment horizontal="center" vertical="center" wrapText="1"/>
    </xf>
    <xf numFmtId="0" fontId="35" fillId="4" borderId="714" xfId="0" applyFont="1" applyFill="1" applyBorder="1" applyAlignment="1">
      <alignment horizontal="center" vertical="center" wrapText="1"/>
    </xf>
    <xf numFmtId="0" fontId="35" fillId="4" borderId="717" xfId="0" applyFont="1" applyFill="1" applyBorder="1" applyAlignment="1">
      <alignment horizontal="center" vertical="center" wrapText="1"/>
    </xf>
    <xf numFmtId="0" fontId="44" fillId="4" borderId="495" xfId="19" applyFont="1" applyFill="1" applyBorder="1" applyAlignment="1">
      <alignment horizontal="center" vertical="center" textRotation="255" wrapText="1"/>
    </xf>
    <xf numFmtId="0" fontId="44" fillId="4" borderId="723" xfId="19" applyFont="1" applyFill="1" applyBorder="1" applyAlignment="1">
      <alignment horizontal="center" vertical="center" textRotation="255" wrapText="1"/>
    </xf>
    <xf numFmtId="0" fontId="44" fillId="4" borderId="494" xfId="24" applyFont="1" applyFill="1" applyBorder="1" applyAlignment="1">
      <alignment horizontal="center" vertical="center" textRotation="255" wrapText="1"/>
    </xf>
    <xf numFmtId="0" fontId="35" fillId="4" borderId="494" xfId="0" applyFont="1" applyFill="1" applyBorder="1" applyAlignment="1">
      <alignment horizontal="center" vertical="center" textRotation="255" wrapText="1"/>
    </xf>
    <xf numFmtId="0" fontId="35" fillId="4" borderId="702" xfId="0" applyFont="1" applyFill="1" applyBorder="1" applyAlignment="1">
      <alignment horizontal="center" vertical="center" textRotation="255" wrapText="1"/>
    </xf>
    <xf numFmtId="0" fontId="44" fillId="4" borderId="493" xfId="24" applyFont="1" applyFill="1" applyBorder="1" applyAlignment="1">
      <alignment horizontal="center" vertical="center" textRotation="255" wrapText="1"/>
    </xf>
    <xf numFmtId="0" fontId="44" fillId="4" borderId="703" xfId="24" applyFont="1" applyFill="1" applyBorder="1" applyAlignment="1">
      <alignment horizontal="center" vertical="center" textRotation="255" wrapText="1"/>
    </xf>
    <xf numFmtId="0" fontId="44" fillId="4" borderId="696" xfId="24" applyFont="1" applyFill="1" applyBorder="1" applyAlignment="1">
      <alignment horizontal="center" vertical="center" textRotation="255" wrapText="1"/>
    </xf>
    <xf numFmtId="0" fontId="44" fillId="4" borderId="705" xfId="24" applyFont="1" applyFill="1" applyBorder="1" applyAlignment="1">
      <alignment horizontal="center" vertical="center" textRotation="255" wrapText="1"/>
    </xf>
    <xf numFmtId="0" fontId="33" fillId="0" borderId="524" xfId="25" applyFont="1" applyBorder="1" applyAlignment="1">
      <alignment horizontal="left" vertical="center" wrapText="1" shrinkToFit="1"/>
    </xf>
    <xf numFmtId="0" fontId="44" fillId="4" borderId="710" xfId="24" applyFont="1" applyFill="1" applyBorder="1" applyAlignment="1">
      <alignment horizontal="center" vertical="center" wrapText="1"/>
    </xf>
    <xf numFmtId="0" fontId="44" fillId="4" borderId="711" xfId="24" applyFont="1" applyFill="1" applyBorder="1" applyAlignment="1">
      <alignment horizontal="center" vertical="center" wrapText="1"/>
    </xf>
    <xf numFmtId="0" fontId="44" fillId="4" borderId="712" xfId="24" applyFont="1" applyFill="1" applyBorder="1" applyAlignment="1">
      <alignment horizontal="center" vertical="center" wrapText="1"/>
    </xf>
    <xf numFmtId="0" fontId="44" fillId="4" borderId="505" xfId="24" applyFont="1" applyFill="1" applyBorder="1" applyAlignment="1">
      <alignment horizontal="center" vertical="center" textRotation="255"/>
    </xf>
    <xf numFmtId="0" fontId="44" fillId="4" borderId="700" xfId="24" applyFont="1" applyFill="1" applyBorder="1" applyAlignment="1">
      <alignment horizontal="center" vertical="center" textRotation="255"/>
    </xf>
    <xf numFmtId="0" fontId="44" fillId="4" borderId="500" xfId="24" applyFont="1" applyFill="1" applyBorder="1" applyAlignment="1">
      <alignment horizontal="center" vertical="center" shrinkToFit="1"/>
    </xf>
    <xf numFmtId="0" fontId="44" fillId="4" borderId="499" xfId="24" applyFont="1" applyFill="1" applyBorder="1" applyAlignment="1">
      <alignment horizontal="center" vertical="center" shrinkToFit="1"/>
    </xf>
    <xf numFmtId="0" fontId="44" fillId="4" borderId="499" xfId="24" applyFont="1" applyFill="1" applyBorder="1" applyAlignment="1">
      <alignment horizontal="center" vertical="center" textRotation="255" wrapText="1"/>
    </xf>
    <xf numFmtId="0" fontId="44" fillId="4" borderId="721" xfId="24" applyFont="1" applyFill="1" applyBorder="1" applyAlignment="1">
      <alignment horizontal="center" vertical="center" textRotation="255" wrapText="1"/>
    </xf>
    <xf numFmtId="0" fontId="44" fillId="4" borderId="523" xfId="24" applyFont="1" applyFill="1" applyBorder="1" applyAlignment="1">
      <alignment horizontal="center" vertical="center" textRotation="255" wrapText="1"/>
    </xf>
    <xf numFmtId="0" fontId="35" fillId="4" borderId="498" xfId="0" applyFont="1" applyFill="1" applyBorder="1" applyAlignment="1">
      <alignment horizontal="center" vertical="center" textRotation="255" wrapText="1"/>
    </xf>
    <xf numFmtId="0" fontId="35" fillId="4" borderId="722" xfId="0" applyFont="1" applyFill="1" applyBorder="1" applyAlignment="1">
      <alignment horizontal="center" vertical="center" textRotation="255" wrapText="1"/>
    </xf>
    <xf numFmtId="0" fontId="44" fillId="4" borderId="520" xfId="24" applyFont="1" applyFill="1" applyBorder="1" applyAlignment="1">
      <alignment horizontal="center" vertical="center" wrapText="1"/>
    </xf>
    <xf numFmtId="0" fontId="44" fillId="4" borderId="496" xfId="24" applyFont="1" applyFill="1" applyBorder="1" applyAlignment="1">
      <alignment horizontal="center" vertical="center" wrapText="1"/>
    </xf>
    <xf numFmtId="0" fontId="44" fillId="4" borderId="501" xfId="24" applyFont="1" applyFill="1" applyBorder="1" applyAlignment="1">
      <alignment horizontal="center" vertical="center" wrapText="1"/>
    </xf>
    <xf numFmtId="0" fontId="44" fillId="4" borderId="629" xfId="24" applyFont="1" applyFill="1" applyBorder="1" applyAlignment="1">
      <alignment horizontal="center" vertical="center" wrapText="1"/>
    </xf>
    <xf numFmtId="0" fontId="44" fillId="4" borderId="502" xfId="24" applyFont="1" applyFill="1" applyBorder="1" applyAlignment="1">
      <alignment horizontal="center" vertical="center" wrapText="1"/>
    </xf>
    <xf numFmtId="0" fontId="44" fillId="4" borderId="699" xfId="24" applyFont="1" applyFill="1" applyBorder="1" applyAlignment="1">
      <alignment horizontal="center" vertical="center" wrapText="1"/>
    </xf>
    <xf numFmtId="0" fontId="35" fillId="4" borderId="502" xfId="0" applyFont="1" applyFill="1" applyBorder="1" applyAlignment="1">
      <alignment horizontal="center" vertical="center" wrapText="1"/>
    </xf>
    <xf numFmtId="0" fontId="35" fillId="4" borderId="699" xfId="0" applyFont="1" applyFill="1" applyBorder="1" applyAlignment="1">
      <alignment horizontal="center" vertical="center" wrapText="1"/>
    </xf>
    <xf numFmtId="0" fontId="44" fillId="4" borderId="494" xfId="24" applyFont="1" applyFill="1" applyBorder="1" applyAlignment="1">
      <alignment horizontal="center" vertical="center" wrapText="1"/>
    </xf>
    <xf numFmtId="0" fontId="44" fillId="4" borderId="493" xfId="24" applyFont="1" applyFill="1" applyBorder="1" applyAlignment="1">
      <alignment horizontal="center" vertical="center" wrapText="1"/>
    </xf>
    <xf numFmtId="0" fontId="35" fillId="4" borderId="703" xfId="0" applyFont="1" applyFill="1" applyBorder="1" applyAlignment="1">
      <alignment horizontal="center" vertical="center" textRotation="255" wrapText="1"/>
    </xf>
    <xf numFmtId="0" fontId="44" fillId="4" borderId="497" xfId="24" applyFont="1" applyFill="1" applyBorder="1" applyAlignment="1">
      <alignment horizontal="center" vertical="center" textRotation="255" shrinkToFit="1"/>
    </xf>
    <xf numFmtId="0" fontId="44" fillId="4" borderId="484" xfId="24" applyFont="1" applyFill="1" applyBorder="1" applyAlignment="1">
      <alignment horizontal="center" vertical="center" textRotation="255" shrinkToFit="1"/>
    </xf>
    <xf numFmtId="0" fontId="44" fillId="4" borderId="629" xfId="24" applyFont="1" applyFill="1" applyBorder="1" applyAlignment="1">
      <alignment horizontal="center" vertical="center" wrapText="1" shrinkToFit="1"/>
    </xf>
    <xf numFmtId="0" fontId="44" fillId="4" borderId="502" xfId="24" applyFont="1" applyFill="1" applyBorder="1" applyAlignment="1">
      <alignment horizontal="center" vertical="center" wrapText="1" shrinkToFit="1"/>
    </xf>
    <xf numFmtId="0" fontId="44" fillId="4" borderId="699" xfId="24" applyFont="1" applyFill="1" applyBorder="1" applyAlignment="1">
      <alignment horizontal="center" vertical="center" wrapText="1" shrinkToFit="1"/>
    </xf>
    <xf numFmtId="0" fontId="33" fillId="0" borderId="524" xfId="25" applyFont="1" applyBorder="1" applyAlignment="1">
      <alignment vertical="center" wrapText="1" shrinkToFit="1"/>
    </xf>
    <xf numFmtId="0" fontId="33" fillId="0" borderId="652" xfId="25" applyFont="1" applyBorder="1" applyAlignment="1">
      <alignment horizontal="left" vertical="center" wrapText="1" shrinkToFit="1"/>
    </xf>
    <xf numFmtId="0" fontId="33" fillId="0" borderId="505" xfId="25" applyFont="1" applyBorder="1" applyAlignment="1">
      <alignment horizontal="center" vertical="center" wrapText="1"/>
    </xf>
    <xf numFmtId="0" fontId="33" fillId="0" borderId="504" xfId="25" applyFont="1" applyBorder="1" applyAlignment="1">
      <alignment horizontal="center" vertical="center" wrapText="1"/>
    </xf>
    <xf numFmtId="0" fontId="44" fillId="4" borderId="709" xfId="24" applyFont="1" applyFill="1" applyBorder="1" applyAlignment="1">
      <alignment horizontal="center" vertical="center"/>
    </xf>
    <xf numFmtId="0" fontId="44" fillId="4" borderId="718" xfId="24" applyFont="1" applyFill="1" applyBorder="1" applyAlignment="1">
      <alignment horizontal="center" vertical="center"/>
    </xf>
    <xf numFmtId="0" fontId="44" fillId="4" borderId="719" xfId="24" applyFont="1" applyFill="1" applyBorder="1" applyAlignment="1">
      <alignment horizontal="center" vertical="center"/>
    </xf>
    <xf numFmtId="0" fontId="44" fillId="4" borderId="629" xfId="24" applyFont="1" applyFill="1" applyBorder="1" applyAlignment="1">
      <alignment horizontal="center" vertical="center"/>
    </xf>
    <xf numFmtId="0" fontId="44" fillId="4" borderId="502" xfId="24" applyFont="1" applyFill="1" applyBorder="1" applyAlignment="1">
      <alignment horizontal="center" vertical="center"/>
    </xf>
    <xf numFmtId="0" fontId="44" fillId="4" borderId="699" xfId="24" applyFont="1" applyFill="1" applyBorder="1" applyAlignment="1">
      <alignment horizontal="center" vertical="center"/>
    </xf>
    <xf numFmtId="0" fontId="44" fillId="4" borderId="629" xfId="24" applyFont="1" applyFill="1" applyBorder="1" applyAlignment="1">
      <alignment horizontal="center" vertical="center" shrinkToFit="1"/>
    </xf>
    <xf numFmtId="0" fontId="44" fillId="4" borderId="502" xfId="24" applyFont="1" applyFill="1" applyBorder="1" applyAlignment="1">
      <alignment horizontal="center" vertical="center" shrinkToFit="1"/>
    </xf>
    <xf numFmtId="0" fontId="44" fillId="4" borderId="699" xfId="24" applyFont="1" applyFill="1" applyBorder="1" applyAlignment="1">
      <alignment horizontal="center" vertical="center" shrinkToFit="1"/>
    </xf>
    <xf numFmtId="0" fontId="44" fillId="4" borderId="494" xfId="19" applyFont="1" applyFill="1" applyBorder="1" applyAlignment="1">
      <alignment horizontal="center" vertical="center" textRotation="255" wrapText="1"/>
    </xf>
    <xf numFmtId="0" fontId="44" fillId="4" borderId="702" xfId="19" applyFont="1" applyFill="1" applyBorder="1" applyAlignment="1">
      <alignment horizontal="center" vertical="center" textRotation="255" wrapText="1"/>
    </xf>
    <xf numFmtId="0" fontId="44" fillId="4" borderId="713" xfId="24" applyFont="1" applyFill="1" applyBorder="1" applyAlignment="1">
      <alignment horizontal="center" vertical="center" textRotation="255" wrapText="1"/>
    </xf>
    <xf numFmtId="0" fontId="44" fillId="4" borderId="526" xfId="24" applyFont="1" applyFill="1" applyBorder="1" applyAlignment="1">
      <alignment horizontal="center" vertical="center" textRotation="255" wrapText="1"/>
    </xf>
    <xf numFmtId="0" fontId="44" fillId="4" borderId="496" xfId="24" applyFont="1" applyFill="1" applyBorder="1" applyAlignment="1">
      <alignment horizontal="center" vertical="center" textRotation="255" wrapText="1"/>
    </xf>
    <xf numFmtId="0" fontId="44" fillId="4" borderId="701" xfId="24" applyFont="1" applyFill="1" applyBorder="1" applyAlignment="1">
      <alignment horizontal="center" vertical="center" textRotation="255" wrapText="1"/>
    </xf>
    <xf numFmtId="0" fontId="44" fillId="4" borderId="714" xfId="19" applyFont="1" applyFill="1" applyBorder="1" applyAlignment="1">
      <alignment horizontal="center" vertical="center" wrapText="1"/>
    </xf>
    <xf numFmtId="0" fontId="44" fillId="4" borderId="715" xfId="19" applyFont="1" applyFill="1" applyBorder="1" applyAlignment="1">
      <alignment horizontal="center" vertical="center" wrapText="1"/>
    </xf>
    <xf numFmtId="0" fontId="44" fillId="4" borderId="496" xfId="19" applyFont="1" applyFill="1" applyBorder="1" applyAlignment="1">
      <alignment horizontal="center" vertical="center" wrapText="1"/>
    </xf>
    <xf numFmtId="57" fontId="33" fillId="0" borderId="515" xfId="8" applyNumberFormat="1" applyFont="1" applyFill="1" applyBorder="1" applyAlignment="1">
      <alignment horizontal="center" vertical="center" wrapText="1"/>
    </xf>
    <xf numFmtId="57" fontId="33" fillId="0" borderId="530" xfId="8" applyNumberFormat="1" applyFont="1" applyFill="1" applyBorder="1" applyAlignment="1">
      <alignment horizontal="center" vertical="center" wrapText="1"/>
    </xf>
    <xf numFmtId="57" fontId="33" fillId="0" borderId="508" xfId="8" applyNumberFormat="1" applyFont="1" applyFill="1" applyBorder="1" applyAlignment="1">
      <alignment horizontal="center" vertical="center" wrapText="1"/>
    </xf>
    <xf numFmtId="0" fontId="33" fillId="0" borderId="439" xfId="25" applyFont="1" applyBorder="1" applyAlignment="1">
      <alignment horizontal="center" vertical="center" wrapText="1"/>
    </xf>
    <xf numFmtId="0" fontId="33" fillId="0" borderId="647" xfId="25" applyFont="1" applyBorder="1" applyAlignment="1">
      <alignment horizontal="center" vertical="center" wrapText="1"/>
    </xf>
    <xf numFmtId="0" fontId="33" fillId="0" borderId="648" xfId="25" applyFont="1" applyBorder="1" applyAlignment="1">
      <alignment horizontal="left" vertical="center" shrinkToFit="1"/>
    </xf>
    <xf numFmtId="0" fontId="33" fillId="0" borderId="649" xfId="25" applyFont="1" applyBorder="1" applyAlignment="1">
      <alignment horizontal="left" vertical="center" shrinkToFit="1"/>
    </xf>
    <xf numFmtId="0" fontId="33" fillId="0" borderId="0" xfId="25" applyFont="1" applyAlignment="1">
      <alignment horizontal="left" vertical="center" shrinkToFit="1"/>
    </xf>
    <xf numFmtId="0" fontId="33" fillId="0" borderId="314" xfId="25" applyFont="1" applyBorder="1" applyAlignment="1">
      <alignment horizontal="left" vertical="center" shrinkToFit="1"/>
    </xf>
    <xf numFmtId="0" fontId="33" fillId="0" borderId="532" xfId="25" applyFont="1" applyBorder="1" applyAlignment="1">
      <alignment horizontal="left" vertical="center" shrinkToFit="1"/>
    </xf>
    <xf numFmtId="0" fontId="33" fillId="0" borderId="650" xfId="25" applyFont="1" applyBorder="1" applyAlignment="1">
      <alignment horizontal="left" vertical="center" shrinkToFit="1"/>
    </xf>
    <xf numFmtId="38" fontId="33" fillId="0" borderId="438" xfId="8" applyFont="1" applyFill="1" applyBorder="1" applyAlignment="1">
      <alignment horizontal="center" vertical="center" shrinkToFit="1"/>
    </xf>
    <xf numFmtId="0" fontId="33" fillId="0" borderId="530" xfId="25" applyFont="1" applyBorder="1" applyAlignment="1">
      <alignment horizontal="center" vertical="center" wrapText="1"/>
    </xf>
    <xf numFmtId="38" fontId="33" fillId="0" borderId="653" xfId="8" applyFont="1" applyFill="1" applyBorder="1" applyAlignment="1">
      <alignment horizontal="center" vertical="center" shrinkToFit="1"/>
    </xf>
    <xf numFmtId="38" fontId="33" fillId="0" borderId="654" xfId="8" applyFont="1" applyFill="1" applyBorder="1" applyAlignment="1">
      <alignment horizontal="center" vertical="center" shrinkToFit="1"/>
    </xf>
    <xf numFmtId="38" fontId="33" fillId="0" borderId="655" xfId="8" applyFont="1" applyFill="1" applyBorder="1" applyAlignment="1">
      <alignment horizontal="center" vertical="center" shrinkToFit="1"/>
    </xf>
    <xf numFmtId="0" fontId="44" fillId="4" borderId="696" xfId="1" applyFont="1" applyFill="1" applyBorder="1" applyAlignment="1">
      <alignment horizontal="center" vertical="center" textRotation="255" wrapText="1"/>
    </xf>
    <xf numFmtId="0" fontId="44" fillId="4" borderId="705" xfId="1" applyFont="1" applyFill="1" applyBorder="1" applyAlignment="1">
      <alignment horizontal="center" vertical="center" textRotation="255" wrapText="1"/>
    </xf>
    <xf numFmtId="0" fontId="44" fillId="4" borderId="629" xfId="31" applyFont="1" applyFill="1" applyBorder="1" applyAlignment="1">
      <alignment horizontal="center" vertical="center" textRotation="255" wrapText="1"/>
    </xf>
    <xf numFmtId="0" fontId="44" fillId="4" borderId="531" xfId="31" applyFont="1" applyFill="1" applyBorder="1" applyAlignment="1">
      <alignment horizontal="center" vertical="center" textRotation="255" wrapText="1"/>
    </xf>
    <xf numFmtId="0" fontId="44" fillId="4" borderId="496" xfId="31" applyFont="1" applyFill="1" applyBorder="1" applyAlignment="1">
      <alignment horizontal="center" vertical="center" textRotation="255" wrapText="1"/>
    </xf>
    <xf numFmtId="0" fontId="44" fillId="4" borderId="701" xfId="31" applyFont="1" applyFill="1" applyBorder="1" applyAlignment="1">
      <alignment horizontal="center" vertical="center" textRotation="255" wrapText="1"/>
    </xf>
    <xf numFmtId="0" fontId="44" fillId="4" borderId="629" xfId="19" applyFont="1" applyFill="1" applyBorder="1" applyAlignment="1">
      <alignment horizontal="center" vertical="center" wrapText="1"/>
    </xf>
    <xf numFmtId="0" fontId="44" fillId="4" borderId="502" xfId="19" applyFont="1" applyFill="1" applyBorder="1" applyAlignment="1">
      <alignment horizontal="center" vertical="center" wrapText="1"/>
    </xf>
    <xf numFmtId="0" fontId="44" fillId="4" borderId="693" xfId="19" applyFont="1" applyFill="1" applyBorder="1" applyAlignment="1">
      <alignment horizontal="center" vertical="center" wrapText="1"/>
    </xf>
    <xf numFmtId="0" fontId="55" fillId="4" borderId="214" xfId="0" applyFont="1" applyFill="1" applyBorder="1" applyAlignment="1">
      <alignment horizontal="center" vertical="center" wrapText="1"/>
    </xf>
    <xf numFmtId="0" fontId="55" fillId="4" borderId="674" xfId="0" applyFont="1" applyFill="1" applyBorder="1" applyAlignment="1">
      <alignment horizontal="center" vertical="center" wrapText="1"/>
    </xf>
    <xf numFmtId="0" fontId="55" fillId="4" borderId="533" xfId="0" applyFont="1" applyFill="1" applyBorder="1" applyAlignment="1">
      <alignment horizontal="center" vertical="center" wrapText="1"/>
    </xf>
    <xf numFmtId="0" fontId="55" fillId="4" borderId="532" xfId="0" applyFont="1" applyFill="1" applyBorder="1" applyAlignment="1">
      <alignment horizontal="center" vertical="center" wrapText="1"/>
    </xf>
    <xf numFmtId="0" fontId="55" fillId="4" borderId="695" xfId="0" applyFont="1" applyFill="1" applyBorder="1" applyAlignment="1">
      <alignment horizontal="center" vertical="center" wrapText="1"/>
    </xf>
    <xf numFmtId="0" fontId="44" fillId="4" borderId="691" xfId="31" applyFont="1" applyFill="1" applyBorder="1" applyAlignment="1">
      <alignment horizontal="center" vertical="center" wrapText="1"/>
    </xf>
    <xf numFmtId="0" fontId="44" fillId="4" borderId="690" xfId="31" applyFont="1" applyFill="1" applyBorder="1" applyAlignment="1">
      <alignment horizontal="center" vertical="center" wrapText="1"/>
    </xf>
    <xf numFmtId="0" fontId="55" fillId="4" borderId="702" xfId="0" applyFont="1" applyFill="1" applyBorder="1" applyAlignment="1">
      <alignment horizontal="center" vertical="center" textRotation="255" wrapText="1"/>
    </xf>
    <xf numFmtId="0" fontId="44" fillId="4" borderId="497" xfId="19" applyFont="1" applyFill="1" applyBorder="1" applyAlignment="1">
      <alignment horizontal="center" vertical="center" textRotation="255" wrapText="1"/>
    </xf>
    <xf numFmtId="0" fontId="44" fillId="4" borderId="484" xfId="19" applyFont="1" applyFill="1" applyBorder="1" applyAlignment="1">
      <alignment horizontal="center" vertical="center" textRotation="255" wrapText="1"/>
    </xf>
    <xf numFmtId="0" fontId="44" fillId="4" borderId="516" xfId="31" applyFont="1" applyFill="1" applyBorder="1" applyAlignment="1">
      <alignment horizontal="center" vertical="center" textRotation="255" wrapText="1"/>
    </xf>
    <xf numFmtId="0" fontId="44" fillId="4" borderId="524" xfId="31" applyFont="1" applyFill="1" applyBorder="1" applyAlignment="1">
      <alignment horizontal="center" vertical="center" textRotation="255" wrapText="1"/>
    </xf>
    <xf numFmtId="0" fontId="44" fillId="4" borderId="704" xfId="31" applyFont="1" applyFill="1" applyBorder="1" applyAlignment="1">
      <alignment horizontal="center" vertical="center" textRotation="255" wrapText="1"/>
    </xf>
    <xf numFmtId="0" fontId="44" fillId="4" borderId="515" xfId="31" applyFont="1" applyFill="1" applyBorder="1" applyAlignment="1">
      <alignment horizontal="center" vertical="center" textRotation="255" wrapText="1"/>
    </xf>
    <xf numFmtId="0" fontId="44" fillId="4" borderId="530" xfId="31" applyFont="1" applyFill="1" applyBorder="1" applyAlignment="1">
      <alignment horizontal="center" vertical="center" textRotation="255" wrapText="1"/>
    </xf>
    <xf numFmtId="0" fontId="44" fillId="4" borderId="428" xfId="31" applyFont="1" applyFill="1" applyBorder="1" applyAlignment="1">
      <alignment horizontal="center" vertical="center" textRotation="255" wrapText="1"/>
    </xf>
    <xf numFmtId="0" fontId="44" fillId="4" borderId="494" xfId="12" applyFont="1" applyFill="1" applyBorder="1" applyAlignment="1">
      <alignment horizontal="center" vertical="center" wrapText="1"/>
    </xf>
    <xf numFmtId="0" fontId="55" fillId="4" borderId="493" xfId="0" applyFont="1" applyFill="1" applyBorder="1" applyAlignment="1">
      <alignment vertical="center" wrapText="1"/>
    </xf>
    <xf numFmtId="0" fontId="55" fillId="4" borderId="494" xfId="0" applyFont="1" applyFill="1" applyBorder="1" applyAlignment="1">
      <alignment vertical="center" wrapText="1"/>
    </xf>
    <xf numFmtId="0" fontId="44" fillId="4" borderId="493" xfId="12" applyFont="1" applyFill="1" applyBorder="1" applyAlignment="1">
      <alignment horizontal="center" vertical="center" textRotation="255" wrapText="1"/>
    </xf>
    <xf numFmtId="0" fontId="55" fillId="4" borderId="493" xfId="0" applyFont="1" applyFill="1" applyBorder="1" applyAlignment="1">
      <alignment horizontal="center" vertical="center" textRotation="255" wrapText="1"/>
    </xf>
    <xf numFmtId="0" fontId="55" fillId="4" borderId="703" xfId="0" applyFont="1" applyFill="1" applyBorder="1" applyAlignment="1">
      <alignment horizontal="center" vertical="center" textRotation="255" wrapText="1"/>
    </xf>
    <xf numFmtId="0" fontId="44" fillId="4" borderId="497" xfId="12" applyFont="1" applyFill="1" applyBorder="1" applyAlignment="1">
      <alignment horizontal="center" vertical="center" textRotation="255" wrapText="1"/>
    </xf>
    <xf numFmtId="0" fontId="55" fillId="4" borderId="497" xfId="0" applyFont="1" applyFill="1" applyBorder="1" applyAlignment="1">
      <alignment horizontal="center" vertical="center" textRotation="255" wrapText="1"/>
    </xf>
    <xf numFmtId="0" fontId="55" fillId="4" borderId="484" xfId="0" applyFont="1" applyFill="1" applyBorder="1" applyAlignment="1">
      <alignment horizontal="center" vertical="center" textRotation="255" wrapText="1"/>
    </xf>
    <xf numFmtId="0" fontId="44" fillId="4" borderId="531" xfId="12" applyFont="1" applyFill="1" applyBorder="1" applyAlignment="1">
      <alignment horizontal="center" vertical="center" shrinkToFit="1"/>
    </xf>
    <xf numFmtId="0" fontId="55" fillId="4" borderId="502" xfId="0" applyFont="1" applyFill="1" applyBorder="1" applyAlignment="1">
      <alignment horizontal="center" vertical="center" shrinkToFit="1"/>
    </xf>
    <xf numFmtId="0" fontId="44" fillId="4" borderId="493" xfId="1" applyFont="1" applyFill="1" applyBorder="1" applyAlignment="1">
      <alignment horizontal="center" vertical="center" textRotation="255" wrapText="1"/>
    </xf>
    <xf numFmtId="0" fontId="44" fillId="4" borderId="703" xfId="1" applyFont="1" applyFill="1" applyBorder="1" applyAlignment="1">
      <alignment horizontal="center" vertical="center" textRotation="255" wrapText="1"/>
    </xf>
    <xf numFmtId="38" fontId="33" fillId="0" borderId="675" xfId="8" applyFont="1" applyFill="1" applyBorder="1" applyAlignment="1">
      <alignment horizontal="left" vertical="center" wrapText="1" shrinkToFit="1"/>
    </xf>
    <xf numFmtId="38" fontId="33" fillId="0" borderId="668" xfId="8" applyFont="1" applyFill="1" applyBorder="1" applyAlignment="1">
      <alignment horizontal="left" vertical="center" wrapText="1" shrinkToFit="1"/>
    </xf>
    <xf numFmtId="38" fontId="33" fillId="0" borderId="677" xfId="8" applyFont="1" applyFill="1" applyBorder="1" applyAlignment="1">
      <alignment horizontal="left" vertical="center" wrapText="1" shrinkToFit="1"/>
    </xf>
    <xf numFmtId="0" fontId="44" fillId="4" borderId="699" xfId="19" applyFont="1" applyFill="1" applyBorder="1" applyAlignment="1">
      <alignment horizontal="center" vertical="center" wrapText="1"/>
    </xf>
    <xf numFmtId="0" fontId="44" fillId="4" borderId="689" xfId="19" applyFont="1" applyFill="1" applyBorder="1" applyAlignment="1">
      <alignment horizontal="center" vertical="center" textRotation="255"/>
    </xf>
    <xf numFmtId="0" fontId="58" fillId="4" borderId="694" xfId="1" applyFont="1" applyFill="1" applyBorder="1" applyAlignment="1">
      <alignment horizontal="center" vertical="center" textRotation="255"/>
    </xf>
    <xf numFmtId="0" fontId="58" fillId="4" borderId="697" xfId="1" applyFont="1" applyFill="1" applyBorder="1" applyAlignment="1">
      <alignment horizontal="center" vertical="center" textRotation="255"/>
    </xf>
    <xf numFmtId="0" fontId="44" fillId="4" borderId="690" xfId="19" applyFont="1" applyFill="1" applyBorder="1" applyAlignment="1">
      <alignment horizontal="center" vertical="center" wrapText="1" shrinkToFit="1"/>
    </xf>
    <xf numFmtId="0" fontId="58" fillId="4" borderId="531" xfId="1" applyFont="1" applyFill="1" applyBorder="1" applyAlignment="1">
      <alignment horizontal="center" vertical="center"/>
    </xf>
    <xf numFmtId="0" fontId="58" fillId="4" borderId="698" xfId="1" applyFont="1" applyFill="1" applyBorder="1" applyAlignment="1">
      <alignment horizontal="center" vertical="center"/>
    </xf>
    <xf numFmtId="0" fontId="44" fillId="4" borderId="629" xfId="19" applyFont="1" applyFill="1" applyBorder="1" applyAlignment="1">
      <alignment horizontal="center" vertical="center" wrapText="1" shrinkToFit="1"/>
    </xf>
    <xf numFmtId="0" fontId="44" fillId="4" borderId="502" xfId="19" applyFont="1" applyFill="1" applyBorder="1" applyAlignment="1">
      <alignment horizontal="center" vertical="center" wrapText="1" shrinkToFit="1"/>
    </xf>
    <xf numFmtId="0" fontId="44" fillId="4" borderId="699" xfId="19" applyFont="1" applyFill="1" applyBorder="1" applyAlignment="1">
      <alignment horizontal="center" vertical="center" wrapText="1" shrinkToFit="1"/>
    </xf>
    <xf numFmtId="0" fontId="44" fillId="4" borderId="691" xfId="19" applyFont="1" applyFill="1" applyBorder="1" applyAlignment="1">
      <alignment horizontal="center" vertical="center" wrapText="1"/>
    </xf>
    <xf numFmtId="0" fontId="44" fillId="4" borderId="505" xfId="19" applyFont="1" applyFill="1" applyBorder="1" applyAlignment="1">
      <alignment horizontal="center" vertical="center" wrapText="1"/>
    </xf>
    <xf numFmtId="0" fontId="44" fillId="4" borderId="700" xfId="19" applyFont="1" applyFill="1" applyBorder="1" applyAlignment="1">
      <alignment horizontal="center" vertical="center" wrapText="1"/>
    </xf>
    <xf numFmtId="0" fontId="44" fillId="4" borderId="692" xfId="19" applyFont="1" applyFill="1" applyBorder="1" applyAlignment="1">
      <alignment horizontal="center" vertical="center" wrapText="1"/>
    </xf>
    <xf numFmtId="0" fontId="44" fillId="4" borderId="658" xfId="19" applyFont="1" applyFill="1" applyBorder="1" applyAlignment="1">
      <alignment horizontal="center" vertical="center" wrapText="1"/>
    </xf>
    <xf numFmtId="0" fontId="44" fillId="4" borderId="378" xfId="19" applyFont="1" applyFill="1" applyBorder="1" applyAlignment="1">
      <alignment horizontal="center" vertical="center" wrapText="1"/>
    </xf>
    <xf numFmtId="0" fontId="44" fillId="4" borderId="658" xfId="1" applyFont="1" applyFill="1" applyBorder="1" applyAlignment="1">
      <alignment horizontal="center" vertical="center" wrapText="1"/>
    </xf>
    <xf numFmtId="0" fontId="44" fillId="4" borderId="378" xfId="1" applyFont="1" applyFill="1" applyBorder="1" applyAlignment="1">
      <alignment horizontal="center" vertical="center" wrapText="1"/>
    </xf>
    <xf numFmtId="0" fontId="44" fillId="4" borderId="629" xfId="12" applyFont="1" applyFill="1" applyBorder="1" applyAlignment="1">
      <alignment horizontal="center" vertical="center" textRotation="255" shrinkToFit="1"/>
    </xf>
    <xf numFmtId="0" fontId="58" fillId="4" borderId="502" xfId="1" applyFont="1" applyFill="1" applyBorder="1" applyAlignment="1">
      <alignment vertical="center" textRotation="255" shrinkToFit="1"/>
    </xf>
    <xf numFmtId="0" fontId="58" fillId="4" borderId="699" xfId="1" applyFont="1" applyFill="1" applyBorder="1" applyAlignment="1">
      <alignment vertical="center" textRotation="255" shrinkToFit="1"/>
    </xf>
    <xf numFmtId="0" fontId="44" fillId="4" borderId="505" xfId="12" applyFont="1" applyFill="1" applyBorder="1" applyAlignment="1">
      <alignment horizontal="center" vertical="center" textRotation="255" shrinkToFit="1"/>
    </xf>
    <xf numFmtId="0" fontId="44" fillId="4" borderId="700" xfId="12" applyFont="1" applyFill="1" applyBorder="1" applyAlignment="1">
      <alignment horizontal="center" vertical="center" textRotation="255" shrinkToFit="1"/>
    </xf>
    <xf numFmtId="0" fontId="44" fillId="4" borderId="703" xfId="12" applyFont="1" applyFill="1" applyBorder="1" applyAlignment="1">
      <alignment horizontal="center" vertical="center" textRotation="255" wrapText="1"/>
    </xf>
    <xf numFmtId="0" fontId="44" fillId="4" borderId="502" xfId="24" applyFont="1" applyFill="1" applyBorder="1" applyAlignment="1">
      <alignment horizontal="center" vertical="center" textRotation="255" shrinkToFit="1"/>
    </xf>
    <xf numFmtId="0" fontId="44" fillId="4" borderId="698" xfId="24" applyFont="1" applyFill="1" applyBorder="1" applyAlignment="1">
      <alignment horizontal="center" vertical="center" textRotation="255" shrinkToFit="1"/>
    </xf>
    <xf numFmtId="0" fontId="44" fillId="4" borderId="496" xfId="12" applyFont="1" applyFill="1" applyBorder="1" applyAlignment="1">
      <alignment horizontal="center" vertical="center" textRotation="255" wrapText="1"/>
    </xf>
    <xf numFmtId="0" fontId="44" fillId="4" borderId="701" xfId="12" applyFont="1" applyFill="1" applyBorder="1" applyAlignment="1">
      <alignment horizontal="center" vertical="center" textRotation="255" wrapText="1"/>
    </xf>
    <xf numFmtId="0" fontId="44" fillId="4" borderId="401" xfId="19" applyFont="1" applyFill="1" applyBorder="1" applyAlignment="1">
      <alignment horizontal="center" vertical="center" textRotation="255" wrapText="1"/>
    </xf>
    <xf numFmtId="0" fontId="44" fillId="4" borderId="360" xfId="1" applyFont="1" applyFill="1" applyBorder="1" applyAlignment="1">
      <alignment horizontal="center" vertical="center" textRotation="255" wrapText="1"/>
    </xf>
    <xf numFmtId="0" fontId="44" fillId="4" borderId="359" xfId="1" applyFont="1" applyFill="1" applyBorder="1" applyAlignment="1">
      <alignment horizontal="center" vertical="center" textRotation="255" wrapText="1"/>
    </xf>
    <xf numFmtId="0" fontId="44" fillId="4" borderId="628" xfId="19" applyFont="1" applyFill="1" applyBorder="1" applyAlignment="1">
      <alignment horizontal="center" vertical="center" wrapText="1"/>
    </xf>
    <xf numFmtId="0" fontId="35" fillId="4" borderId="628" xfId="0" applyFont="1" applyFill="1" applyBorder="1" applyAlignment="1">
      <alignment horizontal="center" vertical="center" wrapText="1"/>
    </xf>
    <xf numFmtId="0" fontId="35" fillId="4" borderId="630" xfId="0" applyFont="1" applyFill="1" applyBorder="1" applyAlignment="1">
      <alignment horizontal="center" vertical="center" wrapText="1"/>
    </xf>
    <xf numFmtId="0" fontId="35" fillId="4" borderId="625" xfId="0" applyFont="1" applyFill="1" applyBorder="1" applyAlignment="1">
      <alignment horizontal="center" vertical="center" wrapText="1"/>
    </xf>
    <xf numFmtId="0" fontId="35" fillId="4" borderId="280" xfId="0" applyFont="1" applyFill="1" applyBorder="1" applyAlignment="1">
      <alignment horizontal="center" vertical="center" wrapText="1"/>
    </xf>
    <xf numFmtId="0" fontId="44" fillId="4" borderId="625" xfId="12" applyFont="1" applyFill="1" applyBorder="1" applyAlignment="1">
      <alignment horizontal="center" vertical="center" textRotation="255" wrapText="1"/>
    </xf>
    <xf numFmtId="0" fontId="44" fillId="4" borderId="361" xfId="12" applyFont="1" applyFill="1" applyBorder="1" applyAlignment="1">
      <alignment horizontal="center" vertical="center" wrapText="1"/>
    </xf>
    <xf numFmtId="0" fontId="35" fillId="4" borderId="360" xfId="0" applyFont="1" applyFill="1" applyBorder="1" applyAlignment="1">
      <alignment vertical="center" wrapText="1"/>
    </xf>
    <xf numFmtId="0" fontId="35" fillId="4" borderId="361" xfId="0" applyFont="1" applyFill="1" applyBorder="1" applyAlignment="1">
      <alignment vertical="center" wrapText="1"/>
    </xf>
    <xf numFmtId="0" fontId="44" fillId="4" borderId="360" xfId="12" applyFont="1" applyFill="1" applyBorder="1" applyAlignment="1">
      <alignment horizontal="center" vertical="center" textRotation="255" wrapText="1"/>
    </xf>
    <xf numFmtId="0" fontId="35" fillId="4" borderId="360" xfId="0" applyFont="1" applyFill="1" applyBorder="1" applyAlignment="1">
      <alignment horizontal="center" vertical="center" textRotation="255" wrapText="1"/>
    </xf>
    <xf numFmtId="0" fontId="44" fillId="4" borderId="401" xfId="12" applyFont="1" applyFill="1" applyBorder="1" applyAlignment="1">
      <alignment horizontal="center" vertical="center" textRotation="255" wrapText="1"/>
    </xf>
    <xf numFmtId="0" fontId="35" fillId="4" borderId="401" xfId="0" applyFont="1" applyFill="1" applyBorder="1" applyAlignment="1">
      <alignment horizontal="center" vertical="center" textRotation="255" wrapText="1"/>
    </xf>
    <xf numFmtId="0" fontId="44" fillId="4" borderId="625" xfId="12" applyFont="1" applyFill="1" applyBorder="1" applyAlignment="1">
      <alignment horizontal="center" vertical="center" shrinkToFit="1"/>
    </xf>
    <xf numFmtId="0" fontId="44" fillId="4" borderId="361" xfId="19" applyFont="1" applyFill="1" applyBorder="1" applyAlignment="1">
      <alignment horizontal="center" vertical="center" textRotation="255" wrapText="1"/>
    </xf>
    <xf numFmtId="0" fontId="35" fillId="4" borderId="361" xfId="0" applyFont="1" applyFill="1" applyBorder="1" applyAlignment="1">
      <alignment horizontal="center" vertical="center" textRotation="255" wrapText="1"/>
    </xf>
    <xf numFmtId="0" fontId="44" fillId="4" borderId="625" xfId="19" applyFont="1" applyFill="1" applyBorder="1" applyAlignment="1">
      <alignment horizontal="center" vertical="center" wrapText="1"/>
    </xf>
    <xf numFmtId="0" fontId="62" fillId="4" borderId="625" xfId="1" applyFont="1" applyFill="1" applyBorder="1" applyAlignment="1">
      <alignment horizontal="center" vertical="center"/>
    </xf>
    <xf numFmtId="0" fontId="44" fillId="4" borderId="628" xfId="1" applyFont="1" applyFill="1" applyBorder="1" applyAlignment="1">
      <alignment horizontal="center" vertical="center" wrapText="1"/>
    </xf>
    <xf numFmtId="0" fontId="44" fillId="4" borderId="625" xfId="0" applyFont="1" applyFill="1" applyBorder="1" applyAlignment="1">
      <alignment horizontal="center" vertical="center"/>
    </xf>
    <xf numFmtId="0" fontId="44" fillId="4" borderId="628" xfId="12" applyFont="1" applyFill="1" applyBorder="1" applyAlignment="1">
      <alignment horizontal="center" vertical="center" wrapText="1"/>
    </xf>
    <xf numFmtId="0" fontId="44" fillId="4" borderId="628" xfId="12" applyFont="1" applyFill="1" applyBorder="1" applyAlignment="1">
      <alignment horizontal="center" vertical="center" textRotation="255" shrinkToFit="1"/>
    </xf>
    <xf numFmtId="0" fontId="44" fillId="4" borderId="625" xfId="12" applyFont="1" applyFill="1" applyBorder="1" applyAlignment="1">
      <alignment horizontal="center" vertical="center" textRotation="255" shrinkToFit="1"/>
    </xf>
    <xf numFmtId="0" fontId="44" fillId="4" borderId="637" xfId="31" applyFont="1" applyFill="1" applyBorder="1" applyAlignment="1">
      <alignment horizontal="center" vertical="center" textRotation="255" wrapText="1"/>
    </xf>
    <xf numFmtId="0" fontId="44" fillId="4" borderId="625" xfId="24" applyFont="1" applyFill="1" applyBorder="1" applyAlignment="1">
      <alignment horizontal="center" vertical="center" textRotation="255" shrinkToFit="1"/>
    </xf>
    <xf numFmtId="0" fontId="44" fillId="4" borderId="636" xfId="12" applyFont="1" applyFill="1" applyBorder="1" applyAlignment="1">
      <alignment horizontal="center" vertical="center" textRotation="255"/>
    </xf>
    <xf numFmtId="0" fontId="44" fillId="4" borderId="406" xfId="12" applyFont="1" applyFill="1" applyBorder="1" applyAlignment="1">
      <alignment horizontal="center" vertical="center" textRotation="255"/>
    </xf>
    <xf numFmtId="0" fontId="44" fillId="4" borderId="628" xfId="12" applyFont="1" applyFill="1" applyBorder="1" applyAlignment="1">
      <alignment horizontal="center" vertical="center" wrapText="1" shrinkToFit="1"/>
    </xf>
    <xf numFmtId="0" fontId="44" fillId="4" borderId="625" xfId="12" applyFont="1" applyFill="1" applyBorder="1" applyAlignment="1">
      <alignment horizontal="center" vertical="center" wrapText="1" shrinkToFit="1"/>
    </xf>
    <xf numFmtId="0" fontId="44" fillId="4" borderId="366" xfId="19" applyFont="1" applyFill="1" applyBorder="1" applyAlignment="1">
      <alignment horizontal="center" vertical="center" wrapText="1"/>
    </xf>
    <xf numFmtId="0" fontId="33" fillId="4" borderId="366" xfId="0" applyFont="1" applyFill="1" applyBorder="1" applyAlignment="1">
      <alignment horizontal="center" vertical="center" wrapText="1"/>
    </xf>
    <xf numFmtId="0" fontId="33" fillId="4" borderId="538" xfId="0" applyFont="1" applyFill="1" applyBorder="1" applyAlignment="1">
      <alignment horizontal="center" vertical="center" wrapText="1"/>
    </xf>
    <xf numFmtId="0" fontId="33" fillId="4" borderId="357" xfId="0" applyFont="1" applyFill="1" applyBorder="1" applyAlignment="1">
      <alignment horizontal="center" vertical="center" wrapText="1"/>
    </xf>
    <xf numFmtId="0" fontId="33" fillId="4" borderId="280" xfId="0" applyFont="1" applyFill="1" applyBorder="1" applyAlignment="1">
      <alignment horizontal="center" vertical="center" wrapText="1"/>
    </xf>
    <xf numFmtId="0" fontId="44" fillId="4" borderId="476" xfId="1" applyFont="1" applyFill="1" applyBorder="1" applyAlignment="1">
      <alignment horizontal="center" vertical="center"/>
    </xf>
    <xf numFmtId="0" fontId="44" fillId="4" borderId="534" xfId="1" applyFont="1" applyFill="1" applyBorder="1" applyAlignment="1">
      <alignment horizontal="center" vertical="center"/>
    </xf>
    <xf numFmtId="0" fontId="33" fillId="4" borderId="360" xfId="0" applyFont="1" applyFill="1" applyBorder="1" applyAlignment="1">
      <alignment vertical="center" wrapText="1"/>
    </xf>
    <xf numFmtId="0" fontId="33" fillId="4" borderId="361" xfId="0" applyFont="1" applyFill="1" applyBorder="1" applyAlignment="1">
      <alignment vertical="center" wrapText="1"/>
    </xf>
    <xf numFmtId="0" fontId="33" fillId="4" borderId="360" xfId="0" applyFont="1" applyFill="1" applyBorder="1" applyAlignment="1">
      <alignment horizontal="center" vertical="center" textRotation="255" wrapText="1"/>
    </xf>
    <xf numFmtId="0" fontId="33" fillId="4" borderId="392" xfId="0" applyFont="1" applyFill="1" applyBorder="1" applyAlignment="1">
      <alignment horizontal="center" vertical="center" textRotation="255" wrapText="1"/>
    </xf>
    <xf numFmtId="0" fontId="33" fillId="4" borderId="401" xfId="0" applyFont="1" applyFill="1" applyBorder="1" applyAlignment="1">
      <alignment horizontal="center" vertical="center" textRotation="255" wrapText="1"/>
    </xf>
    <xf numFmtId="0" fontId="33" fillId="4" borderId="394" xfId="0" applyFont="1" applyFill="1" applyBorder="1" applyAlignment="1">
      <alignment horizontal="center" vertical="center" textRotation="255" wrapText="1"/>
    </xf>
    <xf numFmtId="0" fontId="44" fillId="4" borderId="357" xfId="19" applyFont="1" applyFill="1" applyBorder="1" applyAlignment="1">
      <alignment horizontal="center" vertical="center" wrapText="1"/>
    </xf>
    <xf numFmtId="0" fontId="44" fillId="4" borderId="366" xfId="12" applyFont="1" applyFill="1" applyBorder="1" applyAlignment="1">
      <alignment horizontal="center" vertical="center" wrapText="1"/>
    </xf>
    <xf numFmtId="0" fontId="38" fillId="0" borderId="0" xfId="1" applyFont="1" applyAlignment="1"/>
    <xf numFmtId="0" fontId="44" fillId="4" borderId="394" xfId="19" applyFont="1" applyFill="1" applyBorder="1" applyAlignment="1">
      <alignment horizontal="center" vertical="center" textRotation="255" wrapText="1"/>
    </xf>
    <xf numFmtId="0" fontId="33" fillId="4" borderId="393" xfId="0" applyFont="1" applyFill="1" applyBorder="1" applyAlignment="1">
      <alignment horizontal="center" vertical="center" textRotation="255" wrapText="1"/>
    </xf>
    <xf numFmtId="0" fontId="44" fillId="4" borderId="392" xfId="1" applyFont="1" applyFill="1" applyBorder="1" applyAlignment="1">
      <alignment horizontal="center" vertical="center" textRotation="255" wrapText="1"/>
    </xf>
    <xf numFmtId="0" fontId="44" fillId="4" borderId="391" xfId="1" applyFont="1" applyFill="1" applyBorder="1" applyAlignment="1">
      <alignment horizontal="center" vertical="center" textRotation="255" wrapText="1"/>
    </xf>
    <xf numFmtId="0" fontId="44" fillId="3" borderId="376" xfId="1" applyFont="1" applyFill="1" applyBorder="1" applyAlignment="1">
      <alignment horizontal="left" vertical="center"/>
    </xf>
    <xf numFmtId="0" fontId="35" fillId="3" borderId="371" xfId="0" applyFont="1" applyFill="1" applyBorder="1">
      <alignment vertical="center"/>
    </xf>
    <xf numFmtId="0" fontId="35" fillId="3" borderId="416" xfId="0" applyFont="1" applyFill="1" applyBorder="1">
      <alignment vertical="center"/>
    </xf>
    <xf numFmtId="0" fontId="33" fillId="4" borderId="357" xfId="1" applyFont="1" applyFill="1" applyBorder="1" applyAlignment="1">
      <alignment horizontal="center" vertical="center"/>
    </xf>
    <xf numFmtId="0" fontId="33" fillId="4" borderId="378" xfId="1" applyFont="1" applyFill="1" applyBorder="1" applyAlignment="1">
      <alignment horizontal="center" vertical="center"/>
    </xf>
    <xf numFmtId="0" fontId="44" fillId="4" borderId="384" xfId="12" applyFont="1" applyFill="1" applyBorder="1" applyAlignment="1">
      <alignment horizontal="center" vertical="center" shrinkToFit="1"/>
    </xf>
    <xf numFmtId="0" fontId="44" fillId="4" borderId="357" xfId="12" applyFont="1" applyFill="1" applyBorder="1" applyAlignment="1">
      <alignment horizontal="center" vertical="center" shrinkToFit="1"/>
    </xf>
    <xf numFmtId="0" fontId="44" fillId="4" borderId="392" xfId="12" applyFont="1" applyFill="1" applyBorder="1" applyAlignment="1">
      <alignment horizontal="center" vertical="center" textRotation="255" wrapText="1"/>
    </xf>
    <xf numFmtId="0" fontId="44" fillId="4" borderId="357" xfId="24" applyFont="1" applyFill="1" applyBorder="1" applyAlignment="1">
      <alignment horizontal="center" vertical="center" textRotation="255" shrinkToFit="1"/>
    </xf>
    <xf numFmtId="0" fontId="44" fillId="4" borderId="395" xfId="24" applyFont="1" applyFill="1" applyBorder="1" applyAlignment="1">
      <alignment horizontal="center" vertical="center" textRotation="255" shrinkToFit="1"/>
    </xf>
    <xf numFmtId="0" fontId="44" fillId="4" borderId="366" xfId="12" applyFont="1" applyFill="1" applyBorder="1" applyAlignment="1">
      <alignment horizontal="center" vertical="center" textRotation="255" shrinkToFit="1"/>
    </xf>
    <xf numFmtId="0" fontId="33" fillId="4" borderId="357" xfId="1" applyFont="1" applyFill="1" applyBorder="1" applyAlignment="1">
      <alignment vertical="center" textRotation="255" shrinkToFit="1"/>
    </xf>
    <xf numFmtId="0" fontId="33" fillId="4" borderId="476" xfId="1" applyFont="1" applyFill="1" applyBorder="1" applyAlignment="1">
      <alignment vertical="center" textRotation="255" shrinkToFit="1"/>
    </xf>
    <xf numFmtId="0" fontId="33" fillId="4" borderId="534" xfId="1" applyFont="1" applyFill="1" applyBorder="1" applyAlignment="1">
      <alignment vertical="center" textRotation="255" shrinkToFit="1"/>
    </xf>
    <xf numFmtId="0" fontId="44" fillId="4" borderId="415" xfId="1" applyFont="1" applyFill="1" applyBorder="1" applyAlignment="1">
      <alignment horizontal="center" vertical="center" textRotation="255"/>
    </xf>
    <xf numFmtId="0" fontId="44" fillId="4" borderId="406" xfId="1" applyFont="1" applyFill="1" applyBorder="1" applyAlignment="1">
      <alignment horizontal="center" vertical="center" textRotation="255"/>
    </xf>
    <xf numFmtId="0" fontId="44" fillId="4" borderId="400" xfId="1" applyFont="1" applyFill="1" applyBorder="1" applyAlignment="1">
      <alignment horizontal="center" vertical="center" textRotation="255"/>
    </xf>
    <xf numFmtId="0" fontId="44" fillId="4" borderId="366" xfId="12" applyFont="1" applyFill="1" applyBorder="1" applyAlignment="1">
      <alignment horizontal="center" vertical="center" wrapText="1" shrinkToFit="1"/>
    </xf>
    <xf numFmtId="0" fontId="44" fillId="4" borderId="357" xfId="12" applyFont="1" applyFill="1" applyBorder="1" applyAlignment="1">
      <alignment horizontal="center" vertical="center" wrapText="1" shrinkToFit="1"/>
    </xf>
    <xf numFmtId="0" fontId="44" fillId="4" borderId="378" xfId="12" applyFont="1" applyFill="1" applyBorder="1" applyAlignment="1">
      <alignment horizontal="center" vertical="center" wrapText="1" shrinkToFit="1"/>
    </xf>
    <xf numFmtId="0" fontId="44" fillId="4" borderId="736" xfId="19" applyFont="1" applyFill="1" applyBorder="1" applyAlignment="1">
      <alignment horizontal="center" vertical="center" textRotation="255" wrapText="1"/>
    </xf>
    <xf numFmtId="0" fontId="44" fillId="4" borderId="737" xfId="19" applyFont="1" applyFill="1" applyBorder="1" applyAlignment="1">
      <alignment horizontal="center" vertical="center" textRotation="255" wrapText="1"/>
    </xf>
    <xf numFmtId="0" fontId="44" fillId="4" borderId="537" xfId="19" applyFont="1" applyFill="1" applyBorder="1" applyAlignment="1">
      <alignment horizontal="center" vertical="center" wrapText="1"/>
    </xf>
    <xf numFmtId="0" fontId="44" fillId="4" borderId="448" xfId="19" applyFont="1" applyFill="1" applyBorder="1" applyAlignment="1">
      <alignment horizontal="center" vertical="center" wrapText="1"/>
    </xf>
    <xf numFmtId="0" fontId="44" fillId="4" borderId="535" xfId="1" applyFont="1" applyFill="1" applyBorder="1" applyAlignment="1">
      <alignment horizontal="center" vertical="center" textRotation="255" wrapText="1"/>
    </xf>
    <xf numFmtId="0" fontId="44" fillId="4" borderId="232" xfId="1" applyFont="1" applyFill="1" applyBorder="1" applyAlignment="1">
      <alignment horizontal="center" vertical="center" textRotation="255" wrapText="1"/>
    </xf>
    <xf numFmtId="0" fontId="44" fillId="4" borderId="687" xfId="1" applyFont="1" applyFill="1" applyBorder="1" applyAlignment="1">
      <alignment horizontal="center" vertical="center" textRotation="255" wrapText="1"/>
    </xf>
    <xf numFmtId="0" fontId="44" fillId="4" borderId="685" xfId="19" applyFont="1" applyFill="1" applyBorder="1" applyAlignment="1">
      <alignment horizontal="center" vertical="center" textRotation="255" wrapText="1"/>
    </xf>
    <xf numFmtId="0" fontId="44" fillId="4" borderId="686" xfId="19" applyFont="1" applyFill="1" applyBorder="1" applyAlignment="1">
      <alignment horizontal="center" vertical="center" textRotation="255" wrapText="1"/>
    </xf>
    <xf numFmtId="0" fontId="44" fillId="4" borderId="476" xfId="12" applyFont="1" applyFill="1" applyBorder="1" applyAlignment="1">
      <alignment horizontal="center" vertical="center" textRotation="255" wrapText="1"/>
    </xf>
    <xf numFmtId="0" fontId="44" fillId="4" borderId="534" xfId="12" applyFont="1" applyFill="1" applyBorder="1" applyAlignment="1">
      <alignment horizontal="center" vertical="center" textRotation="255" wrapText="1"/>
    </xf>
    <xf numFmtId="0" fontId="65" fillId="3" borderId="376" xfId="35" applyFont="1" applyFill="1" applyBorder="1" applyAlignment="1">
      <alignment horizontal="left" vertical="center" wrapText="1"/>
    </xf>
    <xf numFmtId="0" fontId="35" fillId="3" borderId="371" xfId="0" applyFont="1" applyFill="1" applyBorder="1" applyAlignment="1">
      <alignment vertical="center" wrapText="1"/>
    </xf>
    <xf numFmtId="0" fontId="35" fillId="3" borderId="416" xfId="0" applyFont="1" applyFill="1" applyBorder="1" applyAlignment="1">
      <alignment vertical="center" wrapText="1"/>
    </xf>
    <xf numFmtId="0" fontId="35" fillId="3" borderId="371" xfId="0" applyFont="1" applyFill="1" applyBorder="1" applyAlignment="1">
      <alignment horizontal="left" vertical="center" wrapText="1"/>
    </xf>
    <xf numFmtId="0" fontId="35" fillId="3" borderId="416" xfId="0" applyFont="1" applyFill="1" applyBorder="1" applyAlignment="1">
      <alignment horizontal="left" vertical="center" wrapText="1"/>
    </xf>
    <xf numFmtId="0" fontId="44" fillId="4" borderId="431" xfId="12" applyFont="1" applyFill="1" applyBorder="1" applyAlignment="1">
      <alignment horizontal="center" vertical="center" textRotation="255" wrapText="1"/>
    </xf>
    <xf numFmtId="0" fontId="44" fillId="4" borderId="380" xfId="12" applyFont="1" applyFill="1" applyBorder="1" applyAlignment="1">
      <alignment horizontal="center" vertical="center" textRotation="255" wrapText="1"/>
    </xf>
    <xf numFmtId="0" fontId="44" fillId="4" borderId="415" xfId="35" applyFont="1" applyFill="1" applyBorder="1" applyAlignment="1">
      <alignment horizontal="center" vertical="center" textRotation="255"/>
    </xf>
    <xf numFmtId="0" fontId="44" fillId="4" borderId="406" xfId="35" applyFont="1" applyFill="1" applyBorder="1" applyAlignment="1">
      <alignment horizontal="center" vertical="center" textRotation="255"/>
    </xf>
    <xf numFmtId="0" fontId="44" fillId="4" borderId="400" xfId="35" applyFont="1" applyFill="1" applyBorder="1" applyAlignment="1">
      <alignment horizontal="center" vertical="center" textRotation="255"/>
    </xf>
    <xf numFmtId="0" fontId="44" fillId="4" borderId="329" xfId="19" applyFont="1" applyFill="1" applyBorder="1" applyAlignment="1">
      <alignment horizontal="center" vertical="center" wrapText="1"/>
    </xf>
    <xf numFmtId="0" fontId="44" fillId="4" borderId="313" xfId="1" applyFont="1" applyFill="1" applyBorder="1" applyAlignment="1">
      <alignment horizontal="center" vertical="center"/>
    </xf>
    <xf numFmtId="0" fontId="44" fillId="4" borderId="300" xfId="1" applyFont="1" applyFill="1" applyBorder="1" applyAlignment="1">
      <alignment horizontal="center" vertical="center"/>
    </xf>
    <xf numFmtId="0" fontId="44" fillId="4" borderId="366" xfId="1" applyFont="1" applyFill="1" applyBorder="1" applyAlignment="1">
      <alignment horizontal="center" vertical="center" wrapText="1"/>
    </xf>
    <xf numFmtId="0" fontId="44" fillId="4" borderId="357" xfId="0" applyFont="1" applyFill="1" applyBorder="1" applyAlignment="1">
      <alignment horizontal="center" vertical="center"/>
    </xf>
    <xf numFmtId="0" fontId="44" fillId="4" borderId="378" xfId="0" applyFont="1" applyFill="1" applyBorder="1" applyAlignment="1">
      <alignment horizontal="center" vertical="center"/>
    </xf>
    <xf numFmtId="0" fontId="44" fillId="4" borderId="681" xfId="12" applyFont="1" applyFill="1" applyBorder="1" applyAlignment="1">
      <alignment horizontal="center" vertical="center" shrinkToFit="1"/>
    </xf>
    <xf numFmtId="0" fontId="44" fillId="4" borderId="682" xfId="12" applyFont="1" applyFill="1" applyBorder="1" applyAlignment="1">
      <alignment horizontal="center" vertical="center" shrinkToFit="1"/>
    </xf>
    <xf numFmtId="0" fontId="44" fillId="4" borderId="350" xfId="12" applyFont="1" applyFill="1" applyBorder="1" applyAlignment="1">
      <alignment horizontal="center" vertical="center" textRotation="255" wrapText="1"/>
    </xf>
    <xf numFmtId="0" fontId="44" fillId="4" borderId="401" xfId="12" applyFont="1" applyFill="1" applyBorder="1" applyAlignment="1">
      <alignment horizontal="center" vertical="center" textRotation="255" shrinkToFit="1"/>
    </xf>
    <xf numFmtId="0" fontId="44" fillId="4" borderId="401" xfId="0" applyFont="1" applyFill="1" applyBorder="1" applyAlignment="1">
      <alignment horizontal="center" vertical="center" textRotation="255" shrinkToFit="1"/>
    </xf>
    <xf numFmtId="0" fontId="44" fillId="4" borderId="394" xfId="0" applyFont="1" applyFill="1" applyBorder="1" applyAlignment="1">
      <alignment horizontal="center" vertical="center" textRotation="255" shrinkToFit="1"/>
    </xf>
    <xf numFmtId="0" fontId="44" fillId="4" borderId="672" xfId="12" applyFont="1" applyFill="1" applyBorder="1" applyAlignment="1">
      <alignment horizontal="center" vertical="center" wrapText="1"/>
    </xf>
    <xf numFmtId="0" fontId="44" fillId="4" borderId="381" xfId="12" applyFont="1" applyFill="1" applyBorder="1" applyAlignment="1">
      <alignment horizontal="center" vertical="center" wrapText="1"/>
    </xf>
    <xf numFmtId="0" fontId="44" fillId="4" borderId="537" xfId="1" applyFont="1" applyFill="1" applyBorder="1" applyAlignment="1">
      <alignment horizontal="center" vertical="center" wrapText="1"/>
    </xf>
    <xf numFmtId="0" fontId="44" fillId="4" borderId="449" xfId="1" applyFont="1" applyFill="1" applyBorder="1" applyAlignment="1">
      <alignment horizontal="center" vertical="center" wrapText="1"/>
    </xf>
    <xf numFmtId="0" fontId="44" fillId="4" borderId="669" xfId="1" applyFont="1" applyFill="1" applyBorder="1" applyAlignment="1">
      <alignment horizontal="center" vertical="center" wrapText="1"/>
    </xf>
    <xf numFmtId="0" fontId="44" fillId="4" borderId="661" xfId="1" applyFont="1" applyFill="1" applyBorder="1" applyAlignment="1">
      <alignment horizontal="center" vertical="center" textRotation="255" wrapText="1"/>
    </xf>
    <xf numFmtId="0" fontId="44" fillId="4" borderId="683" xfId="1" applyFont="1" applyFill="1" applyBorder="1" applyAlignment="1">
      <alignment horizontal="center" vertical="center" textRotation="255" wrapText="1"/>
    </xf>
    <xf numFmtId="0" fontId="44" fillId="4" borderId="684" xfId="1" applyFont="1" applyFill="1" applyBorder="1" applyAlignment="1">
      <alignment horizontal="center" vertical="center" textRotation="255" wrapText="1"/>
    </xf>
    <xf numFmtId="0" fontId="44" fillId="4" borderId="671" xfId="1" applyFont="1" applyFill="1" applyBorder="1" applyAlignment="1">
      <alignment horizontal="center" vertical="center" textRotation="255" wrapText="1"/>
    </xf>
    <xf numFmtId="0" fontId="44" fillId="4" borderId="736" xfId="1" applyFont="1" applyFill="1" applyBorder="1" applyAlignment="1">
      <alignment horizontal="center" vertical="center" textRotation="255" wrapText="1"/>
    </xf>
    <xf numFmtId="0" fontId="44" fillId="4" borderId="737" xfId="1" applyFont="1" applyFill="1" applyBorder="1" applyAlignment="1">
      <alignment horizontal="center" vertical="center" textRotation="255" wrapText="1"/>
    </xf>
    <xf numFmtId="0" fontId="44" fillId="4" borderId="685" xfId="1" applyFont="1" applyFill="1" applyBorder="1" applyAlignment="1">
      <alignment horizontal="center" vertical="center" textRotation="255" wrapText="1"/>
    </xf>
    <xf numFmtId="0" fontId="44" fillId="4" borderId="314" xfId="1" applyFont="1" applyFill="1" applyBorder="1" applyAlignment="1">
      <alignment horizontal="center" vertical="center" textRotation="255" wrapText="1"/>
    </xf>
    <xf numFmtId="0" fontId="44" fillId="4" borderId="686" xfId="1" applyFont="1" applyFill="1" applyBorder="1" applyAlignment="1">
      <alignment horizontal="center" vertical="center" textRotation="255" wrapText="1"/>
    </xf>
    <xf numFmtId="0" fontId="65" fillId="3" borderId="376" xfId="37" applyFont="1" applyFill="1" applyBorder="1" applyAlignment="1">
      <alignment horizontal="left" vertical="center" wrapText="1"/>
    </xf>
    <xf numFmtId="0" fontId="65" fillId="3" borderId="376" xfId="37" applyFont="1" applyFill="1" applyBorder="1" applyAlignment="1">
      <alignment horizontal="left" vertical="center"/>
    </xf>
    <xf numFmtId="0" fontId="44" fillId="4" borderId="366" xfId="37" applyFont="1" applyFill="1" applyBorder="1" applyAlignment="1">
      <alignment horizontal="center" vertical="center" wrapText="1"/>
    </xf>
    <xf numFmtId="0" fontId="44" fillId="4" borderId="415" xfId="37" applyFont="1" applyFill="1" applyBorder="1" applyAlignment="1">
      <alignment horizontal="center" vertical="center" textRotation="255"/>
    </xf>
    <xf numFmtId="0" fontId="33" fillId="4" borderId="406" xfId="1" applyFont="1" applyFill="1" applyBorder="1" applyAlignment="1">
      <alignment horizontal="center" vertical="center" textRotation="255"/>
    </xf>
    <xf numFmtId="0" fontId="33" fillId="4" borderId="400" xfId="1" applyFont="1" applyFill="1" applyBorder="1" applyAlignment="1">
      <alignment horizontal="center" vertical="center" textRotation="255"/>
    </xf>
    <xf numFmtId="0" fontId="44" fillId="4" borderId="366" xfId="37" applyFont="1" applyFill="1" applyBorder="1" applyAlignment="1">
      <alignment horizontal="center" vertical="center" textRotation="255" wrapText="1" shrinkToFit="1"/>
    </xf>
    <xf numFmtId="0" fontId="44" fillId="4" borderId="356" xfId="37" applyFont="1" applyFill="1" applyBorder="1" applyAlignment="1">
      <alignment horizontal="center" vertical="center" textRotation="255" wrapText="1" shrinkToFit="1"/>
    </xf>
    <xf numFmtId="0" fontId="44" fillId="4" borderId="399" xfId="37" applyFont="1" applyFill="1" applyBorder="1" applyAlignment="1">
      <alignment horizontal="center" vertical="center" textRotation="255" wrapText="1" shrinkToFit="1"/>
    </xf>
    <xf numFmtId="0" fontId="44" fillId="4" borderId="366" xfId="37" applyFont="1" applyFill="1" applyBorder="1" applyAlignment="1">
      <alignment horizontal="center" vertical="center"/>
    </xf>
    <xf numFmtId="0" fontId="44" fillId="4" borderId="366" xfId="37" applyFont="1" applyFill="1" applyBorder="1" applyAlignment="1">
      <alignment horizontal="center" vertical="center" wrapText="1" shrinkToFit="1"/>
    </xf>
    <xf numFmtId="0" fontId="44" fillId="4" borderId="366" xfId="1" applyFont="1" applyFill="1" applyBorder="1" applyAlignment="1">
      <alignment horizontal="center" vertical="center"/>
    </xf>
    <xf numFmtId="0" fontId="33" fillId="4" borderId="534" xfId="0" applyFont="1" applyFill="1" applyBorder="1" applyAlignment="1">
      <alignment horizontal="center" vertical="center" textRotation="255" wrapText="1"/>
    </xf>
    <xf numFmtId="0" fontId="44" fillId="4" borderId="366" xfId="38" applyFont="1" applyFill="1" applyBorder="1" applyAlignment="1">
      <alignment horizontal="center" vertical="center" wrapText="1"/>
    </xf>
    <xf numFmtId="0" fontId="44" fillId="4" borderId="357" xfId="38" applyFont="1" applyFill="1" applyBorder="1" applyAlignment="1">
      <alignment horizontal="center" vertical="center" wrapText="1"/>
    </xf>
    <xf numFmtId="0" fontId="44" fillId="4" borderId="378" xfId="38" applyFont="1" applyFill="1" applyBorder="1" applyAlignment="1">
      <alignment horizontal="center" vertical="center" wrapText="1"/>
    </xf>
    <xf numFmtId="0" fontId="35" fillId="4" borderId="357" xfId="0" applyFont="1" applyFill="1" applyBorder="1" applyAlignment="1">
      <alignment horizontal="center" vertical="center" wrapText="1"/>
    </xf>
    <xf numFmtId="0" fontId="35" fillId="4" borderId="378" xfId="0" applyFont="1" applyFill="1" applyBorder="1" applyAlignment="1">
      <alignment horizontal="center" vertical="center" wrapText="1"/>
    </xf>
    <xf numFmtId="0" fontId="35" fillId="4" borderId="366" xfId="0" applyFont="1" applyFill="1" applyBorder="1" applyAlignment="1">
      <alignment horizontal="center" vertical="center" wrapText="1"/>
    </xf>
    <xf numFmtId="0" fontId="35" fillId="4" borderId="538" xfId="0" applyFont="1" applyFill="1" applyBorder="1" applyAlignment="1">
      <alignment horizontal="center" vertical="center" wrapText="1"/>
    </xf>
    <xf numFmtId="0" fontId="35" fillId="4" borderId="393" xfId="0" applyFont="1" applyFill="1" applyBorder="1" applyAlignment="1">
      <alignment horizontal="center" vertical="center" textRotation="255" wrapText="1"/>
    </xf>
    <xf numFmtId="0" fontId="35" fillId="4" borderId="381" xfId="0" applyFont="1" applyFill="1" applyBorder="1" applyAlignment="1">
      <alignment horizontal="center" vertical="center" textRotation="255" wrapText="1"/>
    </xf>
    <xf numFmtId="0" fontId="44" fillId="4" borderId="366" xfId="38" applyFont="1" applyFill="1" applyBorder="1" applyAlignment="1">
      <alignment horizontal="center" vertical="center" shrinkToFit="1"/>
    </xf>
    <xf numFmtId="0" fontId="35" fillId="4" borderId="357" xfId="0" applyFont="1" applyFill="1" applyBorder="1" applyAlignment="1">
      <alignment horizontal="center" vertical="center" shrinkToFit="1"/>
    </xf>
    <xf numFmtId="0" fontId="35" fillId="4" borderId="378" xfId="0" applyFont="1" applyFill="1" applyBorder="1" applyAlignment="1">
      <alignment horizontal="center" vertical="center" shrinkToFit="1"/>
    </xf>
    <xf numFmtId="0" fontId="44" fillId="4" borderId="415" xfId="38" applyFont="1" applyFill="1" applyBorder="1" applyAlignment="1">
      <alignment horizontal="center" vertical="center" wrapText="1"/>
    </xf>
    <xf numFmtId="0" fontId="44" fillId="4" borderId="406" xfId="38" applyFont="1" applyFill="1" applyBorder="1" applyAlignment="1">
      <alignment horizontal="center" vertical="center" wrapText="1"/>
    </xf>
    <xf numFmtId="0" fontId="44" fillId="4" borderId="400" xfId="38" applyFont="1" applyFill="1" applyBorder="1" applyAlignment="1">
      <alignment horizontal="center" vertical="center" wrapText="1"/>
    </xf>
    <xf numFmtId="0" fontId="44" fillId="4" borderId="366" xfId="38" applyFont="1" applyFill="1" applyBorder="1" applyAlignment="1">
      <alignment horizontal="center" vertical="center"/>
    </xf>
    <xf numFmtId="0" fontId="44" fillId="4" borderId="357" xfId="38" applyFont="1" applyFill="1" applyBorder="1" applyAlignment="1">
      <alignment horizontal="center" vertical="center"/>
    </xf>
    <xf numFmtId="0" fontId="44" fillId="4" borderId="378" xfId="38" applyFont="1" applyFill="1" applyBorder="1" applyAlignment="1">
      <alignment horizontal="center" vertical="center"/>
    </xf>
    <xf numFmtId="0" fontId="44" fillId="4" borderId="366" xfId="38" applyFont="1" applyFill="1" applyBorder="1" applyAlignment="1">
      <alignment horizontal="center" vertical="center" wrapText="1" shrinkToFit="1"/>
    </xf>
    <xf numFmtId="0" fontId="44" fillId="4" borderId="357" xfId="38" applyFont="1" applyFill="1" applyBorder="1" applyAlignment="1">
      <alignment horizontal="center" vertical="center" shrinkToFit="1"/>
    </xf>
    <xf numFmtId="0" fontId="44" fillId="4" borderId="378" xfId="38" applyFont="1" applyFill="1" applyBorder="1" applyAlignment="1">
      <alignment horizontal="center" vertical="center" shrinkToFit="1"/>
    </xf>
    <xf numFmtId="0" fontId="44" fillId="4" borderId="628" xfId="34" applyFont="1" applyFill="1" applyBorder="1" applyAlignment="1">
      <alignment horizontal="center" vertical="center" wrapText="1"/>
    </xf>
    <xf numFmtId="0" fontId="44" fillId="4" borderId="658" xfId="1" applyFont="1" applyFill="1" applyBorder="1" applyAlignment="1">
      <alignment horizontal="center" vertical="center"/>
    </xf>
    <xf numFmtId="0" fontId="44" fillId="4" borderId="378" xfId="1" applyFont="1" applyFill="1" applyBorder="1" applyAlignment="1">
      <alignment horizontal="center" vertical="center"/>
    </xf>
    <xf numFmtId="0" fontId="44" fillId="4" borderId="458" xfId="1" applyFont="1" applyFill="1" applyBorder="1" applyAlignment="1">
      <alignment horizontal="center" vertical="center" wrapText="1"/>
    </xf>
    <xf numFmtId="0" fontId="44" fillId="4" borderId="683" xfId="0" applyFont="1" applyFill="1" applyBorder="1" applyAlignment="1">
      <alignment horizontal="center" vertical="center" wrapText="1"/>
    </xf>
    <xf numFmtId="0" fontId="44" fillId="4" borderId="684" xfId="0" applyFont="1" applyFill="1" applyBorder="1" applyAlignment="1">
      <alignment horizontal="center" vertical="center" wrapText="1"/>
    </xf>
    <xf numFmtId="0" fontId="44" fillId="4" borderId="453" xfId="19" applyFont="1" applyFill="1" applyBorder="1" applyAlignment="1">
      <alignment horizontal="center" vertical="center" wrapText="1"/>
    </xf>
    <xf numFmtId="0" fontId="44" fillId="4" borderId="674" xfId="19" applyFont="1" applyFill="1" applyBorder="1" applyAlignment="1">
      <alignment horizontal="center" vertical="center" wrapText="1"/>
    </xf>
    <xf numFmtId="0" fontId="44" fillId="4" borderId="415" xfId="34" applyFont="1" applyFill="1" applyBorder="1" applyAlignment="1">
      <alignment horizontal="center" vertical="center" textRotation="255"/>
    </xf>
    <xf numFmtId="0" fontId="44" fillId="4" borderId="366" xfId="34" applyFont="1" applyFill="1" applyBorder="1" applyAlignment="1">
      <alignment horizontal="center" vertical="center"/>
    </xf>
    <xf numFmtId="0" fontId="44" fillId="4" borderId="366" xfId="34" applyFont="1" applyFill="1" applyBorder="1" applyAlignment="1">
      <alignment horizontal="center" vertical="center" wrapText="1" shrinkToFit="1"/>
    </xf>
    <xf numFmtId="0" fontId="50" fillId="4" borderId="547" xfId="41" applyFont="1" applyFill="1" applyBorder="1" applyAlignment="1">
      <alignment horizontal="center" vertical="center" wrapText="1"/>
    </xf>
    <xf numFmtId="0" fontId="50" fillId="4" borderId="106" xfId="41" applyFont="1" applyFill="1" applyBorder="1" applyAlignment="1">
      <alignment horizontal="center" vertical="center" wrapText="1"/>
    </xf>
    <xf numFmtId="0" fontId="50" fillId="4" borderId="559" xfId="41" applyFont="1" applyFill="1" applyBorder="1" applyAlignment="1">
      <alignment horizontal="center" vertical="center" wrapText="1"/>
    </xf>
    <xf numFmtId="0" fontId="50" fillId="4" borderId="548" xfId="41" applyFont="1" applyFill="1" applyBorder="1" applyAlignment="1">
      <alignment horizontal="center" vertical="center" shrinkToFit="1"/>
    </xf>
    <xf numFmtId="0" fontId="50" fillId="4" borderId="549" xfId="41" applyFont="1" applyFill="1" applyBorder="1" applyAlignment="1">
      <alignment horizontal="center" vertical="center" shrinkToFit="1"/>
    </xf>
    <xf numFmtId="0" fontId="50" fillId="4" borderId="550" xfId="41" applyFont="1" applyFill="1" applyBorder="1" applyAlignment="1">
      <alignment horizontal="center" vertical="center" shrinkToFit="1"/>
    </xf>
    <xf numFmtId="0" fontId="50" fillId="4" borderId="551" xfId="41" applyFont="1" applyFill="1" applyBorder="1" applyAlignment="1">
      <alignment horizontal="center" vertical="center" shrinkToFit="1"/>
    </xf>
    <xf numFmtId="0" fontId="50" fillId="4" borderId="552" xfId="41" applyFont="1" applyFill="1" applyBorder="1" applyAlignment="1">
      <alignment horizontal="center" vertical="center" shrinkToFit="1"/>
    </xf>
    <xf numFmtId="0" fontId="50" fillId="4" borderId="553" xfId="41" applyFont="1" applyFill="1" applyBorder="1" applyAlignment="1">
      <alignment horizontal="center" vertical="center" shrinkToFit="1"/>
    </xf>
    <xf numFmtId="0" fontId="50" fillId="4" borderId="554" xfId="41" applyFont="1" applyFill="1" applyBorder="1" applyAlignment="1">
      <alignment horizontal="center" vertical="center" shrinkToFit="1"/>
    </xf>
    <xf numFmtId="0" fontId="50" fillId="4" borderId="555" xfId="41" applyFont="1" applyFill="1" applyBorder="1" applyAlignment="1">
      <alignment horizontal="center" vertical="center" shrinkToFit="1"/>
    </xf>
    <xf numFmtId="0" fontId="50" fillId="4" borderId="104" xfId="41" applyFont="1" applyFill="1" applyBorder="1" applyAlignment="1">
      <alignment horizontal="center" vertical="center" shrinkToFit="1"/>
    </xf>
    <xf numFmtId="0" fontId="50" fillId="4" borderId="207" xfId="41" applyFont="1" applyFill="1" applyBorder="1" applyAlignment="1">
      <alignment horizontal="center" vertical="center" shrinkToFit="1"/>
    </xf>
    <xf numFmtId="0" fontId="50" fillId="4" borderId="206" xfId="41" applyFont="1" applyFill="1" applyBorder="1" applyAlignment="1">
      <alignment horizontal="center" vertical="center" shrinkToFit="1"/>
    </xf>
    <xf numFmtId="0" fontId="50" fillId="4" borderId="556" xfId="41" applyFont="1" applyFill="1" applyBorder="1" applyAlignment="1">
      <alignment horizontal="center" vertical="center" shrinkToFit="1"/>
    </xf>
    <xf numFmtId="0" fontId="50" fillId="4" borderId="548" xfId="41" applyFont="1" applyFill="1" applyBorder="1" applyAlignment="1">
      <alignment horizontal="center" vertical="center"/>
    </xf>
    <xf numFmtId="0" fontId="50" fillId="4" borderId="550" xfId="41" applyFont="1" applyFill="1" applyBorder="1" applyAlignment="1">
      <alignment horizontal="center" vertical="center"/>
    </xf>
    <xf numFmtId="0" fontId="50" fillId="4" borderId="557" xfId="41" applyFont="1" applyFill="1" applyBorder="1" applyAlignment="1">
      <alignment horizontal="center" vertical="center"/>
    </xf>
    <xf numFmtId="0" fontId="50" fillId="4" borderId="558" xfId="41" applyFont="1" applyFill="1" applyBorder="1" applyAlignment="1">
      <alignment horizontal="center" vertical="center"/>
    </xf>
    <xf numFmtId="0" fontId="50" fillId="4" borderId="208" xfId="41" applyFont="1" applyFill="1" applyBorder="1" applyAlignment="1">
      <alignment horizontal="center" vertical="center" shrinkToFit="1"/>
    </xf>
  </cellXfs>
  <cellStyles count="45">
    <cellStyle name="パーセント 2" xfId="13" xr:uid="{00000000-0005-0000-0000-000000000000}"/>
    <cellStyle name="パーセント 2 2" xfId="14" xr:uid="{00000000-0005-0000-0000-000001000000}"/>
    <cellStyle name="ハイパーリンク" xfId="23" builtinId="8"/>
    <cellStyle name="ハイパーリンク 2" xfId="32" xr:uid="{00000000-0005-0000-0000-000003000000}"/>
    <cellStyle name="桁区切り" xfId="2" builtinId="6"/>
    <cellStyle name="桁区切り 2" xfId="8" xr:uid="{00000000-0005-0000-0000-000005000000}"/>
    <cellStyle name="桁区切り 2 2" xfId="11" xr:uid="{00000000-0005-0000-0000-000006000000}"/>
    <cellStyle name="桁区切り 2 3" xfId="30" xr:uid="{00000000-0005-0000-0000-000007000000}"/>
    <cellStyle name="桁区切り 2 4" xfId="44" xr:uid="{00AAA69E-CEC5-463A-8F09-8CE4738E3071}"/>
    <cellStyle name="桁区切り 5" xfId="3" xr:uid="{00000000-0005-0000-0000-000008000000}"/>
    <cellStyle name="桁区切り 5 2" xfId="5" xr:uid="{00000000-0005-0000-0000-000009000000}"/>
    <cellStyle name="標準" xfId="0" builtinId="0"/>
    <cellStyle name="標準 10" xfId="25" xr:uid="{00000000-0005-0000-0000-00000B000000}"/>
    <cellStyle name="標準 10 2" xfId="27" xr:uid="{00000000-0005-0000-0000-00000C000000}"/>
    <cellStyle name="標準 10 3" xfId="28" xr:uid="{00000000-0005-0000-0000-00000D000000}"/>
    <cellStyle name="標準 11" xfId="31" xr:uid="{00000000-0005-0000-0000-00000E000000}"/>
    <cellStyle name="標準 12" xfId="19" xr:uid="{00000000-0005-0000-0000-00000F000000}"/>
    <cellStyle name="標準 12 2" xfId="21" xr:uid="{00000000-0005-0000-0000-000010000000}"/>
    <cellStyle name="標準 13" xfId="35" xr:uid="{00000000-0005-0000-0000-000011000000}"/>
    <cellStyle name="標準 13 2" xfId="36" xr:uid="{00000000-0005-0000-0000-000012000000}"/>
    <cellStyle name="標準 14" xfId="37" xr:uid="{00000000-0005-0000-0000-000013000000}"/>
    <cellStyle name="標準 15" xfId="41" xr:uid="{00000000-0005-0000-0000-000014000000}"/>
    <cellStyle name="標準 15 2" xfId="42" xr:uid="{00000000-0005-0000-0000-000015000000}"/>
    <cellStyle name="標準 16" xfId="34" xr:uid="{00000000-0005-0000-0000-000016000000}"/>
    <cellStyle name="標準 16 2" xfId="40" xr:uid="{00000000-0005-0000-0000-000017000000}"/>
    <cellStyle name="標準 17" xfId="38" xr:uid="{00000000-0005-0000-0000-000018000000}"/>
    <cellStyle name="標準 17 2" xfId="39" xr:uid="{00000000-0005-0000-0000-000019000000}"/>
    <cellStyle name="標準 18" xfId="6" xr:uid="{00000000-0005-0000-0000-00001A000000}"/>
    <cellStyle name="標準 18 2" xfId="9" xr:uid="{00000000-0005-0000-0000-00001B000000}"/>
    <cellStyle name="標準 2" xfId="1" xr:uid="{00000000-0005-0000-0000-00001C000000}"/>
    <cellStyle name="標準 2 3" xfId="12" xr:uid="{00000000-0005-0000-0000-00001D000000}"/>
    <cellStyle name="標準 2 3 2" xfId="33" xr:uid="{00000000-0005-0000-0000-00001E000000}"/>
    <cellStyle name="標準 2 4" xfId="4" xr:uid="{00000000-0005-0000-0000-00001F000000}"/>
    <cellStyle name="標準 3" xfId="20" xr:uid="{00000000-0005-0000-0000-000020000000}"/>
    <cellStyle name="標準 3 3" xfId="22" xr:uid="{00000000-0005-0000-0000-000021000000}"/>
    <cellStyle name="標準 4" xfId="7" xr:uid="{00000000-0005-0000-0000-000022000000}"/>
    <cellStyle name="標準 4 2" xfId="10" xr:uid="{00000000-0005-0000-0000-000023000000}"/>
    <cellStyle name="標準 5" xfId="15" xr:uid="{00000000-0005-0000-0000-000024000000}"/>
    <cellStyle name="標準 5 2" xfId="16" xr:uid="{00000000-0005-0000-0000-000025000000}"/>
    <cellStyle name="標準 6" xfId="17" xr:uid="{00000000-0005-0000-0000-000026000000}"/>
    <cellStyle name="標準 6 2" xfId="18" xr:uid="{00000000-0005-0000-0000-000027000000}"/>
    <cellStyle name="標準 8" xfId="24" xr:uid="{00000000-0005-0000-0000-000028000000}"/>
    <cellStyle name="標準 8 2" xfId="43" xr:uid="{00000000-0005-0000-0000-000029000000}"/>
    <cellStyle name="標準 8 3" xfId="29" xr:uid="{00000000-0005-0000-0000-00002A000000}"/>
    <cellStyle name="標準 9" xfId="26" xr:uid="{00000000-0005-0000-0000-00002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38100</xdr:colOff>
      <xdr:row>14</xdr:row>
      <xdr:rowOff>95616</xdr:rowOff>
    </xdr:from>
    <xdr:ext cx="6210300" cy="1126014"/>
    <xdr:sp macro="" textlink="">
      <xdr:nvSpPr>
        <xdr:cNvPr id="2" name="正方形/長方形 1">
          <a:extLst>
            <a:ext uri="{FF2B5EF4-FFF2-40B4-BE49-F238E27FC236}">
              <a16:creationId xmlns:a16="http://schemas.microsoft.com/office/drawing/2014/main" id="{DCC0EFA4-17A3-4D25-82EF-5A4D220AFCE6}"/>
            </a:ext>
          </a:extLst>
        </xdr:cNvPr>
        <xdr:cNvSpPr/>
      </xdr:nvSpPr>
      <xdr:spPr>
        <a:xfrm>
          <a:off x="38100" y="2495916"/>
          <a:ext cx="6210300" cy="1126014"/>
        </a:xfrm>
        <a:prstGeom prst="rect">
          <a:avLst/>
        </a:prstGeom>
        <a:noFill/>
        <a:ln>
          <a:noFill/>
        </a:ln>
      </xdr:spPr>
      <xdr:txBody>
        <a:bodyPr wrap="square" lIns="91440" tIns="45720" rIns="91440" bIns="45720" anchor="ctr">
          <a:spAutoFit/>
        </a:bodyPr>
        <a:lstStyle/>
        <a:p>
          <a:pPr algn="ctr"/>
          <a:r>
            <a:rPr lang="ja-JP" altLang="en-US" sz="18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令和７年度広島県生涯学習振興・社会教育行政基礎調査</a:t>
          </a:r>
          <a:endParaRPr lang="en-US" altLang="ja-JP" sz="18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a:p>
          <a:pPr algn="l"/>
          <a:endParaRPr lang="ja-JP" altLang="en-US" sz="1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a:p>
          <a:pPr algn="ctr"/>
          <a:r>
            <a:rPr lang="ja-JP" altLang="en-US" sz="2800" b="1" i="0"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ひろしまの生涯学習・社会教育</a:t>
          </a:r>
        </a:p>
      </xdr:txBody>
    </xdr:sp>
    <xdr:clientData/>
  </xdr:oneCellAnchor>
  <xdr:oneCellAnchor>
    <xdr:from>
      <xdr:col>0</xdr:col>
      <xdr:colOff>142875</xdr:colOff>
      <xdr:row>47</xdr:row>
      <xdr:rowOff>153989</xdr:rowOff>
    </xdr:from>
    <xdr:ext cx="6248400" cy="693736"/>
    <xdr:sp macro="" textlink="">
      <xdr:nvSpPr>
        <xdr:cNvPr id="3" name="正方形/長方形 2">
          <a:extLst>
            <a:ext uri="{FF2B5EF4-FFF2-40B4-BE49-F238E27FC236}">
              <a16:creationId xmlns:a16="http://schemas.microsoft.com/office/drawing/2014/main" id="{718971D1-454D-4416-8FE3-BEB79CACC963}"/>
            </a:ext>
          </a:extLst>
        </xdr:cNvPr>
        <xdr:cNvSpPr/>
      </xdr:nvSpPr>
      <xdr:spPr>
        <a:xfrm>
          <a:off x="142875" y="8212139"/>
          <a:ext cx="6248400" cy="693736"/>
        </a:xfrm>
        <a:prstGeom prst="rect">
          <a:avLst/>
        </a:prstGeom>
        <a:noFill/>
      </xdr:spPr>
      <xdr:txBody>
        <a:bodyPr wrap="square" lIns="91440" tIns="45720" rIns="91440" bIns="45720" anchor="ctr">
          <a:noAutofit/>
        </a:bodyPr>
        <a:lstStyle/>
        <a:p>
          <a:pPr algn="ctr"/>
          <a:r>
            <a:rPr lang="ja-JP" altLang="en-US" sz="20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広島県立生涯学習センター</a:t>
          </a:r>
          <a:endParaRPr lang="en-US" altLang="ja-JP" sz="20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xdr:colOff>
      <xdr:row>14</xdr:row>
      <xdr:rowOff>99024</xdr:rowOff>
    </xdr:from>
    <xdr:ext cx="6000749" cy="692562"/>
    <xdr:sp macro="" textlink="">
      <xdr:nvSpPr>
        <xdr:cNvPr id="2" name="正方形/長方形 1">
          <a:extLst>
            <a:ext uri="{FF2B5EF4-FFF2-40B4-BE49-F238E27FC236}">
              <a16:creationId xmlns:a16="http://schemas.microsoft.com/office/drawing/2014/main" id="{4BA1E72D-3AAD-4AC2-8913-92BF39FA9675}"/>
            </a:ext>
          </a:extLst>
        </xdr:cNvPr>
        <xdr:cNvSpPr/>
      </xdr:nvSpPr>
      <xdr:spPr>
        <a:xfrm>
          <a:off x="1" y="2499324"/>
          <a:ext cx="6000749" cy="692562"/>
        </a:xfrm>
        <a:prstGeom prst="rect">
          <a:avLst/>
        </a:prstGeom>
        <a:noFill/>
      </xdr:spPr>
      <xdr:txBody>
        <a:bodyPr wrap="square" lIns="91440" tIns="45720" rIns="91440" bIns="45720">
          <a:spAutoFit/>
        </a:bodyPr>
        <a:lstStyle/>
        <a:p>
          <a:pPr algn="ctr"/>
          <a:r>
            <a:rPr lang="ja-JP" altLang="en-US" sz="36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２　社会教育施設</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149802</xdr:rowOff>
    </xdr:from>
    <xdr:to>
      <xdr:col>4</xdr:col>
      <xdr:colOff>0</xdr:colOff>
      <xdr:row>1</xdr:row>
      <xdr:rowOff>555402</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ゴシック"/>
              <a:ea typeface="ＭＳ ゴシック"/>
            </a:rPr>
            <a:t>施設</a:t>
          </a:r>
        </a:p>
      </xdr:txBody>
    </xdr:sp>
    <xdr:clientData/>
  </xdr:twoCellAnchor>
  <xdr:twoCellAnchor>
    <xdr:from>
      <xdr:col>1</xdr:col>
      <xdr:colOff>0</xdr:colOff>
      <xdr:row>0</xdr:row>
      <xdr:rowOff>149802</xdr:rowOff>
    </xdr:from>
    <xdr:to>
      <xdr:col>4</xdr:col>
      <xdr:colOff>0</xdr:colOff>
      <xdr:row>1</xdr:row>
      <xdr:rowOff>555402</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ア 施設数</a:t>
          </a:r>
        </a:p>
      </xdr:txBody>
    </xdr:sp>
    <xdr:clientData/>
  </xdr:twoCellAnchor>
  <xdr:twoCellAnchor>
    <xdr:from>
      <xdr:col>0</xdr:col>
      <xdr:colOff>99060</xdr:colOff>
      <xdr:row>2</xdr:row>
      <xdr:rowOff>129540</xdr:rowOff>
    </xdr:from>
    <xdr:to>
      <xdr:col>3</xdr:col>
      <xdr:colOff>716280</xdr:colOff>
      <xdr:row>5</xdr:row>
      <xdr:rowOff>922020</xdr:rowOff>
    </xdr:to>
    <xdr:sp macro="" textlink="">
      <xdr:nvSpPr>
        <xdr:cNvPr id="4" name="Line 2">
          <a:extLst>
            <a:ext uri="{FF2B5EF4-FFF2-40B4-BE49-F238E27FC236}">
              <a16:creationId xmlns:a16="http://schemas.microsoft.com/office/drawing/2014/main" id="{00000000-0008-0000-0A00-000004000000}"/>
            </a:ext>
          </a:extLst>
        </xdr:cNvPr>
        <xdr:cNvSpPr>
          <a:spLocks noChangeShapeType="1"/>
        </xdr:cNvSpPr>
      </xdr:nvSpPr>
      <xdr:spPr bwMode="auto">
        <a:xfrm>
          <a:off x="99060" y="853440"/>
          <a:ext cx="1104900" cy="128778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31</xdr:col>
      <xdr:colOff>0</xdr:colOff>
      <xdr:row>5</xdr:row>
      <xdr:rowOff>180975</xdr:rowOff>
    </xdr:from>
    <xdr:to>
      <xdr:col>31</xdr:col>
      <xdr:colOff>0</xdr:colOff>
      <xdr:row>6</xdr:row>
      <xdr:rowOff>152400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4" name="AutoShape 1">
          <a:extLst>
            <a:ext uri="{FF2B5EF4-FFF2-40B4-BE49-F238E27FC236}">
              <a16:creationId xmlns:a16="http://schemas.microsoft.com/office/drawing/2014/main" id="{00000000-0008-0000-0B00-000004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5" name="AutoShape 2">
          <a:extLst>
            <a:ext uri="{FF2B5EF4-FFF2-40B4-BE49-F238E27FC236}">
              <a16:creationId xmlns:a16="http://schemas.microsoft.com/office/drawing/2014/main" id="{00000000-0008-0000-0B00-000005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3174</xdr:colOff>
      <xdr:row>1</xdr:row>
      <xdr:rowOff>0</xdr:rowOff>
    </xdr:from>
    <xdr:to>
      <xdr:col>6</xdr:col>
      <xdr:colOff>25400</xdr:colOff>
      <xdr:row>1</xdr:row>
      <xdr:rowOff>558000</xdr:rowOff>
    </xdr:to>
    <xdr:sp macro="" textlink="">
      <xdr:nvSpPr>
        <xdr:cNvPr id="6" name="Text Box 3">
          <a:extLst>
            <a:ext uri="{FF2B5EF4-FFF2-40B4-BE49-F238E27FC236}">
              <a16:creationId xmlns:a16="http://schemas.microsoft.com/office/drawing/2014/main" id="{00000000-0008-0000-0B00-000006000000}"/>
            </a:ext>
          </a:extLst>
        </xdr:cNvPr>
        <xdr:cNvSpPr txBox="1">
          <a:spLocks noChangeArrowheads="1"/>
        </xdr:cNvSpPr>
      </xdr:nvSpPr>
      <xdr:spPr bwMode="auto">
        <a:xfrm>
          <a:off x="631824" y="165100"/>
          <a:ext cx="3165476" cy="1643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イ 公立登録博物館</a:t>
          </a:r>
        </a:p>
        <a:p>
          <a:pPr algn="ctr" rtl="0">
            <a:lnSpc>
              <a:spcPts val="12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7</xdr:col>
      <xdr:colOff>141719</xdr:colOff>
      <xdr:row>0</xdr:row>
      <xdr:rowOff>95250</xdr:rowOff>
    </xdr:from>
    <xdr:to>
      <xdr:col>29</xdr:col>
      <xdr:colOff>485774</xdr:colOff>
      <xdr:row>2</xdr:row>
      <xdr:rowOff>387350</xdr:rowOff>
    </xdr:to>
    <xdr:sp macro="" textlink="">
      <xdr:nvSpPr>
        <xdr:cNvPr id="7" name="Text Box 4">
          <a:extLst>
            <a:ext uri="{FF2B5EF4-FFF2-40B4-BE49-F238E27FC236}">
              <a16:creationId xmlns:a16="http://schemas.microsoft.com/office/drawing/2014/main" id="{00000000-0008-0000-0B00-000007000000}"/>
            </a:ext>
          </a:extLst>
        </xdr:cNvPr>
        <xdr:cNvSpPr txBox="1">
          <a:spLocks noChangeArrowheads="1"/>
        </xdr:cNvSpPr>
      </xdr:nvSpPr>
      <xdr:spPr bwMode="auto">
        <a:xfrm>
          <a:off x="4542269" y="95250"/>
          <a:ext cx="1417435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公立の博物館法第２条に規定する博物館（登録博物館）、「</a:t>
          </a:r>
          <a:r>
            <a:rPr lang="ja-JP" altLang="ja-JP" sz="1000" b="0" i="0" baseline="0">
              <a:effectLst/>
              <a:latin typeface="+mn-lt"/>
              <a:ea typeface="+mn-ea"/>
              <a:cs typeface="+mn-cs"/>
            </a:rPr>
            <a:t>博物館法第</a:t>
          </a:r>
          <a:r>
            <a:rPr lang="en-US" altLang="ja-JP" sz="1000" b="0" i="0" baseline="0">
              <a:effectLst/>
              <a:latin typeface="+mn-ea"/>
              <a:ea typeface="+mn-ea"/>
              <a:cs typeface="+mn-cs"/>
            </a:rPr>
            <a:t>31</a:t>
          </a:r>
          <a:r>
            <a:rPr lang="ja-JP" altLang="ja-JP" sz="1000" b="0" i="0" baseline="0">
              <a:effectLst/>
              <a:latin typeface="+mn-lt"/>
              <a:ea typeface="+mn-ea"/>
              <a:cs typeface="+mn-cs"/>
            </a:rPr>
            <a:t>条</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に規定する博物館に相当する施設（博物館相当施設）の設置状況」及び「令和６年度の利用状況」等を掲載しています。（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900" b="0" i="0" u="none" strike="noStrike" baseline="0">
            <a:solidFill>
              <a:srgbClr val="00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150667</xdr:rowOff>
    </xdr:from>
    <xdr:to>
      <xdr:col>5</xdr:col>
      <xdr:colOff>315058</xdr:colOff>
      <xdr:row>1</xdr:row>
      <xdr:rowOff>564930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647700" y="150667"/>
          <a:ext cx="2810608" cy="179313"/>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0"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ウ 私立登録博物館・</a:t>
          </a:r>
        </a:p>
        <a:p>
          <a:pPr algn="ctr" rtl="0">
            <a:lnSpc>
              <a:spcPts val="11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5</xdr:col>
      <xdr:colOff>1258261</xdr:colOff>
      <xdr:row>1</xdr:row>
      <xdr:rowOff>847</xdr:rowOff>
    </xdr:from>
    <xdr:to>
      <xdr:col>23</xdr:col>
      <xdr:colOff>28574</xdr:colOff>
      <xdr:row>2</xdr:row>
      <xdr:rowOff>270192</xdr:rowOff>
    </xdr:to>
    <xdr:sp macro="" textlink="">
      <xdr:nvSpPr>
        <xdr:cNvPr id="3" name="Text Box 4">
          <a:extLst>
            <a:ext uri="{FF2B5EF4-FFF2-40B4-BE49-F238E27FC236}">
              <a16:creationId xmlns:a16="http://schemas.microsoft.com/office/drawing/2014/main" id="{00000000-0008-0000-0C00-000003000000}"/>
            </a:ext>
          </a:extLst>
        </xdr:cNvPr>
        <xdr:cNvSpPr txBox="1">
          <a:spLocks noChangeArrowheads="1"/>
        </xdr:cNvSpPr>
      </xdr:nvSpPr>
      <xdr:spPr bwMode="auto">
        <a:xfrm>
          <a:off x="3677611" y="153247"/>
          <a:ext cx="8238163" cy="8408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eaLnBrk="1" fontAlgn="auto" latinLnBrk="0" hangingPunct="1"/>
          <a:r>
            <a:rPr lang="ja-JP" altLang="en-US" sz="900" b="0" i="0" baseline="0">
              <a:effectLst/>
              <a:latin typeface="ＭＳ ゴシック" panose="020B0609070205080204" pitchFamily="49" charset="-128"/>
              <a:ea typeface="ＭＳ ゴシック" panose="020B0609070205080204" pitchFamily="49" charset="-128"/>
              <a:cs typeface="+mn-cs"/>
            </a:rPr>
            <a:t>私立の博物館法第２条に規定する博物館（登録博物館）、「博物館法第</a:t>
          </a:r>
          <a:r>
            <a:rPr lang="en-US" altLang="ja-JP" sz="900" b="0" i="0" baseline="0">
              <a:effectLst/>
              <a:latin typeface="ＭＳ ゴシック" panose="020B0609070205080204" pitchFamily="49" charset="-128"/>
              <a:ea typeface="ＭＳ ゴシック" panose="020B0609070205080204" pitchFamily="49" charset="-128"/>
              <a:cs typeface="+mn-cs"/>
            </a:rPr>
            <a:t>31</a:t>
          </a:r>
          <a:r>
            <a:rPr lang="ja-JP" altLang="en-US" sz="900" b="0" i="0" baseline="0">
              <a:effectLst/>
              <a:latin typeface="ＭＳ ゴシック" panose="020B0609070205080204" pitchFamily="49" charset="-128"/>
              <a:ea typeface="ＭＳ ゴシック" panose="020B0609070205080204" pitchFamily="49" charset="-128"/>
              <a:cs typeface="+mn-cs"/>
            </a:rPr>
            <a:t>条に規定する博物館に相当する施設（博物館相当施設）」の設置状況及び令和６年度の利用状況等を掲載しています。（令和７年４月１日現在）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0</xdr:colOff>
      <xdr:row>5</xdr:row>
      <xdr:rowOff>180975</xdr:rowOff>
    </xdr:from>
    <xdr:to>
      <xdr:col>18</xdr:col>
      <xdr:colOff>0</xdr:colOff>
      <xdr:row>6</xdr:row>
      <xdr:rowOff>152400</xdr:rowOff>
    </xdr:to>
    <xdr:sp macro="" textlink="">
      <xdr:nvSpPr>
        <xdr:cNvPr id="4" name="AutoShape 1">
          <a:extLst>
            <a:ext uri="{FF2B5EF4-FFF2-40B4-BE49-F238E27FC236}">
              <a16:creationId xmlns:a16="http://schemas.microsoft.com/office/drawing/2014/main" id="{00000000-0008-0000-0C00-000004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5" name="AutoShape 2">
          <a:extLst>
            <a:ext uri="{FF2B5EF4-FFF2-40B4-BE49-F238E27FC236}">
              <a16:creationId xmlns:a16="http://schemas.microsoft.com/office/drawing/2014/main" id="{00000000-0008-0000-0C00-000005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6" name="AutoShape 1">
          <a:extLst>
            <a:ext uri="{FF2B5EF4-FFF2-40B4-BE49-F238E27FC236}">
              <a16:creationId xmlns:a16="http://schemas.microsoft.com/office/drawing/2014/main" id="{00000000-0008-0000-0C00-000006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7" name="AutoShape 2">
          <a:extLst>
            <a:ext uri="{FF2B5EF4-FFF2-40B4-BE49-F238E27FC236}">
              <a16:creationId xmlns:a16="http://schemas.microsoft.com/office/drawing/2014/main" id="{00000000-0008-0000-0C00-000007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1299</xdr:colOff>
      <xdr:row>1</xdr:row>
      <xdr:rowOff>3895</xdr:rowOff>
    </xdr:from>
    <xdr:to>
      <xdr:col>3</xdr:col>
      <xdr:colOff>269748</xdr:colOff>
      <xdr:row>1</xdr:row>
      <xdr:rowOff>561974</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299" y="168995"/>
          <a:ext cx="124634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博物館類似施設</a:t>
          </a:r>
        </a:p>
      </xdr:txBody>
    </xdr:sp>
    <xdr:clientData/>
  </xdr:twoCellAnchor>
  <xdr:twoCellAnchor>
    <xdr:from>
      <xdr:col>1</xdr:col>
      <xdr:colOff>1298</xdr:colOff>
      <xdr:row>1</xdr:row>
      <xdr:rowOff>3895</xdr:rowOff>
    </xdr:from>
    <xdr:to>
      <xdr:col>3</xdr:col>
      <xdr:colOff>596347</xdr:colOff>
      <xdr:row>1</xdr:row>
      <xdr:rowOff>561974</xdr:rowOff>
    </xdr:to>
    <xdr:sp macro="" textlink="">
      <xdr:nvSpPr>
        <xdr:cNvPr id="3" name="Text Box 3">
          <a:extLst>
            <a:ext uri="{FF2B5EF4-FFF2-40B4-BE49-F238E27FC236}">
              <a16:creationId xmlns:a16="http://schemas.microsoft.com/office/drawing/2014/main" id="{00000000-0008-0000-0D00-000003000000}"/>
            </a:ext>
          </a:extLst>
        </xdr:cNvPr>
        <xdr:cNvSpPr txBox="1">
          <a:spLocks noChangeArrowheads="1"/>
        </xdr:cNvSpPr>
      </xdr:nvSpPr>
      <xdr:spPr bwMode="auto">
        <a:xfrm>
          <a:off x="1298" y="168995"/>
          <a:ext cx="146499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エ 公立博物館類似施設</a:t>
          </a:r>
        </a:p>
      </xdr:txBody>
    </xdr:sp>
    <xdr:clientData/>
  </xdr:twoCellAnchor>
  <xdr:twoCellAnchor>
    <xdr:from>
      <xdr:col>4</xdr:col>
      <xdr:colOff>136295</xdr:colOff>
      <xdr:row>1</xdr:row>
      <xdr:rowOff>7263</xdr:rowOff>
    </xdr:from>
    <xdr:to>
      <xdr:col>25</xdr:col>
      <xdr:colOff>143749</xdr:colOff>
      <xdr:row>1</xdr:row>
      <xdr:rowOff>889000</xdr:rowOff>
    </xdr:to>
    <xdr:sp macro="" textlink="">
      <xdr:nvSpPr>
        <xdr:cNvPr id="4" name="Text Box 6">
          <a:extLst>
            <a:ext uri="{FF2B5EF4-FFF2-40B4-BE49-F238E27FC236}">
              <a16:creationId xmlns:a16="http://schemas.microsoft.com/office/drawing/2014/main" id="{00000000-0008-0000-0D00-000004000000}"/>
            </a:ext>
          </a:extLst>
        </xdr:cNvPr>
        <xdr:cNvSpPr txBox="1">
          <a:spLocks noChangeArrowheads="1"/>
        </xdr:cNvSpPr>
      </xdr:nvSpPr>
      <xdr:spPr bwMode="auto">
        <a:xfrm>
          <a:off x="1603145" y="172363"/>
          <a:ext cx="10275404" cy="15783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ctr" upright="1"/>
        <a:lstStyle/>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博物館（登録博物館・博物館相当施設）と同種の事業を行う資料館等の展示施設について、その設置状況及び令和６年度の利用状況等を掲載しています。（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22</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p>
        <a:p>
          <a:pPr algn="l" rtl="0">
            <a:lnSpc>
              <a:spcPts val="1000"/>
            </a:lnSpc>
            <a:defRPr sz="1000"/>
          </a:pPr>
          <a:endParaRPr lang="ja-JP" altLang="en-US" sz="900" b="0" i="0" u="none" strike="noStrike" baseline="0">
            <a:solidFill>
              <a:sysClr val="windowText" lastClr="000000"/>
            </a:solidFill>
            <a:latin typeface="ＭＳ ゴシック"/>
            <a:ea typeface="ＭＳ ゴシック"/>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6" name="Text Box 4">
          <a:extLst>
            <a:ext uri="{FF2B5EF4-FFF2-40B4-BE49-F238E27FC236}">
              <a16:creationId xmlns:a16="http://schemas.microsoft.com/office/drawing/2014/main" id="{00000000-0008-0000-0D00-000006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7" name="Text Box 4">
          <a:extLst>
            <a:ext uri="{FF2B5EF4-FFF2-40B4-BE49-F238E27FC236}">
              <a16:creationId xmlns:a16="http://schemas.microsoft.com/office/drawing/2014/main" id="{00000000-0008-0000-0D00-000007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8" name="Text Box 4">
          <a:extLst>
            <a:ext uri="{FF2B5EF4-FFF2-40B4-BE49-F238E27FC236}">
              <a16:creationId xmlns:a16="http://schemas.microsoft.com/office/drawing/2014/main" id="{00000000-0008-0000-0D00-000008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0" y="0"/>
          <a:ext cx="0" cy="0"/>
        </a:xfrm>
        <a:prstGeom prst="rect">
          <a:avLst/>
        </a:prstGeom>
        <a:solidFill>
          <a:srgbClr val="000080"/>
        </a:solidFill>
        <a:ln w="9525">
          <a:solidFill>
            <a:srgbClr val="000000"/>
          </a:solidFill>
          <a:miter lim="800000"/>
          <a:headEnd/>
          <a:tailEnd/>
        </a:ln>
        <a:effectLst>
          <a:outerShdw dist="107763" dir="2700000" algn="ctr" rotWithShape="0">
            <a:srgbClr val="808080"/>
          </a:outerShdw>
        </a:effectLst>
      </xdr:spPr>
      <xdr:txBody>
        <a:bodyPr vertOverflow="clip" wrap="square" lIns="36576" tIns="22860" rIns="36576" bIns="22860" anchor="ctr" upright="1"/>
        <a:lstStyle/>
        <a:p>
          <a:pPr algn="ctr" rtl="0">
            <a:defRPr sz="1000"/>
          </a:pPr>
          <a:r>
            <a:rPr lang="ja-JP" altLang="en-US" sz="1200" b="1" i="0" u="none" strike="noStrike" baseline="0">
              <a:solidFill>
                <a:srgbClr val="FFFFFF"/>
              </a:solidFill>
              <a:latin typeface="ＨＧｺﾞｼｯｸE-PRO"/>
            </a:rPr>
            <a:t>公民館</a:t>
          </a:r>
        </a:p>
      </xdr:txBody>
    </xdr:sp>
    <xdr:clientData/>
  </xdr:twoCellAnchor>
  <xdr:twoCellAnchor>
    <xdr:from>
      <xdr:col>1</xdr:col>
      <xdr:colOff>0</xdr:colOff>
      <xdr:row>1</xdr:row>
      <xdr:rowOff>22283</xdr:rowOff>
    </xdr:from>
    <xdr:to>
      <xdr:col>7</xdr:col>
      <xdr:colOff>136934</xdr:colOff>
      <xdr:row>1</xdr:row>
      <xdr:rowOff>560070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27000" y="170450"/>
          <a:ext cx="4793601"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ja-JP" altLang="en-US" sz="1100" b="1" i="0" u="none" strike="noStrike" baseline="0">
              <a:solidFill>
                <a:srgbClr val="FFFFFF"/>
              </a:solidFill>
              <a:latin typeface="ＭＳ ゴシック"/>
              <a:ea typeface="ＭＳ ゴシック"/>
            </a:rPr>
            <a:t>公民館</a:t>
          </a:r>
        </a:p>
      </xdr:txBody>
    </xdr:sp>
    <xdr:clientData/>
  </xdr:twoCellAnchor>
  <xdr:twoCellAnchor>
    <xdr:from>
      <xdr:col>1</xdr:col>
      <xdr:colOff>0</xdr:colOff>
      <xdr:row>1</xdr:row>
      <xdr:rowOff>22283</xdr:rowOff>
    </xdr:from>
    <xdr:to>
      <xdr:col>7</xdr:col>
      <xdr:colOff>612912</xdr:colOff>
      <xdr:row>1</xdr:row>
      <xdr:rowOff>560070</xdr:rowOff>
    </xdr:to>
    <xdr:sp macro="" textlink="">
      <xdr:nvSpPr>
        <xdr:cNvPr id="7" name="Text Box 2">
          <a:extLst>
            <a:ext uri="{FF2B5EF4-FFF2-40B4-BE49-F238E27FC236}">
              <a16:creationId xmlns:a16="http://schemas.microsoft.com/office/drawing/2014/main" id="{00000000-0008-0000-0E00-000007000000}"/>
            </a:ext>
          </a:extLst>
        </xdr:cNvPr>
        <xdr:cNvSpPr txBox="1">
          <a:spLocks noChangeArrowheads="1"/>
        </xdr:cNvSpPr>
      </xdr:nvSpPr>
      <xdr:spPr bwMode="auto">
        <a:xfrm>
          <a:off x="127000" y="170450"/>
          <a:ext cx="5269579"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オ 公民館</a:t>
          </a:r>
        </a:p>
      </xdr:txBody>
    </xdr:sp>
    <xdr:clientData/>
  </xdr:twoCellAnchor>
  <xdr:twoCellAnchor>
    <xdr:from>
      <xdr:col>7</xdr:col>
      <xdr:colOff>771525</xdr:colOff>
      <xdr:row>1</xdr:row>
      <xdr:rowOff>19049</xdr:rowOff>
    </xdr:from>
    <xdr:to>
      <xdr:col>33</xdr:col>
      <xdr:colOff>85725</xdr:colOff>
      <xdr:row>4</xdr:row>
      <xdr:rowOff>95249</xdr:rowOff>
    </xdr:to>
    <xdr:sp macro="" textlink="">
      <xdr:nvSpPr>
        <xdr:cNvPr id="8" name="Text Box 3">
          <a:extLst>
            <a:ext uri="{FF2B5EF4-FFF2-40B4-BE49-F238E27FC236}">
              <a16:creationId xmlns:a16="http://schemas.microsoft.com/office/drawing/2014/main" id="{00000000-0008-0000-0E00-000008000000}"/>
            </a:ext>
          </a:extLst>
        </xdr:cNvPr>
        <xdr:cNvSpPr txBox="1">
          <a:spLocks noChangeArrowheads="1"/>
        </xdr:cNvSpPr>
      </xdr:nvSpPr>
      <xdr:spPr bwMode="auto">
        <a:xfrm>
          <a:off x="4397375" y="184149"/>
          <a:ext cx="15805150" cy="571500"/>
        </a:xfrm>
        <a:prstGeom prst="rect">
          <a:avLst/>
        </a:prstGeom>
        <a:solidFill>
          <a:srgbClr val="FFFFFF"/>
        </a:solidFill>
        <a:ln w="9525">
          <a:solidFill>
            <a:srgbClr val="000000"/>
          </a:solidFill>
          <a:miter lim="800000"/>
          <a:headEnd/>
          <a:tailEnd/>
        </a:ln>
      </xdr:spPr>
      <xdr:txBody>
        <a:bodyPr vertOverflow="clip" wrap="square" lIns="72000" tIns="36000" rIns="72000" bIns="0" anchor="ctr"/>
        <a:lstStyle/>
        <a:p>
          <a:pPr algn="l" rtl="0">
            <a:lnSpc>
              <a:spcPts val="1000"/>
            </a:lnSpc>
            <a:defRPr sz="1000"/>
          </a:pPr>
          <a:r>
            <a:rPr lang="ja-JP" altLang="en-US" sz="900" b="0" i="0" u="none" strike="noStrike" baseline="0">
              <a:solidFill>
                <a:srgbClr val="000000"/>
              </a:solidFill>
              <a:latin typeface="ＭＳ ゴシック"/>
              <a:ea typeface="ＭＳ ゴシック"/>
            </a:rPr>
            <a:t>社会教育法第</a:t>
          </a:r>
          <a:r>
            <a:rPr lang="en-US" altLang="ja-JP" sz="900" b="0" i="0" u="none" strike="noStrike" baseline="0">
              <a:solidFill>
                <a:srgbClr val="000000"/>
              </a:solidFill>
              <a:latin typeface="ＭＳ ゴシック"/>
              <a:ea typeface="ＭＳ ゴシック"/>
            </a:rPr>
            <a:t>24</a:t>
          </a:r>
          <a:r>
            <a:rPr lang="ja-JP" altLang="en-US" sz="900" b="0" i="0" u="none" strike="noStrike" baseline="0">
              <a:solidFill>
                <a:srgbClr val="000000"/>
              </a:solidFill>
              <a:latin typeface="ＭＳ ゴシック"/>
              <a:ea typeface="ＭＳ ゴシック"/>
            </a:rPr>
            <a:t>条の規定に基づき、条例設置された公民館の設置状況及び令和６年度の利用状況等を掲載しています。（</a:t>
          </a:r>
          <a:r>
            <a:rPr lang="ja-JP" altLang="ja-JP" sz="1000" b="0" i="0" baseline="0">
              <a:effectLst/>
              <a:latin typeface="+mn-lt"/>
              <a:ea typeface="+mn-ea"/>
              <a:cs typeface="+mn-cs"/>
            </a:rPr>
            <a:t>令和</a:t>
          </a:r>
          <a:r>
            <a:rPr lang="ja-JP" altLang="en-US" sz="1000" b="0" i="0" baseline="0">
              <a:effectLst/>
              <a:latin typeface="+mn-lt"/>
              <a:ea typeface="+mn-ea"/>
              <a:cs typeface="+mn-cs"/>
            </a:rPr>
            <a:t>７年</a:t>
          </a:r>
          <a:r>
            <a:rPr lang="ja-JP" altLang="ja-JP" sz="1000" b="0" i="0" baseline="0">
              <a:effectLst/>
              <a:latin typeface="+mn-lt"/>
              <a:ea typeface="+mn-ea"/>
              <a:cs typeface="+mn-cs"/>
            </a:rPr>
            <a:t>４月１日現在</a:t>
          </a:r>
          <a:r>
            <a:rPr lang="ja-JP" altLang="en-US" sz="900" b="0" i="0" u="none" strike="noStrike" baseline="0">
              <a:solidFill>
                <a:srgbClr val="000000"/>
              </a:solidFill>
              <a:latin typeface="ＭＳ ゴシック"/>
              <a:ea typeface="ＭＳ ゴシック"/>
            </a:rPr>
            <a:t>）</a:t>
          </a:r>
          <a:endParaRPr lang="en-US" altLang="ja-JP" sz="9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152399</xdr:rowOff>
    </xdr:from>
    <xdr:to>
      <xdr:col>4</xdr:col>
      <xdr:colOff>85500</xdr:colOff>
      <xdr:row>1</xdr:row>
      <xdr:rowOff>561974</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公民館類似施設</a:t>
          </a:r>
        </a:p>
      </xdr:txBody>
    </xdr:sp>
    <xdr:clientData/>
  </xdr:twoCellAnchor>
  <xdr:twoCellAnchor>
    <xdr:from>
      <xdr:col>1</xdr:col>
      <xdr:colOff>0</xdr:colOff>
      <xdr:row>0</xdr:row>
      <xdr:rowOff>152399</xdr:rowOff>
    </xdr:from>
    <xdr:to>
      <xdr:col>4</xdr:col>
      <xdr:colOff>85500</xdr:colOff>
      <xdr:row>1</xdr:row>
      <xdr:rowOff>561974</xdr:rowOff>
    </xdr:to>
    <xdr:sp macro="" textlink="">
      <xdr:nvSpPr>
        <xdr:cNvPr id="4" name="Text Box 2">
          <a:extLst>
            <a:ext uri="{FF2B5EF4-FFF2-40B4-BE49-F238E27FC236}">
              <a16:creationId xmlns:a16="http://schemas.microsoft.com/office/drawing/2014/main" id="{00000000-0008-0000-0F00-000004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4</xdr:col>
      <xdr:colOff>1148245</xdr:colOff>
      <xdr:row>1</xdr:row>
      <xdr:rowOff>1</xdr:rowOff>
    </xdr:from>
    <xdr:to>
      <xdr:col>29</xdr:col>
      <xdr:colOff>304800</xdr:colOff>
      <xdr:row>2</xdr:row>
      <xdr:rowOff>177800</xdr:rowOff>
    </xdr:to>
    <xdr:sp macro="" textlink="">
      <xdr:nvSpPr>
        <xdr:cNvPr id="6" name="Text Box 1">
          <a:extLst>
            <a:ext uri="{FF2B5EF4-FFF2-40B4-BE49-F238E27FC236}">
              <a16:creationId xmlns:a16="http://schemas.microsoft.com/office/drawing/2014/main" id="{00000000-0008-0000-0F00-000006000000}"/>
            </a:ext>
          </a:extLst>
        </xdr:cNvPr>
        <xdr:cNvSpPr txBox="1">
          <a:spLocks noChangeArrowheads="1"/>
        </xdr:cNvSpPr>
      </xdr:nvSpPr>
      <xdr:spPr bwMode="auto">
        <a:xfrm>
          <a:off x="3142145" y="165101"/>
          <a:ext cx="15393505" cy="330199"/>
        </a:xfrm>
        <a:prstGeom prst="rect">
          <a:avLst/>
        </a:prstGeom>
        <a:solidFill>
          <a:srgbClr val="FFFFFF"/>
        </a:solidFill>
        <a:ln w="9525">
          <a:solidFill>
            <a:srgbClr val="000000"/>
          </a:solidFill>
          <a:miter lim="800000"/>
          <a:headEnd/>
          <a:tailEnd/>
        </a:ln>
      </xdr:spPr>
      <xdr:txBody>
        <a:bodyPr vertOverflow="clip" wrap="square" lIns="72000" tIns="72000" rIns="72000" bIns="72000" anchor="ctr"/>
        <a:lstStyle/>
        <a:p>
          <a:pPr algn="l" rtl="0">
            <a:lnSpc>
              <a:spcPts val="900"/>
            </a:lnSpc>
            <a:defRPr sz="1000"/>
          </a:pPr>
          <a:r>
            <a:rPr lang="ja-JP" altLang="en-US" sz="900" b="0" i="0" u="none" strike="noStrike" baseline="0">
              <a:solidFill>
                <a:srgbClr val="000000"/>
              </a:solidFill>
              <a:latin typeface="ＭＳ ゴシック"/>
              <a:ea typeface="ＭＳ ゴシック"/>
            </a:rPr>
            <a:t>条例では公民館として設置されていないが、公民館と同様の事業等を行うことを目的とする施設の設置状況及び令和６年度の利用状況等を掲載しています。（令和７年４月１日現在）</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5" name="Text Box 2">
          <a:extLst>
            <a:ext uri="{FF2B5EF4-FFF2-40B4-BE49-F238E27FC236}">
              <a16:creationId xmlns:a16="http://schemas.microsoft.com/office/drawing/2014/main" id="{00000000-0008-0000-0F00-000005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カ 公民館類似施設</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123824</xdr:colOff>
      <xdr:row>1</xdr:row>
      <xdr:rowOff>0</xdr:rowOff>
    </xdr:from>
    <xdr:to>
      <xdr:col>4</xdr:col>
      <xdr:colOff>56924</xdr:colOff>
      <xdr:row>1</xdr:row>
      <xdr:rowOff>561975</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123824" y="165100"/>
          <a:ext cx="2447700"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生涯学習センター</a:t>
          </a:r>
        </a:p>
      </xdr:txBody>
    </xdr:sp>
    <xdr:clientData/>
  </xdr:twoCellAnchor>
  <xdr:twoCellAnchor>
    <xdr:from>
      <xdr:col>0</xdr:col>
      <xdr:colOff>123822</xdr:colOff>
      <xdr:row>1</xdr:row>
      <xdr:rowOff>0</xdr:rowOff>
    </xdr:from>
    <xdr:to>
      <xdr:col>5</xdr:col>
      <xdr:colOff>91108</xdr:colOff>
      <xdr:row>1</xdr:row>
      <xdr:rowOff>561975</xdr:rowOff>
    </xdr:to>
    <xdr:sp macro="" textlink="">
      <xdr:nvSpPr>
        <xdr:cNvPr id="3" name="Text Box 1">
          <a:extLst>
            <a:ext uri="{FF2B5EF4-FFF2-40B4-BE49-F238E27FC236}">
              <a16:creationId xmlns:a16="http://schemas.microsoft.com/office/drawing/2014/main" id="{00000000-0008-0000-1000-000003000000}"/>
            </a:ext>
          </a:extLst>
        </xdr:cNvPr>
        <xdr:cNvSpPr txBox="1">
          <a:spLocks noChangeArrowheads="1"/>
        </xdr:cNvSpPr>
      </xdr:nvSpPr>
      <xdr:spPr bwMode="auto">
        <a:xfrm>
          <a:off x="123822" y="165100"/>
          <a:ext cx="3110536"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キ 生涯学習センター</a:t>
          </a:r>
        </a:p>
      </xdr:txBody>
    </xdr:sp>
    <xdr:clientData/>
  </xdr:twoCellAnchor>
  <xdr:twoCellAnchor>
    <xdr:from>
      <xdr:col>5</xdr:col>
      <xdr:colOff>635000</xdr:colOff>
      <xdr:row>0</xdr:row>
      <xdr:rowOff>152399</xdr:rowOff>
    </xdr:from>
    <xdr:to>
      <xdr:col>28</xdr:col>
      <xdr:colOff>406399</xdr:colOff>
      <xdr:row>2</xdr:row>
      <xdr:rowOff>313267</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3771900" y="152399"/>
          <a:ext cx="14236699" cy="3450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10800" rIns="54000" bIns="108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地域における生涯学習を推進するための中心機関として、①情報提供・学習相談、②学習プログラムの研究・企画、③関係機関との連携等、④指導者・助言者の養成・研修、⑤生涯学習の成果に対する評価、⑥地域の実情に応じた講座を主催といった事業の全部又は一部を行い、地方公共団体が設置した施設について、その設置状況及び令和６年度の利用状況等を掲載しています。（令和７年４月１日現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22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〇指定管理者・・・指定管理者に指定された団体の職員のうち、当該施設の業務に従事している者（常勤・非常勤を問わない。）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800" b="0" i="0" u="none" strike="noStrike" baseline="0">
            <a:solidFill>
              <a:srgbClr val="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10536</xdr:colOff>
      <xdr:row>0</xdr:row>
      <xdr:rowOff>145327</xdr:rowOff>
    </xdr:from>
    <xdr:to>
      <xdr:col>4</xdr:col>
      <xdr:colOff>343686</xdr:colOff>
      <xdr:row>1</xdr:row>
      <xdr:rowOff>561974</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39186" y="145327"/>
          <a:ext cx="2219100"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ja-JP" altLang="en-US" sz="1100" b="1" i="0" u="none" strike="noStrike" baseline="0">
              <a:solidFill>
                <a:srgbClr val="FFFFFF"/>
              </a:solidFill>
              <a:latin typeface="ＭＳ ゴシック"/>
              <a:ea typeface="ＭＳ ゴシック"/>
            </a:rPr>
            <a:t>青少年教育施設</a:t>
          </a: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3" name="AutoShape 4">
          <a:extLst>
            <a:ext uri="{FF2B5EF4-FFF2-40B4-BE49-F238E27FC236}">
              <a16:creationId xmlns:a16="http://schemas.microsoft.com/office/drawing/2014/main" id="{00000000-0008-0000-1100-000003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10535</xdr:colOff>
      <xdr:row>0</xdr:row>
      <xdr:rowOff>145327</xdr:rowOff>
    </xdr:from>
    <xdr:to>
      <xdr:col>4</xdr:col>
      <xdr:colOff>505238</xdr:colOff>
      <xdr:row>1</xdr:row>
      <xdr:rowOff>561974</xdr:rowOff>
    </xdr:to>
    <xdr:sp macro="" textlink="">
      <xdr:nvSpPr>
        <xdr:cNvPr id="4" name="Text Box 1">
          <a:extLst>
            <a:ext uri="{FF2B5EF4-FFF2-40B4-BE49-F238E27FC236}">
              <a16:creationId xmlns:a16="http://schemas.microsoft.com/office/drawing/2014/main" id="{00000000-0008-0000-1100-000004000000}"/>
            </a:ext>
          </a:extLst>
        </xdr:cNvPr>
        <xdr:cNvSpPr txBox="1">
          <a:spLocks noChangeArrowheads="1"/>
        </xdr:cNvSpPr>
      </xdr:nvSpPr>
      <xdr:spPr bwMode="auto">
        <a:xfrm>
          <a:off x="639185" y="145327"/>
          <a:ext cx="2380653"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青少年教育施設</a:t>
          </a:r>
        </a:p>
      </xdr:txBody>
    </xdr:sp>
    <xdr:clientData/>
  </xdr:twoCellAnchor>
  <xdr:twoCellAnchor>
    <xdr:from>
      <xdr:col>4</xdr:col>
      <xdr:colOff>803413</xdr:colOff>
      <xdr:row>1</xdr:row>
      <xdr:rowOff>0</xdr:rowOff>
    </xdr:from>
    <xdr:to>
      <xdr:col>21</xdr:col>
      <xdr:colOff>24848</xdr:colOff>
      <xdr:row>2</xdr:row>
      <xdr:rowOff>67733</xdr:rowOff>
    </xdr:to>
    <xdr:sp macro="" textlink="">
      <xdr:nvSpPr>
        <xdr:cNvPr id="5" name="Text Box 2">
          <a:extLst>
            <a:ext uri="{FF2B5EF4-FFF2-40B4-BE49-F238E27FC236}">
              <a16:creationId xmlns:a16="http://schemas.microsoft.com/office/drawing/2014/main" id="{00000000-0008-0000-1100-000005000000}"/>
            </a:ext>
          </a:extLst>
        </xdr:cNvPr>
        <xdr:cNvSpPr txBox="1">
          <a:spLocks noChangeArrowheads="1"/>
        </xdr:cNvSpPr>
      </xdr:nvSpPr>
      <xdr:spPr bwMode="auto">
        <a:xfrm>
          <a:off x="3140213" y="165100"/>
          <a:ext cx="10086285" cy="232833"/>
        </a:xfrm>
        <a:prstGeom prst="rect">
          <a:avLst/>
        </a:prstGeom>
        <a:solidFill>
          <a:srgbClr val="FFFFFF"/>
        </a:solidFill>
        <a:ln w="9525">
          <a:solidFill>
            <a:srgbClr val="000000"/>
          </a:solidFill>
          <a:miter lim="800000"/>
          <a:headEnd/>
          <a:tailEnd/>
        </a:ln>
      </xdr:spPr>
      <xdr:txBody>
        <a:bodyPr vertOverflow="clip" wrap="square" lIns="54000" tIns="36000" rIns="54000" bIns="36000" anchor="ctr"/>
        <a:lstStyle/>
        <a:p>
          <a:pPr algn="l" rtl="0">
            <a:lnSpc>
              <a:spcPts val="10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青少年のために団体宿泊訓練や各種の研修を行い、併せてその施設を青少年の利用に供する目的で、地方公共団体又は独立行政法人が設置した社会教育施設について、そ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0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6" name="AutoShape 4">
          <a:extLst>
            <a:ext uri="{FF2B5EF4-FFF2-40B4-BE49-F238E27FC236}">
              <a16:creationId xmlns:a16="http://schemas.microsoft.com/office/drawing/2014/main" id="{00000000-0008-0000-1100-000006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7937</xdr:colOff>
      <xdr:row>1</xdr:row>
      <xdr:rowOff>7648</xdr:rowOff>
    </xdr:from>
    <xdr:to>
      <xdr:col>3</xdr:col>
      <xdr:colOff>11967</xdr:colOff>
      <xdr:row>1</xdr:row>
      <xdr:rowOff>641494</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36587" y="172748"/>
          <a:ext cx="1261330" cy="157596"/>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女性教育施設</a:t>
          </a:r>
        </a:p>
      </xdr:txBody>
    </xdr:sp>
    <xdr:clientData/>
  </xdr:twoCellAnchor>
  <xdr:twoCellAnchor>
    <xdr:from>
      <xdr:col>1</xdr:col>
      <xdr:colOff>7937</xdr:colOff>
      <xdr:row>1</xdr:row>
      <xdr:rowOff>7648</xdr:rowOff>
    </xdr:from>
    <xdr:to>
      <xdr:col>4</xdr:col>
      <xdr:colOff>266700</xdr:colOff>
      <xdr:row>2</xdr:row>
      <xdr:rowOff>3319</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636587" y="172748"/>
          <a:ext cx="2144713" cy="160771"/>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ケ 女性教育施設</a:t>
          </a:r>
        </a:p>
      </xdr:txBody>
    </xdr:sp>
    <xdr:clientData/>
  </xdr:twoCellAnchor>
  <xdr:twoCellAnchor>
    <xdr:from>
      <xdr:col>4</xdr:col>
      <xdr:colOff>322837</xdr:colOff>
      <xdr:row>1</xdr:row>
      <xdr:rowOff>8468</xdr:rowOff>
    </xdr:from>
    <xdr:to>
      <xdr:col>20</xdr:col>
      <xdr:colOff>778934</xdr:colOff>
      <xdr:row>2</xdr:row>
      <xdr:rowOff>59267</xdr:rowOff>
    </xdr:to>
    <xdr:sp macro="" textlink="">
      <xdr:nvSpPr>
        <xdr:cNvPr id="4" name="Text Box 2">
          <a:extLst>
            <a:ext uri="{FF2B5EF4-FFF2-40B4-BE49-F238E27FC236}">
              <a16:creationId xmlns:a16="http://schemas.microsoft.com/office/drawing/2014/main" id="{00000000-0008-0000-1200-000004000000}"/>
            </a:ext>
          </a:extLst>
        </xdr:cNvPr>
        <xdr:cNvSpPr txBox="1">
          <a:spLocks noChangeArrowheads="1"/>
        </xdr:cNvSpPr>
      </xdr:nvSpPr>
      <xdr:spPr bwMode="auto">
        <a:xfrm>
          <a:off x="2837437" y="173568"/>
          <a:ext cx="10362097" cy="215899"/>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女性又は女性指導者のために各種の研修又は情報提供等を行い、併せてその施設を女性の利用に供する目的で、地方公共団、独立行政法人又は一般社団法人・一般財団法人が設置した社会教育施設について、その設置状況及び令和６年度の利用状況等を掲載しています。（令和７年４月１日現在）</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14</xdr:row>
      <xdr:rowOff>152400</xdr:rowOff>
    </xdr:from>
    <xdr:ext cx="5988154" cy="809625"/>
    <xdr:sp macro="" textlink="">
      <xdr:nvSpPr>
        <xdr:cNvPr id="2" name="正方形/長方形 1">
          <a:extLst>
            <a:ext uri="{FF2B5EF4-FFF2-40B4-BE49-F238E27FC236}">
              <a16:creationId xmlns:a16="http://schemas.microsoft.com/office/drawing/2014/main" id="{D4D60025-BF1F-473F-8CFF-AE522F62B539}"/>
            </a:ext>
          </a:extLst>
        </xdr:cNvPr>
        <xdr:cNvSpPr/>
      </xdr:nvSpPr>
      <xdr:spPr>
        <a:xfrm>
          <a:off x="0" y="2552700"/>
          <a:ext cx="5988154" cy="809625"/>
        </a:xfrm>
        <a:prstGeom prst="rect">
          <a:avLst/>
        </a:prstGeom>
        <a:noFill/>
      </xdr:spPr>
      <xdr:txBody>
        <a:bodyPr wrap="square" lIns="91440" tIns="45720" rIns="91440" bIns="45720" anchor="ctr">
          <a:noAutofit/>
        </a:bodyPr>
        <a:lstStyle/>
        <a:p>
          <a:pPr algn="ctr"/>
          <a:r>
            <a:rPr lang="ja-JP" altLang="en-US" sz="28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１　市町教育委員会</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xdr:col>
      <xdr:colOff>8082</xdr:colOff>
      <xdr:row>0</xdr:row>
      <xdr:rowOff>152399</xdr:rowOff>
    </xdr:from>
    <xdr:to>
      <xdr:col>4</xdr:col>
      <xdr:colOff>202667</xdr:colOff>
      <xdr:row>1</xdr:row>
      <xdr:rowOff>561974</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17682" y="152399"/>
          <a:ext cx="2023385"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視聴覚ライブラリー</a:t>
          </a:r>
        </a:p>
      </xdr:txBody>
    </xdr:sp>
    <xdr:clientData/>
  </xdr:twoCellAnchor>
  <xdr:twoCellAnchor>
    <xdr:from>
      <xdr:col>1</xdr:col>
      <xdr:colOff>8082</xdr:colOff>
      <xdr:row>0</xdr:row>
      <xdr:rowOff>152399</xdr:rowOff>
    </xdr:from>
    <xdr:to>
      <xdr:col>4</xdr:col>
      <xdr:colOff>619125</xdr:colOff>
      <xdr:row>1</xdr:row>
      <xdr:rowOff>561974</xdr:rowOff>
    </xdr:to>
    <xdr:sp macro="" textlink="">
      <xdr:nvSpPr>
        <xdr:cNvPr id="3" name="Text Box 1">
          <a:extLst>
            <a:ext uri="{FF2B5EF4-FFF2-40B4-BE49-F238E27FC236}">
              <a16:creationId xmlns:a16="http://schemas.microsoft.com/office/drawing/2014/main" id="{00000000-0008-0000-1300-000003000000}"/>
            </a:ext>
          </a:extLst>
        </xdr:cNvPr>
        <xdr:cNvSpPr txBox="1">
          <a:spLocks noChangeArrowheads="1"/>
        </xdr:cNvSpPr>
      </xdr:nvSpPr>
      <xdr:spPr bwMode="auto">
        <a:xfrm>
          <a:off x="617682" y="152399"/>
          <a:ext cx="242714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コ 視聴覚ライブラリー</a:t>
          </a:r>
        </a:p>
      </xdr:txBody>
    </xdr:sp>
    <xdr:clientData/>
  </xdr:twoCellAnchor>
  <xdr:twoCellAnchor>
    <xdr:from>
      <xdr:col>5</xdr:col>
      <xdr:colOff>0</xdr:colOff>
      <xdr:row>0</xdr:row>
      <xdr:rowOff>152399</xdr:rowOff>
    </xdr:from>
    <xdr:to>
      <xdr:col>12</xdr:col>
      <xdr:colOff>609600</xdr:colOff>
      <xdr:row>1</xdr:row>
      <xdr:rowOff>560069</xdr:rowOff>
    </xdr:to>
    <xdr:sp macro="" textlink="">
      <xdr:nvSpPr>
        <xdr:cNvPr id="4" name="Text Box 2">
          <a:extLst>
            <a:ext uri="{FF2B5EF4-FFF2-40B4-BE49-F238E27FC236}">
              <a16:creationId xmlns:a16="http://schemas.microsoft.com/office/drawing/2014/main" id="{00000000-0008-0000-1300-000004000000}"/>
            </a:ext>
          </a:extLst>
        </xdr:cNvPr>
        <xdr:cNvSpPr txBox="1">
          <a:spLocks noChangeArrowheads="1"/>
        </xdr:cNvSpPr>
      </xdr:nvSpPr>
      <xdr:spPr bwMode="auto">
        <a:xfrm>
          <a:off x="3990975" y="152399"/>
          <a:ext cx="6010275" cy="560070"/>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algn="l" rtl="0">
            <a:lnSpc>
              <a:spcPts val="1000"/>
            </a:lnSpc>
            <a:defRPr sz="1000"/>
          </a:pPr>
          <a:r>
            <a:rPr lang="ja-JP" altLang="en-US" sz="900" b="0" i="0" u="none" strike="noStrike" baseline="0">
              <a:solidFill>
                <a:srgbClr val="000000"/>
              </a:solidFill>
              <a:latin typeface="ＭＳ ゴシック"/>
              <a:ea typeface="ＭＳ ゴシック"/>
            </a:rPr>
            <a:t>視聴覚ライブラリーに当たる施設、スペース等の設置状況及び令和６年度の利用状況等を掲載しています。</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（令和７年４月１日現在）</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9236</xdr:colOff>
      <xdr:row>1</xdr:row>
      <xdr:rowOff>0</xdr:rowOff>
    </xdr:from>
    <xdr:to>
      <xdr:col>4</xdr:col>
      <xdr:colOff>166826</xdr:colOff>
      <xdr:row>1</xdr:row>
      <xdr:rowOff>591127</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637886" y="165100"/>
          <a:ext cx="2043540"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その他の社会教育施設</a:t>
          </a:r>
        </a:p>
      </xdr:txBody>
    </xdr:sp>
    <xdr:clientData/>
  </xdr:twoCellAnchor>
  <xdr:twoCellAnchor>
    <xdr:from>
      <xdr:col>1</xdr:col>
      <xdr:colOff>9235</xdr:colOff>
      <xdr:row>1</xdr:row>
      <xdr:rowOff>0</xdr:rowOff>
    </xdr:from>
    <xdr:to>
      <xdr:col>4</xdr:col>
      <xdr:colOff>781050</xdr:colOff>
      <xdr:row>2</xdr:row>
      <xdr:rowOff>577</xdr:rowOff>
    </xdr:to>
    <xdr:sp macro="" textlink="">
      <xdr:nvSpPr>
        <xdr:cNvPr id="3" name="Text Box 1">
          <a:extLst>
            <a:ext uri="{FF2B5EF4-FFF2-40B4-BE49-F238E27FC236}">
              <a16:creationId xmlns:a16="http://schemas.microsoft.com/office/drawing/2014/main" id="{00000000-0008-0000-1400-000003000000}"/>
            </a:ext>
          </a:extLst>
        </xdr:cNvPr>
        <xdr:cNvSpPr txBox="1">
          <a:spLocks noChangeArrowheads="1"/>
        </xdr:cNvSpPr>
      </xdr:nvSpPr>
      <xdr:spPr bwMode="auto">
        <a:xfrm>
          <a:off x="637885" y="165100"/>
          <a:ext cx="2505365"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サ</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 </a:t>
          </a:r>
          <a:r>
            <a:rPr lang="ja-JP" altLang="ja-JP" sz="1000" b="1" i="0" baseline="0">
              <a:solidFill>
                <a:schemeClr val="bg1"/>
              </a:solidFill>
              <a:effectLst/>
              <a:latin typeface="+mn-lt"/>
              <a:ea typeface="+mn-ea"/>
              <a:cs typeface="+mn-cs"/>
            </a:rPr>
            <a:t>そ</a:t>
          </a:r>
          <a:r>
            <a:rPr lang="ja-JP" altLang="en-US" sz="1100" b="1" i="0" u="none" strike="noStrike" baseline="0">
              <a:solidFill>
                <a:srgbClr val="FFFFFF"/>
              </a:solidFill>
              <a:latin typeface="ＭＳ ゴシック"/>
              <a:ea typeface="ＭＳ ゴシック"/>
            </a:rPr>
            <a:t>の他の社会教育施設</a:t>
          </a:r>
        </a:p>
      </xdr:txBody>
    </xdr:sp>
    <xdr:clientData/>
  </xdr:twoCellAnchor>
  <xdr:twoCellAnchor>
    <xdr:from>
      <xdr:col>4</xdr:col>
      <xdr:colOff>1200149</xdr:colOff>
      <xdr:row>1</xdr:row>
      <xdr:rowOff>8817</xdr:rowOff>
    </xdr:from>
    <xdr:to>
      <xdr:col>14</xdr:col>
      <xdr:colOff>619124</xdr:colOff>
      <xdr:row>1</xdr:row>
      <xdr:rowOff>568103</xdr:rowOff>
    </xdr:to>
    <xdr:sp macro="" textlink="">
      <xdr:nvSpPr>
        <xdr:cNvPr id="4" name="Text Box 2">
          <a:extLst>
            <a:ext uri="{FF2B5EF4-FFF2-40B4-BE49-F238E27FC236}">
              <a16:creationId xmlns:a16="http://schemas.microsoft.com/office/drawing/2014/main" id="{00000000-0008-0000-1400-000004000000}"/>
            </a:ext>
          </a:extLst>
        </xdr:cNvPr>
        <xdr:cNvSpPr txBox="1">
          <a:spLocks noChangeArrowheads="1"/>
        </xdr:cNvSpPr>
      </xdr:nvSpPr>
      <xdr:spPr bwMode="auto">
        <a:xfrm>
          <a:off x="3143249" y="173917"/>
          <a:ext cx="6276975" cy="1592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72000" rIns="54000" bIns="72000"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社会体育施設を除いた教育委員会が所管する各種ホールや教育集会所等の社会教育施設等の設置状況及び令和６年度の利用状況等を掲載しています。（令和７年４月１日現在）</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12596</xdr:colOff>
      <xdr:row>14</xdr:row>
      <xdr:rowOff>70449</xdr:rowOff>
    </xdr:from>
    <xdr:ext cx="6111979" cy="692562"/>
    <xdr:sp macro="" textlink="">
      <xdr:nvSpPr>
        <xdr:cNvPr id="2" name="正方形/長方形 1">
          <a:extLst>
            <a:ext uri="{FF2B5EF4-FFF2-40B4-BE49-F238E27FC236}">
              <a16:creationId xmlns:a16="http://schemas.microsoft.com/office/drawing/2014/main" id="{33B58D0D-61C4-46F3-ADCD-67EAAF22B467}"/>
            </a:ext>
          </a:extLst>
        </xdr:cNvPr>
        <xdr:cNvSpPr/>
      </xdr:nvSpPr>
      <xdr:spPr>
        <a:xfrm>
          <a:off x="12596" y="2470749"/>
          <a:ext cx="6111979" cy="692562"/>
        </a:xfrm>
        <a:prstGeom prst="rect">
          <a:avLst/>
        </a:prstGeom>
        <a:noFill/>
      </xdr:spPr>
      <xdr:txBody>
        <a:bodyPr wrap="square" lIns="91440" tIns="45720" rIns="91440" bIns="45720">
          <a:spAutoFit/>
        </a:bodyPr>
        <a:lstStyle/>
        <a:p>
          <a:pPr algn="ctr"/>
          <a:r>
            <a:rPr lang="ja-JP" altLang="en-US" sz="36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３　社会教育関係団体</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123249</xdr:colOff>
      <xdr:row>1</xdr:row>
      <xdr:rowOff>0</xdr:rowOff>
    </xdr:from>
    <xdr:to>
      <xdr:col>5</xdr:col>
      <xdr:colOff>294474</xdr:colOff>
      <xdr:row>1</xdr:row>
      <xdr:rowOff>561974</xdr:rowOff>
    </xdr:to>
    <xdr:sp macro="" textlink="">
      <xdr:nvSpPr>
        <xdr:cNvPr id="2" name="Text Box 13">
          <a:extLst>
            <a:ext uri="{FF2B5EF4-FFF2-40B4-BE49-F238E27FC236}">
              <a16:creationId xmlns:a16="http://schemas.microsoft.com/office/drawing/2014/main" id="{00000000-0008-0000-1600-000002000000}"/>
            </a:ext>
          </a:extLst>
        </xdr:cNvPr>
        <xdr:cNvSpPr txBox="1">
          <a:spLocks noChangeArrowheads="1"/>
        </xdr:cNvSpPr>
      </xdr:nvSpPr>
      <xdr:spPr bwMode="auto">
        <a:xfrm>
          <a:off x="116899" y="152400"/>
          <a:ext cx="1993675" cy="561974"/>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ゴシック"/>
              <a:ea typeface="ＭＳ ゴシック"/>
            </a:rPr>
            <a:t>市町別社会教育関係団体数</a:t>
          </a:r>
        </a:p>
      </xdr:txBody>
    </xdr:sp>
    <xdr:clientData/>
  </xdr:twoCellAnchor>
  <xdr:twoCellAnchor>
    <xdr:from>
      <xdr:col>0</xdr:col>
      <xdr:colOff>123249</xdr:colOff>
      <xdr:row>1</xdr:row>
      <xdr:rowOff>0</xdr:rowOff>
    </xdr:from>
    <xdr:to>
      <xdr:col>7</xdr:col>
      <xdr:colOff>0</xdr:colOff>
      <xdr:row>1</xdr:row>
      <xdr:rowOff>561974</xdr:rowOff>
    </xdr:to>
    <xdr:sp macro="" textlink="">
      <xdr:nvSpPr>
        <xdr:cNvPr id="3" name="Text Box 13">
          <a:extLst>
            <a:ext uri="{FF2B5EF4-FFF2-40B4-BE49-F238E27FC236}">
              <a16:creationId xmlns:a16="http://schemas.microsoft.com/office/drawing/2014/main" id="{00000000-0008-0000-1600-000003000000}"/>
            </a:ext>
          </a:extLst>
        </xdr:cNvPr>
        <xdr:cNvSpPr txBox="1">
          <a:spLocks noChangeArrowheads="1"/>
        </xdr:cNvSpPr>
      </xdr:nvSpPr>
      <xdr:spPr bwMode="auto">
        <a:xfrm>
          <a:off x="116899" y="152400"/>
          <a:ext cx="2346901" cy="561974"/>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ゴシック"/>
              <a:ea typeface="ＭＳ ゴシック"/>
            </a:rPr>
            <a:t>3-</a:t>
          </a:r>
          <a:r>
            <a:rPr lang="ja-JP" altLang="en-US" sz="1100" b="1" i="0" u="none" strike="noStrike" baseline="0">
              <a:solidFill>
                <a:srgbClr val="FFFFFF"/>
              </a:solidFill>
              <a:latin typeface="ＭＳ ゴシック"/>
              <a:ea typeface="ＭＳ ゴシック"/>
            </a:rPr>
            <a:t>ア 市町別社会教育関係団体数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3751</xdr:rowOff>
    </xdr:from>
    <xdr:to>
      <xdr:col>3</xdr:col>
      <xdr:colOff>523875</xdr:colOff>
      <xdr:row>1</xdr:row>
      <xdr:rowOff>561974</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628651" y="168851"/>
          <a:ext cx="1781174" cy="164523"/>
        </a:xfrm>
        <a:prstGeom prst="rect">
          <a:avLst/>
        </a:prstGeom>
        <a:solidFill>
          <a:srgbClr xmlns:mc="http://schemas.openxmlformats.org/markup-compatibility/2006" xmlns:a14="http://schemas.microsoft.com/office/drawing/2010/main" val="0000FF" mc:Ignorable="a14" a14:legacySpreadsheetColorIndex="1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90000" tIns="46800" rIns="90000" bIns="46800" anchor="ctr" upright="1"/>
        <a:lstStyle/>
        <a:p>
          <a:pPr algn="ctr" rtl="0">
            <a:defRPr sz="1000"/>
          </a:pPr>
          <a:r>
            <a:rPr lang="en-US" altLang="ja-JP" sz="1100" b="1" i="0" u="none" strike="noStrike" baseline="0">
              <a:solidFill>
                <a:schemeClr val="bg1"/>
              </a:solidFill>
              <a:latin typeface="ＭＳ ゴシック"/>
              <a:ea typeface="ＭＳ ゴシック"/>
            </a:rPr>
            <a:t>1</a:t>
          </a:r>
          <a:r>
            <a:rPr lang="en-US" altLang="ja-JP" sz="1000" b="1" i="0" baseline="0">
              <a:solidFill>
                <a:schemeClr val="bg1"/>
              </a:solidFill>
              <a:effectLst/>
              <a:latin typeface="+mn-lt"/>
              <a:ea typeface="+mn-ea"/>
              <a:cs typeface="+mn-cs"/>
            </a:rPr>
            <a:t>-</a:t>
          </a:r>
          <a:r>
            <a:rPr lang="ja-JP" altLang="en-US" sz="1100" b="1" i="0" u="none" strike="noStrike" baseline="0">
              <a:solidFill>
                <a:schemeClr val="bg1"/>
              </a:solidFill>
              <a:latin typeface="ＭＳ ゴシック"/>
              <a:ea typeface="ＭＳ ゴシック"/>
            </a:rPr>
            <a:t>ア 社会教育委員</a:t>
          </a:r>
        </a:p>
      </xdr:txBody>
    </xdr:sp>
    <xdr:clientData/>
  </xdr:twoCellAnchor>
  <xdr:twoCellAnchor>
    <xdr:from>
      <xdr:col>4</xdr:col>
      <xdr:colOff>228599</xdr:colOff>
      <xdr:row>1</xdr:row>
      <xdr:rowOff>20897</xdr:rowOff>
    </xdr:from>
    <xdr:to>
      <xdr:col>7</xdr:col>
      <xdr:colOff>521969</xdr:colOff>
      <xdr:row>1</xdr:row>
      <xdr:rowOff>558165</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285999" y="173297"/>
          <a:ext cx="2550795" cy="5372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各市町に設置されている社会教育委員の数、条例で定められた定数・任期について、</a:t>
          </a:r>
          <a:r>
            <a:rPr lang="ja-JP" altLang="en-US" sz="900" b="0" i="0" u="none" strike="noStrike" baseline="0">
              <a:solidFill>
                <a:sysClr val="windowText" lastClr="000000"/>
              </a:solidFill>
              <a:latin typeface="ＭＳ ゴシック"/>
              <a:ea typeface="ＭＳ ゴシック"/>
            </a:rPr>
            <a:t>令和７年６月１日現在のデータを掲載しています。</a:t>
          </a:r>
          <a:endParaRPr lang="en-US" altLang="ja-JP" sz="900" b="0" i="0" u="none" strike="noStrike" baseline="0">
            <a:solidFill>
              <a:sysClr val="windowText" lastClr="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36945</xdr:colOff>
      <xdr:row>1</xdr:row>
      <xdr:rowOff>0</xdr:rowOff>
    </xdr:from>
    <xdr:to>
      <xdr:col>4</xdr:col>
      <xdr:colOff>351558</xdr:colOff>
      <xdr:row>1</xdr:row>
      <xdr:rowOff>544945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46545" y="165100"/>
          <a:ext cx="2143413" cy="16394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イ 令和６年度事業数</a:t>
          </a:r>
        </a:p>
        <a:p>
          <a:pPr algn="ctr" rtl="0">
            <a:lnSpc>
              <a:spcPts val="1100"/>
            </a:lnSpc>
            <a:defRPr sz="1000"/>
          </a:pPr>
          <a:r>
            <a:rPr lang="ja-JP" altLang="en-US" sz="1100" b="1" i="0" u="none" strike="noStrike" baseline="0">
              <a:solidFill>
                <a:srgbClr val="FFFFFF"/>
              </a:solidFill>
              <a:latin typeface="ＭＳ ゴシック"/>
              <a:ea typeface="ＭＳ ゴシック"/>
            </a:rPr>
            <a:t>（対象者別）</a:t>
          </a:r>
        </a:p>
      </xdr:txBody>
    </xdr:sp>
    <xdr:clientData/>
  </xdr:twoCellAnchor>
  <xdr:twoCellAnchor>
    <xdr:from>
      <xdr:col>1</xdr:col>
      <xdr:colOff>0</xdr:colOff>
      <xdr:row>3</xdr:row>
      <xdr:rowOff>0</xdr:rowOff>
    </xdr:from>
    <xdr:to>
      <xdr:col>2</xdr:col>
      <xdr:colOff>9525</xdr:colOff>
      <xdr:row>6</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09600" y="495300"/>
          <a:ext cx="619125" cy="495300"/>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xdr:row>
      <xdr:rowOff>9526</xdr:rowOff>
    </xdr:from>
    <xdr:to>
      <xdr:col>9</xdr:col>
      <xdr:colOff>0</xdr:colOff>
      <xdr:row>1</xdr:row>
      <xdr:rowOff>542925</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857500" y="174626"/>
          <a:ext cx="3048000" cy="15239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令和６年度に市町が行った事業（実績）を掲載しています。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36944</xdr:colOff>
      <xdr:row>1</xdr:row>
      <xdr:rowOff>0</xdr:rowOff>
    </xdr:from>
    <xdr:to>
      <xdr:col>5</xdr:col>
      <xdr:colOff>390525</xdr:colOff>
      <xdr:row>1</xdr:row>
      <xdr:rowOff>561975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65594" y="165100"/>
          <a:ext cx="2868181"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000" b="1" i="0" u="none" strike="noStrike" baseline="0">
              <a:solidFill>
                <a:srgbClr val="FFFFFF"/>
              </a:solidFill>
              <a:latin typeface="ＭＳ ゴシック"/>
              <a:ea typeface="ＭＳ ゴシック"/>
            </a:rPr>
            <a:t>1-</a:t>
          </a:r>
          <a:r>
            <a:rPr lang="ja-JP" altLang="en-US" sz="1000" b="1" i="0" u="none" strike="noStrike" baseline="0">
              <a:solidFill>
                <a:srgbClr val="FFFFFF"/>
              </a:solidFill>
              <a:latin typeface="ＭＳ ゴシック"/>
              <a:ea typeface="ＭＳ ゴシック"/>
            </a:rPr>
            <a:t>ウ 令和６年度学級・講座実施状況</a:t>
          </a:r>
        </a:p>
        <a:p>
          <a:pPr algn="ctr" rtl="0">
            <a:lnSpc>
              <a:spcPts val="1200"/>
            </a:lnSpc>
            <a:defRPr sz="1000"/>
          </a:pPr>
          <a:r>
            <a:rPr lang="ja-JP" altLang="en-US" sz="1000" b="1" i="0" u="none" strike="noStrike" baseline="0">
              <a:solidFill>
                <a:srgbClr val="FFFFFF"/>
              </a:solidFill>
              <a:latin typeface="ＭＳ ゴシック"/>
              <a:ea typeface="ＭＳ ゴシック"/>
            </a:rPr>
            <a:t>（学習内容別）</a:t>
          </a:r>
        </a:p>
      </xdr:txBody>
    </xdr:sp>
    <xdr:clientData/>
  </xdr:twoCellAnchor>
  <xdr:twoCellAnchor>
    <xdr:from>
      <xdr:col>1</xdr:col>
      <xdr:colOff>1</xdr:colOff>
      <xdr:row>3</xdr:row>
      <xdr:rowOff>9525</xdr:rowOff>
    </xdr:from>
    <xdr:to>
      <xdr:col>2</xdr:col>
      <xdr:colOff>0</xdr:colOff>
      <xdr:row>5</xdr:row>
      <xdr:rowOff>4763</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628651" y="504825"/>
          <a:ext cx="628649" cy="325438"/>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472440</xdr:colOff>
      <xdr:row>0</xdr:row>
      <xdr:rowOff>64770</xdr:rowOff>
    </xdr:from>
    <xdr:to>
      <xdr:col>10</xdr:col>
      <xdr:colOff>561975</xdr:colOff>
      <xdr:row>2</xdr:row>
      <xdr:rowOff>49529</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329940" y="64770"/>
          <a:ext cx="3423285" cy="70865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令和６年度に、各市町が実施した学習講座等の事業（実績）について、学習内容別の事業数の状況を掲載しています。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9522</xdr:colOff>
      <xdr:row>1</xdr:row>
      <xdr:rowOff>8369</xdr:rowOff>
    </xdr:from>
    <xdr:to>
      <xdr:col>5</xdr:col>
      <xdr:colOff>352425</xdr:colOff>
      <xdr:row>1</xdr:row>
      <xdr:rowOff>566369</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9522" y="173469"/>
          <a:ext cx="2857503" cy="1579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エ 計画、答申・構想等、生涯学習推進組織</a:t>
          </a:r>
        </a:p>
      </xdr:txBody>
    </xdr:sp>
    <xdr:clientData/>
  </xdr:twoCellAnchor>
  <xdr:twoCellAnchor>
    <xdr:from>
      <xdr:col>1</xdr:col>
      <xdr:colOff>11429</xdr:colOff>
      <xdr:row>3</xdr:row>
      <xdr:rowOff>15240</xdr:rowOff>
    </xdr:from>
    <xdr:to>
      <xdr:col>1</xdr:col>
      <xdr:colOff>733424</xdr:colOff>
      <xdr:row>4</xdr:row>
      <xdr:rowOff>809625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11429" y="891540"/>
          <a:ext cx="721995" cy="1108710"/>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3312</xdr:rowOff>
    </xdr:from>
    <xdr:to>
      <xdr:col>12</xdr:col>
      <xdr:colOff>414130</xdr:colOff>
      <xdr:row>2</xdr:row>
      <xdr:rowOff>20375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727174" y="152399"/>
          <a:ext cx="4737652" cy="58856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総合計画等の他、教育基本法第</a:t>
          </a:r>
          <a:r>
            <a:rPr lang="en-US" altLang="ja-JP" sz="900" b="0" i="0" u="none" strike="noStrike" baseline="0">
              <a:solidFill>
                <a:srgbClr val="000000"/>
              </a:solidFill>
              <a:latin typeface="ＭＳ ゴシック"/>
              <a:ea typeface="ＭＳ ゴシック"/>
            </a:rPr>
            <a:t>17</a:t>
          </a:r>
          <a:r>
            <a:rPr lang="ja-JP" altLang="en-US" sz="900" b="0" i="0" u="none" strike="noStrike" baseline="0">
              <a:solidFill>
                <a:srgbClr val="000000"/>
              </a:solidFill>
              <a:latin typeface="ＭＳ ゴシック"/>
              <a:ea typeface="ＭＳ ゴシック"/>
            </a:rPr>
            <a:t>条の教育振興基本計画、地方教育行政の組織及び運営に関する法律第１条の３の大綱、その他教育全般に関する計画等を掲載しています。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9236</xdr:colOff>
      <xdr:row>0</xdr:row>
      <xdr:rowOff>152399</xdr:rowOff>
    </xdr:from>
    <xdr:to>
      <xdr:col>3</xdr:col>
      <xdr:colOff>749339</xdr:colOff>
      <xdr:row>1</xdr:row>
      <xdr:rowOff>561974</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637886" y="152399"/>
          <a:ext cx="187675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生涯学習都市宣言，テーマ・スローガン</a:t>
          </a:r>
        </a:p>
      </xdr:txBody>
    </xdr:sp>
    <xdr:clientData/>
  </xdr:twoCellAnchor>
  <xdr:twoCellAnchor>
    <xdr:from>
      <xdr:col>1</xdr:col>
      <xdr:colOff>9236</xdr:colOff>
      <xdr:row>0</xdr:row>
      <xdr:rowOff>152399</xdr:rowOff>
    </xdr:from>
    <xdr:to>
      <xdr:col>3</xdr:col>
      <xdr:colOff>749339</xdr:colOff>
      <xdr:row>1</xdr:row>
      <xdr:rowOff>561974</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637886" y="152399"/>
          <a:ext cx="187675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オ 生涯学習都市宣言、生涯学習</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まちづくりのテーマ・スローガン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1043710</xdr:colOff>
      <xdr:row>2</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28650" y="165100"/>
          <a:ext cx="1259610" cy="1651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「教育の日」制定状況</a:t>
          </a:r>
        </a:p>
      </xdr:txBody>
    </xdr:sp>
    <xdr:clientData/>
  </xdr:twoCellAnchor>
  <xdr:twoCellAnchor>
    <xdr:from>
      <xdr:col>3</xdr:col>
      <xdr:colOff>9525</xdr:colOff>
      <xdr:row>1</xdr:row>
      <xdr:rowOff>19050</xdr:rowOff>
    </xdr:from>
    <xdr:to>
      <xdr:col>5</xdr:col>
      <xdr:colOff>2667000</xdr:colOff>
      <xdr:row>2</xdr:row>
      <xdr:rowOff>0</xdr:rowOff>
    </xdr:to>
    <xdr:sp macro="" textlink="">
      <xdr:nvSpPr>
        <xdr:cNvPr id="3" name="Text Box 4">
          <a:extLst>
            <a:ext uri="{FF2B5EF4-FFF2-40B4-BE49-F238E27FC236}">
              <a16:creationId xmlns:a16="http://schemas.microsoft.com/office/drawing/2014/main" id="{00000000-0008-0000-0700-000003000000}"/>
            </a:ext>
          </a:extLst>
        </xdr:cNvPr>
        <xdr:cNvSpPr txBox="1">
          <a:spLocks noChangeArrowheads="1"/>
        </xdr:cNvSpPr>
      </xdr:nvSpPr>
      <xdr:spPr bwMode="auto">
        <a:xfrm>
          <a:off x="1895475" y="184150"/>
          <a:ext cx="1876425" cy="146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ctr" rtl="0">
            <a:defRPr sz="1000"/>
          </a:pPr>
          <a:r>
            <a:rPr lang="ja-JP" altLang="en-US" sz="900" b="0" i="0" u="none" strike="noStrike" baseline="0">
              <a:solidFill>
                <a:srgbClr val="000000"/>
              </a:solidFill>
              <a:latin typeface="ＭＳ ゴシック"/>
              <a:ea typeface="ＭＳ ゴシック"/>
            </a:rPr>
            <a:t>市町における「教育の日」の制定状況について掲載しています。</a:t>
          </a:r>
        </a:p>
      </xdr:txBody>
    </xdr:sp>
    <xdr:clientData/>
  </xdr:twoCellAnchor>
  <xdr:twoCellAnchor>
    <xdr:from>
      <xdr:col>1</xdr:col>
      <xdr:colOff>0</xdr:colOff>
      <xdr:row>1</xdr:row>
      <xdr:rowOff>0</xdr:rowOff>
    </xdr:from>
    <xdr:to>
      <xdr:col>2</xdr:col>
      <xdr:colOff>1190625</xdr:colOff>
      <xdr:row>2</xdr:row>
      <xdr:rowOff>0</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628650" y="165100"/>
          <a:ext cx="1254125" cy="1651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カ 「教育の日」制定状況</a:t>
          </a:r>
        </a:p>
      </xdr:txBody>
    </xdr:sp>
    <xdr:clientData/>
  </xdr:twoCellAnchor>
  <xdr:twoCellAnchor>
    <xdr:from>
      <xdr:col>3</xdr:col>
      <xdr:colOff>9525</xdr:colOff>
      <xdr:row>1</xdr:row>
      <xdr:rowOff>19050</xdr:rowOff>
    </xdr:from>
    <xdr:to>
      <xdr:col>5</xdr:col>
      <xdr:colOff>2667000</xdr:colOff>
      <xdr:row>2</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1895475" y="184150"/>
          <a:ext cx="1876425" cy="146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市町における「教育の日」の制定状況について掲載しています。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0" y="0"/>
          <a:ext cx="0" cy="0"/>
        </a:xfrm>
        <a:prstGeom prst="rect">
          <a:avLst/>
        </a:prstGeom>
        <a:solidFill>
          <a:srgbClr val="000080"/>
        </a:solidFill>
        <a:ln w="9525">
          <a:solidFill>
            <a:srgbClr val="000000"/>
          </a:solidFill>
          <a:miter lim="800000"/>
          <a:headEnd/>
          <a:tailEnd/>
        </a:ln>
        <a:effectLst>
          <a:outerShdw dist="107763" dir="2700000" algn="ctr" rotWithShape="0">
            <a:srgbClr val="808080"/>
          </a:outerShdw>
        </a:effectLst>
      </xdr:spPr>
      <xdr:txBody>
        <a:bodyPr vertOverflow="clip" wrap="square" lIns="36576" tIns="22860" rIns="36576" bIns="22860" anchor="ctr" upright="1"/>
        <a:lstStyle/>
        <a:p>
          <a:pPr algn="ctr" rtl="0">
            <a:defRPr sz="1000"/>
          </a:pPr>
          <a:r>
            <a:rPr lang="ja-JP" altLang="en-US" sz="1200" b="1" i="0" u="none" strike="noStrike" baseline="0">
              <a:solidFill>
                <a:srgbClr val="FFFFFF"/>
              </a:solidFill>
              <a:latin typeface="ＨＧｺﾞｼｯｸE-PRO"/>
            </a:rPr>
            <a:t>公民館</a:t>
          </a:r>
        </a:p>
      </xdr:txBody>
    </xdr:sp>
    <xdr:clientData/>
  </xdr:twoCellAnchor>
  <xdr:twoCellAnchor>
    <xdr:from>
      <xdr:col>0</xdr:col>
      <xdr:colOff>123824</xdr:colOff>
      <xdr:row>1</xdr:row>
      <xdr:rowOff>18473</xdr:rowOff>
    </xdr:from>
    <xdr:to>
      <xdr:col>4</xdr:col>
      <xdr:colOff>133124</xdr:colOff>
      <xdr:row>1</xdr:row>
      <xdr:rowOff>561975</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123824" y="183573"/>
          <a:ext cx="2523900" cy="14345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ja-JP" altLang="en-US" sz="1100" b="1" i="0" u="none" strike="noStrike" baseline="0">
              <a:solidFill>
                <a:srgbClr val="FFFFFF"/>
              </a:solidFill>
              <a:latin typeface="ＭＳ ゴシック"/>
              <a:ea typeface="ＭＳ ゴシック"/>
            </a:rPr>
            <a:t>公民館</a:t>
          </a:r>
        </a:p>
      </xdr:txBody>
    </xdr:sp>
    <xdr:clientData/>
  </xdr:twoCellAnchor>
  <xdr:twoCellAnchor>
    <xdr:from>
      <xdr:col>0</xdr:col>
      <xdr:colOff>123824</xdr:colOff>
      <xdr:row>1</xdr:row>
      <xdr:rowOff>18473</xdr:rowOff>
    </xdr:from>
    <xdr:to>
      <xdr:col>4</xdr:col>
      <xdr:colOff>133124</xdr:colOff>
      <xdr:row>1</xdr:row>
      <xdr:rowOff>561975</xdr:rowOff>
    </xdr:to>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123824" y="183573"/>
          <a:ext cx="2523900" cy="14345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キ 生涯学習振興・</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社会教育行政担当課</a:t>
          </a:r>
        </a:p>
      </xdr:txBody>
    </xdr:sp>
    <xdr:clientData/>
  </xdr:twoCellAnchor>
  <xdr:twoCellAnchor>
    <xdr:from>
      <xdr:col>4</xdr:col>
      <xdr:colOff>281609</xdr:colOff>
      <xdr:row>1</xdr:row>
      <xdr:rowOff>0</xdr:rowOff>
    </xdr:from>
    <xdr:to>
      <xdr:col>20</xdr:col>
      <xdr:colOff>82826</xdr:colOff>
      <xdr:row>1</xdr:row>
      <xdr:rowOff>902804</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2796209" y="165100"/>
          <a:ext cx="9859617" cy="1662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令和７年４月１日現在の各市町生涯学習振興・社会教育行政担当課の情報を記載しています。</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〇専任職員・・・担当課の常勤の職員として発令されている者</a:t>
          </a:r>
        </a:p>
        <a:p>
          <a:pPr algn="l" rtl="0">
            <a:lnSpc>
              <a:spcPts val="1100"/>
            </a:lnSpc>
            <a:defRPr sz="1000"/>
          </a:pPr>
          <a:r>
            <a:rPr lang="ja-JP" altLang="en-US" sz="900" b="0" i="0" u="none" strike="noStrike" baseline="0">
              <a:solidFill>
                <a:srgbClr val="000000"/>
              </a:solidFill>
              <a:latin typeface="ＭＳ ゴシック"/>
              <a:ea typeface="ＭＳ ゴシック"/>
            </a:rPr>
            <a:t>〇兼任職員・・・当以外の常勤の職員で、兼任発令されている者</a:t>
          </a:r>
        </a:p>
        <a:p>
          <a:pPr algn="l" rtl="0">
            <a:lnSpc>
              <a:spcPts val="1100"/>
            </a:lnSpc>
            <a:defRPr sz="1000"/>
          </a:pPr>
          <a:r>
            <a:rPr lang="ja-JP" altLang="en-US" sz="900" b="0" i="0" u="none" strike="noStrike" baseline="0">
              <a:solidFill>
                <a:srgbClr val="000000"/>
              </a:solidFill>
              <a:latin typeface="ＭＳ ゴシック"/>
              <a:ea typeface="ＭＳ ゴシック"/>
            </a:rPr>
            <a:t>〇非常勤職員・・・非常勤の職員として発令されている者（常務的に勤務しているパート職員及び地方公務員法第</a:t>
          </a:r>
          <a:r>
            <a:rPr lang="en-US" altLang="ja-JP" sz="900" b="0" i="0" u="none" strike="noStrike" baseline="0">
              <a:solidFill>
                <a:srgbClr val="000000"/>
              </a:solidFill>
              <a:latin typeface="ＭＳ ゴシック"/>
              <a:ea typeface="ＭＳ ゴシック"/>
            </a:rPr>
            <a:t>22</a:t>
          </a:r>
          <a:r>
            <a:rPr lang="ja-JP" altLang="en-US" sz="900" b="0" i="0" u="none" strike="noStrike" baseline="0">
              <a:solidFill>
                <a:srgbClr val="000000"/>
              </a:solidFill>
              <a:latin typeface="ＭＳ ゴシック"/>
              <a:ea typeface="ＭＳ ゴシック"/>
            </a:rPr>
            <a:t>条２項による臨時職員を含む）</a:t>
          </a:r>
        </a:p>
        <a:p>
          <a:pPr algn="l" rtl="0">
            <a:lnSpc>
              <a:spcPts val="1100"/>
            </a:lnSpc>
            <a:defRPr sz="1000"/>
          </a:pPr>
          <a:endParaRPr lang="en-US" altLang="ja-JP"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cf.city.hiroshima.jp/kyodo/"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city.mihara.hiroshima.jp/site/kyouiku/ryokomura.html"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kshogai01@town.osakikamijima.lg.jp"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51B4-0B1C-4482-80D5-B6FF488535C6}">
  <dimension ref="D6:D32"/>
  <sheetViews>
    <sheetView showGridLines="0" tabSelected="1" view="pageBreakPreview" zoomScale="55" zoomScaleNormal="55" zoomScaleSheetLayoutView="55"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sheetData>
  <phoneticPr fontId="2"/>
  <printOptions horizontalCentered="1"/>
  <pageMargins left="0.59055118110236227" right="0.59055118110236227" top="0.59055118110236227" bottom="0.59055118110236227" header="0.39370078740157483" footer="0.39370078740157483"/>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1C97-9CCA-4596-8449-BF03F1E7B3EE}">
  <dimension ref="D6:F61"/>
  <sheetViews>
    <sheetView showGridLines="0" view="pageBreakPreview" zoomScale="50" zoomScaleNormal="55"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firstPageNumber="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35"/>
  <sheetViews>
    <sheetView showGridLines="0" view="pageBreakPreview" zoomScaleNormal="75" zoomScaleSheetLayoutView="100" workbookViewId="0">
      <pane ySplit="6" topLeftCell="A7" activePane="bottomLeft" state="frozen"/>
      <selection pane="bottomLeft"/>
    </sheetView>
  </sheetViews>
  <sheetFormatPr defaultColWidth="9" defaultRowHeight="10.8"/>
  <cols>
    <col min="1" max="1" width="1.77734375" style="285" customWidth="1"/>
    <col min="2" max="3" width="2.6640625" style="318" customWidth="1"/>
    <col min="4" max="4" width="10.77734375" style="318" customWidth="1"/>
    <col min="5" max="18" width="4.77734375" style="285" customWidth="1"/>
    <col min="19" max="19" width="1.6640625" style="285" customWidth="1"/>
    <col min="20" max="20" width="7" style="285" customWidth="1"/>
    <col min="21" max="16384" width="9" style="285"/>
  </cols>
  <sheetData>
    <row r="1" spans="2:18" s="33" customFormat="1" ht="12">
      <c r="H1" s="138"/>
    </row>
    <row r="2" spans="2:18" s="33" customFormat="1" ht="45" customHeight="1">
      <c r="H2" s="138"/>
    </row>
    <row r="3" spans="2:18" s="33" customFormat="1" ht="12" customHeight="1" thickBot="1">
      <c r="H3" s="138"/>
    </row>
    <row r="4" spans="2:18" s="281" customFormat="1" ht="14.25" customHeight="1" thickBot="1">
      <c r="B4" s="1957" t="s">
        <v>401</v>
      </c>
      <c r="C4" s="1958"/>
      <c r="D4" s="1958"/>
      <c r="E4" s="1961" t="s">
        <v>400</v>
      </c>
      <c r="F4" s="1962"/>
      <c r="G4" s="1962"/>
      <c r="H4" s="1963"/>
      <c r="I4" s="1964" t="s">
        <v>399</v>
      </c>
      <c r="J4" s="1965"/>
      <c r="K4" s="1966"/>
      <c r="L4" s="1967"/>
      <c r="M4" s="1944" t="s">
        <v>398</v>
      </c>
      <c r="N4" s="1944" t="s">
        <v>397</v>
      </c>
      <c r="O4" s="1944" t="s">
        <v>396</v>
      </c>
      <c r="P4" s="1944" t="s">
        <v>395</v>
      </c>
      <c r="Q4" s="1947" t="s">
        <v>394</v>
      </c>
      <c r="R4" s="1947" t="s">
        <v>393</v>
      </c>
    </row>
    <row r="5" spans="2:18" s="281" customFormat="1" ht="13.5" customHeight="1" thickTop="1" thickBot="1">
      <c r="B5" s="1959"/>
      <c r="C5" s="1960"/>
      <c r="D5" s="1960"/>
      <c r="E5" s="1666"/>
      <c r="F5" s="1667"/>
      <c r="G5" s="1668"/>
      <c r="H5" s="1669"/>
      <c r="I5" s="1670"/>
      <c r="J5" s="1671" t="s">
        <v>392</v>
      </c>
      <c r="K5" s="1672"/>
      <c r="L5" s="1673"/>
      <c r="M5" s="1945"/>
      <c r="N5" s="1945"/>
      <c r="O5" s="1945"/>
      <c r="P5" s="1945"/>
      <c r="Q5" s="1948"/>
      <c r="R5" s="1948"/>
    </row>
    <row r="6" spans="2:18" s="281" customFormat="1" ht="74.400000000000006" thickTop="1" thickBot="1">
      <c r="B6" s="1950" t="s">
        <v>391</v>
      </c>
      <c r="C6" s="1951"/>
      <c r="D6" s="1951"/>
      <c r="E6" s="1674" t="s">
        <v>390</v>
      </c>
      <c r="F6" s="1675" t="s">
        <v>389</v>
      </c>
      <c r="G6" s="1676" t="s">
        <v>4217</v>
      </c>
      <c r="H6" s="1677" t="s">
        <v>4219</v>
      </c>
      <c r="I6" s="1678" t="s">
        <v>388</v>
      </c>
      <c r="J6" s="1679" t="s">
        <v>387</v>
      </c>
      <c r="K6" s="1679" t="s">
        <v>386</v>
      </c>
      <c r="L6" s="1680" t="s">
        <v>385</v>
      </c>
      <c r="M6" s="1946"/>
      <c r="N6" s="1946"/>
      <c r="O6" s="1946"/>
      <c r="P6" s="1946"/>
      <c r="Q6" s="1949"/>
      <c r="R6" s="1949"/>
    </row>
    <row r="7" spans="2:18" ht="22.2" customHeight="1" thickBot="1">
      <c r="B7" s="1952" t="s">
        <v>384</v>
      </c>
      <c r="C7" s="282" t="s">
        <v>383</v>
      </c>
      <c r="D7" s="283"/>
      <c r="E7" s="284">
        <f t="shared" ref="E7:E33" si="0">SUM(F7:H7)</f>
        <v>0</v>
      </c>
      <c r="F7" s="839">
        <v>0</v>
      </c>
      <c r="G7" s="840">
        <v>0</v>
      </c>
      <c r="H7" s="841">
        <v>0</v>
      </c>
      <c r="I7" s="842">
        <f>SUM(J7:L7)</f>
        <v>0</v>
      </c>
      <c r="J7" s="843">
        <v>0</v>
      </c>
      <c r="K7" s="843">
        <v>0</v>
      </c>
      <c r="L7" s="842">
        <v>0</v>
      </c>
      <c r="M7" s="844">
        <v>0</v>
      </c>
      <c r="N7" s="844">
        <v>1</v>
      </c>
      <c r="O7" s="844">
        <v>0</v>
      </c>
      <c r="P7" s="844">
        <v>0</v>
      </c>
      <c r="Q7" s="844">
        <v>0</v>
      </c>
      <c r="R7" s="844">
        <v>0</v>
      </c>
    </row>
    <row r="8" spans="2:18" ht="22.2" customHeight="1" thickBot="1">
      <c r="B8" s="1953"/>
      <c r="C8" s="282" t="s">
        <v>382</v>
      </c>
      <c r="D8" s="283"/>
      <c r="E8" s="284">
        <f t="shared" si="0"/>
        <v>3</v>
      </c>
      <c r="F8" s="839">
        <v>3</v>
      </c>
      <c r="G8" s="840">
        <v>0</v>
      </c>
      <c r="H8" s="841">
        <v>0</v>
      </c>
      <c r="I8" s="842">
        <f>SUM(J8:L8)</f>
        <v>0</v>
      </c>
      <c r="J8" s="843">
        <v>0</v>
      </c>
      <c r="K8" s="843">
        <v>0</v>
      </c>
      <c r="L8" s="842">
        <v>0</v>
      </c>
      <c r="M8" s="844">
        <v>0</v>
      </c>
      <c r="N8" s="844">
        <v>1</v>
      </c>
      <c r="O8" s="844">
        <v>1</v>
      </c>
      <c r="P8" s="844">
        <v>0</v>
      </c>
      <c r="Q8" s="844">
        <v>0</v>
      </c>
      <c r="R8" s="844">
        <v>0</v>
      </c>
    </row>
    <row r="9" spans="2:18" ht="22.2" customHeight="1">
      <c r="B9" s="1953"/>
      <c r="C9" s="286" t="s">
        <v>381</v>
      </c>
      <c r="D9" s="287"/>
      <c r="E9" s="288">
        <f t="shared" si="0"/>
        <v>110</v>
      </c>
      <c r="F9" s="289">
        <f>SUM(F10:F32)</f>
        <v>15</v>
      </c>
      <c r="G9" s="290">
        <f>SUM(G10:G32)</f>
        <v>5</v>
      </c>
      <c r="H9" s="291">
        <f>SUM(H10:H32)</f>
        <v>90</v>
      </c>
      <c r="I9" s="292">
        <f>SUM(J9:K9)</f>
        <v>154</v>
      </c>
      <c r="J9" s="293">
        <f t="shared" ref="J9:R9" si="1">SUM(J10:J32)</f>
        <v>19</v>
      </c>
      <c r="K9" s="293">
        <f t="shared" si="1"/>
        <v>135</v>
      </c>
      <c r="L9" s="292">
        <f t="shared" si="1"/>
        <v>10</v>
      </c>
      <c r="M9" s="294">
        <f t="shared" si="1"/>
        <v>279</v>
      </c>
      <c r="N9" s="294">
        <f t="shared" si="1"/>
        <v>11</v>
      </c>
      <c r="O9" s="294">
        <f t="shared" si="1"/>
        <v>17</v>
      </c>
      <c r="P9" s="294">
        <f t="shared" si="1"/>
        <v>2</v>
      </c>
      <c r="Q9" s="294">
        <f t="shared" si="1"/>
        <v>5</v>
      </c>
      <c r="R9" s="294">
        <f t="shared" si="1"/>
        <v>58</v>
      </c>
    </row>
    <row r="10" spans="2:18" ht="22.2" customHeight="1">
      <c r="B10" s="1953"/>
      <c r="C10" s="1954" t="s">
        <v>380</v>
      </c>
      <c r="D10" s="295" t="s">
        <v>379</v>
      </c>
      <c r="E10" s="296">
        <f t="shared" si="0"/>
        <v>7</v>
      </c>
      <c r="F10" s="289">
        <v>4</v>
      </c>
      <c r="G10" s="290">
        <v>3</v>
      </c>
      <c r="H10" s="845">
        <v>0</v>
      </c>
      <c r="I10" s="297">
        <f t="shared" ref="I10:I30" si="2">J10+K10</f>
        <v>71</v>
      </c>
      <c r="J10" s="846">
        <v>8</v>
      </c>
      <c r="K10" s="846">
        <v>63</v>
      </c>
      <c r="L10" s="297">
        <v>0</v>
      </c>
      <c r="M10" s="847">
        <v>1</v>
      </c>
      <c r="N10" s="847">
        <v>4</v>
      </c>
      <c r="O10" s="847">
        <v>0</v>
      </c>
      <c r="P10" s="847">
        <v>1</v>
      </c>
      <c r="Q10" s="847">
        <v>1</v>
      </c>
      <c r="R10" s="847">
        <v>0</v>
      </c>
    </row>
    <row r="11" spans="2:18" ht="22.2" customHeight="1">
      <c r="B11" s="1953"/>
      <c r="C11" s="1955"/>
      <c r="D11" s="295" t="s">
        <v>378</v>
      </c>
      <c r="E11" s="296">
        <f t="shared" si="0"/>
        <v>15</v>
      </c>
      <c r="F11" s="289">
        <v>1</v>
      </c>
      <c r="G11" s="290">
        <v>0</v>
      </c>
      <c r="H11" s="845">
        <v>14</v>
      </c>
      <c r="I11" s="297">
        <f t="shared" si="2"/>
        <v>0</v>
      </c>
      <c r="J11" s="846">
        <v>0</v>
      </c>
      <c r="K11" s="846">
        <v>0</v>
      </c>
      <c r="L11" s="297">
        <v>0</v>
      </c>
      <c r="M11" s="847">
        <v>23</v>
      </c>
      <c r="N11" s="847">
        <v>1</v>
      </c>
      <c r="O11" s="847">
        <v>1</v>
      </c>
      <c r="P11" s="847">
        <v>0</v>
      </c>
      <c r="Q11" s="847">
        <v>0</v>
      </c>
      <c r="R11" s="847">
        <v>8</v>
      </c>
    </row>
    <row r="12" spans="2:18" ht="22.2" customHeight="1">
      <c r="B12" s="1953"/>
      <c r="C12" s="1955"/>
      <c r="D12" s="295" t="s">
        <v>24</v>
      </c>
      <c r="E12" s="296">
        <f t="shared" si="0"/>
        <v>0</v>
      </c>
      <c r="F12" s="289">
        <v>0</v>
      </c>
      <c r="G12" s="290">
        <v>0</v>
      </c>
      <c r="H12" s="845">
        <v>0</v>
      </c>
      <c r="I12" s="297">
        <f t="shared" si="2"/>
        <v>0</v>
      </c>
      <c r="J12" s="846">
        <v>0</v>
      </c>
      <c r="K12" s="846">
        <v>0</v>
      </c>
      <c r="L12" s="297">
        <v>0</v>
      </c>
      <c r="M12" s="847">
        <v>13</v>
      </c>
      <c r="N12" s="847">
        <v>0</v>
      </c>
      <c r="O12" s="847">
        <v>0</v>
      </c>
      <c r="P12" s="847">
        <v>0</v>
      </c>
      <c r="Q12" s="847">
        <v>0</v>
      </c>
      <c r="R12" s="847">
        <v>1</v>
      </c>
    </row>
    <row r="13" spans="2:18" ht="22.2" customHeight="1">
      <c r="B13" s="1953"/>
      <c r="C13" s="1955"/>
      <c r="D13" s="295" t="s">
        <v>23</v>
      </c>
      <c r="E13" s="296">
        <f t="shared" si="0"/>
        <v>3</v>
      </c>
      <c r="F13" s="289">
        <v>0</v>
      </c>
      <c r="G13" s="290">
        <v>0</v>
      </c>
      <c r="H13" s="845">
        <v>3</v>
      </c>
      <c r="I13" s="297">
        <f t="shared" si="2"/>
        <v>5</v>
      </c>
      <c r="J13" s="846">
        <v>1</v>
      </c>
      <c r="K13" s="846">
        <v>4</v>
      </c>
      <c r="L13" s="297">
        <v>0</v>
      </c>
      <c r="M13" s="847">
        <v>16</v>
      </c>
      <c r="N13" s="847">
        <v>1</v>
      </c>
      <c r="O13" s="847">
        <v>1</v>
      </c>
      <c r="P13" s="847">
        <v>0</v>
      </c>
      <c r="Q13" s="847">
        <v>1</v>
      </c>
      <c r="R13" s="847">
        <v>1</v>
      </c>
    </row>
    <row r="14" spans="2:18" ht="22.2" customHeight="1">
      <c r="B14" s="1953"/>
      <c r="C14" s="1955"/>
      <c r="D14" s="295" t="s">
        <v>22</v>
      </c>
      <c r="E14" s="296">
        <f t="shared" si="0"/>
        <v>3</v>
      </c>
      <c r="F14" s="289">
        <v>2</v>
      </c>
      <c r="G14" s="290">
        <v>0</v>
      </c>
      <c r="H14" s="845">
        <v>1</v>
      </c>
      <c r="I14" s="297">
        <f t="shared" si="2"/>
        <v>28</v>
      </c>
      <c r="J14" s="846">
        <v>1</v>
      </c>
      <c r="K14" s="846">
        <v>27</v>
      </c>
      <c r="L14" s="297">
        <v>7</v>
      </c>
      <c r="M14" s="847">
        <v>0</v>
      </c>
      <c r="N14" s="847">
        <v>0</v>
      </c>
      <c r="O14" s="847">
        <v>1</v>
      </c>
      <c r="P14" s="847">
        <v>0</v>
      </c>
      <c r="Q14" s="847">
        <v>0</v>
      </c>
      <c r="R14" s="847">
        <v>2</v>
      </c>
    </row>
    <row r="15" spans="2:18" ht="22.2" customHeight="1">
      <c r="B15" s="1953"/>
      <c r="C15" s="1955"/>
      <c r="D15" s="295" t="s">
        <v>377</v>
      </c>
      <c r="E15" s="296">
        <f t="shared" si="0"/>
        <v>11</v>
      </c>
      <c r="F15" s="289">
        <v>3</v>
      </c>
      <c r="G15" s="290">
        <v>1</v>
      </c>
      <c r="H15" s="845">
        <v>7</v>
      </c>
      <c r="I15" s="297">
        <f t="shared" si="2"/>
        <v>0</v>
      </c>
      <c r="J15" s="848">
        <v>0</v>
      </c>
      <c r="K15" s="848">
        <v>0</v>
      </c>
      <c r="L15" s="297">
        <v>0</v>
      </c>
      <c r="M15" s="847">
        <v>92</v>
      </c>
      <c r="N15" s="847">
        <v>0</v>
      </c>
      <c r="O15" s="847">
        <v>6</v>
      </c>
      <c r="P15" s="847">
        <v>0</v>
      </c>
      <c r="Q15" s="847">
        <v>1</v>
      </c>
      <c r="R15" s="847">
        <v>4</v>
      </c>
    </row>
    <row r="16" spans="2:18" ht="22.2" customHeight="1">
      <c r="B16" s="1953"/>
      <c r="C16" s="1955"/>
      <c r="D16" s="295" t="s">
        <v>323</v>
      </c>
      <c r="E16" s="296">
        <f t="shared" si="0"/>
        <v>2</v>
      </c>
      <c r="F16" s="289">
        <v>0</v>
      </c>
      <c r="G16" s="290">
        <v>0</v>
      </c>
      <c r="H16" s="845">
        <v>2</v>
      </c>
      <c r="I16" s="297">
        <f t="shared" si="2"/>
        <v>15</v>
      </c>
      <c r="J16" s="846">
        <v>1</v>
      </c>
      <c r="K16" s="846">
        <v>14</v>
      </c>
      <c r="L16" s="297">
        <v>0</v>
      </c>
      <c r="M16" s="847">
        <v>0</v>
      </c>
      <c r="N16" s="847">
        <v>0</v>
      </c>
      <c r="O16" s="847">
        <v>1</v>
      </c>
      <c r="P16" s="847">
        <v>0</v>
      </c>
      <c r="Q16" s="847">
        <v>0</v>
      </c>
      <c r="R16" s="847">
        <v>11</v>
      </c>
    </row>
    <row r="17" spans="2:18" ht="22.2" customHeight="1">
      <c r="B17" s="1953"/>
      <c r="C17" s="1955"/>
      <c r="D17" s="295" t="s">
        <v>19</v>
      </c>
      <c r="E17" s="296">
        <f t="shared" si="0"/>
        <v>12</v>
      </c>
      <c r="F17" s="289">
        <v>0</v>
      </c>
      <c r="G17" s="290">
        <v>0</v>
      </c>
      <c r="H17" s="845">
        <v>12</v>
      </c>
      <c r="I17" s="297">
        <f t="shared" si="2"/>
        <v>0</v>
      </c>
      <c r="J17" s="846">
        <v>0</v>
      </c>
      <c r="K17" s="846">
        <v>0</v>
      </c>
      <c r="L17" s="297">
        <v>0</v>
      </c>
      <c r="M17" s="847">
        <v>29</v>
      </c>
      <c r="N17" s="847">
        <v>0</v>
      </c>
      <c r="O17" s="847">
        <v>3</v>
      </c>
      <c r="P17" s="847">
        <v>0</v>
      </c>
      <c r="Q17" s="847">
        <v>0</v>
      </c>
      <c r="R17" s="847">
        <v>4</v>
      </c>
    </row>
    <row r="18" spans="2:18" ht="22.2" customHeight="1">
      <c r="B18" s="1953"/>
      <c r="C18" s="1955"/>
      <c r="D18" s="295" t="s">
        <v>18</v>
      </c>
      <c r="E18" s="296">
        <f t="shared" si="0"/>
        <v>5</v>
      </c>
      <c r="F18" s="289">
        <v>2</v>
      </c>
      <c r="G18" s="290">
        <v>0</v>
      </c>
      <c r="H18" s="845">
        <v>3</v>
      </c>
      <c r="I18" s="297">
        <f t="shared" si="2"/>
        <v>0</v>
      </c>
      <c r="J18" s="846">
        <v>0</v>
      </c>
      <c r="K18" s="846">
        <v>0</v>
      </c>
      <c r="L18" s="297">
        <v>0</v>
      </c>
      <c r="M18" s="847">
        <v>22</v>
      </c>
      <c r="N18" s="847">
        <v>0</v>
      </c>
      <c r="O18" s="847">
        <v>0</v>
      </c>
      <c r="P18" s="847">
        <v>0</v>
      </c>
      <c r="Q18" s="847">
        <v>0</v>
      </c>
      <c r="R18" s="847">
        <v>9</v>
      </c>
    </row>
    <row r="19" spans="2:18" ht="22.2" customHeight="1">
      <c r="B19" s="1953"/>
      <c r="C19" s="1955"/>
      <c r="D19" s="295" t="s">
        <v>49</v>
      </c>
      <c r="E19" s="296">
        <f t="shared" si="0"/>
        <v>0</v>
      </c>
      <c r="F19" s="289">
        <v>0</v>
      </c>
      <c r="G19" s="290">
        <v>0</v>
      </c>
      <c r="H19" s="845">
        <v>0</v>
      </c>
      <c r="I19" s="297">
        <f t="shared" si="2"/>
        <v>4</v>
      </c>
      <c r="J19" s="846">
        <v>1</v>
      </c>
      <c r="K19" s="846">
        <v>3</v>
      </c>
      <c r="L19" s="297">
        <v>0</v>
      </c>
      <c r="M19" s="847">
        <v>0</v>
      </c>
      <c r="N19" s="847">
        <v>1</v>
      </c>
      <c r="O19" s="847">
        <v>0</v>
      </c>
      <c r="P19" s="847">
        <v>0</v>
      </c>
      <c r="Q19" s="847">
        <v>0</v>
      </c>
      <c r="R19" s="847">
        <v>2</v>
      </c>
    </row>
    <row r="20" spans="2:18" ht="22.2" customHeight="1">
      <c r="B20" s="1953"/>
      <c r="C20" s="1955"/>
      <c r="D20" s="295" t="s">
        <v>48</v>
      </c>
      <c r="E20" s="296">
        <f t="shared" si="0"/>
        <v>15</v>
      </c>
      <c r="F20" s="289">
        <v>1</v>
      </c>
      <c r="G20" s="290">
        <v>0</v>
      </c>
      <c r="H20" s="845">
        <v>14</v>
      </c>
      <c r="I20" s="297">
        <f t="shared" si="2"/>
        <v>0</v>
      </c>
      <c r="J20" s="846">
        <v>0</v>
      </c>
      <c r="K20" s="846">
        <v>0</v>
      </c>
      <c r="L20" s="297">
        <v>0</v>
      </c>
      <c r="M20" s="847">
        <v>38</v>
      </c>
      <c r="N20" s="847">
        <v>4</v>
      </c>
      <c r="O20" s="847">
        <v>3</v>
      </c>
      <c r="P20" s="847">
        <v>1</v>
      </c>
      <c r="Q20" s="847">
        <v>1</v>
      </c>
      <c r="R20" s="847">
        <v>2</v>
      </c>
    </row>
    <row r="21" spans="2:18" ht="22.2" customHeight="1">
      <c r="B21" s="1953"/>
      <c r="C21" s="1955"/>
      <c r="D21" s="295" t="s">
        <v>47</v>
      </c>
      <c r="E21" s="296">
        <f t="shared" si="0"/>
        <v>5</v>
      </c>
      <c r="F21" s="289">
        <v>0</v>
      </c>
      <c r="G21" s="290">
        <v>1</v>
      </c>
      <c r="H21" s="845">
        <v>4</v>
      </c>
      <c r="I21" s="297">
        <f t="shared" si="2"/>
        <v>15</v>
      </c>
      <c r="J21" s="846">
        <v>1</v>
      </c>
      <c r="K21" s="846">
        <v>14</v>
      </c>
      <c r="L21" s="297">
        <v>0</v>
      </c>
      <c r="M21" s="847">
        <v>6</v>
      </c>
      <c r="N21" s="847">
        <v>0</v>
      </c>
      <c r="O21" s="847">
        <v>0</v>
      </c>
      <c r="P21" s="847">
        <v>0</v>
      </c>
      <c r="Q21" s="847">
        <v>0</v>
      </c>
      <c r="R21" s="847">
        <v>3</v>
      </c>
    </row>
    <row r="22" spans="2:18" ht="22.2" customHeight="1">
      <c r="B22" s="1953"/>
      <c r="C22" s="1955"/>
      <c r="D22" s="295" t="s">
        <v>14</v>
      </c>
      <c r="E22" s="296">
        <f t="shared" si="0"/>
        <v>2</v>
      </c>
      <c r="F22" s="289">
        <v>1</v>
      </c>
      <c r="G22" s="290">
        <v>0</v>
      </c>
      <c r="H22" s="845">
        <v>1</v>
      </c>
      <c r="I22" s="297">
        <f t="shared" si="2"/>
        <v>0</v>
      </c>
      <c r="J22" s="846">
        <v>0</v>
      </c>
      <c r="K22" s="846">
        <v>0</v>
      </c>
      <c r="L22" s="297">
        <v>0</v>
      </c>
      <c r="M22" s="847">
        <v>6</v>
      </c>
      <c r="N22" s="847">
        <v>0</v>
      </c>
      <c r="O22" s="847">
        <v>0</v>
      </c>
      <c r="P22" s="847">
        <v>0</v>
      </c>
      <c r="Q22" s="847">
        <v>0</v>
      </c>
      <c r="R22" s="847">
        <v>0</v>
      </c>
    </row>
    <row r="23" spans="2:18" ht="22.2" customHeight="1">
      <c r="B23" s="1953"/>
      <c r="C23" s="1955"/>
      <c r="D23" s="295" t="s">
        <v>46</v>
      </c>
      <c r="E23" s="296">
        <f t="shared" si="0"/>
        <v>2</v>
      </c>
      <c r="F23" s="289">
        <v>0</v>
      </c>
      <c r="G23" s="290">
        <v>0</v>
      </c>
      <c r="H23" s="845">
        <v>2</v>
      </c>
      <c r="I23" s="297">
        <f t="shared" si="2"/>
        <v>0</v>
      </c>
      <c r="J23" s="846">
        <v>0</v>
      </c>
      <c r="K23" s="846">
        <v>0</v>
      </c>
      <c r="L23" s="297">
        <v>0</v>
      </c>
      <c r="M23" s="847">
        <v>12</v>
      </c>
      <c r="N23" s="847">
        <v>0</v>
      </c>
      <c r="O23" s="847">
        <v>0</v>
      </c>
      <c r="P23" s="847">
        <v>0</v>
      </c>
      <c r="Q23" s="847">
        <v>0</v>
      </c>
      <c r="R23" s="847">
        <v>1</v>
      </c>
    </row>
    <row r="24" spans="2:18" ht="22.2" customHeight="1">
      <c r="B24" s="1953"/>
      <c r="C24" s="1955"/>
      <c r="D24" s="295" t="s">
        <v>12</v>
      </c>
      <c r="E24" s="296">
        <f t="shared" si="0"/>
        <v>1</v>
      </c>
      <c r="F24" s="289">
        <v>0</v>
      </c>
      <c r="G24" s="290">
        <v>0</v>
      </c>
      <c r="H24" s="845">
        <v>1</v>
      </c>
      <c r="I24" s="297">
        <f t="shared" si="2"/>
        <v>2</v>
      </c>
      <c r="J24" s="846">
        <v>1</v>
      </c>
      <c r="K24" s="846">
        <v>1</v>
      </c>
      <c r="L24" s="297">
        <v>0</v>
      </c>
      <c r="M24" s="847">
        <v>0</v>
      </c>
      <c r="N24" s="847">
        <v>0</v>
      </c>
      <c r="O24" s="847">
        <v>1</v>
      </c>
      <c r="P24" s="847">
        <v>0</v>
      </c>
      <c r="Q24" s="847">
        <v>0</v>
      </c>
      <c r="R24" s="847">
        <v>0</v>
      </c>
    </row>
    <row r="25" spans="2:18" ht="22.2" customHeight="1">
      <c r="B25" s="1953"/>
      <c r="C25" s="1955"/>
      <c r="D25" s="295" t="s">
        <v>45</v>
      </c>
      <c r="E25" s="296">
        <f t="shared" si="0"/>
        <v>2</v>
      </c>
      <c r="F25" s="289">
        <v>0</v>
      </c>
      <c r="G25" s="290">
        <v>0</v>
      </c>
      <c r="H25" s="845">
        <v>2</v>
      </c>
      <c r="I25" s="297">
        <f t="shared" si="2"/>
        <v>2</v>
      </c>
      <c r="J25" s="846">
        <v>0</v>
      </c>
      <c r="K25" s="846">
        <v>2</v>
      </c>
      <c r="L25" s="297">
        <v>0</v>
      </c>
      <c r="M25" s="847">
        <v>0</v>
      </c>
      <c r="N25" s="847">
        <v>0</v>
      </c>
      <c r="O25" s="847">
        <v>0</v>
      </c>
      <c r="P25" s="847">
        <v>0</v>
      </c>
      <c r="Q25" s="847">
        <v>0</v>
      </c>
      <c r="R25" s="847">
        <v>0</v>
      </c>
    </row>
    <row r="26" spans="2:18" ht="22.2" customHeight="1">
      <c r="B26" s="1953"/>
      <c r="C26" s="1955"/>
      <c r="D26" s="295" t="s">
        <v>10</v>
      </c>
      <c r="E26" s="296">
        <f t="shared" si="0"/>
        <v>2</v>
      </c>
      <c r="F26" s="289">
        <v>1</v>
      </c>
      <c r="G26" s="290">
        <v>0</v>
      </c>
      <c r="H26" s="845">
        <v>1</v>
      </c>
      <c r="I26" s="297">
        <f t="shared" si="2"/>
        <v>1</v>
      </c>
      <c r="J26" s="846">
        <v>0</v>
      </c>
      <c r="K26" s="846">
        <v>1</v>
      </c>
      <c r="L26" s="297">
        <v>2</v>
      </c>
      <c r="M26" s="847">
        <v>0</v>
      </c>
      <c r="N26" s="847">
        <v>0</v>
      </c>
      <c r="O26" s="847">
        <v>0</v>
      </c>
      <c r="P26" s="847">
        <v>0</v>
      </c>
      <c r="Q26" s="847">
        <v>1</v>
      </c>
      <c r="R26" s="847">
        <v>1</v>
      </c>
    </row>
    <row r="27" spans="2:18" ht="22.2" customHeight="1">
      <c r="B27" s="1953"/>
      <c r="C27" s="1955"/>
      <c r="D27" s="295" t="s">
        <v>202</v>
      </c>
      <c r="E27" s="296">
        <f t="shared" si="0"/>
        <v>0</v>
      </c>
      <c r="F27" s="289">
        <v>0</v>
      </c>
      <c r="G27" s="290">
        <v>0</v>
      </c>
      <c r="H27" s="845">
        <v>0</v>
      </c>
      <c r="I27" s="297">
        <f t="shared" si="2"/>
        <v>1</v>
      </c>
      <c r="J27" s="846">
        <v>0</v>
      </c>
      <c r="K27" s="846">
        <v>1</v>
      </c>
      <c r="L27" s="297">
        <v>0</v>
      </c>
      <c r="M27" s="847">
        <v>3</v>
      </c>
      <c r="N27" s="847">
        <v>0</v>
      </c>
      <c r="O27" s="847">
        <v>0</v>
      </c>
      <c r="P27" s="847">
        <v>0</v>
      </c>
      <c r="Q27" s="847">
        <v>0</v>
      </c>
      <c r="R27" s="847">
        <v>1</v>
      </c>
    </row>
    <row r="28" spans="2:18" ht="22.2" customHeight="1">
      <c r="B28" s="1953"/>
      <c r="C28" s="1955"/>
      <c r="D28" s="295" t="s">
        <v>43</v>
      </c>
      <c r="E28" s="296">
        <f t="shared" si="0"/>
        <v>2</v>
      </c>
      <c r="F28" s="289">
        <v>0</v>
      </c>
      <c r="G28" s="290">
        <v>0</v>
      </c>
      <c r="H28" s="845">
        <v>2</v>
      </c>
      <c r="I28" s="297">
        <f t="shared" si="2"/>
        <v>1</v>
      </c>
      <c r="J28" s="846">
        <v>0</v>
      </c>
      <c r="K28" s="846">
        <v>1</v>
      </c>
      <c r="L28" s="297">
        <v>1</v>
      </c>
      <c r="M28" s="847">
        <v>1</v>
      </c>
      <c r="N28" s="847">
        <v>0</v>
      </c>
      <c r="O28" s="847">
        <v>0</v>
      </c>
      <c r="P28" s="847">
        <v>0</v>
      </c>
      <c r="Q28" s="847">
        <v>0</v>
      </c>
      <c r="R28" s="847">
        <v>1</v>
      </c>
    </row>
    <row r="29" spans="2:18" ht="22.2" customHeight="1">
      <c r="B29" s="1953"/>
      <c r="C29" s="1955"/>
      <c r="D29" s="295" t="s">
        <v>7</v>
      </c>
      <c r="E29" s="296">
        <f t="shared" si="0"/>
        <v>11</v>
      </c>
      <c r="F29" s="289">
        <v>0</v>
      </c>
      <c r="G29" s="290">
        <v>0</v>
      </c>
      <c r="H29" s="845">
        <v>11</v>
      </c>
      <c r="I29" s="297">
        <f t="shared" si="2"/>
        <v>4</v>
      </c>
      <c r="J29" s="846">
        <v>4</v>
      </c>
      <c r="K29" s="846">
        <v>0</v>
      </c>
      <c r="L29" s="297">
        <v>0</v>
      </c>
      <c r="M29" s="847">
        <v>0</v>
      </c>
      <c r="N29" s="847">
        <v>0</v>
      </c>
      <c r="O29" s="847">
        <v>0</v>
      </c>
      <c r="P29" s="847">
        <v>0</v>
      </c>
      <c r="Q29" s="847">
        <v>0</v>
      </c>
      <c r="R29" s="847">
        <v>3</v>
      </c>
    </row>
    <row r="30" spans="2:18" ht="22.2" customHeight="1">
      <c r="B30" s="1953"/>
      <c r="C30" s="1955"/>
      <c r="D30" s="295" t="s">
        <v>42</v>
      </c>
      <c r="E30" s="296">
        <f t="shared" si="0"/>
        <v>3</v>
      </c>
      <c r="F30" s="289">
        <v>0</v>
      </c>
      <c r="G30" s="290">
        <v>0</v>
      </c>
      <c r="H30" s="845">
        <v>3</v>
      </c>
      <c r="I30" s="297">
        <f t="shared" si="2"/>
        <v>4</v>
      </c>
      <c r="J30" s="846">
        <v>0</v>
      </c>
      <c r="K30" s="846">
        <v>4</v>
      </c>
      <c r="L30" s="297">
        <v>0</v>
      </c>
      <c r="M30" s="847">
        <v>0</v>
      </c>
      <c r="N30" s="847">
        <v>0</v>
      </c>
      <c r="O30" s="847">
        <v>0</v>
      </c>
      <c r="P30" s="847">
        <v>0</v>
      </c>
      <c r="Q30" s="847">
        <v>0</v>
      </c>
      <c r="R30" s="847">
        <v>1</v>
      </c>
    </row>
    <row r="31" spans="2:18" ht="22.2" customHeight="1">
      <c r="B31" s="1953"/>
      <c r="C31" s="1955"/>
      <c r="D31" s="295" t="s">
        <v>41</v>
      </c>
      <c r="E31" s="296">
        <f t="shared" si="0"/>
        <v>3</v>
      </c>
      <c r="F31" s="289">
        <v>0</v>
      </c>
      <c r="G31" s="290">
        <v>0</v>
      </c>
      <c r="H31" s="845">
        <v>3</v>
      </c>
      <c r="I31" s="297">
        <f>J31+K31</f>
        <v>0</v>
      </c>
      <c r="J31" s="846">
        <v>0</v>
      </c>
      <c r="K31" s="846">
        <v>0</v>
      </c>
      <c r="L31" s="297">
        <v>0</v>
      </c>
      <c r="M31" s="847">
        <v>13</v>
      </c>
      <c r="N31" s="847">
        <v>0</v>
      </c>
      <c r="O31" s="847">
        <v>0</v>
      </c>
      <c r="P31" s="847">
        <v>0</v>
      </c>
      <c r="Q31" s="847">
        <v>0</v>
      </c>
      <c r="R31" s="847">
        <v>2</v>
      </c>
    </row>
    <row r="32" spans="2:18" ht="22.2" customHeight="1" thickBot="1">
      <c r="B32" s="1953"/>
      <c r="C32" s="1956"/>
      <c r="D32" s="298" t="s">
        <v>40</v>
      </c>
      <c r="E32" s="299">
        <f t="shared" si="0"/>
        <v>4</v>
      </c>
      <c r="F32" s="849">
        <v>0</v>
      </c>
      <c r="G32" s="850">
        <v>0</v>
      </c>
      <c r="H32" s="851">
        <v>4</v>
      </c>
      <c r="I32" s="300">
        <f>J32+K32</f>
        <v>1</v>
      </c>
      <c r="J32" s="852">
        <v>1</v>
      </c>
      <c r="K32" s="852">
        <v>0</v>
      </c>
      <c r="L32" s="853">
        <v>0</v>
      </c>
      <c r="M32" s="854">
        <v>4</v>
      </c>
      <c r="N32" s="854">
        <v>0</v>
      </c>
      <c r="O32" s="854">
        <v>0</v>
      </c>
      <c r="P32" s="854">
        <v>0</v>
      </c>
      <c r="Q32" s="854">
        <v>0</v>
      </c>
      <c r="R32" s="854">
        <v>1</v>
      </c>
    </row>
    <row r="33" spans="2:18" ht="22.2" customHeight="1" thickBot="1">
      <c r="B33" s="1968" t="s">
        <v>376</v>
      </c>
      <c r="C33" s="1969"/>
      <c r="D33" s="1969"/>
      <c r="E33" s="301">
        <f t="shared" si="0"/>
        <v>13</v>
      </c>
      <c r="F33" s="302">
        <v>10</v>
      </c>
      <c r="G33" s="303">
        <v>3</v>
      </c>
      <c r="H33" s="304">
        <v>0</v>
      </c>
      <c r="I33" s="305">
        <f>SUM(J33:J33)</f>
        <v>0</v>
      </c>
      <c r="J33" s="306">
        <v>0</v>
      </c>
      <c r="K33" s="306">
        <v>0</v>
      </c>
      <c r="L33" s="307">
        <v>0</v>
      </c>
      <c r="M33" s="308">
        <v>0</v>
      </c>
      <c r="N33" s="308">
        <v>0</v>
      </c>
      <c r="O33" s="308">
        <v>0</v>
      </c>
      <c r="P33" s="308">
        <v>1</v>
      </c>
      <c r="Q33" s="308">
        <v>0</v>
      </c>
      <c r="R33" s="308">
        <v>0</v>
      </c>
    </row>
    <row r="34" spans="2:18" ht="22.2" customHeight="1" thickTop="1" thickBot="1">
      <c r="B34" s="1942" t="s">
        <v>1</v>
      </c>
      <c r="C34" s="1943"/>
      <c r="D34" s="1943"/>
      <c r="E34" s="309">
        <f>SUM(E7:E7:E8,E10:E33)</f>
        <v>126</v>
      </c>
      <c r="F34" s="310">
        <f>SUM(F7:F7:F8,F10:F33)</f>
        <v>28</v>
      </c>
      <c r="G34" s="311">
        <f>SUM(G7:G7:G8,G10:G33)</f>
        <v>8</v>
      </c>
      <c r="H34" s="312">
        <f>SUM(H7:H7:H8,H10:H33)</f>
        <v>90</v>
      </c>
      <c r="I34" s="313">
        <f>SUM(I7:I7:I8,I10:I33)</f>
        <v>154</v>
      </c>
      <c r="J34" s="314">
        <f>SUM(J7:J7:J8,J10:J33)</f>
        <v>19</v>
      </c>
      <c r="K34" s="314">
        <f>SUM(K7:K7:K8,K10:K33)</f>
        <v>135</v>
      </c>
      <c r="L34" s="313">
        <f>SUM(L7:L7:L8,L10:L33)</f>
        <v>10</v>
      </c>
      <c r="M34" s="315">
        <f>SUM(M7:M7:M8,M10:M33)</f>
        <v>279</v>
      </c>
      <c r="N34" s="315">
        <f>SUM(N7:N7:N8,N10:N33)</f>
        <v>13</v>
      </c>
      <c r="O34" s="315">
        <f>SUM(O7:O7:O8,O10:O33)</f>
        <v>18</v>
      </c>
      <c r="P34" s="315">
        <f>SUM(P7:P7:P8,P10:P33)</f>
        <v>3</v>
      </c>
      <c r="Q34" s="315">
        <f>SUM(Q7:Q7:Q8,Q10:Q33)</f>
        <v>5</v>
      </c>
      <c r="R34" s="315">
        <f>SUM(R7:R7:R8,R10:R33)</f>
        <v>58</v>
      </c>
    </row>
    <row r="35" spans="2:18" ht="13.2">
      <c r="B35" s="316"/>
      <c r="C35" s="316"/>
      <c r="D35" s="316"/>
      <c r="E35" s="317"/>
      <c r="F35" s="317"/>
      <c r="G35" s="317"/>
      <c r="H35" s="317"/>
      <c r="I35" s="317"/>
      <c r="J35" s="317"/>
      <c r="K35" s="317"/>
      <c r="L35" s="317"/>
      <c r="M35" s="317"/>
      <c r="N35" s="317"/>
      <c r="O35" s="317"/>
      <c r="P35" s="317"/>
      <c r="Q35" s="317"/>
      <c r="R35" s="317"/>
    </row>
  </sheetData>
  <mergeCells count="14">
    <mergeCell ref="B34:D34"/>
    <mergeCell ref="P4:P6"/>
    <mergeCell ref="Q4:Q6"/>
    <mergeCell ref="R4:R6"/>
    <mergeCell ref="B6:D6"/>
    <mergeCell ref="B7:B32"/>
    <mergeCell ref="C10:C32"/>
    <mergeCell ref="B4:D5"/>
    <mergeCell ref="E4:H4"/>
    <mergeCell ref="I4:L4"/>
    <mergeCell ref="M4:M6"/>
    <mergeCell ref="N4:N6"/>
    <mergeCell ref="O4:O6"/>
    <mergeCell ref="B33:D33"/>
  </mergeCells>
  <phoneticPr fontId="2"/>
  <printOptions horizontalCentered="1"/>
  <pageMargins left="0.59055118110236227" right="0.59055118110236227" top="0.59055118110236227" bottom="0.59055118110236227" header="0.39370078740157483" footer="0.39370078740157483"/>
  <pageSetup paperSize="9" firstPageNumber="2" orientation="portrait" horizontalDpi="300" verticalDpi="300" r:id="rId1"/>
  <ignoredErrors>
    <ignoredError sqref="I7:I8 E10:R10 E11:E31 E9:H9 J9:R9" formulaRange="1"/>
    <ignoredError sqref="I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6"/>
  <sheetViews>
    <sheetView showGridLines="0" view="pageBreakPreview" zoomScaleNormal="75" zoomScaleSheetLayoutView="100" workbookViewId="0">
      <pane ySplit="7" topLeftCell="A8" activePane="bottomLeft" state="frozen"/>
      <selection pane="bottomLeft"/>
    </sheetView>
  </sheetViews>
  <sheetFormatPr defaultColWidth="9" defaultRowHeight="10.8"/>
  <cols>
    <col min="1" max="1" width="1.77734375" style="322" customWidth="1"/>
    <col min="2" max="2" width="6" style="322" customWidth="1"/>
    <col min="3" max="3" width="13.33203125" style="322" customWidth="1"/>
    <col min="4" max="4" width="3.77734375" style="334" customWidth="1"/>
    <col min="5" max="5" width="7.77734375" style="335" customWidth="1"/>
    <col min="6" max="6" width="18.77734375" style="335" customWidth="1"/>
    <col min="7" max="8" width="10.77734375" style="335" customWidth="1"/>
    <col min="9" max="10" width="15.77734375" style="336" customWidth="1"/>
    <col min="11" max="20" width="2.77734375" style="322" customWidth="1"/>
    <col min="21" max="21" width="6.77734375" style="322" customWidth="1"/>
    <col min="22" max="22" width="9.77734375" style="340" customWidth="1"/>
    <col min="23" max="23" width="10.77734375" style="340" customWidth="1"/>
    <col min="24" max="24" width="5.77734375" style="340" customWidth="1"/>
    <col min="25" max="25" width="17.88671875" style="322" customWidth="1"/>
    <col min="26" max="26" width="6" style="322" customWidth="1"/>
    <col min="27" max="27" width="6.109375" style="322" customWidth="1"/>
    <col min="28" max="28" width="5.33203125" style="322" customWidth="1"/>
    <col min="29" max="29" width="8" style="322" customWidth="1"/>
    <col min="30" max="31" width="8.21875" style="322" customWidth="1"/>
    <col min="32" max="16384" width="9" style="322"/>
  </cols>
  <sheetData>
    <row r="1" spans="1:31" s="33" customFormat="1" ht="12">
      <c r="B1" s="138"/>
      <c r="D1" s="138"/>
      <c r="I1" s="319"/>
      <c r="J1" s="319"/>
      <c r="L1" s="138"/>
    </row>
    <row r="2" spans="1:31" s="33" customFormat="1" ht="45" customHeight="1">
      <c r="B2" s="138"/>
      <c r="D2" s="138"/>
      <c r="I2" s="319"/>
      <c r="J2" s="319"/>
      <c r="L2" s="138"/>
    </row>
    <row r="3" spans="1:31" s="33" customFormat="1" ht="42.6" customHeight="1" thickBot="1">
      <c r="B3" s="138"/>
      <c r="D3" s="138"/>
      <c r="I3" s="319"/>
      <c r="J3" s="319"/>
      <c r="L3" s="138"/>
    </row>
    <row r="4" spans="1:31" ht="17.399999999999999" customHeight="1" thickBot="1">
      <c r="A4" s="320"/>
      <c r="B4" s="2023" t="s">
        <v>607</v>
      </c>
      <c r="C4" s="2026" t="s">
        <v>606</v>
      </c>
      <c r="D4" s="2029" t="s">
        <v>605</v>
      </c>
      <c r="E4" s="2032" t="s">
        <v>4297</v>
      </c>
      <c r="F4" s="2035" t="s">
        <v>604</v>
      </c>
      <c r="G4" s="2032" t="s">
        <v>603</v>
      </c>
      <c r="H4" s="2032" t="s">
        <v>602</v>
      </c>
      <c r="I4" s="2038" t="s">
        <v>4306</v>
      </c>
      <c r="J4" s="2041" t="s">
        <v>601</v>
      </c>
      <c r="K4" s="2044" t="s">
        <v>600</v>
      </c>
      <c r="L4" s="2045"/>
      <c r="M4" s="2045"/>
      <c r="N4" s="2045"/>
      <c r="O4" s="2045"/>
      <c r="P4" s="2045"/>
      <c r="Q4" s="2045"/>
      <c r="R4" s="2045"/>
      <c r="S4" s="2045"/>
      <c r="T4" s="2046"/>
      <c r="U4" s="2047" t="s">
        <v>4546</v>
      </c>
      <c r="V4" s="1995" t="s">
        <v>599</v>
      </c>
      <c r="W4" s="1996"/>
      <c r="X4" s="1997"/>
      <c r="Y4" s="2038" t="s">
        <v>4295</v>
      </c>
      <c r="Z4" s="1970" t="s">
        <v>4304</v>
      </c>
      <c r="AA4" s="1970" t="s">
        <v>4305</v>
      </c>
      <c r="AB4" s="1973" t="s">
        <v>595</v>
      </c>
      <c r="AC4" s="1974"/>
      <c r="AD4" s="1975"/>
      <c r="AE4" s="321"/>
    </row>
    <row r="5" spans="1:31" ht="21" customHeight="1" thickBot="1">
      <c r="A5" s="320"/>
      <c r="B5" s="2024"/>
      <c r="C5" s="2027"/>
      <c r="D5" s="2030"/>
      <c r="E5" s="2033"/>
      <c r="F5" s="2036"/>
      <c r="G5" s="2033"/>
      <c r="H5" s="2033"/>
      <c r="I5" s="2039"/>
      <c r="J5" s="2042"/>
      <c r="K5" s="1976" t="s">
        <v>594</v>
      </c>
      <c r="L5" s="1979" t="s">
        <v>593</v>
      </c>
      <c r="M5" s="1980"/>
      <c r="N5" s="1983" t="s">
        <v>359</v>
      </c>
      <c r="O5" s="1986" t="s">
        <v>592</v>
      </c>
      <c r="P5" s="1989" t="s">
        <v>683</v>
      </c>
      <c r="Q5" s="1990"/>
      <c r="R5" s="1990"/>
      <c r="S5" s="1990"/>
      <c r="T5" s="1991"/>
      <c r="U5" s="2048"/>
      <c r="V5" s="1998" t="s">
        <v>584</v>
      </c>
      <c r="W5" s="2001" t="s">
        <v>583</v>
      </c>
      <c r="X5" s="2004" t="s">
        <v>4545</v>
      </c>
      <c r="Y5" s="2039"/>
      <c r="Z5" s="1971"/>
      <c r="AA5" s="1971"/>
      <c r="AB5" s="1992" t="s">
        <v>591</v>
      </c>
      <c r="AC5" s="2013" t="s">
        <v>590</v>
      </c>
      <c r="AD5" s="2016" t="s">
        <v>589</v>
      </c>
      <c r="AE5" s="323"/>
    </row>
    <row r="6" spans="1:31" ht="13.95" customHeight="1" thickBot="1">
      <c r="A6" s="320"/>
      <c r="B6" s="2024"/>
      <c r="C6" s="2027"/>
      <c r="D6" s="2030"/>
      <c r="E6" s="2033"/>
      <c r="F6" s="2036"/>
      <c r="G6" s="2033"/>
      <c r="H6" s="2033"/>
      <c r="I6" s="2039"/>
      <c r="J6" s="2042"/>
      <c r="K6" s="1977"/>
      <c r="L6" s="1981"/>
      <c r="M6" s="1982"/>
      <c r="N6" s="1984"/>
      <c r="O6" s="1987"/>
      <c r="P6" s="2019" t="s">
        <v>588</v>
      </c>
      <c r="Q6" s="2020"/>
      <c r="R6" s="2021" t="s">
        <v>587</v>
      </c>
      <c r="S6" s="2021" t="s">
        <v>586</v>
      </c>
      <c r="T6" s="2050" t="s">
        <v>585</v>
      </c>
      <c r="U6" s="2048"/>
      <c r="V6" s="1999"/>
      <c r="W6" s="2002"/>
      <c r="X6" s="2004"/>
      <c r="Y6" s="2039"/>
      <c r="Z6" s="1971"/>
      <c r="AA6" s="1971"/>
      <c r="AB6" s="1993"/>
      <c r="AC6" s="2014"/>
      <c r="AD6" s="2017"/>
      <c r="AE6" s="323"/>
    </row>
    <row r="7" spans="1:31" ht="54.6" customHeight="1" thickBot="1">
      <c r="A7" s="320"/>
      <c r="B7" s="2025"/>
      <c r="C7" s="2028"/>
      <c r="D7" s="2031"/>
      <c r="E7" s="2034"/>
      <c r="F7" s="2037"/>
      <c r="G7" s="2034"/>
      <c r="H7" s="2034"/>
      <c r="I7" s="2040"/>
      <c r="J7" s="2043"/>
      <c r="K7" s="1978"/>
      <c r="L7" s="1681" t="s">
        <v>582</v>
      </c>
      <c r="M7" s="1682" t="s">
        <v>581</v>
      </c>
      <c r="N7" s="1985"/>
      <c r="O7" s="1988"/>
      <c r="P7" s="1683" t="s">
        <v>582</v>
      </c>
      <c r="Q7" s="1682" t="s">
        <v>581</v>
      </c>
      <c r="R7" s="1985"/>
      <c r="S7" s="2022"/>
      <c r="T7" s="2051"/>
      <c r="U7" s="2049"/>
      <c r="V7" s="2000"/>
      <c r="W7" s="2003"/>
      <c r="X7" s="2005"/>
      <c r="Y7" s="2040"/>
      <c r="Z7" s="1972"/>
      <c r="AA7" s="1972"/>
      <c r="AB7" s="1994"/>
      <c r="AC7" s="2015"/>
      <c r="AD7" s="2018"/>
      <c r="AE7" s="323"/>
    </row>
    <row r="8" spans="1:31" ht="12" customHeight="1" thickBot="1">
      <c r="A8" s="320"/>
      <c r="B8" s="2006" t="s">
        <v>580</v>
      </c>
      <c r="C8" s="2007"/>
      <c r="D8" s="2007"/>
      <c r="E8" s="2007"/>
      <c r="F8" s="2007"/>
      <c r="G8" s="2007"/>
      <c r="H8" s="2007"/>
      <c r="I8" s="2007"/>
      <c r="J8" s="2007"/>
      <c r="K8" s="2007"/>
      <c r="L8" s="2007"/>
      <c r="M8" s="2007"/>
      <c r="N8" s="2007"/>
      <c r="O8" s="2007"/>
      <c r="P8" s="2007"/>
      <c r="Q8" s="2007"/>
      <c r="R8" s="2007"/>
      <c r="S8" s="2007"/>
      <c r="T8" s="2007"/>
      <c r="U8" s="2007"/>
      <c r="V8" s="2007"/>
      <c r="W8" s="2007"/>
      <c r="X8" s="2007"/>
      <c r="Y8" s="2007"/>
      <c r="Z8" s="2007"/>
      <c r="AA8" s="2007"/>
      <c r="AB8" s="2007"/>
      <c r="AC8" s="2007"/>
      <c r="AD8" s="2008"/>
      <c r="AE8" s="324"/>
    </row>
    <row r="9" spans="1:31" ht="57.6">
      <c r="A9" s="320"/>
      <c r="B9" s="855" t="s">
        <v>562</v>
      </c>
      <c r="C9" s="856" t="s">
        <v>579</v>
      </c>
      <c r="D9" s="857" t="s">
        <v>420</v>
      </c>
      <c r="E9" s="856" t="s">
        <v>3551</v>
      </c>
      <c r="F9" s="856" t="s">
        <v>578</v>
      </c>
      <c r="G9" s="856" t="s">
        <v>577</v>
      </c>
      <c r="H9" s="856" t="s">
        <v>576</v>
      </c>
      <c r="I9" s="858" t="s">
        <v>4565</v>
      </c>
      <c r="J9" s="859" t="s">
        <v>575</v>
      </c>
      <c r="K9" s="325">
        <f>SUM(L9:O9)</f>
        <v>24</v>
      </c>
      <c r="L9" s="872">
        <v>13</v>
      </c>
      <c r="M9" s="873">
        <v>1</v>
      </c>
      <c r="N9" s="873">
        <v>4</v>
      </c>
      <c r="O9" s="874">
        <v>6</v>
      </c>
      <c r="P9" s="875">
        <v>8</v>
      </c>
      <c r="Q9" s="876">
        <v>1</v>
      </c>
      <c r="R9" s="876">
        <v>0</v>
      </c>
      <c r="S9" s="876">
        <v>0</v>
      </c>
      <c r="T9" s="874">
        <v>0</v>
      </c>
      <c r="U9" s="877">
        <v>328695</v>
      </c>
      <c r="V9" s="878" t="s">
        <v>415</v>
      </c>
      <c r="W9" s="879" t="s">
        <v>4257</v>
      </c>
      <c r="X9" s="880">
        <v>333</v>
      </c>
      <c r="Y9" s="881" t="s">
        <v>4759</v>
      </c>
      <c r="Z9" s="882">
        <v>5943</v>
      </c>
      <c r="AA9" s="882">
        <v>19926</v>
      </c>
      <c r="AB9" s="883" t="s">
        <v>423</v>
      </c>
      <c r="AC9" s="879" t="s">
        <v>4315</v>
      </c>
      <c r="AD9" s="884" t="s">
        <v>574</v>
      </c>
      <c r="AE9" s="326"/>
    </row>
    <row r="10" spans="1:31" ht="72.599999999999994" customHeight="1">
      <c r="A10" s="320"/>
      <c r="B10" s="860" t="s">
        <v>562</v>
      </c>
      <c r="C10" s="861" t="s">
        <v>573</v>
      </c>
      <c r="D10" s="862" t="s">
        <v>420</v>
      </c>
      <c r="E10" s="861" t="s">
        <v>3552</v>
      </c>
      <c r="F10" s="861" t="s">
        <v>572</v>
      </c>
      <c r="G10" s="861" t="s">
        <v>571</v>
      </c>
      <c r="H10" s="861" t="s">
        <v>570</v>
      </c>
      <c r="I10" s="863" t="s">
        <v>3828</v>
      </c>
      <c r="J10" s="863" t="s">
        <v>569</v>
      </c>
      <c r="K10" s="325">
        <f t="shared" ref="K10:K12" si="0">SUM(L10:O10)</f>
        <v>21</v>
      </c>
      <c r="L10" s="885">
        <v>10</v>
      </c>
      <c r="M10" s="886">
        <v>7</v>
      </c>
      <c r="N10" s="886">
        <v>4</v>
      </c>
      <c r="O10" s="887">
        <v>0</v>
      </c>
      <c r="P10" s="888">
        <v>6</v>
      </c>
      <c r="Q10" s="889">
        <v>7</v>
      </c>
      <c r="R10" s="889">
        <v>2</v>
      </c>
      <c r="S10" s="889">
        <v>0</v>
      </c>
      <c r="T10" s="887">
        <v>0</v>
      </c>
      <c r="U10" s="890">
        <v>37262</v>
      </c>
      <c r="V10" s="891" t="s">
        <v>4258</v>
      </c>
      <c r="W10" s="892" t="s">
        <v>3841</v>
      </c>
      <c r="X10" s="893">
        <v>306</v>
      </c>
      <c r="Y10" s="894" t="s">
        <v>4777</v>
      </c>
      <c r="Z10" s="895">
        <v>6238</v>
      </c>
      <c r="AA10" s="895">
        <v>3712</v>
      </c>
      <c r="AB10" s="891" t="s">
        <v>414</v>
      </c>
      <c r="AC10" s="892" t="s">
        <v>413</v>
      </c>
      <c r="AD10" s="896"/>
      <c r="AE10" s="326"/>
    </row>
    <row r="11" spans="1:31" ht="81.599999999999994" customHeight="1">
      <c r="A11" s="320"/>
      <c r="B11" s="860" t="s">
        <v>562</v>
      </c>
      <c r="C11" s="861" t="s">
        <v>568</v>
      </c>
      <c r="D11" s="862" t="s">
        <v>420</v>
      </c>
      <c r="E11" s="861" t="s">
        <v>475</v>
      </c>
      <c r="F11" s="864" t="s">
        <v>567</v>
      </c>
      <c r="G11" s="861" t="s">
        <v>566</v>
      </c>
      <c r="H11" s="861" t="s">
        <v>565</v>
      </c>
      <c r="I11" s="863" t="s">
        <v>564</v>
      </c>
      <c r="J11" s="863" t="s">
        <v>563</v>
      </c>
      <c r="K11" s="325">
        <f t="shared" si="0"/>
        <v>25</v>
      </c>
      <c r="L11" s="885">
        <v>10</v>
      </c>
      <c r="M11" s="886">
        <v>6</v>
      </c>
      <c r="N11" s="886">
        <v>9</v>
      </c>
      <c r="O11" s="887">
        <v>0</v>
      </c>
      <c r="P11" s="888">
        <v>6</v>
      </c>
      <c r="Q11" s="889">
        <v>6</v>
      </c>
      <c r="R11" s="889">
        <v>4</v>
      </c>
      <c r="S11" s="889">
        <v>0</v>
      </c>
      <c r="T11" s="887">
        <v>0</v>
      </c>
      <c r="U11" s="890">
        <v>52295</v>
      </c>
      <c r="V11" s="891" t="s">
        <v>4258</v>
      </c>
      <c r="W11" s="892" t="s">
        <v>4760</v>
      </c>
      <c r="X11" s="893">
        <v>301</v>
      </c>
      <c r="Y11" s="894" t="s">
        <v>4566</v>
      </c>
      <c r="Z11" s="895">
        <v>5481</v>
      </c>
      <c r="AA11" s="895">
        <v>8940</v>
      </c>
      <c r="AB11" s="891" t="s">
        <v>414</v>
      </c>
      <c r="AC11" s="892" t="s">
        <v>413</v>
      </c>
      <c r="AD11" s="896"/>
      <c r="AE11" s="326"/>
    </row>
    <row r="12" spans="1:31" ht="43.95" customHeight="1" thickBot="1">
      <c r="A12" s="320"/>
      <c r="B12" s="865" t="s">
        <v>562</v>
      </c>
      <c r="C12" s="866" t="s">
        <v>561</v>
      </c>
      <c r="D12" s="867" t="s">
        <v>420</v>
      </c>
      <c r="E12" s="868" t="s">
        <v>560</v>
      </c>
      <c r="F12" s="868" t="s">
        <v>559</v>
      </c>
      <c r="G12" s="869" t="s">
        <v>558</v>
      </c>
      <c r="H12" s="869" t="s">
        <v>558</v>
      </c>
      <c r="I12" s="870" t="s">
        <v>557</v>
      </c>
      <c r="J12" s="871" t="s">
        <v>556</v>
      </c>
      <c r="K12" s="325">
        <f t="shared" si="0"/>
        <v>13</v>
      </c>
      <c r="L12" s="897">
        <v>2</v>
      </c>
      <c r="M12" s="898">
        <v>8</v>
      </c>
      <c r="N12" s="898">
        <v>3</v>
      </c>
      <c r="O12" s="899">
        <v>0</v>
      </c>
      <c r="P12" s="900">
        <v>2</v>
      </c>
      <c r="Q12" s="901">
        <v>0</v>
      </c>
      <c r="R12" s="901">
        <v>0</v>
      </c>
      <c r="S12" s="901">
        <v>0</v>
      </c>
      <c r="T12" s="899">
        <v>0</v>
      </c>
      <c r="U12" s="902">
        <v>4812</v>
      </c>
      <c r="V12" s="891" t="s">
        <v>4259</v>
      </c>
      <c r="W12" s="903" t="s">
        <v>4211</v>
      </c>
      <c r="X12" s="904">
        <v>274</v>
      </c>
      <c r="Y12" s="905" t="s">
        <v>4220</v>
      </c>
      <c r="Z12" s="906">
        <v>1674</v>
      </c>
      <c r="AA12" s="906">
        <v>635</v>
      </c>
      <c r="AB12" s="907" t="s">
        <v>414</v>
      </c>
      <c r="AC12" s="908" t="s">
        <v>413</v>
      </c>
      <c r="AD12" s="909"/>
      <c r="AE12" s="327"/>
    </row>
    <row r="13" spans="1:31" ht="12" customHeight="1" thickBot="1">
      <c r="A13" s="320"/>
      <c r="B13" s="2009" t="s">
        <v>555</v>
      </c>
      <c r="C13" s="2010"/>
      <c r="D13" s="2010"/>
      <c r="E13" s="2010"/>
      <c r="F13" s="2010"/>
      <c r="G13" s="2010"/>
      <c r="H13" s="2010"/>
      <c r="I13" s="2010"/>
      <c r="J13" s="2010"/>
      <c r="K13" s="2010"/>
      <c r="L13" s="2010"/>
      <c r="M13" s="2010"/>
      <c r="N13" s="2010"/>
      <c r="O13" s="2010"/>
      <c r="P13" s="2010"/>
      <c r="Q13" s="2010"/>
      <c r="R13" s="2010"/>
      <c r="S13" s="2010"/>
      <c r="T13" s="2010"/>
      <c r="U13" s="2010"/>
      <c r="V13" s="2010"/>
      <c r="W13" s="2010"/>
      <c r="X13" s="2010"/>
      <c r="Y13" s="2010"/>
      <c r="Z13" s="2010"/>
      <c r="AA13" s="2010"/>
      <c r="AB13" s="2010"/>
      <c r="AC13" s="2010"/>
      <c r="AD13" s="2011"/>
      <c r="AE13" s="328"/>
    </row>
    <row r="14" spans="1:31" ht="38.4">
      <c r="A14" s="320"/>
      <c r="B14" s="910" t="s">
        <v>554</v>
      </c>
      <c r="C14" s="911" t="s">
        <v>553</v>
      </c>
      <c r="D14" s="912" t="s">
        <v>420</v>
      </c>
      <c r="E14" s="913" t="s">
        <v>552</v>
      </c>
      <c r="F14" s="913" t="s">
        <v>551</v>
      </c>
      <c r="G14" s="913" t="s">
        <v>550</v>
      </c>
      <c r="H14" s="913" t="s">
        <v>549</v>
      </c>
      <c r="I14" s="914" t="s">
        <v>548</v>
      </c>
      <c r="J14" s="915" t="s">
        <v>547</v>
      </c>
      <c r="K14" s="325">
        <f>SUM(L14:O14)</f>
        <v>8</v>
      </c>
      <c r="L14" s="875">
        <v>0</v>
      </c>
      <c r="M14" s="876">
        <v>0</v>
      </c>
      <c r="N14" s="876">
        <v>0</v>
      </c>
      <c r="O14" s="874">
        <v>8</v>
      </c>
      <c r="P14" s="875">
        <v>0</v>
      </c>
      <c r="Q14" s="876">
        <v>0</v>
      </c>
      <c r="R14" s="876">
        <v>0</v>
      </c>
      <c r="S14" s="876">
        <v>5</v>
      </c>
      <c r="T14" s="874">
        <v>0</v>
      </c>
      <c r="U14" s="923">
        <v>25197</v>
      </c>
      <c r="V14" s="924" t="s">
        <v>415</v>
      </c>
      <c r="W14" s="925" t="s">
        <v>3759</v>
      </c>
      <c r="X14" s="926">
        <v>291</v>
      </c>
      <c r="Y14" s="927" t="s">
        <v>4221</v>
      </c>
      <c r="Z14" s="928">
        <v>3410</v>
      </c>
      <c r="AA14" s="928">
        <v>2559</v>
      </c>
      <c r="AB14" s="929" t="s">
        <v>423</v>
      </c>
      <c r="AC14" s="925" t="s">
        <v>4317</v>
      </c>
      <c r="AD14" s="884" t="s">
        <v>546</v>
      </c>
      <c r="AE14" s="326"/>
    </row>
    <row r="15" spans="1:31" ht="38.4">
      <c r="A15" s="320"/>
      <c r="B15" s="860" t="s">
        <v>545</v>
      </c>
      <c r="C15" s="861" t="s">
        <v>544</v>
      </c>
      <c r="D15" s="862" t="s">
        <v>420</v>
      </c>
      <c r="E15" s="861" t="s">
        <v>543</v>
      </c>
      <c r="F15" s="864" t="s">
        <v>542</v>
      </c>
      <c r="G15" s="861" t="s">
        <v>541</v>
      </c>
      <c r="H15" s="861" t="s">
        <v>540</v>
      </c>
      <c r="I15" s="863" t="s">
        <v>4691</v>
      </c>
      <c r="J15" s="863" t="s">
        <v>539</v>
      </c>
      <c r="K15" s="325">
        <f t="shared" ref="K15:K33" si="1">SUM(L15:O15)</f>
        <v>7</v>
      </c>
      <c r="L15" s="885">
        <v>0</v>
      </c>
      <c r="M15" s="886">
        <v>0</v>
      </c>
      <c r="N15" s="886">
        <v>0</v>
      </c>
      <c r="O15" s="887">
        <v>7</v>
      </c>
      <c r="P15" s="888">
        <v>0</v>
      </c>
      <c r="Q15" s="889">
        <v>0</v>
      </c>
      <c r="R15" s="889">
        <v>0</v>
      </c>
      <c r="S15" s="889">
        <v>5</v>
      </c>
      <c r="T15" s="887">
        <v>0</v>
      </c>
      <c r="U15" s="890">
        <v>47322</v>
      </c>
      <c r="V15" s="891" t="s">
        <v>415</v>
      </c>
      <c r="W15" s="892" t="s">
        <v>3759</v>
      </c>
      <c r="X15" s="893">
        <v>290</v>
      </c>
      <c r="Y15" s="894" t="s">
        <v>4761</v>
      </c>
      <c r="Z15" s="895">
        <v>3633</v>
      </c>
      <c r="AA15" s="895">
        <v>1444</v>
      </c>
      <c r="AB15" s="891" t="s">
        <v>423</v>
      </c>
      <c r="AC15" s="892" t="s">
        <v>4317</v>
      </c>
      <c r="AD15" s="896" t="s">
        <v>515</v>
      </c>
      <c r="AE15" s="326"/>
    </row>
    <row r="16" spans="1:31" ht="43.2" customHeight="1">
      <c r="A16" s="320"/>
      <c r="B16" s="860" t="s">
        <v>514</v>
      </c>
      <c r="C16" s="861" t="s">
        <v>538</v>
      </c>
      <c r="D16" s="862" t="s">
        <v>420</v>
      </c>
      <c r="E16" s="861" t="s">
        <v>532</v>
      </c>
      <c r="F16" s="864" t="s">
        <v>537</v>
      </c>
      <c r="G16" s="861" t="s">
        <v>536</v>
      </c>
      <c r="H16" s="916" t="s">
        <v>535</v>
      </c>
      <c r="I16" s="858" t="s">
        <v>3836</v>
      </c>
      <c r="J16" s="863" t="s">
        <v>534</v>
      </c>
      <c r="K16" s="325">
        <f t="shared" si="1"/>
        <v>15</v>
      </c>
      <c r="L16" s="885">
        <v>0</v>
      </c>
      <c r="M16" s="886">
        <v>0</v>
      </c>
      <c r="N16" s="886">
        <v>0</v>
      </c>
      <c r="O16" s="887">
        <v>15</v>
      </c>
      <c r="P16" s="888">
        <v>0</v>
      </c>
      <c r="Q16" s="889">
        <v>0</v>
      </c>
      <c r="R16" s="889">
        <v>0</v>
      </c>
      <c r="S16" s="889">
        <v>9</v>
      </c>
      <c r="T16" s="887">
        <v>0</v>
      </c>
      <c r="U16" s="890">
        <v>337895</v>
      </c>
      <c r="V16" s="891" t="s">
        <v>415</v>
      </c>
      <c r="W16" s="892" t="s">
        <v>4310</v>
      </c>
      <c r="X16" s="893">
        <v>283</v>
      </c>
      <c r="Y16" s="894" t="s">
        <v>4222</v>
      </c>
      <c r="Z16" s="895">
        <v>2329</v>
      </c>
      <c r="AA16" s="895">
        <v>4818</v>
      </c>
      <c r="AB16" s="891" t="s">
        <v>423</v>
      </c>
      <c r="AC16" s="892" t="s">
        <v>4317</v>
      </c>
      <c r="AD16" s="896" t="s">
        <v>515</v>
      </c>
      <c r="AE16" s="326"/>
    </row>
    <row r="17" spans="1:31" ht="100.2" customHeight="1">
      <c r="A17" s="320"/>
      <c r="B17" s="860" t="s">
        <v>514</v>
      </c>
      <c r="C17" s="861" t="s">
        <v>533</v>
      </c>
      <c r="D17" s="862" t="s">
        <v>3835</v>
      </c>
      <c r="E17" s="861" t="s">
        <v>532</v>
      </c>
      <c r="F17" s="864" t="s">
        <v>531</v>
      </c>
      <c r="G17" s="861" t="s">
        <v>530</v>
      </c>
      <c r="H17" s="861" t="s">
        <v>529</v>
      </c>
      <c r="I17" s="863" t="s">
        <v>4692</v>
      </c>
      <c r="J17" s="863" t="s">
        <v>3562</v>
      </c>
      <c r="K17" s="325">
        <f t="shared" si="1"/>
        <v>12</v>
      </c>
      <c r="L17" s="885">
        <v>7</v>
      </c>
      <c r="M17" s="886">
        <v>0</v>
      </c>
      <c r="N17" s="886">
        <v>2</v>
      </c>
      <c r="O17" s="887">
        <v>3</v>
      </c>
      <c r="P17" s="888">
        <v>5</v>
      </c>
      <c r="Q17" s="889">
        <v>0</v>
      </c>
      <c r="R17" s="889">
        <v>2</v>
      </c>
      <c r="S17" s="889">
        <v>0</v>
      </c>
      <c r="T17" s="887">
        <v>0</v>
      </c>
      <c r="U17" s="890">
        <v>493560</v>
      </c>
      <c r="V17" s="891" t="s">
        <v>4750</v>
      </c>
      <c r="W17" s="892" t="s">
        <v>4751</v>
      </c>
      <c r="X17" s="893">
        <v>360</v>
      </c>
      <c r="Y17" s="894" t="s">
        <v>4542</v>
      </c>
      <c r="Z17" s="895">
        <v>21705</v>
      </c>
      <c r="AA17" s="895">
        <v>1359</v>
      </c>
      <c r="AB17" s="891" t="s">
        <v>423</v>
      </c>
      <c r="AC17" s="892" t="s">
        <v>4724</v>
      </c>
      <c r="AD17" s="896" t="s">
        <v>4725</v>
      </c>
      <c r="AE17" s="326"/>
    </row>
    <row r="18" spans="1:31" ht="40.950000000000003" customHeight="1">
      <c r="A18" s="320"/>
      <c r="B18" s="860" t="s">
        <v>514</v>
      </c>
      <c r="C18" s="861" t="s">
        <v>528</v>
      </c>
      <c r="D18" s="862" t="s">
        <v>420</v>
      </c>
      <c r="E18" s="861" t="s">
        <v>527</v>
      </c>
      <c r="F18" s="864" t="s">
        <v>526</v>
      </c>
      <c r="G18" s="861" t="s">
        <v>525</v>
      </c>
      <c r="H18" s="861" t="s">
        <v>524</v>
      </c>
      <c r="I18" s="917" t="s">
        <v>523</v>
      </c>
      <c r="J18" s="918" t="s">
        <v>522</v>
      </c>
      <c r="K18" s="325">
        <f t="shared" si="1"/>
        <v>14</v>
      </c>
      <c r="L18" s="885">
        <v>0</v>
      </c>
      <c r="M18" s="886">
        <v>0</v>
      </c>
      <c r="N18" s="886">
        <v>0</v>
      </c>
      <c r="O18" s="887">
        <v>14</v>
      </c>
      <c r="P18" s="888">
        <v>0</v>
      </c>
      <c r="Q18" s="889">
        <v>0</v>
      </c>
      <c r="R18" s="889">
        <v>0</v>
      </c>
      <c r="S18" s="889">
        <v>8</v>
      </c>
      <c r="T18" s="887">
        <v>0</v>
      </c>
      <c r="U18" s="890">
        <v>113070</v>
      </c>
      <c r="V18" s="891" t="s">
        <v>415</v>
      </c>
      <c r="W18" s="892" t="s">
        <v>3759</v>
      </c>
      <c r="X18" s="893">
        <v>282</v>
      </c>
      <c r="Y18" s="894" t="s">
        <v>4223</v>
      </c>
      <c r="Z18" s="895">
        <v>16445</v>
      </c>
      <c r="AA18" s="895">
        <v>7179</v>
      </c>
      <c r="AB18" s="891" t="s">
        <v>423</v>
      </c>
      <c r="AC18" s="892" t="s">
        <v>4317</v>
      </c>
      <c r="AD18" s="896" t="s">
        <v>515</v>
      </c>
      <c r="AE18" s="326"/>
    </row>
    <row r="19" spans="1:31" ht="51.6" customHeight="1">
      <c r="A19" s="320"/>
      <c r="B19" s="860" t="s">
        <v>514</v>
      </c>
      <c r="C19" s="861" t="s">
        <v>521</v>
      </c>
      <c r="D19" s="862" t="s">
        <v>3835</v>
      </c>
      <c r="E19" s="861" t="s">
        <v>520</v>
      </c>
      <c r="F19" s="864" t="s">
        <v>3553</v>
      </c>
      <c r="G19" s="861" t="s">
        <v>519</v>
      </c>
      <c r="H19" s="861" t="s">
        <v>518</v>
      </c>
      <c r="I19" s="863" t="s">
        <v>517</v>
      </c>
      <c r="J19" s="863" t="s">
        <v>3834</v>
      </c>
      <c r="K19" s="325">
        <f t="shared" si="1"/>
        <v>18</v>
      </c>
      <c r="L19" s="885">
        <v>0</v>
      </c>
      <c r="M19" s="886">
        <v>0</v>
      </c>
      <c r="N19" s="886">
        <v>0</v>
      </c>
      <c r="O19" s="887">
        <v>18</v>
      </c>
      <c r="P19" s="888">
        <v>0</v>
      </c>
      <c r="Q19" s="889">
        <v>0</v>
      </c>
      <c r="R19" s="889">
        <v>0</v>
      </c>
      <c r="S19" s="889">
        <v>8</v>
      </c>
      <c r="T19" s="887">
        <v>0</v>
      </c>
      <c r="U19" s="890">
        <v>164632</v>
      </c>
      <c r="V19" s="891" t="s">
        <v>403</v>
      </c>
      <c r="W19" s="892" t="s">
        <v>4311</v>
      </c>
      <c r="X19" s="893">
        <v>307</v>
      </c>
      <c r="Y19" s="894" t="s">
        <v>4762</v>
      </c>
      <c r="Z19" s="895" t="s">
        <v>516</v>
      </c>
      <c r="AA19" s="895">
        <v>9448</v>
      </c>
      <c r="AB19" s="891" t="s">
        <v>423</v>
      </c>
      <c r="AC19" s="892" t="s">
        <v>4317</v>
      </c>
      <c r="AD19" s="896" t="s">
        <v>515</v>
      </c>
      <c r="AE19" s="326"/>
    </row>
    <row r="20" spans="1:31" ht="50.4" customHeight="1">
      <c r="A20" s="320"/>
      <c r="B20" s="860" t="s">
        <v>514</v>
      </c>
      <c r="C20" s="861" t="s">
        <v>513</v>
      </c>
      <c r="D20" s="862" t="s">
        <v>4218</v>
      </c>
      <c r="E20" s="861" t="s">
        <v>512</v>
      </c>
      <c r="F20" s="864" t="s">
        <v>511</v>
      </c>
      <c r="G20" s="861" t="s">
        <v>510</v>
      </c>
      <c r="H20" s="861" t="s">
        <v>509</v>
      </c>
      <c r="I20" s="863" t="s">
        <v>508</v>
      </c>
      <c r="J20" s="863" t="s">
        <v>507</v>
      </c>
      <c r="K20" s="325">
        <f t="shared" si="1"/>
        <v>65</v>
      </c>
      <c r="L20" s="885">
        <v>2</v>
      </c>
      <c r="M20" s="886">
        <v>0</v>
      </c>
      <c r="N20" s="886">
        <v>0</v>
      </c>
      <c r="O20" s="887">
        <v>63</v>
      </c>
      <c r="P20" s="888">
        <v>0</v>
      </c>
      <c r="Q20" s="889">
        <v>0</v>
      </c>
      <c r="R20" s="889">
        <v>0</v>
      </c>
      <c r="S20" s="889">
        <v>12</v>
      </c>
      <c r="T20" s="887">
        <v>0</v>
      </c>
      <c r="U20" s="890">
        <v>343215</v>
      </c>
      <c r="V20" s="891" t="s">
        <v>453</v>
      </c>
      <c r="W20" s="892" t="s">
        <v>3760</v>
      </c>
      <c r="X20" s="893">
        <v>313</v>
      </c>
      <c r="Y20" s="894" t="s">
        <v>4763</v>
      </c>
      <c r="Z20" s="895">
        <v>513735</v>
      </c>
      <c r="AA20" s="895">
        <v>10943</v>
      </c>
      <c r="AB20" s="891" t="s">
        <v>423</v>
      </c>
      <c r="AC20" s="892" t="s">
        <v>4315</v>
      </c>
      <c r="AD20" s="896" t="s">
        <v>4318</v>
      </c>
      <c r="AE20" s="326"/>
    </row>
    <row r="21" spans="1:31" ht="47.4" customHeight="1">
      <c r="A21" s="329"/>
      <c r="B21" s="860" t="s">
        <v>350</v>
      </c>
      <c r="C21" s="861" t="s">
        <v>506</v>
      </c>
      <c r="D21" s="862" t="s">
        <v>420</v>
      </c>
      <c r="E21" s="861" t="s">
        <v>505</v>
      </c>
      <c r="F21" s="864" t="s">
        <v>4568</v>
      </c>
      <c r="G21" s="861" t="s">
        <v>504</v>
      </c>
      <c r="H21" s="861" t="s">
        <v>503</v>
      </c>
      <c r="I21" s="863" t="s">
        <v>502</v>
      </c>
      <c r="J21" s="863" t="s">
        <v>501</v>
      </c>
      <c r="K21" s="325">
        <f t="shared" si="1"/>
        <v>10</v>
      </c>
      <c r="L21" s="885">
        <v>0</v>
      </c>
      <c r="M21" s="886">
        <v>0</v>
      </c>
      <c r="N21" s="886">
        <v>0</v>
      </c>
      <c r="O21" s="887">
        <v>10</v>
      </c>
      <c r="P21" s="888">
        <v>0</v>
      </c>
      <c r="Q21" s="889">
        <v>0</v>
      </c>
      <c r="R21" s="889">
        <v>0</v>
      </c>
      <c r="S21" s="889">
        <v>5</v>
      </c>
      <c r="T21" s="887">
        <v>0</v>
      </c>
      <c r="U21" s="890">
        <v>34306</v>
      </c>
      <c r="V21" s="891" t="s">
        <v>403</v>
      </c>
      <c r="W21" s="892" t="s">
        <v>4690</v>
      </c>
      <c r="X21" s="893">
        <v>277</v>
      </c>
      <c r="Y21" s="894" t="s">
        <v>4764</v>
      </c>
      <c r="Z21" s="895">
        <v>84275</v>
      </c>
      <c r="AA21" s="895">
        <v>3568</v>
      </c>
      <c r="AB21" s="891" t="s">
        <v>3838</v>
      </c>
      <c r="AC21" s="892" t="s">
        <v>4316</v>
      </c>
      <c r="AD21" s="896" t="s">
        <v>4319</v>
      </c>
      <c r="AE21" s="326"/>
    </row>
    <row r="22" spans="1:31" ht="59.4" customHeight="1">
      <c r="A22" s="329"/>
      <c r="B22" s="860" t="s">
        <v>493</v>
      </c>
      <c r="C22" s="861" t="s">
        <v>500</v>
      </c>
      <c r="D22" s="862" t="s">
        <v>420</v>
      </c>
      <c r="E22" s="861" t="s">
        <v>499</v>
      </c>
      <c r="F22" s="864" t="s">
        <v>498</v>
      </c>
      <c r="G22" s="861" t="s">
        <v>497</v>
      </c>
      <c r="H22" s="861" t="s">
        <v>496</v>
      </c>
      <c r="I22" s="917" t="s">
        <v>495</v>
      </c>
      <c r="J22" s="917" t="s">
        <v>494</v>
      </c>
      <c r="K22" s="325">
        <f t="shared" si="1"/>
        <v>7</v>
      </c>
      <c r="L22" s="885">
        <v>4</v>
      </c>
      <c r="M22" s="886">
        <v>0</v>
      </c>
      <c r="N22" s="886">
        <v>3</v>
      </c>
      <c r="O22" s="887">
        <v>0</v>
      </c>
      <c r="P22" s="888">
        <v>2</v>
      </c>
      <c r="Q22" s="889">
        <v>0</v>
      </c>
      <c r="R22" s="889">
        <v>0</v>
      </c>
      <c r="S22" s="889">
        <v>0</v>
      </c>
      <c r="T22" s="887">
        <v>0</v>
      </c>
      <c r="U22" s="890">
        <v>57649</v>
      </c>
      <c r="V22" s="891" t="s">
        <v>415</v>
      </c>
      <c r="W22" s="892" t="s">
        <v>4314</v>
      </c>
      <c r="X22" s="893">
        <v>232</v>
      </c>
      <c r="Y22" s="894" t="s">
        <v>4224</v>
      </c>
      <c r="Z22" s="895">
        <v>3088</v>
      </c>
      <c r="AA22" s="895">
        <v>1128</v>
      </c>
      <c r="AB22" s="891" t="s">
        <v>414</v>
      </c>
      <c r="AC22" s="892" t="s">
        <v>413</v>
      </c>
      <c r="AD22" s="896"/>
      <c r="AE22" s="326"/>
    </row>
    <row r="23" spans="1:31" ht="31.95" customHeight="1">
      <c r="A23" s="329"/>
      <c r="B23" s="860" t="s">
        <v>493</v>
      </c>
      <c r="C23" s="861" t="s">
        <v>492</v>
      </c>
      <c r="D23" s="862" t="s">
        <v>420</v>
      </c>
      <c r="E23" s="861" t="s">
        <v>491</v>
      </c>
      <c r="F23" s="864" t="s">
        <v>490</v>
      </c>
      <c r="G23" s="861" t="s">
        <v>489</v>
      </c>
      <c r="H23" s="861" t="s">
        <v>488</v>
      </c>
      <c r="I23" s="917" t="s">
        <v>487</v>
      </c>
      <c r="J23" s="919" t="s">
        <v>486</v>
      </c>
      <c r="K23" s="325">
        <f t="shared" si="1"/>
        <v>6</v>
      </c>
      <c r="L23" s="885">
        <v>0</v>
      </c>
      <c r="M23" s="886">
        <v>0</v>
      </c>
      <c r="N23" s="886">
        <v>0</v>
      </c>
      <c r="O23" s="887">
        <v>6</v>
      </c>
      <c r="P23" s="888">
        <v>0</v>
      </c>
      <c r="Q23" s="889">
        <v>0</v>
      </c>
      <c r="R23" s="889">
        <v>0</v>
      </c>
      <c r="S23" s="889">
        <v>2</v>
      </c>
      <c r="T23" s="887">
        <v>0</v>
      </c>
      <c r="U23" s="890">
        <v>40952</v>
      </c>
      <c r="V23" s="891" t="s">
        <v>415</v>
      </c>
      <c r="W23" s="892" t="s">
        <v>485</v>
      </c>
      <c r="X23" s="893">
        <v>363</v>
      </c>
      <c r="Y23" s="894" t="s">
        <v>4225</v>
      </c>
      <c r="Z23" s="895">
        <v>5577</v>
      </c>
      <c r="AA23" s="895">
        <v>2382</v>
      </c>
      <c r="AB23" s="891" t="s">
        <v>414</v>
      </c>
      <c r="AC23" s="892" t="s">
        <v>4317</v>
      </c>
      <c r="AD23" s="896" t="s">
        <v>4320</v>
      </c>
      <c r="AE23" s="326"/>
    </row>
    <row r="24" spans="1:31" ht="49.95" customHeight="1">
      <c r="A24" s="330"/>
      <c r="B24" s="860" t="s">
        <v>461</v>
      </c>
      <c r="C24" s="861" t="s">
        <v>484</v>
      </c>
      <c r="D24" s="862" t="s">
        <v>420</v>
      </c>
      <c r="E24" s="861" t="s">
        <v>483</v>
      </c>
      <c r="F24" s="864" t="s">
        <v>482</v>
      </c>
      <c r="G24" s="861" t="s">
        <v>481</v>
      </c>
      <c r="H24" s="861" t="s">
        <v>480</v>
      </c>
      <c r="I24" s="917" t="s">
        <v>479</v>
      </c>
      <c r="J24" s="919" t="s">
        <v>3719</v>
      </c>
      <c r="K24" s="325">
        <f t="shared" si="1"/>
        <v>10</v>
      </c>
      <c r="L24" s="885">
        <v>0</v>
      </c>
      <c r="M24" s="886">
        <v>0</v>
      </c>
      <c r="N24" s="886">
        <v>0</v>
      </c>
      <c r="O24" s="887">
        <v>10</v>
      </c>
      <c r="P24" s="888">
        <v>0</v>
      </c>
      <c r="Q24" s="889">
        <v>0</v>
      </c>
      <c r="R24" s="889">
        <v>0</v>
      </c>
      <c r="S24" s="889">
        <v>2</v>
      </c>
      <c r="T24" s="887">
        <v>0</v>
      </c>
      <c r="U24" s="890">
        <v>159924</v>
      </c>
      <c r="V24" s="891" t="s">
        <v>415</v>
      </c>
      <c r="W24" s="892" t="s">
        <v>3726</v>
      </c>
      <c r="X24" s="893">
        <v>305</v>
      </c>
      <c r="Y24" s="894" t="s">
        <v>4226</v>
      </c>
      <c r="Z24" s="895" t="s">
        <v>478</v>
      </c>
      <c r="AA24" s="895">
        <v>1781</v>
      </c>
      <c r="AB24" s="891" t="s">
        <v>423</v>
      </c>
      <c r="AC24" s="892" t="s">
        <v>4317</v>
      </c>
      <c r="AD24" s="896" t="s">
        <v>4321</v>
      </c>
      <c r="AE24" s="326"/>
    </row>
    <row r="25" spans="1:31" ht="50.4" customHeight="1">
      <c r="A25" s="330"/>
      <c r="B25" s="860" t="s">
        <v>477</v>
      </c>
      <c r="C25" s="861" t="s">
        <v>476</v>
      </c>
      <c r="D25" s="862" t="s">
        <v>420</v>
      </c>
      <c r="E25" s="861" t="s">
        <v>475</v>
      </c>
      <c r="F25" s="864" t="s">
        <v>474</v>
      </c>
      <c r="G25" s="861" t="s">
        <v>473</v>
      </c>
      <c r="H25" s="861" t="s">
        <v>472</v>
      </c>
      <c r="I25" s="917" t="s">
        <v>471</v>
      </c>
      <c r="J25" s="919" t="s">
        <v>470</v>
      </c>
      <c r="K25" s="325">
        <f t="shared" si="1"/>
        <v>17</v>
      </c>
      <c r="L25" s="885">
        <v>0</v>
      </c>
      <c r="M25" s="886">
        <v>0</v>
      </c>
      <c r="N25" s="886">
        <v>0</v>
      </c>
      <c r="O25" s="887">
        <v>17</v>
      </c>
      <c r="P25" s="888">
        <v>0</v>
      </c>
      <c r="Q25" s="889">
        <v>0</v>
      </c>
      <c r="R25" s="889">
        <v>0</v>
      </c>
      <c r="S25" s="889">
        <v>11</v>
      </c>
      <c r="T25" s="887">
        <v>0</v>
      </c>
      <c r="U25" s="890">
        <v>174137</v>
      </c>
      <c r="V25" s="891" t="s">
        <v>469</v>
      </c>
      <c r="W25" s="892" t="s">
        <v>3726</v>
      </c>
      <c r="X25" s="893">
        <v>304</v>
      </c>
      <c r="Y25" s="894" t="s">
        <v>4227</v>
      </c>
      <c r="Z25" s="895">
        <v>109790</v>
      </c>
      <c r="AA25" s="895">
        <v>7007</v>
      </c>
      <c r="AB25" s="891" t="s">
        <v>423</v>
      </c>
      <c r="AC25" s="892" t="s">
        <v>4317</v>
      </c>
      <c r="AD25" s="896" t="s">
        <v>4321</v>
      </c>
      <c r="AE25" s="326"/>
    </row>
    <row r="26" spans="1:31" ht="38.4">
      <c r="A26" s="330"/>
      <c r="B26" s="860" t="s">
        <v>461</v>
      </c>
      <c r="C26" s="861" t="s">
        <v>468</v>
      </c>
      <c r="D26" s="862" t="s">
        <v>420</v>
      </c>
      <c r="E26" s="861" t="s">
        <v>467</v>
      </c>
      <c r="F26" s="864" t="s">
        <v>466</v>
      </c>
      <c r="G26" s="861" t="s">
        <v>465</v>
      </c>
      <c r="H26" s="861" t="s">
        <v>465</v>
      </c>
      <c r="I26" s="919" t="s">
        <v>464</v>
      </c>
      <c r="J26" s="919" t="s">
        <v>463</v>
      </c>
      <c r="K26" s="325">
        <f t="shared" si="1"/>
        <v>5</v>
      </c>
      <c r="L26" s="885">
        <v>2</v>
      </c>
      <c r="M26" s="886">
        <v>0</v>
      </c>
      <c r="N26" s="886">
        <v>3</v>
      </c>
      <c r="O26" s="887">
        <v>0</v>
      </c>
      <c r="P26" s="888">
        <v>0</v>
      </c>
      <c r="Q26" s="889">
        <v>0</v>
      </c>
      <c r="R26" s="889">
        <v>0</v>
      </c>
      <c r="S26" s="889">
        <v>0</v>
      </c>
      <c r="T26" s="887">
        <v>0</v>
      </c>
      <c r="U26" s="890">
        <v>3765</v>
      </c>
      <c r="V26" s="891" t="s">
        <v>415</v>
      </c>
      <c r="W26" s="892" t="s">
        <v>3726</v>
      </c>
      <c r="X26" s="893">
        <v>306</v>
      </c>
      <c r="Y26" s="894" t="s">
        <v>4228</v>
      </c>
      <c r="Z26" s="895">
        <v>936</v>
      </c>
      <c r="AA26" s="895">
        <v>605</v>
      </c>
      <c r="AB26" s="891" t="s">
        <v>423</v>
      </c>
      <c r="AC26" s="892" t="s">
        <v>413</v>
      </c>
      <c r="AD26" s="896" t="s">
        <v>462</v>
      </c>
      <c r="AE26" s="326"/>
    </row>
    <row r="27" spans="1:31" ht="48">
      <c r="A27" s="330"/>
      <c r="B27" s="860" t="s">
        <v>461</v>
      </c>
      <c r="C27" s="861" t="s">
        <v>460</v>
      </c>
      <c r="D27" s="862" t="s">
        <v>4218</v>
      </c>
      <c r="E27" s="861" t="s">
        <v>459</v>
      </c>
      <c r="F27" s="864" t="s">
        <v>458</v>
      </c>
      <c r="G27" s="861" t="s">
        <v>457</v>
      </c>
      <c r="H27" s="861" t="s">
        <v>456</v>
      </c>
      <c r="I27" s="863" t="s">
        <v>455</v>
      </c>
      <c r="J27" s="863" t="s">
        <v>454</v>
      </c>
      <c r="K27" s="325">
        <f t="shared" si="1"/>
        <v>24</v>
      </c>
      <c r="L27" s="885">
        <v>0</v>
      </c>
      <c r="M27" s="886">
        <v>0</v>
      </c>
      <c r="N27" s="886">
        <v>0</v>
      </c>
      <c r="O27" s="887">
        <v>24</v>
      </c>
      <c r="P27" s="888">
        <v>0</v>
      </c>
      <c r="Q27" s="889">
        <v>0</v>
      </c>
      <c r="R27" s="889">
        <v>0</v>
      </c>
      <c r="S27" s="889">
        <v>4</v>
      </c>
      <c r="T27" s="887">
        <v>0</v>
      </c>
      <c r="U27" s="890">
        <v>211384</v>
      </c>
      <c r="V27" s="891" t="s">
        <v>453</v>
      </c>
      <c r="W27" s="892" t="s">
        <v>3761</v>
      </c>
      <c r="X27" s="893">
        <v>311</v>
      </c>
      <c r="Y27" s="894" t="s">
        <v>4765</v>
      </c>
      <c r="Z27" s="895">
        <v>26476</v>
      </c>
      <c r="AA27" s="895">
        <v>4986</v>
      </c>
      <c r="AB27" s="891" t="s">
        <v>423</v>
      </c>
      <c r="AC27" s="892" t="s">
        <v>4317</v>
      </c>
      <c r="AD27" s="896" t="s">
        <v>4322</v>
      </c>
      <c r="AE27" s="326"/>
    </row>
    <row r="28" spans="1:31" ht="44.4" customHeight="1">
      <c r="A28" s="330"/>
      <c r="B28" s="860" t="s">
        <v>445</v>
      </c>
      <c r="C28" s="861" t="s">
        <v>451</v>
      </c>
      <c r="D28" s="862" t="s">
        <v>420</v>
      </c>
      <c r="E28" s="861" t="s">
        <v>450</v>
      </c>
      <c r="F28" s="864" t="s">
        <v>449</v>
      </c>
      <c r="G28" s="861" t="s">
        <v>448</v>
      </c>
      <c r="H28" s="861" t="s">
        <v>447</v>
      </c>
      <c r="I28" s="863" t="s">
        <v>439</v>
      </c>
      <c r="J28" s="863" t="s">
        <v>446</v>
      </c>
      <c r="K28" s="325">
        <f t="shared" si="1"/>
        <v>3</v>
      </c>
      <c r="L28" s="885">
        <v>0</v>
      </c>
      <c r="M28" s="886">
        <v>1</v>
      </c>
      <c r="N28" s="886">
        <v>2</v>
      </c>
      <c r="O28" s="887">
        <v>0</v>
      </c>
      <c r="P28" s="888">
        <v>0</v>
      </c>
      <c r="Q28" s="889">
        <v>1</v>
      </c>
      <c r="R28" s="889">
        <v>0</v>
      </c>
      <c r="S28" s="889">
        <v>0</v>
      </c>
      <c r="T28" s="887">
        <v>0</v>
      </c>
      <c r="U28" s="890">
        <v>3771</v>
      </c>
      <c r="V28" s="891" t="s">
        <v>415</v>
      </c>
      <c r="W28" s="892" t="s">
        <v>3354</v>
      </c>
      <c r="X28" s="893">
        <v>358</v>
      </c>
      <c r="Y28" s="894" t="s">
        <v>4229</v>
      </c>
      <c r="Z28" s="895">
        <v>4133</v>
      </c>
      <c r="AA28" s="895">
        <v>1321</v>
      </c>
      <c r="AB28" s="891" t="s">
        <v>3838</v>
      </c>
      <c r="AC28" s="892" t="s">
        <v>1849</v>
      </c>
      <c r="AD28" s="896" t="s">
        <v>197</v>
      </c>
      <c r="AE28" s="326"/>
    </row>
    <row r="29" spans="1:31" ht="50.4" customHeight="1">
      <c r="A29" s="330"/>
      <c r="B29" s="860" t="s">
        <v>445</v>
      </c>
      <c r="C29" s="861" t="s">
        <v>444</v>
      </c>
      <c r="D29" s="862" t="s">
        <v>420</v>
      </c>
      <c r="E29" s="861" t="s">
        <v>443</v>
      </c>
      <c r="F29" s="864" t="s">
        <v>442</v>
      </c>
      <c r="G29" s="861" t="s">
        <v>441</v>
      </c>
      <c r="H29" s="861" t="s">
        <v>440</v>
      </c>
      <c r="I29" s="863" t="s">
        <v>439</v>
      </c>
      <c r="J29" s="863" t="s">
        <v>438</v>
      </c>
      <c r="K29" s="325">
        <f t="shared" si="1"/>
        <v>5</v>
      </c>
      <c r="L29" s="885">
        <v>1</v>
      </c>
      <c r="M29" s="886">
        <v>0</v>
      </c>
      <c r="N29" s="886">
        <v>4</v>
      </c>
      <c r="O29" s="887">
        <v>0</v>
      </c>
      <c r="P29" s="888">
        <v>1</v>
      </c>
      <c r="Q29" s="889">
        <v>0</v>
      </c>
      <c r="R29" s="889">
        <v>0</v>
      </c>
      <c r="S29" s="889">
        <v>0</v>
      </c>
      <c r="T29" s="887">
        <v>0</v>
      </c>
      <c r="U29" s="890">
        <v>2017</v>
      </c>
      <c r="V29" s="891" t="s">
        <v>415</v>
      </c>
      <c r="W29" s="892" t="s">
        <v>3998</v>
      </c>
      <c r="X29" s="893">
        <v>307</v>
      </c>
      <c r="Y29" s="894" t="s">
        <v>4230</v>
      </c>
      <c r="Z29" s="895">
        <v>5667</v>
      </c>
      <c r="AA29" s="895">
        <v>1566</v>
      </c>
      <c r="AB29" s="891" t="s">
        <v>3838</v>
      </c>
      <c r="AC29" s="892" t="s">
        <v>1849</v>
      </c>
      <c r="AD29" s="896" t="s">
        <v>197</v>
      </c>
      <c r="AE29" s="326"/>
    </row>
    <row r="30" spans="1:31" ht="86.4">
      <c r="B30" s="860" t="s">
        <v>437</v>
      </c>
      <c r="C30" s="861" t="s">
        <v>436</v>
      </c>
      <c r="D30" s="862" t="s">
        <v>420</v>
      </c>
      <c r="E30" s="861" t="s">
        <v>435</v>
      </c>
      <c r="F30" s="864" t="s">
        <v>848</v>
      </c>
      <c r="G30" s="861" t="s">
        <v>434</v>
      </c>
      <c r="H30" s="861" t="s">
        <v>433</v>
      </c>
      <c r="I30" s="863" t="s">
        <v>432</v>
      </c>
      <c r="J30" s="863" t="s">
        <v>431</v>
      </c>
      <c r="K30" s="325">
        <f t="shared" si="1"/>
        <v>10</v>
      </c>
      <c r="L30" s="885">
        <v>3</v>
      </c>
      <c r="M30" s="886">
        <v>0</v>
      </c>
      <c r="N30" s="886">
        <v>1</v>
      </c>
      <c r="O30" s="887">
        <v>6</v>
      </c>
      <c r="P30" s="888">
        <v>3</v>
      </c>
      <c r="Q30" s="889">
        <v>0</v>
      </c>
      <c r="R30" s="889">
        <v>1</v>
      </c>
      <c r="S30" s="889">
        <v>1</v>
      </c>
      <c r="T30" s="887">
        <v>0</v>
      </c>
      <c r="U30" s="890">
        <v>40348</v>
      </c>
      <c r="V30" s="891" t="s">
        <v>415</v>
      </c>
      <c r="W30" s="892" t="s">
        <v>3755</v>
      </c>
      <c r="X30" s="893">
        <v>305</v>
      </c>
      <c r="Y30" s="894" t="s">
        <v>4766</v>
      </c>
      <c r="Z30" s="895">
        <v>1805</v>
      </c>
      <c r="AA30" s="895">
        <v>3946</v>
      </c>
      <c r="AB30" s="891" t="s">
        <v>414</v>
      </c>
      <c r="AC30" s="892" t="s">
        <v>430</v>
      </c>
      <c r="AD30" s="896" t="s">
        <v>4323</v>
      </c>
      <c r="AE30" s="326"/>
    </row>
    <row r="31" spans="1:31" s="331" customFormat="1" ht="28.8">
      <c r="B31" s="860" t="s">
        <v>429</v>
      </c>
      <c r="C31" s="861" t="s">
        <v>428</v>
      </c>
      <c r="D31" s="862" t="s">
        <v>4218</v>
      </c>
      <c r="E31" s="861" t="s">
        <v>427</v>
      </c>
      <c r="F31" s="864" t="s">
        <v>426</v>
      </c>
      <c r="G31" s="861" t="s">
        <v>425</v>
      </c>
      <c r="H31" s="861" t="s">
        <v>424</v>
      </c>
      <c r="I31" s="863" t="s">
        <v>4081</v>
      </c>
      <c r="J31" s="863" t="s">
        <v>4082</v>
      </c>
      <c r="K31" s="325">
        <f t="shared" si="1"/>
        <v>8</v>
      </c>
      <c r="L31" s="885">
        <v>7</v>
      </c>
      <c r="M31" s="886">
        <v>1</v>
      </c>
      <c r="N31" s="886">
        <v>0</v>
      </c>
      <c r="O31" s="887">
        <v>0</v>
      </c>
      <c r="P31" s="888">
        <v>3</v>
      </c>
      <c r="Q31" s="889">
        <v>0</v>
      </c>
      <c r="R31" s="889">
        <v>0</v>
      </c>
      <c r="S31" s="889">
        <v>0</v>
      </c>
      <c r="T31" s="887">
        <v>2</v>
      </c>
      <c r="U31" s="890">
        <v>497429</v>
      </c>
      <c r="V31" s="891" t="s">
        <v>4083</v>
      </c>
      <c r="W31" s="892" t="s">
        <v>4084</v>
      </c>
      <c r="X31" s="893">
        <v>362</v>
      </c>
      <c r="Y31" s="894" t="s">
        <v>4715</v>
      </c>
      <c r="Z31" s="895">
        <v>7218</v>
      </c>
      <c r="AA31" s="895">
        <v>6020</v>
      </c>
      <c r="AB31" s="891" t="s">
        <v>423</v>
      </c>
      <c r="AC31" s="892" t="s">
        <v>413</v>
      </c>
      <c r="AD31" s="896"/>
      <c r="AE31" s="326"/>
    </row>
    <row r="32" spans="1:31" ht="54.6" customHeight="1">
      <c r="B32" s="860" t="s">
        <v>422</v>
      </c>
      <c r="C32" s="861" t="s">
        <v>421</v>
      </c>
      <c r="D32" s="862" t="s">
        <v>420</v>
      </c>
      <c r="E32" s="861" t="s">
        <v>419</v>
      </c>
      <c r="F32" s="864" t="s">
        <v>418</v>
      </c>
      <c r="G32" s="861" t="s">
        <v>417</v>
      </c>
      <c r="H32" s="861" t="s">
        <v>417</v>
      </c>
      <c r="I32" s="863" t="s">
        <v>416</v>
      </c>
      <c r="J32" s="920" t="s">
        <v>686</v>
      </c>
      <c r="K32" s="325">
        <f t="shared" si="1"/>
        <v>6</v>
      </c>
      <c r="L32" s="885">
        <v>1</v>
      </c>
      <c r="M32" s="886">
        <v>0</v>
      </c>
      <c r="N32" s="886">
        <v>5</v>
      </c>
      <c r="O32" s="887">
        <v>0</v>
      </c>
      <c r="P32" s="888">
        <v>1</v>
      </c>
      <c r="Q32" s="889">
        <v>0</v>
      </c>
      <c r="R32" s="889">
        <v>1</v>
      </c>
      <c r="S32" s="889">
        <v>0</v>
      </c>
      <c r="T32" s="887">
        <v>0</v>
      </c>
      <c r="U32" s="890">
        <v>14224</v>
      </c>
      <c r="V32" s="891" t="s">
        <v>415</v>
      </c>
      <c r="W32" s="892" t="s">
        <v>4312</v>
      </c>
      <c r="X32" s="893">
        <v>308</v>
      </c>
      <c r="Y32" s="894" t="s">
        <v>4231</v>
      </c>
      <c r="Z32" s="895">
        <v>3003</v>
      </c>
      <c r="AA32" s="895">
        <v>1547</v>
      </c>
      <c r="AB32" s="891" t="s">
        <v>414</v>
      </c>
      <c r="AC32" s="892" t="s">
        <v>413</v>
      </c>
      <c r="AD32" s="896" t="s">
        <v>197</v>
      </c>
      <c r="AE32" s="326"/>
    </row>
    <row r="33" spans="1:31" s="333" customFormat="1" ht="51" customHeight="1" thickBot="1">
      <c r="A33" s="331"/>
      <c r="B33" s="865" t="s">
        <v>411</v>
      </c>
      <c r="C33" s="866" t="s">
        <v>410</v>
      </c>
      <c r="D33" s="867" t="s">
        <v>4234</v>
      </c>
      <c r="E33" s="866" t="s">
        <v>409</v>
      </c>
      <c r="F33" s="921" t="s">
        <v>408</v>
      </c>
      <c r="G33" s="866" t="s">
        <v>407</v>
      </c>
      <c r="H33" s="866" t="s">
        <v>406</v>
      </c>
      <c r="I33" s="922" t="s">
        <v>405</v>
      </c>
      <c r="J33" s="922" t="s">
        <v>404</v>
      </c>
      <c r="K33" s="332">
        <f t="shared" si="1"/>
        <v>9</v>
      </c>
      <c r="L33" s="897">
        <v>0</v>
      </c>
      <c r="M33" s="898">
        <v>0</v>
      </c>
      <c r="N33" s="898">
        <v>0</v>
      </c>
      <c r="O33" s="930">
        <v>9</v>
      </c>
      <c r="P33" s="900">
        <v>0</v>
      </c>
      <c r="Q33" s="931">
        <v>0</v>
      </c>
      <c r="R33" s="931">
        <v>0</v>
      </c>
      <c r="S33" s="931">
        <v>3</v>
      </c>
      <c r="T33" s="930">
        <v>0</v>
      </c>
      <c r="U33" s="932">
        <v>55672</v>
      </c>
      <c r="V33" s="907" t="s">
        <v>469</v>
      </c>
      <c r="W33" s="903" t="s">
        <v>4313</v>
      </c>
      <c r="X33" s="904">
        <v>302</v>
      </c>
      <c r="Y33" s="933" t="s">
        <v>4232</v>
      </c>
      <c r="Z33" s="934">
        <v>10048</v>
      </c>
      <c r="AA33" s="934">
        <v>3357</v>
      </c>
      <c r="AB33" s="907" t="s">
        <v>402</v>
      </c>
      <c r="AC33" s="903" t="s">
        <v>4316</v>
      </c>
      <c r="AD33" s="935" t="s">
        <v>4324</v>
      </c>
      <c r="AE33" s="326"/>
    </row>
    <row r="34" spans="1:31" ht="7.2" customHeight="1">
      <c r="V34" s="2012"/>
      <c r="W34" s="2012"/>
      <c r="X34" s="337"/>
      <c r="Y34" s="338"/>
    </row>
    <row r="35" spans="1:31">
      <c r="V35" s="2012"/>
      <c r="W35" s="2012"/>
      <c r="X35" s="337"/>
      <c r="Y35" s="338"/>
    </row>
    <row r="36" spans="1:31">
      <c r="V36" s="337"/>
      <c r="W36" s="339"/>
      <c r="X36" s="339"/>
      <c r="Y36" s="338"/>
    </row>
  </sheetData>
  <mergeCells count="34">
    <mergeCell ref="J4:J7"/>
    <mergeCell ref="K4:T4"/>
    <mergeCell ref="U4:U7"/>
    <mergeCell ref="T6:T7"/>
    <mergeCell ref="Y4:Y7"/>
    <mergeCell ref="B8:AD8"/>
    <mergeCell ref="B13:AD13"/>
    <mergeCell ref="V34:W35"/>
    <mergeCell ref="AC5:AC7"/>
    <mergeCell ref="AD5:AD7"/>
    <mergeCell ref="P6:Q6"/>
    <mergeCell ref="R6:R7"/>
    <mergeCell ref="S6:S7"/>
    <mergeCell ref="B4:B7"/>
    <mergeCell ref="C4:C7"/>
    <mergeCell ref="D4:D7"/>
    <mergeCell ref="E4:E7"/>
    <mergeCell ref="F4:F7"/>
    <mergeCell ref="G4:G7"/>
    <mergeCell ref="H4:H7"/>
    <mergeCell ref="I4:I7"/>
    <mergeCell ref="AA4:AA7"/>
    <mergeCell ref="AB4:AD4"/>
    <mergeCell ref="K5:K7"/>
    <mergeCell ref="L5:M6"/>
    <mergeCell ref="N5:N7"/>
    <mergeCell ref="O5:O7"/>
    <mergeCell ref="P5:T5"/>
    <mergeCell ref="AB5:AB7"/>
    <mergeCell ref="V4:X4"/>
    <mergeCell ref="V5:V7"/>
    <mergeCell ref="W5:W7"/>
    <mergeCell ref="X5:X7"/>
    <mergeCell ref="Z4:Z7"/>
  </mergeCells>
  <phoneticPr fontId="2"/>
  <hyperlinks>
    <hyperlink ref="H14" r:id="rId1" display="http://www.cf.city.hiroshima.jp/kyodo/" xr:uid="{572F4021-4D1C-4CD4-9E86-4C51C6E2E634}"/>
  </hyperlinks>
  <printOptions horizontalCentered="1"/>
  <pageMargins left="0.59055118110236227" right="0.59055118110236227" top="0.59055118110236227" bottom="0.59055118110236227" header="0.39370078740157483" footer="0.39370078740157483"/>
  <pageSetup paperSize="9" scale="63" firstPageNumber="2" fitToHeight="0" orientation="landscape" horizontalDpi="300" verticalDpi="300" r:id="rId2"/>
  <ignoredErrors>
    <ignoredError sqref="K9:K12 K14:K33"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20"/>
  <sheetViews>
    <sheetView showGridLines="0" view="pageBreakPreview" zoomScaleNormal="100" zoomScaleSheetLayoutView="100" workbookViewId="0">
      <pane ySplit="7" topLeftCell="A8" activePane="bottomLeft" state="frozen"/>
      <selection pane="bottomLeft"/>
    </sheetView>
  </sheetViews>
  <sheetFormatPr defaultColWidth="9" defaultRowHeight="9.6"/>
  <cols>
    <col min="1" max="1" width="1.77734375" style="346" customWidth="1"/>
    <col min="2" max="2" width="9.21875" style="346" customWidth="1"/>
    <col min="3" max="3" width="12.77734375" style="346" customWidth="1"/>
    <col min="4" max="4" width="3.77734375" style="346" customWidth="1"/>
    <col min="5" max="5" width="7.77734375" style="346" customWidth="1"/>
    <col min="6" max="6" width="18.77734375" style="347" customWidth="1"/>
    <col min="7" max="8" width="10.77734375" style="348" customWidth="1"/>
    <col min="9" max="10" width="15.77734375" style="346" customWidth="1"/>
    <col min="11" max="18" width="2.77734375" style="346" customWidth="1"/>
    <col min="19" max="19" width="6.77734375" style="346" customWidth="1"/>
    <col min="20" max="20" width="9.77734375" style="346" customWidth="1"/>
    <col min="21" max="21" width="10.21875" style="346" customWidth="1"/>
    <col min="22" max="22" width="3.77734375" style="346" customWidth="1"/>
    <col min="23" max="23" width="19.33203125" style="346" customWidth="1"/>
    <col min="24" max="24" width="7.77734375" style="322" customWidth="1"/>
    <col min="25" max="25" width="5.77734375" style="322" customWidth="1"/>
    <col min="26" max="16384" width="9" style="346"/>
  </cols>
  <sheetData>
    <row r="1" spans="1:25" s="33" customFormat="1" ht="12">
      <c r="B1" s="138"/>
      <c r="D1" s="138"/>
      <c r="H1" s="341"/>
      <c r="I1" s="138"/>
      <c r="J1" s="138"/>
    </row>
    <row r="2" spans="1:25" s="33" customFormat="1" ht="45" customHeight="1">
      <c r="B2" s="138"/>
      <c r="D2" s="138"/>
      <c r="H2" s="341"/>
      <c r="I2" s="138"/>
      <c r="J2" s="138"/>
    </row>
    <row r="3" spans="1:25" s="33" customFormat="1" ht="31.2" customHeight="1" thickBot="1">
      <c r="B3" s="138"/>
      <c r="D3" s="138"/>
      <c r="H3" s="341"/>
      <c r="I3" s="138"/>
      <c r="J3" s="138"/>
    </row>
    <row r="4" spans="1:25" s="322" customFormat="1" ht="10.95" customHeight="1" thickBot="1">
      <c r="A4" s="320"/>
      <c r="B4" s="2023" t="s">
        <v>607</v>
      </c>
      <c r="C4" s="2026" t="s">
        <v>606</v>
      </c>
      <c r="D4" s="2029" t="s">
        <v>605</v>
      </c>
      <c r="E4" s="2032" t="s">
        <v>4297</v>
      </c>
      <c r="F4" s="2035" t="s">
        <v>604</v>
      </c>
      <c r="G4" s="2032" t="s">
        <v>603</v>
      </c>
      <c r="H4" s="2032" t="s">
        <v>602</v>
      </c>
      <c r="I4" s="2038" t="s">
        <v>4306</v>
      </c>
      <c r="J4" s="2041" t="s">
        <v>601</v>
      </c>
      <c r="K4" s="2058" t="s">
        <v>600</v>
      </c>
      <c r="L4" s="2059"/>
      <c r="M4" s="2059"/>
      <c r="N4" s="2059"/>
      <c r="O4" s="2059"/>
      <c r="P4" s="2059"/>
      <c r="Q4" s="2059"/>
      <c r="R4" s="2060"/>
      <c r="S4" s="2047" t="s">
        <v>4546</v>
      </c>
      <c r="T4" s="2082" t="s">
        <v>599</v>
      </c>
      <c r="U4" s="2082"/>
      <c r="V4" s="2083"/>
      <c r="W4" s="2038" t="s">
        <v>598</v>
      </c>
      <c r="X4" s="1970" t="s">
        <v>597</v>
      </c>
      <c r="Y4" s="2063" t="s">
        <v>596</v>
      </c>
    </row>
    <row r="5" spans="1:25" s="322" customFormat="1" ht="26.4" customHeight="1" thickBot="1">
      <c r="A5" s="320"/>
      <c r="B5" s="2024"/>
      <c r="C5" s="2027"/>
      <c r="D5" s="2030"/>
      <c r="E5" s="2033"/>
      <c r="F5" s="2036"/>
      <c r="G5" s="2033"/>
      <c r="H5" s="2033"/>
      <c r="I5" s="2039"/>
      <c r="J5" s="2056"/>
      <c r="K5" s="2066" t="s">
        <v>684</v>
      </c>
      <c r="L5" s="2069" t="s">
        <v>593</v>
      </c>
      <c r="M5" s="2070"/>
      <c r="N5" s="2071" t="s">
        <v>359</v>
      </c>
      <c r="O5" s="2074" t="s">
        <v>683</v>
      </c>
      <c r="P5" s="2075"/>
      <c r="Q5" s="2075"/>
      <c r="R5" s="2076"/>
      <c r="S5" s="2048"/>
      <c r="T5" s="2084"/>
      <c r="U5" s="2084"/>
      <c r="V5" s="2085"/>
      <c r="W5" s="2039"/>
      <c r="X5" s="1971"/>
      <c r="Y5" s="2064"/>
    </row>
    <row r="6" spans="1:25" s="322" customFormat="1" ht="13.95" customHeight="1" thickBot="1">
      <c r="A6" s="320"/>
      <c r="B6" s="2024"/>
      <c r="C6" s="2027"/>
      <c r="D6" s="2030"/>
      <c r="E6" s="2033"/>
      <c r="F6" s="2036"/>
      <c r="G6" s="2033"/>
      <c r="H6" s="2033"/>
      <c r="I6" s="2039"/>
      <c r="J6" s="2056"/>
      <c r="K6" s="2067"/>
      <c r="L6" s="2069"/>
      <c r="M6" s="2070"/>
      <c r="N6" s="2072"/>
      <c r="O6" s="2077" t="s">
        <v>588</v>
      </c>
      <c r="P6" s="2078"/>
      <c r="Q6" s="2013" t="s">
        <v>587</v>
      </c>
      <c r="R6" s="2080" t="s">
        <v>585</v>
      </c>
      <c r="S6" s="2048"/>
      <c r="T6" s="2086" t="s">
        <v>584</v>
      </c>
      <c r="U6" s="2088" t="s">
        <v>583</v>
      </c>
      <c r="V6" s="2090" t="s">
        <v>1766</v>
      </c>
      <c r="W6" s="2039"/>
      <c r="X6" s="1971"/>
      <c r="Y6" s="2064"/>
    </row>
    <row r="7" spans="1:25" s="322" customFormat="1" ht="61.5" customHeight="1" thickBot="1">
      <c r="A7" s="320"/>
      <c r="B7" s="2052"/>
      <c r="C7" s="2053"/>
      <c r="D7" s="2054"/>
      <c r="E7" s="2034"/>
      <c r="F7" s="2037"/>
      <c r="G7" s="2034"/>
      <c r="H7" s="2034"/>
      <c r="I7" s="2055"/>
      <c r="J7" s="2057"/>
      <c r="K7" s="2068"/>
      <c r="L7" s="1684" t="s">
        <v>582</v>
      </c>
      <c r="M7" s="1685" t="s">
        <v>581</v>
      </c>
      <c r="N7" s="2073"/>
      <c r="O7" s="1684" t="s">
        <v>582</v>
      </c>
      <c r="P7" s="1685" t="s">
        <v>581</v>
      </c>
      <c r="Q7" s="2079"/>
      <c r="R7" s="2081"/>
      <c r="S7" s="2061"/>
      <c r="T7" s="2087"/>
      <c r="U7" s="2089"/>
      <c r="V7" s="2091"/>
      <c r="W7" s="2055"/>
      <c r="X7" s="2062"/>
      <c r="Y7" s="2065"/>
    </row>
    <row r="8" spans="1:25" s="342" customFormat="1" ht="42.45" customHeight="1">
      <c r="B8" s="936" t="s">
        <v>682</v>
      </c>
      <c r="C8" s="937" t="s">
        <v>681</v>
      </c>
      <c r="D8" s="938" t="s">
        <v>680</v>
      </c>
      <c r="E8" s="937" t="s">
        <v>679</v>
      </c>
      <c r="F8" s="937" t="s">
        <v>678</v>
      </c>
      <c r="G8" s="939" t="s">
        <v>677</v>
      </c>
      <c r="H8" s="940" t="s">
        <v>676</v>
      </c>
      <c r="I8" s="941" t="s">
        <v>750</v>
      </c>
      <c r="J8" s="941" t="s">
        <v>750</v>
      </c>
      <c r="K8" s="343">
        <f>SUM(L8:N8)</f>
        <v>11</v>
      </c>
      <c r="L8" s="971">
        <v>5</v>
      </c>
      <c r="M8" s="972">
        <v>5</v>
      </c>
      <c r="N8" s="973">
        <v>1</v>
      </c>
      <c r="O8" s="974">
        <v>1</v>
      </c>
      <c r="P8" s="975">
        <v>0</v>
      </c>
      <c r="Q8" s="975">
        <v>0</v>
      </c>
      <c r="R8" s="976">
        <v>0</v>
      </c>
      <c r="S8" s="977">
        <v>85976</v>
      </c>
      <c r="T8" s="978" t="s">
        <v>675</v>
      </c>
      <c r="U8" s="979" t="s">
        <v>667</v>
      </c>
      <c r="V8" s="980">
        <v>365</v>
      </c>
      <c r="W8" s="981" t="s">
        <v>4326</v>
      </c>
      <c r="X8" s="982">
        <v>10956</v>
      </c>
      <c r="Y8" s="983">
        <v>570</v>
      </c>
    </row>
    <row r="9" spans="1:25" s="342" customFormat="1" ht="33" customHeight="1">
      <c r="B9" s="942" t="s">
        <v>674</v>
      </c>
      <c r="C9" s="943" t="s">
        <v>673</v>
      </c>
      <c r="D9" s="944" t="s">
        <v>625</v>
      </c>
      <c r="E9" s="945" t="s">
        <v>672</v>
      </c>
      <c r="F9" s="943" t="s">
        <v>671</v>
      </c>
      <c r="G9" s="946" t="s">
        <v>670</v>
      </c>
      <c r="H9" s="946" t="s">
        <v>669</v>
      </c>
      <c r="I9" s="947" t="s">
        <v>4268</v>
      </c>
      <c r="J9" s="917" t="s">
        <v>668</v>
      </c>
      <c r="K9" s="344">
        <f t="shared" ref="K9:K20" si="0">SUM(L9:N9)</f>
        <v>35</v>
      </c>
      <c r="L9" s="984">
        <v>21</v>
      </c>
      <c r="M9" s="985">
        <v>0</v>
      </c>
      <c r="N9" s="986">
        <v>14</v>
      </c>
      <c r="O9" s="987">
        <v>2</v>
      </c>
      <c r="P9" s="988">
        <v>0</v>
      </c>
      <c r="Q9" s="985">
        <v>0</v>
      </c>
      <c r="R9" s="989">
        <v>0</v>
      </c>
      <c r="S9" s="990">
        <v>195859</v>
      </c>
      <c r="T9" s="984" t="s">
        <v>415</v>
      </c>
      <c r="U9" s="985" t="s">
        <v>4185</v>
      </c>
      <c r="V9" s="991">
        <v>364</v>
      </c>
      <c r="W9" s="954" t="s">
        <v>4260</v>
      </c>
      <c r="X9" s="992">
        <v>50000</v>
      </c>
      <c r="Y9" s="993">
        <v>851</v>
      </c>
    </row>
    <row r="10" spans="1:25" s="342" customFormat="1" ht="97.95" customHeight="1">
      <c r="B10" s="942" t="s">
        <v>666</v>
      </c>
      <c r="C10" s="943" t="s">
        <v>665</v>
      </c>
      <c r="D10" s="944" t="s">
        <v>625</v>
      </c>
      <c r="E10" s="945" t="s">
        <v>532</v>
      </c>
      <c r="F10" s="943" t="s">
        <v>664</v>
      </c>
      <c r="G10" s="946" t="s">
        <v>663</v>
      </c>
      <c r="H10" s="946" t="s">
        <v>662</v>
      </c>
      <c r="I10" s="917" t="s">
        <v>4269</v>
      </c>
      <c r="J10" s="947" t="s">
        <v>661</v>
      </c>
      <c r="K10" s="344">
        <f t="shared" si="0"/>
        <v>19</v>
      </c>
      <c r="L10" s="984">
        <v>16</v>
      </c>
      <c r="M10" s="985">
        <v>0</v>
      </c>
      <c r="N10" s="986">
        <v>3</v>
      </c>
      <c r="O10" s="987">
        <v>4</v>
      </c>
      <c r="P10" s="988">
        <v>0</v>
      </c>
      <c r="Q10" s="985">
        <v>0</v>
      </c>
      <c r="R10" s="989">
        <v>0</v>
      </c>
      <c r="S10" s="990">
        <v>153800</v>
      </c>
      <c r="T10" s="984" t="s">
        <v>415</v>
      </c>
      <c r="U10" s="985" t="s">
        <v>4186</v>
      </c>
      <c r="V10" s="994">
        <v>321</v>
      </c>
      <c r="W10" s="954" t="s">
        <v>4327</v>
      </c>
      <c r="X10" s="992">
        <v>5338</v>
      </c>
      <c r="Y10" s="993">
        <v>3960</v>
      </c>
    </row>
    <row r="11" spans="1:25" s="342" customFormat="1" ht="82.95" customHeight="1">
      <c r="B11" s="942" t="s">
        <v>660</v>
      </c>
      <c r="C11" s="943" t="s">
        <v>659</v>
      </c>
      <c r="D11" s="944" t="s">
        <v>625</v>
      </c>
      <c r="E11" s="945" t="s">
        <v>658</v>
      </c>
      <c r="F11" s="943" t="s">
        <v>657</v>
      </c>
      <c r="G11" s="946" t="s">
        <v>656</v>
      </c>
      <c r="H11" s="946" t="s">
        <v>655</v>
      </c>
      <c r="I11" s="948" t="s">
        <v>4270</v>
      </c>
      <c r="J11" s="947" t="s">
        <v>654</v>
      </c>
      <c r="K11" s="344">
        <f t="shared" si="0"/>
        <v>10</v>
      </c>
      <c r="L11" s="984">
        <v>7</v>
      </c>
      <c r="M11" s="985">
        <v>0</v>
      </c>
      <c r="N11" s="986">
        <v>3</v>
      </c>
      <c r="O11" s="987">
        <v>5</v>
      </c>
      <c r="P11" s="988">
        <v>0</v>
      </c>
      <c r="Q11" s="985">
        <v>1</v>
      </c>
      <c r="R11" s="989">
        <v>0</v>
      </c>
      <c r="S11" s="990">
        <v>6372</v>
      </c>
      <c r="T11" s="984" t="s">
        <v>403</v>
      </c>
      <c r="U11" s="985" t="s">
        <v>4187</v>
      </c>
      <c r="V11" s="994">
        <v>184</v>
      </c>
      <c r="W11" s="954" t="s">
        <v>4767</v>
      </c>
      <c r="X11" s="992">
        <v>58534</v>
      </c>
      <c r="Y11" s="993">
        <v>1043.23</v>
      </c>
    </row>
    <row r="12" spans="1:25" s="342" customFormat="1" ht="91.2" customHeight="1">
      <c r="B12" s="942" t="s">
        <v>653</v>
      </c>
      <c r="C12" s="943" t="s">
        <v>652</v>
      </c>
      <c r="D12" s="944" t="s">
        <v>625</v>
      </c>
      <c r="E12" s="945" t="s">
        <v>651</v>
      </c>
      <c r="F12" s="943" t="s">
        <v>650</v>
      </c>
      <c r="G12" s="946" t="s">
        <v>649</v>
      </c>
      <c r="H12" s="946" t="s">
        <v>649</v>
      </c>
      <c r="I12" s="917" t="s">
        <v>4266</v>
      </c>
      <c r="J12" s="947" t="s">
        <v>648</v>
      </c>
      <c r="K12" s="344">
        <f t="shared" si="0"/>
        <v>5</v>
      </c>
      <c r="L12" s="984">
        <v>3</v>
      </c>
      <c r="M12" s="985">
        <v>0</v>
      </c>
      <c r="N12" s="986">
        <v>2</v>
      </c>
      <c r="O12" s="987">
        <v>2</v>
      </c>
      <c r="P12" s="988">
        <v>0</v>
      </c>
      <c r="Q12" s="985">
        <v>0</v>
      </c>
      <c r="R12" s="989">
        <v>0</v>
      </c>
      <c r="S12" s="990">
        <v>11063</v>
      </c>
      <c r="T12" s="995" t="s">
        <v>4188</v>
      </c>
      <c r="U12" s="985" t="s">
        <v>4325</v>
      </c>
      <c r="V12" s="991">
        <v>247</v>
      </c>
      <c r="W12" s="954" t="s">
        <v>4768</v>
      </c>
      <c r="X12" s="992">
        <v>1699</v>
      </c>
      <c r="Y12" s="993">
        <v>796</v>
      </c>
    </row>
    <row r="13" spans="1:25" s="342" customFormat="1" ht="122.4" customHeight="1">
      <c r="B13" s="942" t="s">
        <v>647</v>
      </c>
      <c r="C13" s="943" t="s">
        <v>646</v>
      </c>
      <c r="D13" s="944" t="s">
        <v>625</v>
      </c>
      <c r="E13" s="945" t="s">
        <v>645</v>
      </c>
      <c r="F13" s="943" t="s">
        <v>644</v>
      </c>
      <c r="G13" s="946" t="s">
        <v>643</v>
      </c>
      <c r="H13" s="946" t="s">
        <v>643</v>
      </c>
      <c r="I13" s="917" t="s">
        <v>4267</v>
      </c>
      <c r="J13" s="947" t="s">
        <v>642</v>
      </c>
      <c r="K13" s="344">
        <f t="shared" si="0"/>
        <v>5</v>
      </c>
      <c r="L13" s="984">
        <v>3</v>
      </c>
      <c r="M13" s="996">
        <v>0</v>
      </c>
      <c r="N13" s="994">
        <v>2</v>
      </c>
      <c r="O13" s="987">
        <v>3</v>
      </c>
      <c r="P13" s="988">
        <v>0</v>
      </c>
      <c r="Q13" s="988">
        <v>0</v>
      </c>
      <c r="R13" s="989">
        <v>0</v>
      </c>
      <c r="S13" s="990">
        <v>27000</v>
      </c>
      <c r="T13" s="984" t="s">
        <v>783</v>
      </c>
      <c r="U13" s="985" t="s">
        <v>667</v>
      </c>
      <c r="V13" s="991">
        <v>365</v>
      </c>
      <c r="W13" s="943" t="s">
        <v>4261</v>
      </c>
      <c r="X13" s="992">
        <v>1886.86</v>
      </c>
      <c r="Y13" s="993">
        <v>1241.27</v>
      </c>
    </row>
    <row r="14" spans="1:25" s="342" customFormat="1" ht="176.4" customHeight="1">
      <c r="B14" s="949" t="s">
        <v>641</v>
      </c>
      <c r="C14" s="950" t="s">
        <v>640</v>
      </c>
      <c r="D14" s="951" t="s">
        <v>625</v>
      </c>
      <c r="E14" s="945" t="s">
        <v>639</v>
      </c>
      <c r="F14" s="952" t="s">
        <v>638</v>
      </c>
      <c r="G14" s="953" t="s">
        <v>637</v>
      </c>
      <c r="H14" s="953" t="s">
        <v>636</v>
      </c>
      <c r="I14" s="947" t="s">
        <v>4271</v>
      </c>
      <c r="J14" s="947" t="s">
        <v>3563</v>
      </c>
      <c r="K14" s="344">
        <f t="shared" si="0"/>
        <v>7</v>
      </c>
      <c r="L14" s="997">
        <v>5</v>
      </c>
      <c r="M14" s="998">
        <v>0</v>
      </c>
      <c r="N14" s="999">
        <v>2</v>
      </c>
      <c r="O14" s="1000">
        <v>3</v>
      </c>
      <c r="P14" s="1001">
        <v>0</v>
      </c>
      <c r="Q14" s="998">
        <v>0</v>
      </c>
      <c r="R14" s="1002">
        <v>0</v>
      </c>
      <c r="S14" s="1003">
        <v>20489</v>
      </c>
      <c r="T14" s="984" t="s">
        <v>403</v>
      </c>
      <c r="U14" s="998" t="s">
        <v>4331</v>
      </c>
      <c r="V14" s="1004">
        <v>230</v>
      </c>
      <c r="W14" s="950" t="s">
        <v>4265</v>
      </c>
      <c r="X14" s="1005">
        <v>2554</v>
      </c>
      <c r="Y14" s="1006">
        <v>966</v>
      </c>
    </row>
    <row r="15" spans="1:25" s="342" customFormat="1" ht="91.2" customHeight="1">
      <c r="B15" s="942" t="s">
        <v>635</v>
      </c>
      <c r="C15" s="943" t="s">
        <v>634</v>
      </c>
      <c r="D15" s="944" t="s">
        <v>625</v>
      </c>
      <c r="E15" s="945" t="s">
        <v>633</v>
      </c>
      <c r="F15" s="954" t="s">
        <v>632</v>
      </c>
      <c r="G15" s="955" t="s">
        <v>631</v>
      </c>
      <c r="H15" s="955" t="s">
        <v>630</v>
      </c>
      <c r="I15" s="947" t="s">
        <v>4272</v>
      </c>
      <c r="J15" s="947" t="s">
        <v>629</v>
      </c>
      <c r="K15" s="344">
        <f t="shared" si="0"/>
        <v>8</v>
      </c>
      <c r="L15" s="984">
        <v>4</v>
      </c>
      <c r="M15" s="985">
        <v>0</v>
      </c>
      <c r="N15" s="986">
        <v>4</v>
      </c>
      <c r="O15" s="987">
        <v>4</v>
      </c>
      <c r="P15" s="988">
        <v>0</v>
      </c>
      <c r="Q15" s="985">
        <v>1</v>
      </c>
      <c r="R15" s="989">
        <v>0</v>
      </c>
      <c r="S15" s="990">
        <v>15284</v>
      </c>
      <c r="T15" s="984" t="s">
        <v>628</v>
      </c>
      <c r="U15" s="985" t="s">
        <v>4332</v>
      </c>
      <c r="V15" s="893">
        <v>264</v>
      </c>
      <c r="W15" s="943" t="s">
        <v>4328</v>
      </c>
      <c r="X15" s="992">
        <v>12373</v>
      </c>
      <c r="Y15" s="993">
        <v>1003</v>
      </c>
    </row>
    <row r="16" spans="1:25" s="342" customFormat="1" ht="87" customHeight="1">
      <c r="B16" s="942" t="s">
        <v>627</v>
      </c>
      <c r="C16" s="943" t="s">
        <v>626</v>
      </c>
      <c r="D16" s="944" t="s">
        <v>625</v>
      </c>
      <c r="E16" s="945" t="s">
        <v>624</v>
      </c>
      <c r="F16" s="954" t="s">
        <v>623</v>
      </c>
      <c r="G16" s="955" t="s">
        <v>622</v>
      </c>
      <c r="H16" s="955" t="s">
        <v>622</v>
      </c>
      <c r="I16" s="917" t="s">
        <v>4273</v>
      </c>
      <c r="J16" s="917" t="s">
        <v>3564</v>
      </c>
      <c r="K16" s="344">
        <f t="shared" si="0"/>
        <v>6</v>
      </c>
      <c r="L16" s="984">
        <v>2</v>
      </c>
      <c r="M16" s="985">
        <v>0</v>
      </c>
      <c r="N16" s="986">
        <v>4</v>
      </c>
      <c r="O16" s="987">
        <v>2</v>
      </c>
      <c r="P16" s="988">
        <v>0</v>
      </c>
      <c r="Q16" s="985">
        <v>0</v>
      </c>
      <c r="R16" s="989">
        <v>0</v>
      </c>
      <c r="S16" s="990">
        <v>8652</v>
      </c>
      <c r="T16" s="984" t="s">
        <v>415</v>
      </c>
      <c r="U16" s="985" t="s">
        <v>621</v>
      </c>
      <c r="V16" s="1007">
        <v>361</v>
      </c>
      <c r="W16" s="943" t="s">
        <v>4769</v>
      </c>
      <c r="X16" s="992">
        <v>30154</v>
      </c>
      <c r="Y16" s="993">
        <v>168</v>
      </c>
    </row>
    <row r="17" spans="2:25" s="342" customFormat="1" ht="106.2" customHeight="1">
      <c r="B17" s="942" t="s">
        <v>620</v>
      </c>
      <c r="C17" s="943" t="s">
        <v>619</v>
      </c>
      <c r="D17" s="944" t="s">
        <v>4235</v>
      </c>
      <c r="E17" s="945" t="s">
        <v>618</v>
      </c>
      <c r="F17" s="943" t="s">
        <v>617</v>
      </c>
      <c r="G17" s="956" t="s">
        <v>616</v>
      </c>
      <c r="H17" s="956" t="s">
        <v>615</v>
      </c>
      <c r="I17" s="957" t="s">
        <v>4189</v>
      </c>
      <c r="J17" s="947" t="s">
        <v>614</v>
      </c>
      <c r="K17" s="344">
        <f t="shared" si="0"/>
        <v>11</v>
      </c>
      <c r="L17" s="984">
        <v>4</v>
      </c>
      <c r="M17" s="985">
        <v>2</v>
      </c>
      <c r="N17" s="986">
        <v>5</v>
      </c>
      <c r="O17" s="1008">
        <v>4</v>
      </c>
      <c r="P17" s="1009">
        <v>2</v>
      </c>
      <c r="Q17" s="985">
        <v>2</v>
      </c>
      <c r="R17" s="989">
        <v>0</v>
      </c>
      <c r="S17" s="990">
        <v>9268</v>
      </c>
      <c r="T17" s="984" t="s">
        <v>4264</v>
      </c>
      <c r="U17" s="985" t="s">
        <v>4330</v>
      </c>
      <c r="V17" s="991">
        <v>232</v>
      </c>
      <c r="W17" s="1010" t="s">
        <v>4263</v>
      </c>
      <c r="X17" s="1011" t="s">
        <v>613</v>
      </c>
      <c r="Y17" s="993">
        <v>250</v>
      </c>
    </row>
    <row r="18" spans="2:25" s="342" customFormat="1" ht="84" customHeight="1">
      <c r="B18" s="958" t="s">
        <v>4204</v>
      </c>
      <c r="C18" s="959" t="s">
        <v>4205</v>
      </c>
      <c r="D18" s="960" t="s">
        <v>420</v>
      </c>
      <c r="E18" s="961" t="s">
        <v>4206</v>
      </c>
      <c r="F18" s="959" t="s">
        <v>4207</v>
      </c>
      <c r="G18" s="962" t="s">
        <v>4208</v>
      </c>
      <c r="H18" s="962" t="s">
        <v>4209</v>
      </c>
      <c r="I18" s="957" t="s">
        <v>4274</v>
      </c>
      <c r="J18" s="947" t="s">
        <v>4210</v>
      </c>
      <c r="K18" s="344">
        <f t="shared" si="0"/>
        <v>4</v>
      </c>
      <c r="L18" s="1012">
        <v>4</v>
      </c>
      <c r="M18" s="1013">
        <v>0</v>
      </c>
      <c r="N18" s="1014">
        <v>0</v>
      </c>
      <c r="O18" s="1015">
        <v>3</v>
      </c>
      <c r="P18" s="1016">
        <v>0</v>
      </c>
      <c r="Q18" s="1013">
        <v>0</v>
      </c>
      <c r="R18" s="1017">
        <v>0</v>
      </c>
      <c r="S18" s="1018">
        <v>110221</v>
      </c>
      <c r="T18" s="1012" t="s">
        <v>469</v>
      </c>
      <c r="U18" s="1013" t="s">
        <v>4329</v>
      </c>
      <c r="V18" s="1019">
        <v>298</v>
      </c>
      <c r="W18" s="1020" t="s">
        <v>4262</v>
      </c>
      <c r="X18" s="1619">
        <v>46413</v>
      </c>
      <c r="Y18" s="1021">
        <v>5947</v>
      </c>
    </row>
    <row r="19" spans="2:25" s="342" customFormat="1" ht="130.94999999999999" customHeight="1">
      <c r="B19" s="958" t="s">
        <v>612</v>
      </c>
      <c r="C19" s="959" t="s">
        <v>611</v>
      </c>
      <c r="D19" s="960" t="s">
        <v>4235</v>
      </c>
      <c r="E19" s="961" t="s">
        <v>610</v>
      </c>
      <c r="F19" s="959" t="s">
        <v>3762</v>
      </c>
      <c r="G19" s="962" t="s">
        <v>609</v>
      </c>
      <c r="H19" s="962" t="s">
        <v>4191</v>
      </c>
      <c r="I19" s="957" t="s">
        <v>4275</v>
      </c>
      <c r="J19" s="947" t="s">
        <v>608</v>
      </c>
      <c r="K19" s="344">
        <f t="shared" si="0"/>
        <v>8</v>
      </c>
      <c r="L19" s="1012">
        <v>2</v>
      </c>
      <c r="M19" s="1013">
        <v>4</v>
      </c>
      <c r="N19" s="1014">
        <v>2</v>
      </c>
      <c r="O19" s="1015">
        <v>2</v>
      </c>
      <c r="P19" s="1016">
        <v>0</v>
      </c>
      <c r="Q19" s="1013">
        <v>0</v>
      </c>
      <c r="R19" s="1017">
        <v>0</v>
      </c>
      <c r="S19" s="1018">
        <v>2134</v>
      </c>
      <c r="T19" s="1012" t="s">
        <v>403</v>
      </c>
      <c r="U19" s="1013" t="s">
        <v>4190</v>
      </c>
      <c r="V19" s="1019">
        <v>220</v>
      </c>
      <c r="W19" s="1020" t="s">
        <v>4770</v>
      </c>
      <c r="X19" s="1619">
        <v>504</v>
      </c>
      <c r="Y19" s="1021">
        <v>503</v>
      </c>
    </row>
    <row r="20" spans="2:25" s="342" customFormat="1" ht="158.4" customHeight="1" thickBot="1">
      <c r="B20" s="963" t="s">
        <v>4192</v>
      </c>
      <c r="C20" s="964" t="s">
        <v>4193</v>
      </c>
      <c r="D20" s="965" t="s">
        <v>4194</v>
      </c>
      <c r="E20" s="966" t="s">
        <v>4195</v>
      </c>
      <c r="F20" s="964" t="s">
        <v>4196</v>
      </c>
      <c r="G20" s="967" t="s">
        <v>4197</v>
      </c>
      <c r="H20" s="968" t="s">
        <v>739</v>
      </c>
      <c r="I20" s="969" t="s">
        <v>4567</v>
      </c>
      <c r="J20" s="970" t="s">
        <v>4198</v>
      </c>
      <c r="K20" s="345">
        <f t="shared" si="0"/>
        <v>2</v>
      </c>
      <c r="L20" s="1022">
        <v>1</v>
      </c>
      <c r="M20" s="1023">
        <v>0</v>
      </c>
      <c r="N20" s="1024">
        <v>1</v>
      </c>
      <c r="O20" s="1025">
        <v>1</v>
      </c>
      <c r="P20" s="1026">
        <v>0</v>
      </c>
      <c r="Q20" s="1023">
        <v>1</v>
      </c>
      <c r="R20" s="1027">
        <v>0</v>
      </c>
      <c r="S20" s="1028">
        <v>5193</v>
      </c>
      <c r="T20" s="1022" t="s">
        <v>4203</v>
      </c>
      <c r="U20" s="1023" t="s">
        <v>4199</v>
      </c>
      <c r="V20" s="1029">
        <v>146</v>
      </c>
      <c r="W20" s="1030" t="s">
        <v>4202</v>
      </c>
      <c r="X20" s="1620" t="s">
        <v>4201</v>
      </c>
      <c r="Y20" s="1031" t="s">
        <v>4200</v>
      </c>
    </row>
  </sheetData>
  <mergeCells count="25">
    <mergeCell ref="W4:W7"/>
    <mergeCell ref="X4:X7"/>
    <mergeCell ref="Y4:Y7"/>
    <mergeCell ref="K5:K7"/>
    <mergeCell ref="L5:M6"/>
    <mergeCell ref="N5:N7"/>
    <mergeCell ref="O5:R5"/>
    <mergeCell ref="O6:P6"/>
    <mergeCell ref="Q6:Q7"/>
    <mergeCell ref="R6:R7"/>
    <mergeCell ref="T4:V5"/>
    <mergeCell ref="T6:T7"/>
    <mergeCell ref="U6:U7"/>
    <mergeCell ref="V6:V7"/>
    <mergeCell ref="H4:H7"/>
    <mergeCell ref="I4:I7"/>
    <mergeCell ref="J4:J7"/>
    <mergeCell ref="K4:R4"/>
    <mergeCell ref="S4:S7"/>
    <mergeCell ref="G4:G7"/>
    <mergeCell ref="B4:B7"/>
    <mergeCell ref="C4:C7"/>
    <mergeCell ref="D4:D7"/>
    <mergeCell ref="E4:E7"/>
    <mergeCell ref="F4:F7"/>
  </mergeCells>
  <phoneticPr fontId="2"/>
  <printOptions horizontalCentered="1"/>
  <pageMargins left="0.59055118110236227" right="0.59055118110236227" top="0.59055118110236227" bottom="0.59055118110236227" header="0.39370078740157483" footer="0.39370078740157483"/>
  <pageSetup paperSize="9" scale="70" firstPageNumber="2" fitToHeight="0" orientation="landscape" horizontalDpi="300" verticalDpi="300" r:id="rId1"/>
  <rowBreaks count="2" manualBreakCount="2">
    <brk id="13" max="24" man="1"/>
    <brk id="17" max="24" man="1"/>
  </rowBreaks>
  <ignoredErrors>
    <ignoredError sqref="K8:K2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O100"/>
  <sheetViews>
    <sheetView showGridLines="0" view="pageBreakPreview" zoomScaleNormal="75" zoomScaleSheetLayoutView="100" workbookViewId="0">
      <pane ySplit="7" topLeftCell="A8" activePane="bottomLeft" state="frozen"/>
      <selection pane="bottomLeft"/>
    </sheetView>
  </sheetViews>
  <sheetFormatPr defaultColWidth="7" defaultRowHeight="9.6"/>
  <cols>
    <col min="1" max="1" width="1.77734375" style="350" customWidth="1"/>
    <col min="2" max="2" width="6.77734375" style="379" customWidth="1"/>
    <col min="3" max="3" width="18.77734375" style="350" customWidth="1"/>
    <col min="4" max="4" width="7.77734375" style="375" customWidth="1"/>
    <col min="5" max="5" width="18.77734375" style="372" customWidth="1"/>
    <col min="6" max="7" width="10.77734375" style="350" customWidth="1"/>
    <col min="8" max="9" width="15.77734375" style="350" customWidth="1"/>
    <col min="10" max="10" width="2.77734375" style="350" customWidth="1"/>
    <col min="11" max="11" width="2.77734375" style="376" customWidth="1"/>
    <col min="12" max="12" width="2.77734375" style="377" customWidth="1"/>
    <col min="13" max="16" width="2.77734375" style="373" customWidth="1"/>
    <col min="17" max="19" width="2.77734375" style="374" customWidth="1"/>
    <col min="20" max="20" width="6.77734375" style="374" customWidth="1"/>
    <col min="21" max="21" width="10.77734375" style="372" customWidth="1"/>
    <col min="22" max="22" width="10.6640625" style="372" customWidth="1"/>
    <col min="23" max="23" width="5.33203125" style="350" customWidth="1"/>
    <col min="24" max="24" width="9.77734375" style="374" customWidth="1"/>
    <col min="25" max="25" width="12.33203125" style="350" customWidth="1"/>
    <col min="26" max="26" width="10.44140625" style="350" customWidth="1"/>
    <col min="27" max="27" width="2.21875" style="350" customWidth="1"/>
    <col min="28" max="16384" width="7" style="350"/>
  </cols>
  <sheetData>
    <row r="1" spans="2:41" s="33" customFormat="1" ht="12">
      <c r="B1" s="138"/>
      <c r="E1" s="349"/>
      <c r="U1" s="349"/>
      <c r="V1" s="349"/>
    </row>
    <row r="2" spans="2:41" s="33" customFormat="1" ht="78.599999999999994" customHeight="1">
      <c r="B2" s="138"/>
      <c r="E2" s="349"/>
      <c r="U2" s="349"/>
      <c r="V2" s="349"/>
    </row>
    <row r="3" spans="2:41" s="33" customFormat="1" ht="12" customHeight="1" thickBot="1">
      <c r="B3" s="138"/>
      <c r="E3" s="349"/>
      <c r="U3" s="349"/>
      <c r="V3" s="349"/>
    </row>
    <row r="4" spans="2:41" ht="15" customHeight="1">
      <c r="B4" s="2188" t="s">
        <v>607</v>
      </c>
      <c r="C4" s="2191" t="s">
        <v>606</v>
      </c>
      <c r="D4" s="2181" t="s">
        <v>4297</v>
      </c>
      <c r="E4" s="2194" t="s">
        <v>604</v>
      </c>
      <c r="F4" s="2181" t="s">
        <v>603</v>
      </c>
      <c r="G4" s="2181" t="s">
        <v>602</v>
      </c>
      <c r="H4" s="2171" t="s">
        <v>4306</v>
      </c>
      <c r="I4" s="2171" t="s">
        <v>601</v>
      </c>
      <c r="J4" s="2156" t="s">
        <v>600</v>
      </c>
      <c r="K4" s="2157"/>
      <c r="L4" s="2157"/>
      <c r="M4" s="2157"/>
      <c r="N4" s="2157"/>
      <c r="O4" s="2157"/>
      <c r="P4" s="2157"/>
      <c r="Q4" s="2157"/>
      <c r="R4" s="2157"/>
      <c r="S4" s="2158"/>
      <c r="T4" s="2199" t="s">
        <v>4546</v>
      </c>
      <c r="U4" s="2203" t="s">
        <v>599</v>
      </c>
      <c r="V4" s="2203"/>
      <c r="W4" s="2204"/>
      <c r="X4" s="2143" t="s">
        <v>595</v>
      </c>
      <c r="Y4" s="2144"/>
      <c r="Z4" s="2145"/>
    </row>
    <row r="5" spans="2:41" ht="23.25" customHeight="1">
      <c r="B5" s="2189"/>
      <c r="C5" s="2192"/>
      <c r="D5" s="2182"/>
      <c r="E5" s="2195"/>
      <c r="F5" s="2182"/>
      <c r="G5" s="2182"/>
      <c r="H5" s="2172"/>
      <c r="I5" s="2174"/>
      <c r="J5" s="2159" t="s">
        <v>594</v>
      </c>
      <c r="K5" s="2161" t="s">
        <v>593</v>
      </c>
      <c r="L5" s="2162"/>
      <c r="M5" s="2163" t="s">
        <v>359</v>
      </c>
      <c r="N5" s="2165" t="s">
        <v>586</v>
      </c>
      <c r="O5" s="2168" t="s">
        <v>683</v>
      </c>
      <c r="P5" s="2169"/>
      <c r="Q5" s="2169"/>
      <c r="R5" s="2169"/>
      <c r="S5" s="2170"/>
      <c r="T5" s="2200"/>
      <c r="U5" s="2205"/>
      <c r="V5" s="2205"/>
      <c r="W5" s="2205"/>
      <c r="X5" s="2148" t="s">
        <v>591</v>
      </c>
      <c r="Y5" s="2151" t="s">
        <v>590</v>
      </c>
      <c r="Z5" s="2153" t="s">
        <v>1011</v>
      </c>
    </row>
    <row r="6" spans="2:41" ht="15.45" customHeight="1">
      <c r="B6" s="2189"/>
      <c r="C6" s="2192"/>
      <c r="D6" s="2182"/>
      <c r="E6" s="2195"/>
      <c r="F6" s="2182"/>
      <c r="G6" s="2182"/>
      <c r="H6" s="2172"/>
      <c r="I6" s="2174"/>
      <c r="J6" s="2159"/>
      <c r="K6" s="2161"/>
      <c r="L6" s="2162"/>
      <c r="M6" s="2163"/>
      <c r="N6" s="2166"/>
      <c r="O6" s="2176" t="s">
        <v>588</v>
      </c>
      <c r="P6" s="2177"/>
      <c r="Q6" s="2151" t="s">
        <v>587</v>
      </c>
      <c r="R6" s="2151" t="s">
        <v>586</v>
      </c>
      <c r="S6" s="2179" t="s">
        <v>585</v>
      </c>
      <c r="T6" s="2201"/>
      <c r="U6" s="2197" t="s">
        <v>1010</v>
      </c>
      <c r="V6" s="2001" t="s">
        <v>583</v>
      </c>
      <c r="W6" s="2146" t="s">
        <v>4545</v>
      </c>
      <c r="X6" s="2149"/>
      <c r="Y6" s="2151"/>
      <c r="Z6" s="2153"/>
    </row>
    <row r="7" spans="2:41" ht="63.75" customHeight="1" thickBot="1">
      <c r="B7" s="2190"/>
      <c r="C7" s="2193"/>
      <c r="D7" s="2183"/>
      <c r="E7" s="2196"/>
      <c r="F7" s="2183"/>
      <c r="G7" s="2183"/>
      <c r="H7" s="2173"/>
      <c r="I7" s="2175"/>
      <c r="J7" s="2160"/>
      <c r="K7" s="1686" t="s">
        <v>582</v>
      </c>
      <c r="L7" s="1687" t="s">
        <v>581</v>
      </c>
      <c r="M7" s="2164"/>
      <c r="N7" s="2167"/>
      <c r="O7" s="1688" t="s">
        <v>582</v>
      </c>
      <c r="P7" s="1689" t="s">
        <v>581</v>
      </c>
      <c r="Q7" s="2152"/>
      <c r="R7" s="2178"/>
      <c r="S7" s="2180"/>
      <c r="T7" s="2202"/>
      <c r="U7" s="2198"/>
      <c r="V7" s="2089"/>
      <c r="W7" s="2147"/>
      <c r="X7" s="2150"/>
      <c r="Y7" s="2152"/>
      <c r="Z7" s="2154"/>
      <c r="AC7" s="351"/>
      <c r="AD7" s="351"/>
      <c r="AE7" s="351"/>
      <c r="AF7" s="351"/>
      <c r="AG7" s="351"/>
      <c r="AH7" s="351"/>
      <c r="AI7" s="351"/>
      <c r="AJ7" s="351"/>
      <c r="AK7" s="351"/>
      <c r="AL7" s="351"/>
      <c r="AM7" s="351"/>
      <c r="AN7" s="351"/>
      <c r="AO7" s="351"/>
    </row>
    <row r="8" spans="2:41" ht="30" customHeight="1">
      <c r="B8" s="1032" t="s">
        <v>350</v>
      </c>
      <c r="C8" s="1033" t="s">
        <v>1009</v>
      </c>
      <c r="D8" s="1034" t="s">
        <v>997</v>
      </c>
      <c r="E8" s="1035" t="s">
        <v>1008</v>
      </c>
      <c r="F8" s="1034" t="s">
        <v>995</v>
      </c>
      <c r="G8" s="1036" t="s">
        <v>1007</v>
      </c>
      <c r="H8" s="1037" t="s">
        <v>4367</v>
      </c>
      <c r="I8" s="1037" t="s">
        <v>982</v>
      </c>
      <c r="J8" s="352">
        <f>SUM(K8:N8)</f>
        <v>6</v>
      </c>
      <c r="K8" s="1086">
        <v>0</v>
      </c>
      <c r="L8" s="1087">
        <v>0</v>
      </c>
      <c r="M8" s="1087">
        <v>0</v>
      </c>
      <c r="N8" s="1088">
        <v>6</v>
      </c>
      <c r="O8" s="1086">
        <v>0</v>
      </c>
      <c r="P8" s="1087">
        <v>0</v>
      </c>
      <c r="Q8" s="1087">
        <v>0</v>
      </c>
      <c r="R8" s="1087">
        <v>2</v>
      </c>
      <c r="S8" s="1088">
        <v>0</v>
      </c>
      <c r="T8" s="1089">
        <v>8919</v>
      </c>
      <c r="U8" s="1090" t="s">
        <v>415</v>
      </c>
      <c r="V8" s="1091" t="s">
        <v>3751</v>
      </c>
      <c r="W8" s="1092">
        <v>301</v>
      </c>
      <c r="X8" s="1093" t="s">
        <v>423</v>
      </c>
      <c r="Y8" s="1091" t="s">
        <v>4317</v>
      </c>
      <c r="Z8" s="1094" t="s">
        <v>4344</v>
      </c>
    </row>
    <row r="9" spans="2:41" ht="30" customHeight="1">
      <c r="B9" s="1038" t="s">
        <v>350</v>
      </c>
      <c r="C9" s="1039" t="s">
        <v>1006</v>
      </c>
      <c r="D9" s="1040" t="s">
        <v>997</v>
      </c>
      <c r="E9" s="1041" t="s">
        <v>1005</v>
      </c>
      <c r="F9" s="1040" t="s">
        <v>1004</v>
      </c>
      <c r="G9" s="1042" t="s">
        <v>1003</v>
      </c>
      <c r="H9" s="1043" t="s">
        <v>4367</v>
      </c>
      <c r="I9" s="1043" t="s">
        <v>982</v>
      </c>
      <c r="J9" s="353">
        <f>SUM(K9:N9)</f>
        <v>2</v>
      </c>
      <c r="K9" s="1095">
        <v>0</v>
      </c>
      <c r="L9" s="1096">
        <v>0</v>
      </c>
      <c r="M9" s="1096">
        <v>0</v>
      </c>
      <c r="N9" s="1097">
        <v>2</v>
      </c>
      <c r="O9" s="1095">
        <v>0</v>
      </c>
      <c r="P9" s="1096">
        <v>0</v>
      </c>
      <c r="Q9" s="1096">
        <v>0</v>
      </c>
      <c r="R9" s="1096">
        <v>0</v>
      </c>
      <c r="S9" s="1097">
        <v>0</v>
      </c>
      <c r="T9" s="1098">
        <v>1151</v>
      </c>
      <c r="U9" s="1099" t="s">
        <v>415</v>
      </c>
      <c r="V9" s="1100" t="s">
        <v>3751</v>
      </c>
      <c r="W9" s="1101">
        <v>260</v>
      </c>
      <c r="X9" s="1102" t="s">
        <v>423</v>
      </c>
      <c r="Y9" s="1100" t="s">
        <v>4317</v>
      </c>
      <c r="Z9" s="1103" t="s">
        <v>4344</v>
      </c>
    </row>
    <row r="10" spans="2:41" ht="30" customHeight="1">
      <c r="B10" s="1038" t="s">
        <v>350</v>
      </c>
      <c r="C10" s="1039" t="s">
        <v>1002</v>
      </c>
      <c r="D10" s="1040" t="s">
        <v>997</v>
      </c>
      <c r="E10" s="1041" t="s">
        <v>1001</v>
      </c>
      <c r="F10" s="1040" t="s">
        <v>1000</v>
      </c>
      <c r="G10" s="1042" t="s">
        <v>999</v>
      </c>
      <c r="H10" s="1043" t="s">
        <v>4367</v>
      </c>
      <c r="I10" s="1043" t="s">
        <v>982</v>
      </c>
      <c r="J10" s="353">
        <f>SUM(K10:N10)</f>
        <v>4</v>
      </c>
      <c r="K10" s="1095">
        <v>0</v>
      </c>
      <c r="L10" s="1096">
        <v>0</v>
      </c>
      <c r="M10" s="1096">
        <v>0</v>
      </c>
      <c r="N10" s="1097">
        <v>4</v>
      </c>
      <c r="O10" s="1095">
        <v>0</v>
      </c>
      <c r="P10" s="1096">
        <v>0</v>
      </c>
      <c r="Q10" s="1096">
        <v>0</v>
      </c>
      <c r="R10" s="1096">
        <v>2</v>
      </c>
      <c r="S10" s="1097">
        <v>0</v>
      </c>
      <c r="T10" s="1098">
        <v>5144</v>
      </c>
      <c r="U10" s="1099" t="s">
        <v>415</v>
      </c>
      <c r="V10" s="1100" t="s">
        <v>3751</v>
      </c>
      <c r="W10" s="1101">
        <v>301</v>
      </c>
      <c r="X10" s="1102" t="s">
        <v>423</v>
      </c>
      <c r="Y10" s="1100" t="s">
        <v>4317</v>
      </c>
      <c r="Z10" s="1103" t="s">
        <v>4344</v>
      </c>
    </row>
    <row r="11" spans="2:41" ht="30" customHeight="1">
      <c r="B11" s="1038" t="s">
        <v>350</v>
      </c>
      <c r="C11" s="1039" t="s">
        <v>998</v>
      </c>
      <c r="D11" s="1040" t="s">
        <v>997</v>
      </c>
      <c r="E11" s="1041" t="s">
        <v>996</v>
      </c>
      <c r="F11" s="1040" t="s">
        <v>995</v>
      </c>
      <c r="G11" s="1042" t="s">
        <v>994</v>
      </c>
      <c r="H11" s="1043" t="s">
        <v>4367</v>
      </c>
      <c r="I11" s="1043" t="s">
        <v>982</v>
      </c>
      <c r="J11" s="353">
        <f>SUM(K11:N11)</f>
        <v>1</v>
      </c>
      <c r="K11" s="1095">
        <v>0</v>
      </c>
      <c r="L11" s="1096">
        <v>0</v>
      </c>
      <c r="M11" s="1096">
        <v>0</v>
      </c>
      <c r="N11" s="1097">
        <v>1</v>
      </c>
      <c r="O11" s="1095">
        <v>0</v>
      </c>
      <c r="P11" s="1096">
        <v>0</v>
      </c>
      <c r="Q11" s="1096">
        <v>0</v>
      </c>
      <c r="R11" s="1096">
        <v>0</v>
      </c>
      <c r="S11" s="1097">
        <v>0</v>
      </c>
      <c r="T11" s="1098">
        <v>4119</v>
      </c>
      <c r="U11" s="1099" t="s">
        <v>415</v>
      </c>
      <c r="V11" s="1100" t="s">
        <v>3751</v>
      </c>
      <c r="W11" s="1101">
        <v>310</v>
      </c>
      <c r="X11" s="1102" t="s">
        <v>423</v>
      </c>
      <c r="Y11" s="1100" t="s">
        <v>4317</v>
      </c>
      <c r="Z11" s="1103" t="s">
        <v>4344</v>
      </c>
    </row>
    <row r="12" spans="2:41" ht="30" customHeight="1">
      <c r="B12" s="1038" t="s">
        <v>350</v>
      </c>
      <c r="C12" s="1039" t="s">
        <v>993</v>
      </c>
      <c r="D12" s="2123" t="s">
        <v>980</v>
      </c>
      <c r="E12" s="2125" t="s">
        <v>992</v>
      </c>
      <c r="F12" s="2123" t="s">
        <v>991</v>
      </c>
      <c r="G12" s="2130" t="s">
        <v>990</v>
      </c>
      <c r="H12" s="2135" t="s">
        <v>4367</v>
      </c>
      <c r="I12" s="2141" t="s">
        <v>982</v>
      </c>
      <c r="J12" s="353">
        <f>SUM(K12:N12)</f>
        <v>5</v>
      </c>
      <c r="K12" s="1095">
        <v>0</v>
      </c>
      <c r="L12" s="1096">
        <v>0</v>
      </c>
      <c r="M12" s="1096">
        <v>0</v>
      </c>
      <c r="N12" s="1097">
        <v>5</v>
      </c>
      <c r="O12" s="1095">
        <v>0</v>
      </c>
      <c r="P12" s="1096">
        <v>0</v>
      </c>
      <c r="Q12" s="1096">
        <v>0</v>
      </c>
      <c r="R12" s="1096">
        <v>1</v>
      </c>
      <c r="S12" s="1097">
        <v>0</v>
      </c>
      <c r="T12" s="2219">
        <v>14029</v>
      </c>
      <c r="U12" s="2119" t="s">
        <v>415</v>
      </c>
      <c r="V12" s="2103" t="s">
        <v>3751</v>
      </c>
      <c r="W12" s="2097">
        <v>310</v>
      </c>
      <c r="X12" s="2206" t="s">
        <v>423</v>
      </c>
      <c r="Y12" s="2103" t="s">
        <v>4317</v>
      </c>
      <c r="Z12" s="2105" t="s">
        <v>4344</v>
      </c>
    </row>
    <row r="13" spans="2:41" ht="30" customHeight="1">
      <c r="B13" s="1038" t="s">
        <v>350</v>
      </c>
      <c r="C13" s="1039" t="s">
        <v>989</v>
      </c>
      <c r="D13" s="2155"/>
      <c r="E13" s="2184"/>
      <c r="F13" s="2155"/>
      <c r="G13" s="2185"/>
      <c r="H13" s="2135"/>
      <c r="I13" s="2141"/>
      <c r="J13" s="2211" t="s">
        <v>988</v>
      </c>
      <c r="K13" s="2211"/>
      <c r="L13" s="2211"/>
      <c r="M13" s="2211"/>
      <c r="N13" s="2211"/>
      <c r="O13" s="2211"/>
      <c r="P13" s="2211"/>
      <c r="Q13" s="2211"/>
      <c r="R13" s="2211"/>
      <c r="S13" s="2212"/>
      <c r="T13" s="2220"/>
      <c r="U13" s="2218"/>
      <c r="V13" s="2209"/>
      <c r="W13" s="2217"/>
      <c r="X13" s="2207"/>
      <c r="Y13" s="2209"/>
      <c r="Z13" s="2210"/>
    </row>
    <row r="14" spans="2:41" ht="30" customHeight="1">
      <c r="B14" s="1038" t="s">
        <v>350</v>
      </c>
      <c r="C14" s="1039" t="s">
        <v>987</v>
      </c>
      <c r="D14" s="2155"/>
      <c r="E14" s="2184"/>
      <c r="F14" s="2155"/>
      <c r="G14" s="2185"/>
      <c r="H14" s="2135"/>
      <c r="I14" s="2141"/>
      <c r="J14" s="2213"/>
      <c r="K14" s="2213"/>
      <c r="L14" s="2213"/>
      <c r="M14" s="2213"/>
      <c r="N14" s="2213"/>
      <c r="O14" s="2213"/>
      <c r="P14" s="2213"/>
      <c r="Q14" s="2213"/>
      <c r="R14" s="2213"/>
      <c r="S14" s="2214"/>
      <c r="T14" s="2220"/>
      <c r="U14" s="2218"/>
      <c r="V14" s="2209"/>
      <c r="W14" s="2217"/>
      <c r="X14" s="2207"/>
      <c r="Y14" s="2209"/>
      <c r="Z14" s="2210"/>
    </row>
    <row r="15" spans="2:41" ht="30" customHeight="1">
      <c r="B15" s="1038" t="s">
        <v>350</v>
      </c>
      <c r="C15" s="1039" t="s">
        <v>986</v>
      </c>
      <c r="D15" s="2124"/>
      <c r="E15" s="2126"/>
      <c r="F15" s="2124"/>
      <c r="G15" s="2131"/>
      <c r="H15" s="2135"/>
      <c r="I15" s="2141"/>
      <c r="J15" s="2215"/>
      <c r="K15" s="2215"/>
      <c r="L15" s="2215"/>
      <c r="M15" s="2215"/>
      <c r="N15" s="2215"/>
      <c r="O15" s="2215"/>
      <c r="P15" s="2215"/>
      <c r="Q15" s="2215"/>
      <c r="R15" s="2215"/>
      <c r="S15" s="2216"/>
      <c r="T15" s="2221"/>
      <c r="U15" s="2120"/>
      <c r="V15" s="2104"/>
      <c r="W15" s="2098"/>
      <c r="X15" s="2208"/>
      <c r="Y15" s="2104"/>
      <c r="Z15" s="2106"/>
    </row>
    <row r="16" spans="2:41" ht="30" customHeight="1">
      <c r="B16" s="1038" t="s">
        <v>350</v>
      </c>
      <c r="C16" s="1039" t="s">
        <v>985</v>
      </c>
      <c r="D16" s="1040" t="s">
        <v>980</v>
      </c>
      <c r="E16" s="1041" t="s">
        <v>984</v>
      </c>
      <c r="F16" s="1040" t="s">
        <v>983</v>
      </c>
      <c r="G16" s="1042" t="s">
        <v>983</v>
      </c>
      <c r="H16" s="1043" t="s">
        <v>4367</v>
      </c>
      <c r="I16" s="1043" t="s">
        <v>982</v>
      </c>
      <c r="J16" s="354">
        <f t="shared" ref="J16:J24" si="0">SUM(K16:N16)</f>
        <v>2</v>
      </c>
      <c r="K16" s="1095">
        <v>0</v>
      </c>
      <c r="L16" s="1096">
        <v>0</v>
      </c>
      <c r="M16" s="1096">
        <v>0</v>
      </c>
      <c r="N16" s="1097">
        <v>2</v>
      </c>
      <c r="O16" s="1104">
        <v>0</v>
      </c>
      <c r="P16" s="1105">
        <v>0</v>
      </c>
      <c r="Q16" s="1105">
        <v>0</v>
      </c>
      <c r="R16" s="1105">
        <v>0</v>
      </c>
      <c r="S16" s="1106">
        <v>0</v>
      </c>
      <c r="T16" s="1098">
        <v>1831</v>
      </c>
      <c r="U16" s="1099" t="s">
        <v>415</v>
      </c>
      <c r="V16" s="1100" t="s">
        <v>3751</v>
      </c>
      <c r="W16" s="1101">
        <v>310</v>
      </c>
      <c r="X16" s="1102" t="s">
        <v>423</v>
      </c>
      <c r="Y16" s="1100" t="s">
        <v>4317</v>
      </c>
      <c r="Z16" s="1103" t="s">
        <v>4344</v>
      </c>
    </row>
    <row r="17" spans="2:26" ht="30" customHeight="1">
      <c r="B17" s="1038" t="s">
        <v>350</v>
      </c>
      <c r="C17" s="1039" t="s">
        <v>981</v>
      </c>
      <c r="D17" s="1040" t="s">
        <v>980</v>
      </c>
      <c r="E17" s="1041" t="s">
        <v>979</v>
      </c>
      <c r="F17" s="1040" t="s">
        <v>978</v>
      </c>
      <c r="G17" s="1042" t="s">
        <v>978</v>
      </c>
      <c r="H17" s="1045" t="s">
        <v>4569</v>
      </c>
      <c r="I17" s="1045" t="s">
        <v>4570</v>
      </c>
      <c r="J17" s="354">
        <f t="shared" si="0"/>
        <v>4</v>
      </c>
      <c r="K17" s="1095">
        <v>0</v>
      </c>
      <c r="L17" s="1096">
        <v>0</v>
      </c>
      <c r="M17" s="1096">
        <v>0</v>
      </c>
      <c r="N17" s="1097">
        <v>4</v>
      </c>
      <c r="O17" s="1104">
        <v>0</v>
      </c>
      <c r="P17" s="1105">
        <v>0</v>
      </c>
      <c r="Q17" s="1105">
        <v>0</v>
      </c>
      <c r="R17" s="1105">
        <v>0</v>
      </c>
      <c r="S17" s="1106">
        <v>0</v>
      </c>
      <c r="T17" s="1098">
        <v>71</v>
      </c>
      <c r="U17" s="1099" t="s">
        <v>415</v>
      </c>
      <c r="V17" s="1100" t="s">
        <v>3751</v>
      </c>
      <c r="W17" s="1101">
        <v>309</v>
      </c>
      <c r="X17" s="1107" t="s">
        <v>423</v>
      </c>
      <c r="Y17" s="1100" t="s">
        <v>4317</v>
      </c>
      <c r="Z17" s="1103" t="s">
        <v>4345</v>
      </c>
    </row>
    <row r="18" spans="2:26" ht="48">
      <c r="B18" s="1038" t="s">
        <v>350</v>
      </c>
      <c r="C18" s="1039" t="s">
        <v>977</v>
      </c>
      <c r="D18" s="1040" t="s">
        <v>976</v>
      </c>
      <c r="E18" s="1041" t="s">
        <v>975</v>
      </c>
      <c r="F18" s="1040" t="s">
        <v>974</v>
      </c>
      <c r="G18" s="1042" t="s">
        <v>973</v>
      </c>
      <c r="H18" s="1046" t="s">
        <v>4368</v>
      </c>
      <c r="I18" s="1044" t="s">
        <v>344</v>
      </c>
      <c r="J18" s="354">
        <f t="shared" si="0"/>
        <v>4</v>
      </c>
      <c r="K18" s="1095">
        <v>0</v>
      </c>
      <c r="L18" s="1096">
        <v>0</v>
      </c>
      <c r="M18" s="1096">
        <v>4</v>
      </c>
      <c r="N18" s="1097">
        <v>0</v>
      </c>
      <c r="O18" s="1104">
        <v>0</v>
      </c>
      <c r="P18" s="1105">
        <v>0</v>
      </c>
      <c r="Q18" s="1105">
        <v>0</v>
      </c>
      <c r="R18" s="1105">
        <v>0</v>
      </c>
      <c r="S18" s="1106">
        <v>0</v>
      </c>
      <c r="T18" s="1098">
        <v>912</v>
      </c>
      <c r="U18" s="1099" t="s">
        <v>453</v>
      </c>
      <c r="V18" s="1100" t="s">
        <v>3751</v>
      </c>
      <c r="W18" s="1101">
        <v>300</v>
      </c>
      <c r="X18" s="1107" t="s">
        <v>423</v>
      </c>
      <c r="Y18" s="1100" t="s">
        <v>413</v>
      </c>
      <c r="Z18" s="1103" t="s">
        <v>197</v>
      </c>
    </row>
    <row r="19" spans="2:26" ht="38.4">
      <c r="B19" s="1038" t="s">
        <v>350</v>
      </c>
      <c r="C19" s="1039" t="s">
        <v>972</v>
      </c>
      <c r="D19" s="1040" t="s">
        <v>968</v>
      </c>
      <c r="E19" s="1041" t="s">
        <v>971</v>
      </c>
      <c r="F19" s="1040" t="s">
        <v>970</v>
      </c>
      <c r="G19" s="1047" t="s">
        <v>750</v>
      </c>
      <c r="H19" s="916" t="s">
        <v>4369</v>
      </c>
      <c r="I19" s="916" t="s">
        <v>3565</v>
      </c>
      <c r="J19" s="354">
        <f t="shared" si="0"/>
        <v>8</v>
      </c>
      <c r="K19" s="1095">
        <v>0</v>
      </c>
      <c r="L19" s="1096">
        <v>0</v>
      </c>
      <c r="M19" s="1096">
        <v>0</v>
      </c>
      <c r="N19" s="1097">
        <v>8</v>
      </c>
      <c r="O19" s="1104">
        <v>0</v>
      </c>
      <c r="P19" s="1105">
        <v>0</v>
      </c>
      <c r="Q19" s="1105">
        <v>0</v>
      </c>
      <c r="R19" s="1105">
        <v>0</v>
      </c>
      <c r="S19" s="1106">
        <v>0</v>
      </c>
      <c r="T19" s="1098">
        <v>765</v>
      </c>
      <c r="U19" s="1099" t="s">
        <v>453</v>
      </c>
      <c r="V19" s="1100" t="s">
        <v>3752</v>
      </c>
      <c r="W19" s="1101">
        <v>307</v>
      </c>
      <c r="X19" s="1107" t="s">
        <v>423</v>
      </c>
      <c r="Y19" s="1100" t="s">
        <v>4317</v>
      </c>
      <c r="Z19" s="1103" t="s">
        <v>4346</v>
      </c>
    </row>
    <row r="20" spans="2:26" ht="38.4">
      <c r="B20" s="1038" t="s">
        <v>350</v>
      </c>
      <c r="C20" s="1039" t="s">
        <v>969</v>
      </c>
      <c r="D20" s="1040" t="s">
        <v>968</v>
      </c>
      <c r="E20" s="1041" t="s">
        <v>3763</v>
      </c>
      <c r="F20" s="1040" t="s">
        <v>967</v>
      </c>
      <c r="G20" s="1047" t="s">
        <v>750</v>
      </c>
      <c r="H20" s="916" t="s">
        <v>4369</v>
      </c>
      <c r="I20" s="916" t="s">
        <v>3565</v>
      </c>
      <c r="J20" s="354">
        <f t="shared" si="0"/>
        <v>4</v>
      </c>
      <c r="K20" s="1095">
        <v>0</v>
      </c>
      <c r="L20" s="1096">
        <v>0</v>
      </c>
      <c r="M20" s="1096">
        <v>0</v>
      </c>
      <c r="N20" s="1097">
        <v>4</v>
      </c>
      <c r="O20" s="1104">
        <v>0</v>
      </c>
      <c r="P20" s="1105">
        <v>0</v>
      </c>
      <c r="Q20" s="1105">
        <v>0</v>
      </c>
      <c r="R20" s="1105">
        <v>0</v>
      </c>
      <c r="S20" s="1106">
        <v>0</v>
      </c>
      <c r="T20" s="1098">
        <v>1280</v>
      </c>
      <c r="U20" s="1099" t="s">
        <v>453</v>
      </c>
      <c r="V20" s="1100" t="s">
        <v>3752</v>
      </c>
      <c r="W20" s="1101">
        <v>307</v>
      </c>
      <c r="X20" s="1107" t="s">
        <v>423</v>
      </c>
      <c r="Y20" s="1100" t="s">
        <v>4317</v>
      </c>
      <c r="Z20" s="1103" t="s">
        <v>4346</v>
      </c>
    </row>
    <row r="21" spans="2:26" ht="38.4">
      <c r="B21" s="1038" t="s">
        <v>350</v>
      </c>
      <c r="C21" s="1039" t="s">
        <v>966</v>
      </c>
      <c r="D21" s="1040" t="s">
        <v>965</v>
      </c>
      <c r="E21" s="1041" t="s">
        <v>3554</v>
      </c>
      <c r="F21" s="1040" t="s">
        <v>964</v>
      </c>
      <c r="G21" s="1042" t="s">
        <v>963</v>
      </c>
      <c r="H21" s="1046" t="s">
        <v>4370</v>
      </c>
      <c r="I21" s="957" t="s">
        <v>962</v>
      </c>
      <c r="J21" s="354">
        <f t="shared" si="0"/>
        <v>84</v>
      </c>
      <c r="K21" s="1095">
        <v>11</v>
      </c>
      <c r="L21" s="1096">
        <v>0</v>
      </c>
      <c r="M21" s="1096">
        <v>9</v>
      </c>
      <c r="N21" s="1097">
        <v>64</v>
      </c>
      <c r="O21" s="1104">
        <v>4</v>
      </c>
      <c r="P21" s="1105">
        <v>0</v>
      </c>
      <c r="Q21" s="1105">
        <v>0</v>
      </c>
      <c r="R21" s="1105">
        <v>0</v>
      </c>
      <c r="S21" s="1106">
        <v>0</v>
      </c>
      <c r="T21" s="1098">
        <v>719651</v>
      </c>
      <c r="U21" s="2186" t="s">
        <v>4571</v>
      </c>
      <c r="V21" s="2187"/>
      <c r="W21" s="1101">
        <v>282</v>
      </c>
      <c r="X21" s="1109" t="s">
        <v>961</v>
      </c>
      <c r="Y21" s="1100" t="s">
        <v>4347</v>
      </c>
      <c r="Z21" s="1103" t="s">
        <v>3556</v>
      </c>
    </row>
    <row r="22" spans="2:26" ht="48">
      <c r="B22" s="1038" t="s">
        <v>23</v>
      </c>
      <c r="C22" s="1039" t="s">
        <v>4778</v>
      </c>
      <c r="D22" s="1040" t="s">
        <v>960</v>
      </c>
      <c r="E22" s="1041" t="s">
        <v>959</v>
      </c>
      <c r="F22" s="1040" t="s">
        <v>958</v>
      </c>
      <c r="G22" s="1042" t="s">
        <v>958</v>
      </c>
      <c r="H22" s="1048" t="s">
        <v>4371</v>
      </c>
      <c r="I22" s="1048" t="s">
        <v>954</v>
      </c>
      <c r="J22" s="354">
        <f t="shared" si="0"/>
        <v>1</v>
      </c>
      <c r="K22" s="1095">
        <v>0</v>
      </c>
      <c r="L22" s="1096">
        <v>0</v>
      </c>
      <c r="M22" s="1096">
        <v>1</v>
      </c>
      <c r="N22" s="1097">
        <v>0</v>
      </c>
      <c r="O22" s="1104">
        <v>0</v>
      </c>
      <c r="P22" s="1105">
        <v>0</v>
      </c>
      <c r="Q22" s="1105">
        <v>1</v>
      </c>
      <c r="R22" s="1105">
        <v>0</v>
      </c>
      <c r="S22" s="1106">
        <v>0</v>
      </c>
      <c r="T22" s="1098">
        <v>2894</v>
      </c>
      <c r="U22" s="1099" t="s">
        <v>826</v>
      </c>
      <c r="V22" s="1100" t="s">
        <v>4415</v>
      </c>
      <c r="W22" s="1101">
        <v>305</v>
      </c>
      <c r="X22" s="1107" t="s">
        <v>3814</v>
      </c>
      <c r="Y22" s="1100" t="s">
        <v>3815</v>
      </c>
      <c r="Z22" s="1103" t="s">
        <v>197</v>
      </c>
    </row>
    <row r="23" spans="2:26" ht="48">
      <c r="B23" s="1038" t="s">
        <v>23</v>
      </c>
      <c r="C23" s="1039" t="s">
        <v>957</v>
      </c>
      <c r="D23" s="1040" t="s">
        <v>956</v>
      </c>
      <c r="E23" s="1041" t="s">
        <v>3813</v>
      </c>
      <c r="F23" s="1040" t="s">
        <v>955</v>
      </c>
      <c r="G23" s="1042" t="s">
        <v>955</v>
      </c>
      <c r="H23" s="957" t="s">
        <v>4372</v>
      </c>
      <c r="I23" s="1048" t="s">
        <v>954</v>
      </c>
      <c r="J23" s="354">
        <f t="shared" si="0"/>
        <v>1</v>
      </c>
      <c r="K23" s="1095">
        <v>0</v>
      </c>
      <c r="L23" s="1096">
        <v>0</v>
      </c>
      <c r="M23" s="1096">
        <v>1</v>
      </c>
      <c r="N23" s="1097">
        <v>0</v>
      </c>
      <c r="O23" s="1104">
        <v>0</v>
      </c>
      <c r="P23" s="1105">
        <v>0</v>
      </c>
      <c r="Q23" s="1105">
        <v>1</v>
      </c>
      <c r="R23" s="1105">
        <v>0</v>
      </c>
      <c r="S23" s="1106">
        <v>0</v>
      </c>
      <c r="T23" s="1098">
        <v>1165</v>
      </c>
      <c r="U23" s="1099" t="s">
        <v>826</v>
      </c>
      <c r="V23" s="1100" t="s">
        <v>4415</v>
      </c>
      <c r="W23" s="1101">
        <v>305</v>
      </c>
      <c r="X23" s="1107" t="s">
        <v>3814</v>
      </c>
      <c r="Y23" s="1100" t="s">
        <v>3815</v>
      </c>
      <c r="Z23" s="1103" t="s">
        <v>197</v>
      </c>
    </row>
    <row r="24" spans="2:26" ht="54" customHeight="1">
      <c r="B24" s="1038" t="s">
        <v>23</v>
      </c>
      <c r="C24" s="1039" t="s">
        <v>4239</v>
      </c>
      <c r="D24" s="1040" t="s">
        <v>953</v>
      </c>
      <c r="E24" s="1041" t="s">
        <v>952</v>
      </c>
      <c r="F24" s="1040" t="s">
        <v>4363</v>
      </c>
      <c r="G24" s="1042" t="s">
        <v>951</v>
      </c>
      <c r="H24" s="957" t="s">
        <v>4373</v>
      </c>
      <c r="I24" s="1049" t="s">
        <v>197</v>
      </c>
      <c r="J24" s="354">
        <f t="shared" si="0"/>
        <v>18</v>
      </c>
      <c r="K24" s="1095">
        <v>0</v>
      </c>
      <c r="L24" s="1096">
        <v>0</v>
      </c>
      <c r="M24" s="1096">
        <v>0</v>
      </c>
      <c r="N24" s="1097">
        <v>18</v>
      </c>
      <c r="O24" s="1104">
        <v>0</v>
      </c>
      <c r="P24" s="1105">
        <v>0</v>
      </c>
      <c r="Q24" s="1105">
        <v>0</v>
      </c>
      <c r="R24" s="1105">
        <v>18</v>
      </c>
      <c r="S24" s="1106">
        <v>0</v>
      </c>
      <c r="T24" s="1098">
        <v>1878</v>
      </c>
      <c r="U24" s="1099" t="s">
        <v>950</v>
      </c>
      <c r="V24" s="1100" t="s">
        <v>4240</v>
      </c>
      <c r="W24" s="1101">
        <v>119</v>
      </c>
      <c r="X24" s="1107" t="s">
        <v>3838</v>
      </c>
      <c r="Y24" s="1100" t="s">
        <v>4316</v>
      </c>
      <c r="Z24" s="1103" t="s">
        <v>4241</v>
      </c>
    </row>
    <row r="25" spans="2:26" ht="52.2" customHeight="1">
      <c r="B25" s="1038" t="s">
        <v>22</v>
      </c>
      <c r="C25" s="1039" t="s">
        <v>949</v>
      </c>
      <c r="D25" s="1040" t="s">
        <v>948</v>
      </c>
      <c r="E25" s="1041" t="s">
        <v>947</v>
      </c>
      <c r="F25" s="1040" t="s">
        <v>946</v>
      </c>
      <c r="G25" s="1042" t="s">
        <v>945</v>
      </c>
      <c r="H25" s="916" t="s">
        <v>4470</v>
      </c>
      <c r="I25" s="917" t="s">
        <v>3802</v>
      </c>
      <c r="J25" s="354">
        <f t="shared" ref="J25:J34" si="1">SUM(K25:N25)</f>
        <v>4</v>
      </c>
      <c r="K25" s="1095">
        <v>0</v>
      </c>
      <c r="L25" s="1096">
        <v>0</v>
      </c>
      <c r="M25" s="1096">
        <v>4</v>
      </c>
      <c r="N25" s="1097">
        <v>0</v>
      </c>
      <c r="O25" s="1104">
        <v>0</v>
      </c>
      <c r="P25" s="1105">
        <v>0</v>
      </c>
      <c r="Q25" s="1105">
        <v>2</v>
      </c>
      <c r="R25" s="1105">
        <v>0</v>
      </c>
      <c r="S25" s="1106">
        <v>0</v>
      </c>
      <c r="T25" s="1098">
        <v>3699</v>
      </c>
      <c r="U25" s="1099" t="s">
        <v>415</v>
      </c>
      <c r="V25" s="1100" t="s">
        <v>4419</v>
      </c>
      <c r="W25" s="1101">
        <v>307</v>
      </c>
      <c r="X25" s="1107" t="s">
        <v>414</v>
      </c>
      <c r="Y25" s="1100" t="s">
        <v>413</v>
      </c>
      <c r="Z25" s="1103" t="s">
        <v>197</v>
      </c>
    </row>
    <row r="26" spans="2:26" ht="38.4">
      <c r="B26" s="1038" t="s">
        <v>51</v>
      </c>
      <c r="C26" s="1039" t="s">
        <v>944</v>
      </c>
      <c r="D26" s="1039" t="s">
        <v>483</v>
      </c>
      <c r="E26" s="1041" t="s">
        <v>943</v>
      </c>
      <c r="F26" s="1039" t="s">
        <v>942</v>
      </c>
      <c r="G26" s="1050" t="s">
        <v>941</v>
      </c>
      <c r="H26" s="916" t="s">
        <v>4374</v>
      </c>
      <c r="I26" s="1043" t="s">
        <v>940</v>
      </c>
      <c r="J26" s="354">
        <f t="shared" si="1"/>
        <v>6</v>
      </c>
      <c r="K26" s="1095">
        <v>0</v>
      </c>
      <c r="L26" s="1096">
        <v>0</v>
      </c>
      <c r="M26" s="1096">
        <v>0</v>
      </c>
      <c r="N26" s="1097">
        <v>6</v>
      </c>
      <c r="O26" s="1104">
        <v>0</v>
      </c>
      <c r="P26" s="1105">
        <v>0</v>
      </c>
      <c r="Q26" s="1105">
        <v>0</v>
      </c>
      <c r="R26" s="1105">
        <v>0</v>
      </c>
      <c r="S26" s="1106">
        <v>0</v>
      </c>
      <c r="T26" s="1098">
        <v>35597</v>
      </c>
      <c r="U26" s="1099" t="s">
        <v>469</v>
      </c>
      <c r="V26" s="1100" t="s">
        <v>3726</v>
      </c>
      <c r="W26" s="1101">
        <v>305</v>
      </c>
      <c r="X26" s="1110" t="s">
        <v>423</v>
      </c>
      <c r="Y26" s="1100" t="s">
        <v>4317</v>
      </c>
      <c r="Z26" s="1103" t="s">
        <v>4348</v>
      </c>
    </row>
    <row r="27" spans="2:26" ht="48">
      <c r="B27" s="1038" t="s">
        <v>51</v>
      </c>
      <c r="C27" s="1039" t="s">
        <v>939</v>
      </c>
      <c r="D27" s="1039" t="s">
        <v>475</v>
      </c>
      <c r="E27" s="1041" t="s">
        <v>938</v>
      </c>
      <c r="F27" s="1039" t="s">
        <v>937</v>
      </c>
      <c r="G27" s="1050" t="s">
        <v>936</v>
      </c>
      <c r="H27" s="1043" t="s">
        <v>4375</v>
      </c>
      <c r="I27" s="1043" t="s">
        <v>935</v>
      </c>
      <c r="J27" s="354">
        <f t="shared" si="1"/>
        <v>5</v>
      </c>
      <c r="K27" s="1095">
        <v>0</v>
      </c>
      <c r="L27" s="1096">
        <v>0</v>
      </c>
      <c r="M27" s="1096">
        <v>0</v>
      </c>
      <c r="N27" s="1097">
        <v>5</v>
      </c>
      <c r="O27" s="1104">
        <v>0</v>
      </c>
      <c r="P27" s="1105">
        <v>0</v>
      </c>
      <c r="Q27" s="1105">
        <v>0</v>
      </c>
      <c r="R27" s="1105">
        <v>0</v>
      </c>
      <c r="S27" s="1106">
        <v>0</v>
      </c>
      <c r="T27" s="1098">
        <v>20885</v>
      </c>
      <c r="U27" s="1099" t="s">
        <v>469</v>
      </c>
      <c r="V27" s="1100" t="s">
        <v>3726</v>
      </c>
      <c r="W27" s="1111">
        <v>282</v>
      </c>
      <c r="X27" s="1110" t="s">
        <v>423</v>
      </c>
      <c r="Y27" s="1100" t="s">
        <v>4317</v>
      </c>
      <c r="Z27" s="1103" t="s">
        <v>4348</v>
      </c>
    </row>
    <row r="28" spans="2:26" ht="38.4">
      <c r="B28" s="1038" t="s">
        <v>51</v>
      </c>
      <c r="C28" s="1039" t="s">
        <v>934</v>
      </c>
      <c r="D28" s="1039" t="s">
        <v>933</v>
      </c>
      <c r="E28" s="1041" t="s">
        <v>932</v>
      </c>
      <c r="F28" s="1039" t="s">
        <v>931</v>
      </c>
      <c r="G28" s="1050" t="s">
        <v>931</v>
      </c>
      <c r="H28" s="916" t="s">
        <v>4376</v>
      </c>
      <c r="I28" s="1043" t="s">
        <v>930</v>
      </c>
      <c r="J28" s="354">
        <f t="shared" si="1"/>
        <v>6</v>
      </c>
      <c r="K28" s="1095">
        <v>0</v>
      </c>
      <c r="L28" s="1096">
        <v>0</v>
      </c>
      <c r="M28" s="1096">
        <v>0</v>
      </c>
      <c r="N28" s="1097">
        <v>6</v>
      </c>
      <c r="O28" s="1104">
        <v>0</v>
      </c>
      <c r="P28" s="1105">
        <v>0</v>
      </c>
      <c r="Q28" s="1105">
        <v>0</v>
      </c>
      <c r="R28" s="1105">
        <v>2</v>
      </c>
      <c r="S28" s="1106">
        <v>0</v>
      </c>
      <c r="T28" s="1098">
        <v>15855</v>
      </c>
      <c r="U28" s="1099" t="s">
        <v>415</v>
      </c>
      <c r="V28" s="1100" t="s">
        <v>3726</v>
      </c>
      <c r="W28" s="1101">
        <v>262</v>
      </c>
      <c r="X28" s="1110" t="s">
        <v>423</v>
      </c>
      <c r="Y28" s="1100" t="s">
        <v>4317</v>
      </c>
      <c r="Z28" s="1103" t="s">
        <v>3555</v>
      </c>
    </row>
    <row r="29" spans="2:26" ht="38.4">
      <c r="B29" s="1038" t="s">
        <v>51</v>
      </c>
      <c r="C29" s="1039" t="s">
        <v>929</v>
      </c>
      <c r="D29" s="1039" t="s">
        <v>928</v>
      </c>
      <c r="E29" s="1041" t="s">
        <v>927</v>
      </c>
      <c r="F29" s="1039" t="s">
        <v>926</v>
      </c>
      <c r="G29" s="1050" t="s">
        <v>926</v>
      </c>
      <c r="H29" s="1043" t="s">
        <v>4377</v>
      </c>
      <c r="I29" s="1043" t="s">
        <v>925</v>
      </c>
      <c r="J29" s="354">
        <f t="shared" si="1"/>
        <v>2</v>
      </c>
      <c r="K29" s="1095">
        <v>0</v>
      </c>
      <c r="L29" s="1096">
        <v>0</v>
      </c>
      <c r="M29" s="1096">
        <v>0</v>
      </c>
      <c r="N29" s="1097">
        <v>2</v>
      </c>
      <c r="O29" s="1104">
        <v>0</v>
      </c>
      <c r="P29" s="1105">
        <v>0</v>
      </c>
      <c r="Q29" s="1105">
        <v>0</v>
      </c>
      <c r="R29" s="1105">
        <v>0</v>
      </c>
      <c r="S29" s="1106">
        <v>0</v>
      </c>
      <c r="T29" s="1098">
        <v>4330</v>
      </c>
      <c r="U29" s="1099" t="s">
        <v>415</v>
      </c>
      <c r="V29" s="1100" t="s">
        <v>3726</v>
      </c>
      <c r="W29" s="1101">
        <v>306</v>
      </c>
      <c r="X29" s="1112" t="s">
        <v>423</v>
      </c>
      <c r="Y29" s="1100" t="s">
        <v>4317</v>
      </c>
      <c r="Z29" s="1103" t="s">
        <v>4348</v>
      </c>
    </row>
    <row r="30" spans="2:26" ht="48">
      <c r="B30" s="1038" t="s">
        <v>51</v>
      </c>
      <c r="C30" s="1039" t="s">
        <v>924</v>
      </c>
      <c r="D30" s="1039" t="s">
        <v>923</v>
      </c>
      <c r="E30" s="1041" t="s">
        <v>922</v>
      </c>
      <c r="F30" s="1039" t="s">
        <v>921</v>
      </c>
      <c r="G30" s="1050" t="s">
        <v>921</v>
      </c>
      <c r="H30" s="916" t="s">
        <v>4378</v>
      </c>
      <c r="I30" s="1043" t="s">
        <v>920</v>
      </c>
      <c r="J30" s="354">
        <f t="shared" si="1"/>
        <v>2</v>
      </c>
      <c r="K30" s="1095">
        <v>0</v>
      </c>
      <c r="L30" s="1096">
        <v>0</v>
      </c>
      <c r="M30" s="1096">
        <v>0</v>
      </c>
      <c r="N30" s="1097">
        <v>2</v>
      </c>
      <c r="O30" s="1104">
        <v>0</v>
      </c>
      <c r="P30" s="1105">
        <v>0</v>
      </c>
      <c r="Q30" s="1105">
        <v>0</v>
      </c>
      <c r="R30" s="1105">
        <v>0</v>
      </c>
      <c r="S30" s="1106">
        <v>0</v>
      </c>
      <c r="T30" s="1098">
        <v>2982</v>
      </c>
      <c r="U30" s="1099" t="s">
        <v>415</v>
      </c>
      <c r="V30" s="1100" t="s">
        <v>3726</v>
      </c>
      <c r="W30" s="1101">
        <v>309</v>
      </c>
      <c r="X30" s="1110" t="s">
        <v>423</v>
      </c>
      <c r="Y30" s="1100" t="s">
        <v>4317</v>
      </c>
      <c r="Z30" s="1103" t="s">
        <v>4348</v>
      </c>
    </row>
    <row r="31" spans="2:26" ht="48">
      <c r="B31" s="1038" t="s">
        <v>51</v>
      </c>
      <c r="C31" s="1039" t="s">
        <v>919</v>
      </c>
      <c r="D31" s="1039" t="s">
        <v>918</v>
      </c>
      <c r="E31" s="1041" t="s">
        <v>917</v>
      </c>
      <c r="F31" s="1039" t="s">
        <v>916</v>
      </c>
      <c r="G31" s="1050" t="s">
        <v>916</v>
      </c>
      <c r="H31" s="916" t="s">
        <v>4379</v>
      </c>
      <c r="I31" s="1043" t="s">
        <v>915</v>
      </c>
      <c r="J31" s="354">
        <f t="shared" si="1"/>
        <v>3</v>
      </c>
      <c r="K31" s="1095">
        <v>0</v>
      </c>
      <c r="L31" s="1096">
        <v>0</v>
      </c>
      <c r="M31" s="1096">
        <v>0</v>
      </c>
      <c r="N31" s="1097">
        <v>3</v>
      </c>
      <c r="O31" s="1104">
        <v>0</v>
      </c>
      <c r="P31" s="1105">
        <v>0</v>
      </c>
      <c r="Q31" s="1105">
        <v>0</v>
      </c>
      <c r="R31" s="1105">
        <v>0</v>
      </c>
      <c r="S31" s="1106">
        <v>0</v>
      </c>
      <c r="T31" s="1098">
        <v>8030</v>
      </c>
      <c r="U31" s="1099" t="s">
        <v>415</v>
      </c>
      <c r="V31" s="1100" t="s">
        <v>3726</v>
      </c>
      <c r="W31" s="1101">
        <v>296</v>
      </c>
      <c r="X31" s="1110" t="s">
        <v>423</v>
      </c>
      <c r="Y31" s="1100" t="s">
        <v>4317</v>
      </c>
      <c r="Z31" s="1103" t="s">
        <v>4348</v>
      </c>
    </row>
    <row r="32" spans="2:26" ht="48">
      <c r="B32" s="1038" t="s">
        <v>51</v>
      </c>
      <c r="C32" s="1039" t="s">
        <v>4351</v>
      </c>
      <c r="D32" s="1039" t="s">
        <v>914</v>
      </c>
      <c r="E32" s="1041" t="s">
        <v>913</v>
      </c>
      <c r="F32" s="1039" t="s">
        <v>912</v>
      </c>
      <c r="G32" s="1050" t="s">
        <v>911</v>
      </c>
      <c r="H32" s="916" t="s">
        <v>4380</v>
      </c>
      <c r="I32" s="1043" t="s">
        <v>910</v>
      </c>
      <c r="J32" s="354">
        <f t="shared" si="1"/>
        <v>7</v>
      </c>
      <c r="K32" s="1095">
        <v>3</v>
      </c>
      <c r="L32" s="1096">
        <v>0</v>
      </c>
      <c r="M32" s="1096">
        <v>4</v>
      </c>
      <c r="N32" s="1097">
        <v>0</v>
      </c>
      <c r="O32" s="1104">
        <v>0</v>
      </c>
      <c r="P32" s="1105">
        <v>0</v>
      </c>
      <c r="Q32" s="1105">
        <v>0</v>
      </c>
      <c r="R32" s="1105">
        <v>0</v>
      </c>
      <c r="S32" s="1106">
        <v>0</v>
      </c>
      <c r="T32" s="1098">
        <v>5817</v>
      </c>
      <c r="U32" s="1099" t="s">
        <v>826</v>
      </c>
      <c r="V32" s="1100" t="s">
        <v>3753</v>
      </c>
      <c r="W32" s="1101">
        <v>177</v>
      </c>
      <c r="X32" s="1110" t="s">
        <v>423</v>
      </c>
      <c r="Y32" s="1100" t="s">
        <v>413</v>
      </c>
      <c r="Z32" s="1103" t="s">
        <v>686</v>
      </c>
    </row>
    <row r="33" spans="2:28" s="331" customFormat="1" ht="67.2">
      <c r="B33" s="1051" t="s">
        <v>323</v>
      </c>
      <c r="C33" s="1052" t="s">
        <v>909</v>
      </c>
      <c r="D33" s="1053" t="s">
        <v>908</v>
      </c>
      <c r="E33" s="1054" t="s">
        <v>907</v>
      </c>
      <c r="F33" s="1053" t="s">
        <v>906</v>
      </c>
      <c r="G33" s="1055" t="s">
        <v>906</v>
      </c>
      <c r="H33" s="1056" t="s">
        <v>4381</v>
      </c>
      <c r="I33" s="1056" t="s">
        <v>905</v>
      </c>
      <c r="J33" s="354">
        <f t="shared" si="1"/>
        <v>2</v>
      </c>
      <c r="K33" s="1113">
        <v>0</v>
      </c>
      <c r="L33" s="1114">
        <v>0</v>
      </c>
      <c r="M33" s="1114">
        <v>2</v>
      </c>
      <c r="N33" s="1115">
        <v>0</v>
      </c>
      <c r="O33" s="1116">
        <v>0</v>
      </c>
      <c r="P33" s="1117">
        <v>0</v>
      </c>
      <c r="Q33" s="1117">
        <v>1</v>
      </c>
      <c r="R33" s="1117">
        <v>0</v>
      </c>
      <c r="S33" s="1118">
        <v>0</v>
      </c>
      <c r="T33" s="1119">
        <v>1767</v>
      </c>
      <c r="U33" s="1120" t="s">
        <v>403</v>
      </c>
      <c r="V33" s="1121" t="s">
        <v>4410</v>
      </c>
      <c r="W33" s="1122">
        <v>318</v>
      </c>
      <c r="X33" s="1123" t="s">
        <v>3838</v>
      </c>
      <c r="Y33" s="1121" t="s">
        <v>1849</v>
      </c>
      <c r="Z33" s="1124" t="s">
        <v>197</v>
      </c>
      <c r="AB33" s="350"/>
    </row>
    <row r="34" spans="2:28" s="331" customFormat="1" ht="67.2">
      <c r="B34" s="1051" t="s">
        <v>323</v>
      </c>
      <c r="C34" s="1052" t="s">
        <v>904</v>
      </c>
      <c r="D34" s="1053" t="s">
        <v>903</v>
      </c>
      <c r="E34" s="1054" t="s">
        <v>902</v>
      </c>
      <c r="F34" s="1053" t="s">
        <v>901</v>
      </c>
      <c r="G34" s="1055" t="s">
        <v>901</v>
      </c>
      <c r="H34" s="1056" t="s">
        <v>4382</v>
      </c>
      <c r="I34" s="1056" t="s">
        <v>900</v>
      </c>
      <c r="J34" s="354">
        <f t="shared" si="1"/>
        <v>3</v>
      </c>
      <c r="K34" s="1113">
        <v>0</v>
      </c>
      <c r="L34" s="1114">
        <v>0</v>
      </c>
      <c r="M34" s="1114">
        <v>0</v>
      </c>
      <c r="N34" s="1115">
        <v>3</v>
      </c>
      <c r="O34" s="1116">
        <v>0</v>
      </c>
      <c r="P34" s="1117">
        <v>0</v>
      </c>
      <c r="Q34" s="1117">
        <v>0</v>
      </c>
      <c r="R34" s="1117">
        <v>1</v>
      </c>
      <c r="S34" s="1118">
        <v>0</v>
      </c>
      <c r="T34" s="1119">
        <v>10982</v>
      </c>
      <c r="U34" s="1120" t="s">
        <v>830</v>
      </c>
      <c r="V34" s="1121" t="s">
        <v>4410</v>
      </c>
      <c r="W34" s="1122">
        <v>319</v>
      </c>
      <c r="X34" s="1123" t="s">
        <v>3838</v>
      </c>
      <c r="Y34" s="1121" t="s">
        <v>4316</v>
      </c>
      <c r="Z34" s="1124" t="s">
        <v>3930</v>
      </c>
      <c r="AB34" s="350"/>
    </row>
    <row r="35" spans="2:28" ht="36" customHeight="1">
      <c r="B35" s="1038" t="s">
        <v>19</v>
      </c>
      <c r="C35" s="1039" t="s">
        <v>899</v>
      </c>
      <c r="D35" s="2136" t="s">
        <v>862</v>
      </c>
      <c r="E35" s="2137" t="s">
        <v>898</v>
      </c>
      <c r="F35" s="2136" t="s">
        <v>4753</v>
      </c>
      <c r="G35" s="2138" t="s">
        <v>4696</v>
      </c>
      <c r="H35" s="2141" t="s">
        <v>4671</v>
      </c>
      <c r="I35" s="2141" t="s">
        <v>897</v>
      </c>
      <c r="J35" s="354">
        <f>SUM(K35:N35)</f>
        <v>5</v>
      </c>
      <c r="K35" s="1095">
        <v>0</v>
      </c>
      <c r="L35" s="1096">
        <v>0</v>
      </c>
      <c r="M35" s="1096">
        <v>0</v>
      </c>
      <c r="N35" s="1097">
        <v>5</v>
      </c>
      <c r="O35" s="1104">
        <v>0</v>
      </c>
      <c r="P35" s="1105">
        <v>0</v>
      </c>
      <c r="Q35" s="1105">
        <v>0</v>
      </c>
      <c r="R35" s="1105">
        <v>1</v>
      </c>
      <c r="S35" s="1106">
        <v>0</v>
      </c>
      <c r="T35" s="1098">
        <v>4901</v>
      </c>
      <c r="U35" s="2119" t="s">
        <v>3942</v>
      </c>
      <c r="V35" s="2103" t="s">
        <v>4333</v>
      </c>
      <c r="W35" s="2097">
        <v>297</v>
      </c>
      <c r="X35" s="2117" t="s">
        <v>3806</v>
      </c>
      <c r="Y35" s="2103" t="s">
        <v>4349</v>
      </c>
      <c r="Z35" s="2105" t="s">
        <v>3821</v>
      </c>
    </row>
    <row r="36" spans="2:28" ht="36" customHeight="1">
      <c r="B36" s="1038" t="s">
        <v>19</v>
      </c>
      <c r="C36" s="1039" t="s">
        <v>896</v>
      </c>
      <c r="D36" s="2136"/>
      <c r="E36" s="2137"/>
      <c r="F36" s="2136"/>
      <c r="G36" s="2138"/>
      <c r="H36" s="2141"/>
      <c r="I36" s="2141"/>
      <c r="J36" s="2140" t="s">
        <v>895</v>
      </c>
      <c r="K36" s="2140"/>
      <c r="L36" s="2140"/>
      <c r="M36" s="2140"/>
      <c r="N36" s="2140"/>
      <c r="O36" s="2140"/>
      <c r="P36" s="2140"/>
      <c r="Q36" s="2140"/>
      <c r="R36" s="2140"/>
      <c r="S36" s="2140"/>
      <c r="T36" s="1125"/>
      <c r="U36" s="2120"/>
      <c r="V36" s="2104"/>
      <c r="W36" s="2098"/>
      <c r="X36" s="2118"/>
      <c r="Y36" s="2104"/>
      <c r="Z36" s="2106"/>
    </row>
    <row r="37" spans="2:28" ht="61.2" customHeight="1">
      <c r="B37" s="1038" t="s">
        <v>19</v>
      </c>
      <c r="C37" s="1039" t="s">
        <v>894</v>
      </c>
      <c r="D37" s="2136" t="s">
        <v>893</v>
      </c>
      <c r="E37" s="2137" t="s">
        <v>892</v>
      </c>
      <c r="F37" s="2136" t="s">
        <v>891</v>
      </c>
      <c r="G37" s="2138" t="s">
        <v>891</v>
      </c>
      <c r="H37" s="2139" t="s">
        <v>686</v>
      </c>
      <c r="I37" s="2142" t="s">
        <v>890</v>
      </c>
      <c r="J37" s="354">
        <f>SUM(K37:N37)</f>
        <v>4</v>
      </c>
      <c r="K37" s="1095">
        <v>0</v>
      </c>
      <c r="L37" s="1096">
        <v>0</v>
      </c>
      <c r="M37" s="1096">
        <v>0</v>
      </c>
      <c r="N37" s="1126">
        <v>4</v>
      </c>
      <c r="O37" s="1127">
        <v>0</v>
      </c>
      <c r="P37" s="1105">
        <v>0</v>
      </c>
      <c r="Q37" s="1105">
        <v>0</v>
      </c>
      <c r="R37" s="1105">
        <v>0</v>
      </c>
      <c r="S37" s="1128">
        <v>0</v>
      </c>
      <c r="T37" s="1129">
        <v>4326</v>
      </c>
      <c r="U37" s="1120" t="s">
        <v>403</v>
      </c>
      <c r="V37" s="1100" t="s">
        <v>4731</v>
      </c>
      <c r="W37" s="1101">
        <v>297</v>
      </c>
      <c r="X37" s="1107" t="s">
        <v>3806</v>
      </c>
      <c r="Y37" s="1100" t="s">
        <v>4349</v>
      </c>
      <c r="Z37" s="1103" t="s">
        <v>4350</v>
      </c>
    </row>
    <row r="38" spans="2:28" ht="51.6" customHeight="1">
      <c r="B38" s="1038" t="s">
        <v>19</v>
      </c>
      <c r="C38" s="1039" t="s">
        <v>889</v>
      </c>
      <c r="D38" s="2136"/>
      <c r="E38" s="2137"/>
      <c r="F38" s="2136"/>
      <c r="G38" s="2138"/>
      <c r="H38" s="2139"/>
      <c r="I38" s="2142"/>
      <c r="J38" s="2099" t="s">
        <v>888</v>
      </c>
      <c r="K38" s="2099"/>
      <c r="L38" s="2099"/>
      <c r="M38" s="2099"/>
      <c r="N38" s="2099"/>
      <c r="O38" s="2099"/>
      <c r="P38" s="2099"/>
      <c r="Q38" s="2099"/>
      <c r="R38" s="2099"/>
      <c r="S38" s="2100"/>
      <c r="T38" s="1129">
        <v>2210</v>
      </c>
      <c r="U38" s="1120" t="s">
        <v>469</v>
      </c>
      <c r="V38" s="1100" t="s">
        <v>4411</v>
      </c>
      <c r="W38" s="1101">
        <v>307</v>
      </c>
      <c r="X38" s="1107" t="s">
        <v>3806</v>
      </c>
      <c r="Y38" s="1100" t="s">
        <v>4349</v>
      </c>
      <c r="Z38" s="1103" t="s">
        <v>4350</v>
      </c>
    </row>
    <row r="39" spans="2:28" ht="33.6" customHeight="1">
      <c r="B39" s="1038" t="s">
        <v>19</v>
      </c>
      <c r="C39" s="1039" t="s">
        <v>887</v>
      </c>
      <c r="D39" s="1040" t="s">
        <v>886</v>
      </c>
      <c r="E39" s="1041" t="s">
        <v>885</v>
      </c>
      <c r="F39" s="1057" t="s">
        <v>197</v>
      </c>
      <c r="G39" s="1058" t="s">
        <v>197</v>
      </c>
      <c r="H39" s="1049" t="s">
        <v>686</v>
      </c>
      <c r="I39" s="1049" t="s">
        <v>197</v>
      </c>
      <c r="J39" s="354">
        <f>SUM(K39:N39)</f>
        <v>0</v>
      </c>
      <c r="K39" s="1095">
        <v>0</v>
      </c>
      <c r="L39" s="1096">
        <v>0</v>
      </c>
      <c r="M39" s="1096">
        <v>0</v>
      </c>
      <c r="N39" s="1126">
        <v>0</v>
      </c>
      <c r="O39" s="1127">
        <v>0</v>
      </c>
      <c r="P39" s="1105">
        <v>0</v>
      </c>
      <c r="Q39" s="1105">
        <v>0</v>
      </c>
      <c r="R39" s="1105">
        <v>0</v>
      </c>
      <c r="S39" s="1128">
        <v>0</v>
      </c>
      <c r="T39" s="1129">
        <v>11</v>
      </c>
      <c r="U39" s="1120" t="s">
        <v>4264</v>
      </c>
      <c r="V39" s="1100" t="s">
        <v>4732</v>
      </c>
      <c r="W39" s="1101">
        <v>1</v>
      </c>
      <c r="X39" s="1107" t="s">
        <v>3838</v>
      </c>
      <c r="Y39" s="1100" t="s">
        <v>1849</v>
      </c>
      <c r="Z39" s="1103" t="s">
        <v>197</v>
      </c>
    </row>
    <row r="40" spans="2:28" ht="84" customHeight="1">
      <c r="B40" s="1038" t="s">
        <v>19</v>
      </c>
      <c r="C40" s="1039" t="s">
        <v>884</v>
      </c>
      <c r="D40" s="1040" t="s">
        <v>883</v>
      </c>
      <c r="E40" s="1041" t="s">
        <v>3943</v>
      </c>
      <c r="F40" s="1040" t="s">
        <v>882</v>
      </c>
      <c r="G40" s="1042" t="s">
        <v>881</v>
      </c>
      <c r="H40" s="957" t="s">
        <v>4383</v>
      </c>
      <c r="I40" s="957" t="s">
        <v>880</v>
      </c>
      <c r="J40" s="354">
        <f t="shared" ref="J40:J43" si="2">SUM(K40:N40)</f>
        <v>15</v>
      </c>
      <c r="K40" s="1095">
        <v>5</v>
      </c>
      <c r="L40" s="1096">
        <v>0</v>
      </c>
      <c r="M40" s="1096">
        <v>0</v>
      </c>
      <c r="N40" s="1126">
        <v>10</v>
      </c>
      <c r="O40" s="1127">
        <v>3</v>
      </c>
      <c r="P40" s="1105">
        <v>0</v>
      </c>
      <c r="Q40" s="1105">
        <v>0</v>
      </c>
      <c r="R40" s="1105">
        <v>1</v>
      </c>
      <c r="S40" s="1128">
        <v>0</v>
      </c>
      <c r="T40" s="1129">
        <v>37160</v>
      </c>
      <c r="U40" s="1099" t="s">
        <v>469</v>
      </c>
      <c r="V40" s="1100" t="s">
        <v>4730</v>
      </c>
      <c r="W40" s="1101">
        <v>288</v>
      </c>
      <c r="X40" s="1107" t="s">
        <v>3838</v>
      </c>
      <c r="Y40" s="1100" t="s">
        <v>4316</v>
      </c>
      <c r="Z40" s="1103" t="s">
        <v>4350</v>
      </c>
    </row>
    <row r="41" spans="2:28" ht="30" customHeight="1">
      <c r="B41" s="1038" t="s">
        <v>879</v>
      </c>
      <c r="C41" s="1039" t="s">
        <v>4242</v>
      </c>
      <c r="D41" s="1040" t="s">
        <v>863</v>
      </c>
      <c r="E41" s="1041" t="s">
        <v>878</v>
      </c>
      <c r="F41" s="1040" t="s">
        <v>877</v>
      </c>
      <c r="G41" s="1042" t="s">
        <v>877</v>
      </c>
      <c r="H41" s="957" t="s">
        <v>4384</v>
      </c>
      <c r="I41" s="957" t="s">
        <v>876</v>
      </c>
      <c r="J41" s="354">
        <f t="shared" si="2"/>
        <v>4</v>
      </c>
      <c r="K41" s="1095">
        <v>0</v>
      </c>
      <c r="L41" s="1096">
        <v>0</v>
      </c>
      <c r="M41" s="1096">
        <v>0</v>
      </c>
      <c r="N41" s="1126">
        <v>4</v>
      </c>
      <c r="O41" s="1127">
        <v>0</v>
      </c>
      <c r="P41" s="1105">
        <v>0</v>
      </c>
      <c r="Q41" s="1105">
        <v>0</v>
      </c>
      <c r="R41" s="1105">
        <v>0</v>
      </c>
      <c r="S41" s="1128">
        <v>0</v>
      </c>
      <c r="T41" s="1129">
        <v>10612</v>
      </c>
      <c r="U41" s="1099" t="s">
        <v>415</v>
      </c>
      <c r="V41" s="1100" t="s">
        <v>4252</v>
      </c>
      <c r="W41" s="1101">
        <v>273</v>
      </c>
      <c r="X41" s="1107" t="s">
        <v>3838</v>
      </c>
      <c r="Y41" s="1100" t="s">
        <v>4316</v>
      </c>
      <c r="Z41" s="1103" t="s">
        <v>4350</v>
      </c>
    </row>
    <row r="42" spans="2:28" ht="30" customHeight="1">
      <c r="B42" s="1038" t="s">
        <v>19</v>
      </c>
      <c r="C42" s="1039" t="s">
        <v>4243</v>
      </c>
      <c r="D42" s="1040" t="s">
        <v>875</v>
      </c>
      <c r="E42" s="1041" t="s">
        <v>874</v>
      </c>
      <c r="F42" s="1040" t="s">
        <v>873</v>
      </c>
      <c r="G42" s="1058" t="s">
        <v>197</v>
      </c>
      <c r="H42" s="1049" t="s">
        <v>197</v>
      </c>
      <c r="I42" s="1043" t="s">
        <v>3567</v>
      </c>
      <c r="J42" s="354">
        <f t="shared" si="2"/>
        <v>2</v>
      </c>
      <c r="K42" s="1095">
        <v>0</v>
      </c>
      <c r="L42" s="1096">
        <v>0</v>
      </c>
      <c r="M42" s="1096">
        <v>0</v>
      </c>
      <c r="N42" s="1126">
        <v>2</v>
      </c>
      <c r="O42" s="1127">
        <v>0</v>
      </c>
      <c r="P42" s="1105">
        <v>0</v>
      </c>
      <c r="Q42" s="1105">
        <v>0</v>
      </c>
      <c r="R42" s="1105">
        <v>0</v>
      </c>
      <c r="S42" s="1128">
        <v>0</v>
      </c>
      <c r="T42" s="1129">
        <v>479</v>
      </c>
      <c r="U42" s="1099" t="s">
        <v>872</v>
      </c>
      <c r="V42" s="1100" t="s">
        <v>3944</v>
      </c>
      <c r="W42" s="1101">
        <v>162</v>
      </c>
      <c r="X42" s="1107" t="s">
        <v>3838</v>
      </c>
      <c r="Y42" s="1100" t="s">
        <v>4316</v>
      </c>
      <c r="Z42" s="1103" t="s">
        <v>2305</v>
      </c>
    </row>
    <row r="43" spans="2:28" ht="30" customHeight="1">
      <c r="B43" s="1038" t="s">
        <v>19</v>
      </c>
      <c r="C43" s="1039" t="s">
        <v>871</v>
      </c>
      <c r="D43" s="1040" t="s">
        <v>870</v>
      </c>
      <c r="E43" s="1041" t="s">
        <v>869</v>
      </c>
      <c r="F43" s="1040" t="s">
        <v>868</v>
      </c>
      <c r="G43" s="1058" t="s">
        <v>197</v>
      </c>
      <c r="H43" s="957" t="s">
        <v>4385</v>
      </c>
      <c r="I43" s="1043" t="s">
        <v>3076</v>
      </c>
      <c r="J43" s="354">
        <f t="shared" si="2"/>
        <v>2</v>
      </c>
      <c r="K43" s="1095">
        <v>0</v>
      </c>
      <c r="L43" s="1096">
        <v>0</v>
      </c>
      <c r="M43" s="1096">
        <v>0</v>
      </c>
      <c r="N43" s="1126">
        <v>2</v>
      </c>
      <c r="O43" s="1127">
        <v>0</v>
      </c>
      <c r="P43" s="1105">
        <v>0</v>
      </c>
      <c r="Q43" s="1105">
        <v>0</v>
      </c>
      <c r="R43" s="1105">
        <v>0</v>
      </c>
      <c r="S43" s="1128">
        <v>0</v>
      </c>
      <c r="T43" s="1129">
        <v>94</v>
      </c>
      <c r="U43" s="1099" t="s">
        <v>830</v>
      </c>
      <c r="V43" s="1100" t="s">
        <v>4252</v>
      </c>
      <c r="W43" s="1101">
        <v>314</v>
      </c>
      <c r="X43" s="1107" t="s">
        <v>3838</v>
      </c>
      <c r="Y43" s="1100" t="s">
        <v>4316</v>
      </c>
      <c r="Z43" s="1103" t="s">
        <v>3945</v>
      </c>
    </row>
    <row r="44" spans="2:28" ht="30" customHeight="1">
      <c r="B44" s="1038" t="s">
        <v>867</v>
      </c>
      <c r="C44" s="1039" t="s">
        <v>866</v>
      </c>
      <c r="D44" s="1040" t="s">
        <v>865</v>
      </c>
      <c r="E44" s="1041" t="s">
        <v>864</v>
      </c>
      <c r="F44" s="1040" t="s">
        <v>3946</v>
      </c>
      <c r="G44" s="1042" t="s">
        <v>3946</v>
      </c>
      <c r="H44" s="1059" t="s">
        <v>686</v>
      </c>
      <c r="I44" s="1049" t="s">
        <v>197</v>
      </c>
      <c r="J44" s="354">
        <f>SUM(K44:N44)</f>
        <v>4</v>
      </c>
      <c r="K44" s="1095">
        <v>3</v>
      </c>
      <c r="L44" s="1096">
        <v>0</v>
      </c>
      <c r="M44" s="1096">
        <v>0</v>
      </c>
      <c r="N44" s="1126">
        <v>1</v>
      </c>
      <c r="O44" s="1127">
        <v>0</v>
      </c>
      <c r="P44" s="1105">
        <v>0</v>
      </c>
      <c r="Q44" s="1105">
        <v>0</v>
      </c>
      <c r="R44" s="1105">
        <v>0</v>
      </c>
      <c r="S44" s="1128">
        <v>0</v>
      </c>
      <c r="T44" s="1129">
        <v>1064</v>
      </c>
      <c r="U44" s="1099" t="s">
        <v>4697</v>
      </c>
      <c r="V44" s="1100" t="s">
        <v>4729</v>
      </c>
      <c r="W44" s="1101">
        <v>320</v>
      </c>
      <c r="X44" s="1107" t="s">
        <v>3838</v>
      </c>
      <c r="Y44" s="1100" t="s">
        <v>1849</v>
      </c>
      <c r="Z44" s="1103" t="s">
        <v>197</v>
      </c>
    </row>
    <row r="45" spans="2:28" ht="30" customHeight="1">
      <c r="B45" s="1038" t="s">
        <v>19</v>
      </c>
      <c r="C45" s="1039" t="s">
        <v>3947</v>
      </c>
      <c r="D45" s="1040" t="s">
        <v>863</v>
      </c>
      <c r="E45" s="1041" t="s">
        <v>3948</v>
      </c>
      <c r="F45" s="1040" t="s">
        <v>316</v>
      </c>
      <c r="G45" s="1058" t="s">
        <v>197</v>
      </c>
      <c r="H45" s="1049" t="s">
        <v>197</v>
      </c>
      <c r="I45" s="1049" t="s">
        <v>197</v>
      </c>
      <c r="J45" s="354">
        <f t="shared" ref="J45:J46" si="3">SUM(K45:N45)</f>
        <v>0</v>
      </c>
      <c r="K45" s="1095">
        <v>0</v>
      </c>
      <c r="L45" s="1096">
        <v>0</v>
      </c>
      <c r="M45" s="1096">
        <v>0</v>
      </c>
      <c r="N45" s="1126">
        <v>0</v>
      </c>
      <c r="O45" s="1127">
        <v>0</v>
      </c>
      <c r="P45" s="1105">
        <v>0</v>
      </c>
      <c r="Q45" s="1105">
        <v>0</v>
      </c>
      <c r="R45" s="1105">
        <v>0</v>
      </c>
      <c r="S45" s="1128">
        <v>0</v>
      </c>
      <c r="T45" s="1130" t="s">
        <v>197</v>
      </c>
      <c r="U45" s="1099" t="s">
        <v>415</v>
      </c>
      <c r="V45" s="1100" t="s">
        <v>4252</v>
      </c>
      <c r="W45" s="1101">
        <v>310</v>
      </c>
      <c r="X45" s="1107" t="s">
        <v>3838</v>
      </c>
      <c r="Y45" s="1100" t="s">
        <v>1849</v>
      </c>
      <c r="Z45" s="1103" t="s">
        <v>197</v>
      </c>
    </row>
    <row r="46" spans="2:28" ht="30" customHeight="1">
      <c r="B46" s="1038" t="s">
        <v>19</v>
      </c>
      <c r="C46" s="1039" t="s">
        <v>3949</v>
      </c>
      <c r="D46" s="1040" t="s">
        <v>862</v>
      </c>
      <c r="E46" s="1041" t="s">
        <v>3950</v>
      </c>
      <c r="F46" s="1040" t="s">
        <v>861</v>
      </c>
      <c r="G46" s="1042" t="s">
        <v>3951</v>
      </c>
      <c r="H46" s="1043" t="s">
        <v>4386</v>
      </c>
      <c r="I46" s="1043" t="s">
        <v>3952</v>
      </c>
      <c r="J46" s="354">
        <f t="shared" si="3"/>
        <v>16</v>
      </c>
      <c r="K46" s="1095">
        <v>2</v>
      </c>
      <c r="L46" s="1096">
        <v>0</v>
      </c>
      <c r="M46" s="1096">
        <v>0</v>
      </c>
      <c r="N46" s="1126">
        <v>14</v>
      </c>
      <c r="O46" s="1127">
        <v>2</v>
      </c>
      <c r="P46" s="1105">
        <v>0</v>
      </c>
      <c r="Q46" s="1105">
        <v>0</v>
      </c>
      <c r="R46" s="1105">
        <v>0</v>
      </c>
      <c r="S46" s="1128">
        <v>0</v>
      </c>
      <c r="T46" s="1129">
        <v>54135</v>
      </c>
      <c r="U46" s="1099" t="s">
        <v>469</v>
      </c>
      <c r="V46" s="1100" t="s">
        <v>4253</v>
      </c>
      <c r="W46" s="1111">
        <v>312</v>
      </c>
      <c r="X46" s="1107" t="s">
        <v>961</v>
      </c>
      <c r="Y46" s="1100" t="s">
        <v>3953</v>
      </c>
      <c r="Z46" s="1103" t="s">
        <v>4343</v>
      </c>
    </row>
    <row r="47" spans="2:28" s="355" customFormat="1" ht="30" customHeight="1">
      <c r="B47" s="1038" t="s">
        <v>854</v>
      </c>
      <c r="C47" s="1039" t="s">
        <v>860</v>
      </c>
      <c r="D47" s="2123" t="s">
        <v>859</v>
      </c>
      <c r="E47" s="2125" t="s">
        <v>858</v>
      </c>
      <c r="F47" s="2123" t="s">
        <v>857</v>
      </c>
      <c r="G47" s="2130" t="s">
        <v>856</v>
      </c>
      <c r="H47" s="2094" t="s">
        <v>4387</v>
      </c>
      <c r="I47" s="2134" t="s">
        <v>197</v>
      </c>
      <c r="J47" s="2115">
        <f t="shared" ref="J47" si="4">SUM(K47:N47)</f>
        <v>6</v>
      </c>
      <c r="K47" s="2128">
        <v>0</v>
      </c>
      <c r="L47" s="2092">
        <v>2</v>
      </c>
      <c r="M47" s="2092">
        <v>4</v>
      </c>
      <c r="N47" s="2121">
        <v>0</v>
      </c>
      <c r="O47" s="2107">
        <v>0</v>
      </c>
      <c r="P47" s="2109">
        <v>0</v>
      </c>
      <c r="Q47" s="2109">
        <v>0</v>
      </c>
      <c r="R47" s="2109">
        <v>0</v>
      </c>
      <c r="S47" s="2111">
        <v>0</v>
      </c>
      <c r="T47" s="2113">
        <v>2911</v>
      </c>
      <c r="U47" s="2119" t="s">
        <v>403</v>
      </c>
      <c r="V47" s="2103" t="s">
        <v>3754</v>
      </c>
      <c r="W47" s="2097">
        <v>306</v>
      </c>
      <c r="X47" s="2117" t="s">
        <v>414</v>
      </c>
      <c r="Y47" s="2103" t="s">
        <v>413</v>
      </c>
      <c r="Z47" s="2105" t="s">
        <v>197</v>
      </c>
      <c r="AB47" s="350"/>
    </row>
    <row r="48" spans="2:28" s="355" customFormat="1" ht="30" customHeight="1">
      <c r="B48" s="1038" t="s">
        <v>854</v>
      </c>
      <c r="C48" s="1039" t="s">
        <v>855</v>
      </c>
      <c r="D48" s="2124"/>
      <c r="E48" s="2126"/>
      <c r="F48" s="2124"/>
      <c r="G48" s="2131"/>
      <c r="H48" s="2094"/>
      <c r="I48" s="2134"/>
      <c r="J48" s="2116"/>
      <c r="K48" s="2129"/>
      <c r="L48" s="2093"/>
      <c r="M48" s="2093"/>
      <c r="N48" s="2122"/>
      <c r="O48" s="2108"/>
      <c r="P48" s="2110"/>
      <c r="Q48" s="2110"/>
      <c r="R48" s="2110"/>
      <c r="S48" s="2112"/>
      <c r="T48" s="2114"/>
      <c r="U48" s="2120"/>
      <c r="V48" s="2104"/>
      <c r="W48" s="2098"/>
      <c r="X48" s="2118"/>
      <c r="Y48" s="2104"/>
      <c r="Z48" s="2106"/>
      <c r="AB48" s="350"/>
    </row>
    <row r="49" spans="2:28" s="355" customFormat="1" ht="30" customHeight="1">
      <c r="B49" s="1038" t="s">
        <v>854</v>
      </c>
      <c r="C49" s="1039" t="s">
        <v>853</v>
      </c>
      <c r="D49" s="1040" t="s">
        <v>852</v>
      </c>
      <c r="E49" s="1041" t="s">
        <v>851</v>
      </c>
      <c r="F49" s="1040" t="s">
        <v>850</v>
      </c>
      <c r="G49" s="1042" t="s">
        <v>850</v>
      </c>
      <c r="H49" s="1060" t="s">
        <v>4672</v>
      </c>
      <c r="I49" s="916" t="s">
        <v>849</v>
      </c>
      <c r="J49" s="354">
        <f>SUM(K49:N49)</f>
        <v>3</v>
      </c>
      <c r="K49" s="1095">
        <v>0</v>
      </c>
      <c r="L49" s="1096">
        <v>0</v>
      </c>
      <c r="M49" s="1096">
        <v>3</v>
      </c>
      <c r="N49" s="1126">
        <v>0</v>
      </c>
      <c r="O49" s="1127">
        <v>0</v>
      </c>
      <c r="P49" s="1105">
        <v>0</v>
      </c>
      <c r="Q49" s="1105">
        <v>0</v>
      </c>
      <c r="R49" s="1105">
        <v>0</v>
      </c>
      <c r="S49" s="1128">
        <v>0</v>
      </c>
      <c r="T49" s="1129">
        <v>1499</v>
      </c>
      <c r="U49" s="1099" t="s">
        <v>415</v>
      </c>
      <c r="V49" s="1100" t="s">
        <v>4352</v>
      </c>
      <c r="W49" s="1101">
        <v>159</v>
      </c>
      <c r="X49" s="1107" t="s">
        <v>414</v>
      </c>
      <c r="Y49" s="1100" t="s">
        <v>413</v>
      </c>
      <c r="Z49" s="1103" t="s">
        <v>197</v>
      </c>
      <c r="AB49" s="350"/>
    </row>
    <row r="50" spans="2:28" s="355" customFormat="1" ht="57.6">
      <c r="B50" s="1038" t="s">
        <v>840</v>
      </c>
      <c r="C50" s="1039" t="s">
        <v>847</v>
      </c>
      <c r="D50" s="1040" t="s">
        <v>846</v>
      </c>
      <c r="E50" s="1041" t="s">
        <v>4059</v>
      </c>
      <c r="F50" s="1040" t="s">
        <v>842</v>
      </c>
      <c r="G50" s="1042" t="s">
        <v>841</v>
      </c>
      <c r="H50" s="1043" t="s">
        <v>4388</v>
      </c>
      <c r="I50" s="1043" t="s">
        <v>3568</v>
      </c>
      <c r="J50" s="354">
        <f>SUM(K50:N50)</f>
        <v>0</v>
      </c>
      <c r="K50" s="1095">
        <v>0</v>
      </c>
      <c r="L50" s="1096">
        <v>0</v>
      </c>
      <c r="M50" s="1096">
        <v>0</v>
      </c>
      <c r="N50" s="1126">
        <v>0</v>
      </c>
      <c r="O50" s="1127">
        <v>0</v>
      </c>
      <c r="P50" s="1105">
        <v>0</v>
      </c>
      <c r="Q50" s="1105">
        <v>0</v>
      </c>
      <c r="R50" s="1105">
        <v>0</v>
      </c>
      <c r="S50" s="1128">
        <v>0</v>
      </c>
      <c r="T50" s="1129">
        <v>0</v>
      </c>
      <c r="U50" s="1099" t="s">
        <v>834</v>
      </c>
      <c r="V50" s="1100" t="s">
        <v>4334</v>
      </c>
      <c r="W50" s="1101">
        <v>244</v>
      </c>
      <c r="X50" s="1109" t="s">
        <v>414</v>
      </c>
      <c r="Y50" s="1100" t="s">
        <v>413</v>
      </c>
      <c r="Z50" s="1103" t="s">
        <v>197</v>
      </c>
      <c r="AB50" s="350"/>
    </row>
    <row r="51" spans="2:28" s="355" customFormat="1" ht="57.6">
      <c r="B51" s="1038" t="s">
        <v>840</v>
      </c>
      <c r="C51" s="1039" t="s">
        <v>845</v>
      </c>
      <c r="D51" s="1040" t="s">
        <v>844</v>
      </c>
      <c r="E51" s="1041" t="s">
        <v>843</v>
      </c>
      <c r="F51" s="1040" t="s">
        <v>842</v>
      </c>
      <c r="G51" s="1042" t="s">
        <v>841</v>
      </c>
      <c r="H51" s="1043" t="s">
        <v>4389</v>
      </c>
      <c r="I51" s="1043" t="s">
        <v>3568</v>
      </c>
      <c r="J51" s="354">
        <f t="shared" ref="J51:J54" si="5">SUM(K51:N51)</f>
        <v>0</v>
      </c>
      <c r="K51" s="1095">
        <v>0</v>
      </c>
      <c r="L51" s="1096">
        <v>0</v>
      </c>
      <c r="M51" s="1096">
        <v>0</v>
      </c>
      <c r="N51" s="1126">
        <v>0</v>
      </c>
      <c r="O51" s="1127">
        <v>0</v>
      </c>
      <c r="P51" s="1105">
        <v>0</v>
      </c>
      <c r="Q51" s="1105">
        <v>0</v>
      </c>
      <c r="R51" s="1105">
        <v>0</v>
      </c>
      <c r="S51" s="1128">
        <v>0</v>
      </c>
      <c r="T51" s="1129">
        <v>2</v>
      </c>
      <c r="U51" s="1099" t="s">
        <v>834</v>
      </c>
      <c r="V51" s="1100" t="s">
        <v>4334</v>
      </c>
      <c r="W51" s="1101">
        <v>244</v>
      </c>
      <c r="X51" s="1109" t="s">
        <v>414</v>
      </c>
      <c r="Y51" s="1100" t="s">
        <v>413</v>
      </c>
      <c r="Z51" s="1103" t="s">
        <v>197</v>
      </c>
      <c r="AB51" s="350"/>
    </row>
    <row r="52" spans="2:28" s="355" customFormat="1" ht="57.6">
      <c r="B52" s="1038" t="s">
        <v>840</v>
      </c>
      <c r="C52" s="1039" t="s">
        <v>839</v>
      </c>
      <c r="D52" s="1040" t="s">
        <v>838</v>
      </c>
      <c r="E52" s="1041" t="s">
        <v>837</v>
      </c>
      <c r="F52" s="1040" t="s">
        <v>842</v>
      </c>
      <c r="G52" s="1042" t="s">
        <v>841</v>
      </c>
      <c r="H52" s="1043" t="s">
        <v>4390</v>
      </c>
      <c r="I52" s="1043" t="s">
        <v>3568</v>
      </c>
      <c r="J52" s="354">
        <f t="shared" si="5"/>
        <v>0</v>
      </c>
      <c r="K52" s="1095">
        <v>0</v>
      </c>
      <c r="L52" s="1096">
        <v>0</v>
      </c>
      <c r="M52" s="1096">
        <v>0</v>
      </c>
      <c r="N52" s="1126">
        <v>0</v>
      </c>
      <c r="O52" s="1127">
        <v>0</v>
      </c>
      <c r="P52" s="1105">
        <v>0</v>
      </c>
      <c r="Q52" s="1105">
        <v>0</v>
      </c>
      <c r="R52" s="1105">
        <v>0</v>
      </c>
      <c r="S52" s="1128">
        <v>0</v>
      </c>
      <c r="T52" s="1129">
        <v>143</v>
      </c>
      <c r="U52" s="1099" t="s">
        <v>834</v>
      </c>
      <c r="V52" s="1100" t="s">
        <v>4334</v>
      </c>
      <c r="W52" s="1101">
        <v>244</v>
      </c>
      <c r="X52" s="1109" t="s">
        <v>414</v>
      </c>
      <c r="Y52" s="1100" t="s">
        <v>413</v>
      </c>
      <c r="Z52" s="1103" t="s">
        <v>197</v>
      </c>
      <c r="AB52" s="350"/>
    </row>
    <row r="53" spans="2:28" s="355" customFormat="1" ht="70.2" customHeight="1">
      <c r="B53" s="1038" t="s">
        <v>3238</v>
      </c>
      <c r="C53" s="1039" t="s">
        <v>4060</v>
      </c>
      <c r="D53" s="1040" t="s">
        <v>2023</v>
      </c>
      <c r="E53" s="1041" t="s">
        <v>4539</v>
      </c>
      <c r="F53" s="1040" t="s">
        <v>4362</v>
      </c>
      <c r="G53" s="1042" t="s">
        <v>841</v>
      </c>
      <c r="H53" s="1043" t="s">
        <v>4391</v>
      </c>
      <c r="I53" s="1043" t="s">
        <v>3783</v>
      </c>
      <c r="J53" s="354">
        <f>SUM(K53:N53)</f>
        <v>0</v>
      </c>
      <c r="K53" s="1095">
        <v>0</v>
      </c>
      <c r="L53" s="1096">
        <v>0</v>
      </c>
      <c r="M53" s="1096">
        <v>0</v>
      </c>
      <c r="N53" s="1126">
        <v>0</v>
      </c>
      <c r="O53" s="1127">
        <v>0</v>
      </c>
      <c r="P53" s="1105">
        <v>0</v>
      </c>
      <c r="Q53" s="1105">
        <v>0</v>
      </c>
      <c r="R53" s="1105">
        <v>0</v>
      </c>
      <c r="S53" s="1128">
        <v>0</v>
      </c>
      <c r="T53" s="1129">
        <v>57</v>
      </c>
      <c r="U53" s="1099" t="s">
        <v>4061</v>
      </c>
      <c r="V53" s="1100" t="s">
        <v>3345</v>
      </c>
      <c r="W53" s="1101">
        <v>345</v>
      </c>
      <c r="X53" s="1109" t="s">
        <v>423</v>
      </c>
      <c r="Y53" s="1100" t="s">
        <v>413</v>
      </c>
      <c r="Z53" s="1103" t="s">
        <v>4342</v>
      </c>
    </row>
    <row r="54" spans="2:28" s="355" customFormat="1" ht="74.400000000000006" customHeight="1">
      <c r="B54" s="1038" t="s">
        <v>3238</v>
      </c>
      <c r="C54" s="1039" t="s">
        <v>3784</v>
      </c>
      <c r="D54" s="1040" t="s">
        <v>2059</v>
      </c>
      <c r="E54" s="1041" t="s">
        <v>4540</v>
      </c>
      <c r="F54" s="1040" t="s">
        <v>4361</v>
      </c>
      <c r="G54" s="1042" t="s">
        <v>841</v>
      </c>
      <c r="H54" s="1043" t="s">
        <v>4392</v>
      </c>
      <c r="I54" s="1043" t="s">
        <v>3783</v>
      </c>
      <c r="J54" s="354">
        <f t="shared" si="5"/>
        <v>0</v>
      </c>
      <c r="K54" s="1095">
        <v>0</v>
      </c>
      <c r="L54" s="1096">
        <v>0</v>
      </c>
      <c r="M54" s="1096">
        <v>0</v>
      </c>
      <c r="N54" s="1126">
        <v>0</v>
      </c>
      <c r="O54" s="1127">
        <v>0</v>
      </c>
      <c r="P54" s="1105">
        <v>0</v>
      </c>
      <c r="Q54" s="1105">
        <v>0</v>
      </c>
      <c r="R54" s="1105">
        <v>0</v>
      </c>
      <c r="S54" s="1128">
        <v>0</v>
      </c>
      <c r="T54" s="1129">
        <v>25</v>
      </c>
      <c r="U54" s="1099" t="s">
        <v>1169</v>
      </c>
      <c r="V54" s="1100" t="s">
        <v>4335</v>
      </c>
      <c r="W54" s="1101">
        <v>244</v>
      </c>
      <c r="X54" s="1109" t="s">
        <v>423</v>
      </c>
      <c r="Y54" s="1100" t="s">
        <v>413</v>
      </c>
      <c r="Z54" s="1103" t="s">
        <v>3794</v>
      </c>
    </row>
    <row r="55" spans="2:28" s="355" customFormat="1" ht="63.6" customHeight="1">
      <c r="B55" s="1038" t="s">
        <v>3238</v>
      </c>
      <c r="C55" s="1039" t="s">
        <v>4062</v>
      </c>
      <c r="D55" s="1040" t="s">
        <v>2053</v>
      </c>
      <c r="E55" s="1041" t="s">
        <v>4541</v>
      </c>
      <c r="F55" s="1040" t="s">
        <v>2051</v>
      </c>
      <c r="G55" s="1042" t="s">
        <v>2051</v>
      </c>
      <c r="H55" s="1043" t="s">
        <v>4538</v>
      </c>
      <c r="I55" s="1043" t="s">
        <v>3783</v>
      </c>
      <c r="J55" s="354">
        <f>SUM(K55:N55)</f>
        <v>1</v>
      </c>
      <c r="K55" s="1095">
        <v>0</v>
      </c>
      <c r="L55" s="1096">
        <v>0</v>
      </c>
      <c r="M55" s="1096">
        <v>0</v>
      </c>
      <c r="N55" s="1126">
        <v>1</v>
      </c>
      <c r="O55" s="1127">
        <v>0</v>
      </c>
      <c r="P55" s="1105">
        <v>0</v>
      </c>
      <c r="Q55" s="1105">
        <v>0</v>
      </c>
      <c r="R55" s="1105">
        <v>0</v>
      </c>
      <c r="S55" s="1128">
        <v>0</v>
      </c>
      <c r="T55" s="1129">
        <v>448</v>
      </c>
      <c r="U55" s="1099" t="s">
        <v>4063</v>
      </c>
      <c r="V55" s="1100" t="s">
        <v>3345</v>
      </c>
      <c r="W55" s="1101">
        <v>345</v>
      </c>
      <c r="X55" s="1109" t="s">
        <v>414</v>
      </c>
      <c r="Y55" s="1100" t="s">
        <v>707</v>
      </c>
      <c r="Z55" s="1103" t="s">
        <v>3795</v>
      </c>
    </row>
    <row r="56" spans="2:28" s="355" customFormat="1" ht="30" customHeight="1">
      <c r="B56" s="1038" t="s">
        <v>3238</v>
      </c>
      <c r="C56" s="1039" t="s">
        <v>3785</v>
      </c>
      <c r="D56" s="1061" t="s">
        <v>197</v>
      </c>
      <c r="E56" s="1041" t="s">
        <v>3786</v>
      </c>
      <c r="F56" s="1061" t="s">
        <v>197</v>
      </c>
      <c r="G56" s="1047" t="s">
        <v>197</v>
      </c>
      <c r="H56" s="1049" t="s">
        <v>686</v>
      </c>
      <c r="I56" s="1043" t="s">
        <v>3783</v>
      </c>
      <c r="J56" s="354">
        <f>SUM(K56:N56)</f>
        <v>0</v>
      </c>
      <c r="K56" s="1095">
        <v>0</v>
      </c>
      <c r="L56" s="1096">
        <v>0</v>
      </c>
      <c r="M56" s="1096">
        <v>0</v>
      </c>
      <c r="N56" s="1126">
        <v>0</v>
      </c>
      <c r="O56" s="1127">
        <v>0</v>
      </c>
      <c r="P56" s="1105">
        <v>0</v>
      </c>
      <c r="Q56" s="1105">
        <v>0</v>
      </c>
      <c r="R56" s="1105">
        <v>0</v>
      </c>
      <c r="S56" s="1128">
        <v>0</v>
      </c>
      <c r="T56" s="1129">
        <v>0</v>
      </c>
      <c r="U56" s="1099" t="s">
        <v>3786</v>
      </c>
      <c r="V56" s="1100" t="s">
        <v>3786</v>
      </c>
      <c r="W56" s="1101">
        <v>0</v>
      </c>
      <c r="X56" s="1109" t="s">
        <v>414</v>
      </c>
      <c r="Y56" s="1100" t="s">
        <v>413</v>
      </c>
      <c r="Z56" s="1103" t="s">
        <v>3796</v>
      </c>
    </row>
    <row r="57" spans="2:28" s="355" customFormat="1" ht="30" customHeight="1">
      <c r="B57" s="1038" t="s">
        <v>3238</v>
      </c>
      <c r="C57" s="1039" t="s">
        <v>3787</v>
      </c>
      <c r="D57" s="1061" t="s">
        <v>197</v>
      </c>
      <c r="E57" s="1041" t="s">
        <v>3786</v>
      </c>
      <c r="F57" s="1061" t="s">
        <v>197</v>
      </c>
      <c r="G57" s="1047" t="s">
        <v>197</v>
      </c>
      <c r="H57" s="1049" t="s">
        <v>686</v>
      </c>
      <c r="I57" s="1043" t="s">
        <v>3783</v>
      </c>
      <c r="J57" s="354">
        <f t="shared" ref="J57:J59" si="6">SUM(K57:N57)</f>
        <v>0</v>
      </c>
      <c r="K57" s="1095">
        <v>0</v>
      </c>
      <c r="L57" s="1096">
        <v>0</v>
      </c>
      <c r="M57" s="1096">
        <v>0</v>
      </c>
      <c r="N57" s="1126">
        <v>0</v>
      </c>
      <c r="O57" s="1127">
        <v>0</v>
      </c>
      <c r="P57" s="1105">
        <v>0</v>
      </c>
      <c r="Q57" s="1105">
        <v>0</v>
      </c>
      <c r="R57" s="1105">
        <v>0</v>
      </c>
      <c r="S57" s="1128">
        <v>0</v>
      </c>
      <c r="T57" s="1129">
        <v>0</v>
      </c>
      <c r="U57" s="1099" t="s">
        <v>3786</v>
      </c>
      <c r="V57" s="1100" t="s">
        <v>3786</v>
      </c>
      <c r="W57" s="1101">
        <v>0</v>
      </c>
      <c r="X57" s="1109" t="s">
        <v>414</v>
      </c>
      <c r="Y57" s="1100" t="s">
        <v>413</v>
      </c>
      <c r="Z57" s="1103" t="s">
        <v>3796</v>
      </c>
    </row>
    <row r="58" spans="2:28" s="355" customFormat="1" ht="30" customHeight="1">
      <c r="B58" s="1038" t="s">
        <v>3238</v>
      </c>
      <c r="C58" s="1039" t="s">
        <v>3788</v>
      </c>
      <c r="D58" s="1061" t="s">
        <v>197</v>
      </c>
      <c r="E58" s="1041" t="s">
        <v>3786</v>
      </c>
      <c r="F58" s="1061" t="s">
        <v>197</v>
      </c>
      <c r="G58" s="1047" t="s">
        <v>197</v>
      </c>
      <c r="H58" s="1049" t="s">
        <v>197</v>
      </c>
      <c r="I58" s="1043" t="s">
        <v>3783</v>
      </c>
      <c r="J58" s="354">
        <f t="shared" si="6"/>
        <v>0</v>
      </c>
      <c r="K58" s="1095">
        <v>0</v>
      </c>
      <c r="L58" s="1096">
        <v>0</v>
      </c>
      <c r="M58" s="1096">
        <v>0</v>
      </c>
      <c r="N58" s="1126">
        <v>0</v>
      </c>
      <c r="O58" s="1127">
        <v>0</v>
      </c>
      <c r="P58" s="1105">
        <v>0</v>
      </c>
      <c r="Q58" s="1105">
        <v>0</v>
      </c>
      <c r="R58" s="1105">
        <v>0</v>
      </c>
      <c r="S58" s="1128">
        <v>0</v>
      </c>
      <c r="T58" s="1129">
        <v>0</v>
      </c>
      <c r="U58" s="1099" t="s">
        <v>3786</v>
      </c>
      <c r="V58" s="1100" t="s">
        <v>3786</v>
      </c>
      <c r="W58" s="1101">
        <v>0</v>
      </c>
      <c r="X58" s="1109" t="s">
        <v>414</v>
      </c>
      <c r="Y58" s="1100" t="s">
        <v>413</v>
      </c>
      <c r="Z58" s="1103" t="s">
        <v>3796</v>
      </c>
    </row>
    <row r="59" spans="2:28" s="355" customFormat="1" ht="57.6">
      <c r="B59" s="1038" t="s">
        <v>3238</v>
      </c>
      <c r="C59" s="1039" t="s">
        <v>3804</v>
      </c>
      <c r="D59" s="1040" t="s">
        <v>2035</v>
      </c>
      <c r="E59" s="1041" t="s">
        <v>4064</v>
      </c>
      <c r="F59" s="1040" t="s">
        <v>4065</v>
      </c>
      <c r="G59" s="1042" t="s">
        <v>4066</v>
      </c>
      <c r="H59" s="1043" t="s">
        <v>4393</v>
      </c>
      <c r="I59" s="1043" t="s">
        <v>4067</v>
      </c>
      <c r="J59" s="354">
        <f t="shared" si="6"/>
        <v>9</v>
      </c>
      <c r="K59" s="1095">
        <v>6</v>
      </c>
      <c r="L59" s="1096">
        <v>1</v>
      </c>
      <c r="M59" s="1096">
        <v>2</v>
      </c>
      <c r="N59" s="1126">
        <v>0</v>
      </c>
      <c r="O59" s="1127">
        <v>0</v>
      </c>
      <c r="P59" s="1105">
        <v>0</v>
      </c>
      <c r="Q59" s="1105">
        <v>0</v>
      </c>
      <c r="R59" s="1105">
        <v>0</v>
      </c>
      <c r="S59" s="1128">
        <v>0</v>
      </c>
      <c r="T59" s="1129">
        <v>481</v>
      </c>
      <c r="U59" s="1099" t="s">
        <v>1169</v>
      </c>
      <c r="V59" s="1100" t="s">
        <v>4336</v>
      </c>
      <c r="W59" s="1101">
        <v>242</v>
      </c>
      <c r="X59" s="1109" t="s">
        <v>414</v>
      </c>
      <c r="Y59" s="1100" t="s">
        <v>413</v>
      </c>
      <c r="Z59" s="1103" t="s">
        <v>3796</v>
      </c>
    </row>
    <row r="60" spans="2:28" s="355" customFormat="1" ht="57.6">
      <c r="B60" s="1038" t="s">
        <v>3238</v>
      </c>
      <c r="C60" s="1039" t="s">
        <v>3789</v>
      </c>
      <c r="D60" s="1040" t="s">
        <v>2117</v>
      </c>
      <c r="E60" s="1041" t="s">
        <v>4068</v>
      </c>
      <c r="F60" s="1040" t="s">
        <v>4069</v>
      </c>
      <c r="G60" s="1047" t="s">
        <v>197</v>
      </c>
      <c r="H60" s="1043" t="s">
        <v>4394</v>
      </c>
      <c r="I60" s="1043" t="s">
        <v>3783</v>
      </c>
      <c r="J60" s="354">
        <f>SUM(K60:N60)</f>
        <v>1</v>
      </c>
      <c r="K60" s="1095">
        <v>0</v>
      </c>
      <c r="L60" s="1096">
        <v>0</v>
      </c>
      <c r="M60" s="1096">
        <v>0</v>
      </c>
      <c r="N60" s="1126">
        <v>1</v>
      </c>
      <c r="O60" s="1127">
        <v>0</v>
      </c>
      <c r="P60" s="1105">
        <v>0</v>
      </c>
      <c r="Q60" s="1105">
        <v>0</v>
      </c>
      <c r="R60" s="1105">
        <v>0</v>
      </c>
      <c r="S60" s="1128">
        <v>0</v>
      </c>
      <c r="T60" s="1129">
        <v>3355</v>
      </c>
      <c r="U60" s="1099" t="s">
        <v>4364</v>
      </c>
      <c r="V60" s="1100" t="s">
        <v>4254</v>
      </c>
      <c r="W60" s="1101">
        <v>308</v>
      </c>
      <c r="X60" s="1109" t="s">
        <v>414</v>
      </c>
      <c r="Y60" s="1100" t="s">
        <v>707</v>
      </c>
      <c r="Z60" s="1103" t="s">
        <v>3790</v>
      </c>
    </row>
    <row r="61" spans="2:28" s="355" customFormat="1" ht="52.95" customHeight="1">
      <c r="B61" s="1038" t="s">
        <v>3238</v>
      </c>
      <c r="C61" s="1039" t="s">
        <v>3791</v>
      </c>
      <c r="D61" s="1040" t="s">
        <v>4070</v>
      </c>
      <c r="E61" s="1041" t="s">
        <v>4071</v>
      </c>
      <c r="F61" s="1040" t="s">
        <v>4072</v>
      </c>
      <c r="G61" s="1047" t="s">
        <v>197</v>
      </c>
      <c r="H61" s="1043" t="s">
        <v>4395</v>
      </c>
      <c r="I61" s="1043" t="s">
        <v>3783</v>
      </c>
      <c r="J61" s="354">
        <f t="shared" ref="J61:J68" si="7">SUM(K61:N61)</f>
        <v>1</v>
      </c>
      <c r="K61" s="1095">
        <v>0</v>
      </c>
      <c r="L61" s="1096">
        <v>0</v>
      </c>
      <c r="M61" s="1096">
        <v>0</v>
      </c>
      <c r="N61" s="1126">
        <v>1</v>
      </c>
      <c r="O61" s="1127">
        <v>0</v>
      </c>
      <c r="P61" s="1105">
        <v>0</v>
      </c>
      <c r="Q61" s="1105">
        <v>0</v>
      </c>
      <c r="R61" s="1105">
        <v>0</v>
      </c>
      <c r="S61" s="1128">
        <v>0</v>
      </c>
      <c r="T61" s="1129">
        <v>586</v>
      </c>
      <c r="U61" s="1099" t="s">
        <v>4364</v>
      </c>
      <c r="V61" s="1100" t="s">
        <v>4254</v>
      </c>
      <c r="W61" s="1101">
        <v>306</v>
      </c>
      <c r="X61" s="1109" t="s">
        <v>414</v>
      </c>
      <c r="Y61" s="1100" t="s">
        <v>707</v>
      </c>
      <c r="Z61" s="1103" t="s">
        <v>3790</v>
      </c>
    </row>
    <row r="62" spans="2:28" s="355" customFormat="1" ht="51.6" customHeight="1">
      <c r="B62" s="1038" t="s">
        <v>3238</v>
      </c>
      <c r="C62" s="1039" t="s">
        <v>3792</v>
      </c>
      <c r="D62" s="1040" t="s">
        <v>4073</v>
      </c>
      <c r="E62" s="1041" t="s">
        <v>4074</v>
      </c>
      <c r="F62" s="1061" t="s">
        <v>197</v>
      </c>
      <c r="G62" s="1047" t="s">
        <v>197</v>
      </c>
      <c r="H62" s="1043" t="s">
        <v>4396</v>
      </c>
      <c r="I62" s="1043" t="s">
        <v>3783</v>
      </c>
      <c r="J62" s="354">
        <f t="shared" si="7"/>
        <v>1</v>
      </c>
      <c r="K62" s="1095">
        <v>0</v>
      </c>
      <c r="L62" s="1096">
        <v>0</v>
      </c>
      <c r="M62" s="1096">
        <v>0</v>
      </c>
      <c r="N62" s="1126">
        <v>1</v>
      </c>
      <c r="O62" s="1127">
        <v>0</v>
      </c>
      <c r="P62" s="1105">
        <v>0</v>
      </c>
      <c r="Q62" s="1105">
        <v>0</v>
      </c>
      <c r="R62" s="1105">
        <v>0</v>
      </c>
      <c r="S62" s="1128">
        <v>0</v>
      </c>
      <c r="T62" s="1129">
        <v>5473</v>
      </c>
      <c r="U62" s="1099" t="s">
        <v>826</v>
      </c>
      <c r="V62" s="1100" t="s">
        <v>4337</v>
      </c>
      <c r="W62" s="1101">
        <v>108</v>
      </c>
      <c r="X62" s="1109" t="s">
        <v>414</v>
      </c>
      <c r="Y62" s="1100" t="s">
        <v>707</v>
      </c>
      <c r="Z62" s="1103" t="s">
        <v>3790</v>
      </c>
    </row>
    <row r="63" spans="2:28" s="355" customFormat="1" ht="105.6" customHeight="1">
      <c r="B63" s="1038" t="s">
        <v>3238</v>
      </c>
      <c r="C63" s="1039" t="s">
        <v>4076</v>
      </c>
      <c r="D63" s="1040" t="s">
        <v>4073</v>
      </c>
      <c r="E63" s="1041" t="s">
        <v>4077</v>
      </c>
      <c r="F63" s="1040" t="s">
        <v>4360</v>
      </c>
      <c r="G63" s="1042" t="s">
        <v>4078</v>
      </c>
      <c r="H63" s="1043" t="s">
        <v>4075</v>
      </c>
      <c r="I63" s="1043" t="s">
        <v>3783</v>
      </c>
      <c r="J63" s="354">
        <f t="shared" si="7"/>
        <v>0</v>
      </c>
      <c r="K63" s="1095">
        <v>0</v>
      </c>
      <c r="L63" s="1096">
        <v>0</v>
      </c>
      <c r="M63" s="1096">
        <v>0</v>
      </c>
      <c r="N63" s="1126">
        <v>0</v>
      </c>
      <c r="O63" s="1127">
        <v>0</v>
      </c>
      <c r="P63" s="1105">
        <v>0</v>
      </c>
      <c r="Q63" s="1105">
        <v>0</v>
      </c>
      <c r="R63" s="1105">
        <v>0</v>
      </c>
      <c r="S63" s="1128">
        <v>0</v>
      </c>
      <c r="T63" s="1131" t="s">
        <v>750</v>
      </c>
      <c r="U63" s="1099" t="s">
        <v>830</v>
      </c>
      <c r="V63" s="1100" t="s">
        <v>4420</v>
      </c>
      <c r="W63" s="1101">
        <v>291</v>
      </c>
      <c r="X63" s="1109" t="s">
        <v>414</v>
      </c>
      <c r="Y63" s="1100" t="s">
        <v>413</v>
      </c>
      <c r="Z63" s="1103" t="s">
        <v>3793</v>
      </c>
    </row>
    <row r="64" spans="2:28" s="356" customFormat="1" ht="44.4" customHeight="1">
      <c r="B64" s="1051" t="s">
        <v>47</v>
      </c>
      <c r="C64" s="1052" t="s">
        <v>833</v>
      </c>
      <c r="D64" s="1053" t="s">
        <v>832</v>
      </c>
      <c r="E64" s="1054" t="s">
        <v>298</v>
      </c>
      <c r="F64" s="1053" t="s">
        <v>831</v>
      </c>
      <c r="G64" s="1055" t="s">
        <v>3332</v>
      </c>
      <c r="H64" s="1056" t="s">
        <v>4397</v>
      </c>
      <c r="I64" s="1056" t="s">
        <v>4716</v>
      </c>
      <c r="J64" s="354">
        <f t="shared" si="7"/>
        <v>13</v>
      </c>
      <c r="K64" s="1113">
        <v>0</v>
      </c>
      <c r="L64" s="1114">
        <v>0</v>
      </c>
      <c r="M64" s="1114">
        <v>0</v>
      </c>
      <c r="N64" s="1132">
        <v>13</v>
      </c>
      <c r="O64" s="1133">
        <v>0</v>
      </c>
      <c r="P64" s="1117">
        <v>0</v>
      </c>
      <c r="Q64" s="1117">
        <v>0</v>
      </c>
      <c r="R64" s="1117">
        <v>1</v>
      </c>
      <c r="S64" s="1134">
        <v>0</v>
      </c>
      <c r="T64" s="1135">
        <v>38253</v>
      </c>
      <c r="U64" s="1120" t="s">
        <v>830</v>
      </c>
      <c r="V64" s="1121" t="s">
        <v>4338</v>
      </c>
      <c r="W64" s="1122">
        <v>283</v>
      </c>
      <c r="X64" s="1136" t="s">
        <v>745</v>
      </c>
      <c r="Y64" s="1121" t="s">
        <v>4339</v>
      </c>
      <c r="Z64" s="1124" t="s">
        <v>3746</v>
      </c>
      <c r="AB64" s="350"/>
    </row>
    <row r="65" spans="2:28" s="356" customFormat="1" ht="30" customHeight="1">
      <c r="B65" s="1051" t="s">
        <v>47</v>
      </c>
      <c r="C65" s="1052" t="s">
        <v>829</v>
      </c>
      <c r="D65" s="1053" t="s">
        <v>828</v>
      </c>
      <c r="E65" s="1054" t="s">
        <v>827</v>
      </c>
      <c r="F65" s="1062" t="s">
        <v>197</v>
      </c>
      <c r="G65" s="1063" t="s">
        <v>197</v>
      </c>
      <c r="H65" s="1064" t="s">
        <v>197</v>
      </c>
      <c r="I65" s="1064" t="s">
        <v>197</v>
      </c>
      <c r="J65" s="354">
        <f t="shared" si="7"/>
        <v>0</v>
      </c>
      <c r="K65" s="1113">
        <v>0</v>
      </c>
      <c r="L65" s="1114">
        <v>0</v>
      </c>
      <c r="M65" s="1114">
        <v>0</v>
      </c>
      <c r="N65" s="1132">
        <v>0</v>
      </c>
      <c r="O65" s="1133">
        <v>0</v>
      </c>
      <c r="P65" s="1117">
        <v>0</v>
      </c>
      <c r="Q65" s="1117">
        <v>0</v>
      </c>
      <c r="R65" s="1117">
        <v>0</v>
      </c>
      <c r="S65" s="1134">
        <v>0</v>
      </c>
      <c r="T65" s="1135">
        <v>173</v>
      </c>
      <c r="U65" s="1120" t="s">
        <v>826</v>
      </c>
      <c r="V65" s="1121" t="s">
        <v>4755</v>
      </c>
      <c r="W65" s="1122">
        <v>152</v>
      </c>
      <c r="X65" s="1137" t="s">
        <v>745</v>
      </c>
      <c r="Y65" s="1121" t="s">
        <v>744</v>
      </c>
      <c r="Z65" s="1124" t="s">
        <v>197</v>
      </c>
      <c r="AB65" s="350"/>
    </row>
    <row r="66" spans="2:28" s="356" customFormat="1" ht="46.95" customHeight="1">
      <c r="B66" s="1051" t="s">
        <v>47</v>
      </c>
      <c r="C66" s="1052" t="s">
        <v>825</v>
      </c>
      <c r="D66" s="1053" t="s">
        <v>639</v>
      </c>
      <c r="E66" s="1054" t="s">
        <v>4085</v>
      </c>
      <c r="F66" s="1062" t="s">
        <v>197</v>
      </c>
      <c r="G66" s="1063" t="s">
        <v>197</v>
      </c>
      <c r="H66" s="1064" t="s">
        <v>197</v>
      </c>
      <c r="I66" s="1064" t="s">
        <v>197</v>
      </c>
      <c r="J66" s="354">
        <f t="shared" si="7"/>
        <v>0</v>
      </c>
      <c r="K66" s="1113">
        <v>0</v>
      </c>
      <c r="L66" s="1114">
        <v>0</v>
      </c>
      <c r="M66" s="1114">
        <v>0</v>
      </c>
      <c r="N66" s="1132">
        <v>0</v>
      </c>
      <c r="O66" s="1133">
        <v>0</v>
      </c>
      <c r="P66" s="1117">
        <v>0</v>
      </c>
      <c r="Q66" s="1117">
        <v>0</v>
      </c>
      <c r="R66" s="1117">
        <v>0</v>
      </c>
      <c r="S66" s="1134">
        <v>0</v>
      </c>
      <c r="T66" s="1135">
        <v>2620</v>
      </c>
      <c r="U66" s="1120" t="s">
        <v>415</v>
      </c>
      <c r="V66" s="1121" t="s">
        <v>4338</v>
      </c>
      <c r="W66" s="1122">
        <v>307</v>
      </c>
      <c r="X66" s="1137" t="s">
        <v>745</v>
      </c>
      <c r="Y66" s="1121" t="s">
        <v>744</v>
      </c>
      <c r="Z66" s="1124" t="s">
        <v>197</v>
      </c>
      <c r="AB66" s="350"/>
    </row>
    <row r="67" spans="2:28" s="356" customFormat="1" ht="42" customHeight="1">
      <c r="B67" s="1051" t="s">
        <v>47</v>
      </c>
      <c r="C67" s="1052" t="s">
        <v>824</v>
      </c>
      <c r="D67" s="1053" t="s">
        <v>823</v>
      </c>
      <c r="E67" s="1054" t="s">
        <v>822</v>
      </c>
      <c r="F67" s="1053" t="s">
        <v>821</v>
      </c>
      <c r="G67" s="1065" t="s">
        <v>197</v>
      </c>
      <c r="H67" s="1056" t="s">
        <v>4398</v>
      </c>
      <c r="I67" s="1056" t="s">
        <v>820</v>
      </c>
      <c r="J67" s="354">
        <f t="shared" si="7"/>
        <v>6</v>
      </c>
      <c r="K67" s="1113">
        <v>0</v>
      </c>
      <c r="L67" s="1114">
        <v>3</v>
      </c>
      <c r="M67" s="1114">
        <v>3</v>
      </c>
      <c r="N67" s="1132">
        <v>0</v>
      </c>
      <c r="O67" s="1133">
        <v>0</v>
      </c>
      <c r="P67" s="1117">
        <v>2</v>
      </c>
      <c r="Q67" s="1117">
        <v>2</v>
      </c>
      <c r="R67" s="1117">
        <v>0</v>
      </c>
      <c r="S67" s="1134">
        <v>0</v>
      </c>
      <c r="T67" s="1135">
        <v>23989</v>
      </c>
      <c r="U67" s="1120" t="s">
        <v>415</v>
      </c>
      <c r="V67" s="1121" t="s">
        <v>4340</v>
      </c>
      <c r="W67" s="1122">
        <v>304</v>
      </c>
      <c r="X67" s="1123" t="s">
        <v>745</v>
      </c>
      <c r="Y67" s="1121" t="s">
        <v>744</v>
      </c>
      <c r="Z67" s="1124" t="s">
        <v>197</v>
      </c>
      <c r="AB67" s="350"/>
    </row>
    <row r="68" spans="2:28" s="355" customFormat="1" ht="54" customHeight="1">
      <c r="B68" s="1038" t="s">
        <v>14</v>
      </c>
      <c r="C68" s="1039" t="s">
        <v>4117</v>
      </c>
      <c r="D68" s="1040" t="s">
        <v>819</v>
      </c>
      <c r="E68" s="1041" t="s">
        <v>818</v>
      </c>
      <c r="F68" s="1040" t="s">
        <v>4356</v>
      </c>
      <c r="G68" s="1042" t="s">
        <v>817</v>
      </c>
      <c r="H68" s="917" t="s">
        <v>3723</v>
      </c>
      <c r="I68" s="917" t="s">
        <v>4366</v>
      </c>
      <c r="J68" s="354">
        <f t="shared" si="7"/>
        <v>0</v>
      </c>
      <c r="K68" s="1095">
        <v>0</v>
      </c>
      <c r="L68" s="1096">
        <v>0</v>
      </c>
      <c r="M68" s="1096">
        <v>0</v>
      </c>
      <c r="N68" s="1126">
        <v>0</v>
      </c>
      <c r="O68" s="1127">
        <v>0</v>
      </c>
      <c r="P68" s="1105">
        <v>0</v>
      </c>
      <c r="Q68" s="1105">
        <v>0</v>
      </c>
      <c r="R68" s="1105">
        <v>0</v>
      </c>
      <c r="S68" s="1128">
        <v>0</v>
      </c>
      <c r="T68" s="1129">
        <v>0</v>
      </c>
      <c r="U68" s="1099" t="s">
        <v>197</v>
      </c>
      <c r="V68" s="1100" t="s">
        <v>197</v>
      </c>
      <c r="W68" s="1101">
        <v>0</v>
      </c>
      <c r="X68" s="1138" t="s">
        <v>414</v>
      </c>
      <c r="Y68" s="1100" t="s">
        <v>413</v>
      </c>
      <c r="Z68" s="1103" t="s">
        <v>197</v>
      </c>
      <c r="AB68" s="350"/>
    </row>
    <row r="69" spans="2:28" s="355" customFormat="1" ht="21" customHeight="1">
      <c r="B69" s="2095" t="s">
        <v>46</v>
      </c>
      <c r="C69" s="1039" t="s">
        <v>816</v>
      </c>
      <c r="D69" s="2123" t="s">
        <v>815</v>
      </c>
      <c r="E69" s="2125" t="s">
        <v>814</v>
      </c>
      <c r="F69" s="2123" t="s">
        <v>813</v>
      </c>
      <c r="G69" s="2132" t="s">
        <v>197</v>
      </c>
      <c r="H69" s="2134" t="s">
        <v>197</v>
      </c>
      <c r="I69" s="2094" t="s">
        <v>812</v>
      </c>
      <c r="J69" s="2115">
        <f t="shared" ref="J69" si="8">SUM(K69:N69)</f>
        <v>3</v>
      </c>
      <c r="K69" s="2128">
        <v>0</v>
      </c>
      <c r="L69" s="2092">
        <v>0</v>
      </c>
      <c r="M69" s="2092">
        <v>3</v>
      </c>
      <c r="N69" s="2121">
        <v>0</v>
      </c>
      <c r="O69" s="2107">
        <v>0</v>
      </c>
      <c r="P69" s="2109">
        <v>0</v>
      </c>
      <c r="Q69" s="2109">
        <v>3</v>
      </c>
      <c r="R69" s="2109">
        <v>0</v>
      </c>
      <c r="S69" s="2111">
        <v>0</v>
      </c>
      <c r="T69" s="2113">
        <v>923</v>
      </c>
      <c r="U69" s="2119" t="s">
        <v>415</v>
      </c>
      <c r="V69" s="2103" t="s">
        <v>3756</v>
      </c>
      <c r="W69" s="2097">
        <v>298</v>
      </c>
      <c r="X69" s="2101" t="s">
        <v>414</v>
      </c>
      <c r="Y69" s="2103" t="s">
        <v>413</v>
      </c>
      <c r="Z69" s="2105" t="s">
        <v>197</v>
      </c>
      <c r="AB69" s="350"/>
    </row>
    <row r="70" spans="2:28" s="355" customFormat="1" ht="21" customHeight="1">
      <c r="B70" s="2096"/>
      <c r="C70" s="1039" t="s">
        <v>811</v>
      </c>
      <c r="D70" s="2124"/>
      <c r="E70" s="2126"/>
      <c r="F70" s="2124"/>
      <c r="G70" s="2133"/>
      <c r="H70" s="2134"/>
      <c r="I70" s="2094"/>
      <c r="J70" s="2116"/>
      <c r="K70" s="2129"/>
      <c r="L70" s="2093"/>
      <c r="M70" s="2093"/>
      <c r="N70" s="2122"/>
      <c r="O70" s="2108"/>
      <c r="P70" s="2110"/>
      <c r="Q70" s="2110"/>
      <c r="R70" s="2110"/>
      <c r="S70" s="2112"/>
      <c r="T70" s="2114"/>
      <c r="U70" s="2120"/>
      <c r="V70" s="2104"/>
      <c r="W70" s="2098"/>
      <c r="X70" s="2102"/>
      <c r="Y70" s="2104"/>
      <c r="Z70" s="2106"/>
      <c r="AB70" s="350"/>
    </row>
    <row r="71" spans="2:28" s="355" customFormat="1" ht="30" customHeight="1">
      <c r="B71" s="1038" t="s">
        <v>46</v>
      </c>
      <c r="C71" s="1039" t="s">
        <v>810</v>
      </c>
      <c r="D71" s="1040" t="s">
        <v>809</v>
      </c>
      <c r="E71" s="1041" t="s">
        <v>808</v>
      </c>
      <c r="F71" s="1040" t="s">
        <v>807</v>
      </c>
      <c r="G71" s="1058" t="s">
        <v>197</v>
      </c>
      <c r="H71" s="1049" t="s">
        <v>197</v>
      </c>
      <c r="I71" s="1043" t="s">
        <v>806</v>
      </c>
      <c r="J71" s="354">
        <f t="shared" ref="J71:J98" si="9">SUM(K71:N71)</f>
        <v>2</v>
      </c>
      <c r="K71" s="1095">
        <v>0</v>
      </c>
      <c r="L71" s="1096">
        <v>0</v>
      </c>
      <c r="M71" s="1096">
        <v>2</v>
      </c>
      <c r="N71" s="1126">
        <v>0</v>
      </c>
      <c r="O71" s="1127">
        <v>0</v>
      </c>
      <c r="P71" s="1105">
        <v>0</v>
      </c>
      <c r="Q71" s="1105">
        <v>2</v>
      </c>
      <c r="R71" s="1105">
        <v>0</v>
      </c>
      <c r="S71" s="1128">
        <v>0</v>
      </c>
      <c r="T71" s="1129">
        <v>3103</v>
      </c>
      <c r="U71" s="1099" t="s">
        <v>805</v>
      </c>
      <c r="V71" s="1100" t="s">
        <v>3757</v>
      </c>
      <c r="W71" s="1101">
        <v>291</v>
      </c>
      <c r="X71" s="1139" t="s">
        <v>414</v>
      </c>
      <c r="Y71" s="1100" t="s">
        <v>413</v>
      </c>
      <c r="Z71" s="1103" t="s">
        <v>197</v>
      </c>
      <c r="AB71" s="350"/>
    </row>
    <row r="72" spans="2:28" s="355" customFormat="1" ht="51.6" customHeight="1">
      <c r="B72" s="1038" t="s">
        <v>12</v>
      </c>
      <c r="C72" s="1039" t="s">
        <v>804</v>
      </c>
      <c r="D72" s="1040" t="s">
        <v>284</v>
      </c>
      <c r="E72" s="1041" t="s">
        <v>803</v>
      </c>
      <c r="F72" s="1040" t="s">
        <v>802</v>
      </c>
      <c r="G72" s="1058" t="s">
        <v>197</v>
      </c>
      <c r="H72" s="1043" t="s">
        <v>4399</v>
      </c>
      <c r="I72" s="1048" t="s">
        <v>4365</v>
      </c>
      <c r="J72" s="354">
        <f t="shared" si="9"/>
        <v>1</v>
      </c>
      <c r="K72" s="1095">
        <v>0</v>
      </c>
      <c r="L72" s="1096">
        <v>1</v>
      </c>
      <c r="M72" s="1096">
        <v>0</v>
      </c>
      <c r="N72" s="1126">
        <v>0</v>
      </c>
      <c r="O72" s="1127">
        <v>0</v>
      </c>
      <c r="P72" s="1105">
        <v>0</v>
      </c>
      <c r="Q72" s="1105">
        <v>0</v>
      </c>
      <c r="R72" s="1105">
        <v>0</v>
      </c>
      <c r="S72" s="1128">
        <v>0</v>
      </c>
      <c r="T72" s="1129">
        <v>21191</v>
      </c>
      <c r="U72" s="1099" t="s">
        <v>415</v>
      </c>
      <c r="V72" s="1100" t="s">
        <v>3726</v>
      </c>
      <c r="W72" s="1101">
        <v>290</v>
      </c>
      <c r="X72" s="1139" t="s">
        <v>414</v>
      </c>
      <c r="Y72" s="1100" t="s">
        <v>413</v>
      </c>
      <c r="Z72" s="1103" t="s">
        <v>197</v>
      </c>
      <c r="AB72" s="350"/>
    </row>
    <row r="73" spans="2:28" ht="28.95" customHeight="1">
      <c r="B73" s="1038" t="s">
        <v>45</v>
      </c>
      <c r="C73" s="1039" t="s">
        <v>801</v>
      </c>
      <c r="D73" s="1039" t="s">
        <v>800</v>
      </c>
      <c r="E73" s="1041" t="s">
        <v>799</v>
      </c>
      <c r="F73" s="1039" t="s">
        <v>798</v>
      </c>
      <c r="G73" s="1050" t="s">
        <v>797</v>
      </c>
      <c r="H73" s="1043" t="s">
        <v>4400</v>
      </c>
      <c r="I73" s="1043" t="s">
        <v>796</v>
      </c>
      <c r="J73" s="354">
        <f t="shared" si="9"/>
        <v>5</v>
      </c>
      <c r="K73" s="1095">
        <v>2</v>
      </c>
      <c r="L73" s="1096">
        <v>1</v>
      </c>
      <c r="M73" s="1096">
        <v>2</v>
      </c>
      <c r="N73" s="1126">
        <v>0</v>
      </c>
      <c r="O73" s="1127">
        <v>0</v>
      </c>
      <c r="P73" s="1105">
        <v>0</v>
      </c>
      <c r="Q73" s="1105">
        <v>0</v>
      </c>
      <c r="R73" s="1105">
        <v>0</v>
      </c>
      <c r="S73" s="1128">
        <v>0</v>
      </c>
      <c r="T73" s="1129">
        <v>6287</v>
      </c>
      <c r="U73" s="1099" t="s">
        <v>415</v>
      </c>
      <c r="V73" s="1100" t="s">
        <v>3841</v>
      </c>
      <c r="W73" s="1101">
        <v>304</v>
      </c>
      <c r="X73" s="1140" t="s">
        <v>414</v>
      </c>
      <c r="Y73" s="1100" t="s">
        <v>413</v>
      </c>
      <c r="Z73" s="1103" t="s">
        <v>197</v>
      </c>
    </row>
    <row r="74" spans="2:28" ht="28.95" customHeight="1">
      <c r="B74" s="1038" t="s">
        <v>45</v>
      </c>
      <c r="C74" s="1039" t="s">
        <v>795</v>
      </c>
      <c r="D74" s="1039" t="s">
        <v>794</v>
      </c>
      <c r="E74" s="1041" t="s">
        <v>793</v>
      </c>
      <c r="F74" s="1039" t="s">
        <v>792</v>
      </c>
      <c r="G74" s="1050" t="s">
        <v>791</v>
      </c>
      <c r="H74" s="1043" t="s">
        <v>4400</v>
      </c>
      <c r="I74" s="1043" t="s">
        <v>789</v>
      </c>
      <c r="J74" s="354">
        <f t="shared" si="9"/>
        <v>3</v>
      </c>
      <c r="K74" s="1095">
        <v>1</v>
      </c>
      <c r="L74" s="1096">
        <v>2</v>
      </c>
      <c r="M74" s="1096">
        <v>0</v>
      </c>
      <c r="N74" s="1126">
        <v>0</v>
      </c>
      <c r="O74" s="1127">
        <v>0</v>
      </c>
      <c r="P74" s="1105">
        <v>0</v>
      </c>
      <c r="Q74" s="1105">
        <v>0</v>
      </c>
      <c r="R74" s="1105">
        <v>0</v>
      </c>
      <c r="S74" s="1128">
        <v>0</v>
      </c>
      <c r="T74" s="1129">
        <v>12865</v>
      </c>
      <c r="U74" s="1099" t="s">
        <v>415</v>
      </c>
      <c r="V74" s="1100" t="s">
        <v>1382</v>
      </c>
      <c r="W74" s="1101">
        <v>350</v>
      </c>
      <c r="X74" s="1140" t="s">
        <v>414</v>
      </c>
      <c r="Y74" s="1100" t="s">
        <v>413</v>
      </c>
      <c r="Z74" s="1103" t="s">
        <v>197</v>
      </c>
    </row>
    <row r="75" spans="2:28" s="358" customFormat="1" ht="28.95" customHeight="1">
      <c r="B75" s="1066" t="s">
        <v>787</v>
      </c>
      <c r="C75" s="1067" t="s">
        <v>4129</v>
      </c>
      <c r="D75" s="1068" t="s">
        <v>786</v>
      </c>
      <c r="E75" s="1069" t="s">
        <v>4130</v>
      </c>
      <c r="F75" s="1068" t="s">
        <v>785</v>
      </c>
      <c r="G75" s="1070" t="s">
        <v>197</v>
      </c>
      <c r="H75" s="1071" t="s">
        <v>197</v>
      </c>
      <c r="I75" s="1071" t="s">
        <v>197</v>
      </c>
      <c r="J75" s="354">
        <f t="shared" si="9"/>
        <v>2</v>
      </c>
      <c r="K75" s="1141">
        <v>0</v>
      </c>
      <c r="L75" s="1142">
        <v>0</v>
      </c>
      <c r="M75" s="1142">
        <v>2</v>
      </c>
      <c r="N75" s="1143">
        <v>0</v>
      </c>
      <c r="O75" s="1144">
        <v>0</v>
      </c>
      <c r="P75" s="1145">
        <v>0</v>
      </c>
      <c r="Q75" s="1145">
        <v>0</v>
      </c>
      <c r="R75" s="1145">
        <v>0</v>
      </c>
      <c r="S75" s="1146">
        <v>0</v>
      </c>
      <c r="T75" s="1147">
        <v>575</v>
      </c>
      <c r="U75" s="1148" t="s">
        <v>826</v>
      </c>
      <c r="V75" s="1149" t="s">
        <v>4131</v>
      </c>
      <c r="W75" s="1150">
        <v>115</v>
      </c>
      <c r="X75" s="1151" t="s">
        <v>3838</v>
      </c>
      <c r="Y75" s="1149" t="s">
        <v>1849</v>
      </c>
      <c r="Z75" s="1152" t="s">
        <v>197</v>
      </c>
      <c r="AA75" s="357"/>
      <c r="AB75" s="350"/>
    </row>
    <row r="76" spans="2:28" ht="28.95" customHeight="1">
      <c r="B76" s="1038" t="s">
        <v>781</v>
      </c>
      <c r="C76" s="1039" t="s">
        <v>784</v>
      </c>
      <c r="D76" s="1040" t="s">
        <v>268</v>
      </c>
      <c r="E76" s="1041" t="s">
        <v>267</v>
      </c>
      <c r="F76" s="1040" t="s">
        <v>266</v>
      </c>
      <c r="G76" s="1042" t="s">
        <v>265</v>
      </c>
      <c r="H76" s="1049" t="s">
        <v>197</v>
      </c>
      <c r="I76" s="1043" t="s">
        <v>3805</v>
      </c>
      <c r="J76" s="354">
        <f t="shared" si="9"/>
        <v>0</v>
      </c>
      <c r="K76" s="1095">
        <v>0</v>
      </c>
      <c r="L76" s="1096">
        <v>0</v>
      </c>
      <c r="M76" s="1096">
        <v>0</v>
      </c>
      <c r="N76" s="1126">
        <v>0</v>
      </c>
      <c r="O76" s="1127">
        <v>0</v>
      </c>
      <c r="P76" s="1105">
        <v>0</v>
      </c>
      <c r="Q76" s="1105">
        <v>0</v>
      </c>
      <c r="R76" s="1105">
        <v>0</v>
      </c>
      <c r="S76" s="1128">
        <v>0</v>
      </c>
      <c r="T76" s="1130" t="s">
        <v>197</v>
      </c>
      <c r="U76" s="1099" t="s">
        <v>783</v>
      </c>
      <c r="V76" s="1100" t="s">
        <v>782</v>
      </c>
      <c r="W76" s="1101">
        <v>346</v>
      </c>
      <c r="X76" s="1107" t="s">
        <v>3806</v>
      </c>
      <c r="Y76" s="1100" t="s">
        <v>412</v>
      </c>
      <c r="Z76" s="1103" t="s">
        <v>197</v>
      </c>
    </row>
    <row r="77" spans="2:28" ht="28.95" customHeight="1">
      <c r="B77" s="1038" t="s">
        <v>3831</v>
      </c>
      <c r="C77" s="1039" t="s">
        <v>780</v>
      </c>
      <c r="D77" s="1040" t="s">
        <v>779</v>
      </c>
      <c r="E77" s="1041" t="s">
        <v>778</v>
      </c>
      <c r="F77" s="1040" t="s">
        <v>266</v>
      </c>
      <c r="G77" s="1042" t="s">
        <v>265</v>
      </c>
      <c r="H77" s="1049" t="s">
        <v>197</v>
      </c>
      <c r="I77" s="1049" t="s">
        <v>197</v>
      </c>
      <c r="J77" s="354">
        <f t="shared" si="9"/>
        <v>0</v>
      </c>
      <c r="K77" s="1095">
        <v>0</v>
      </c>
      <c r="L77" s="1096">
        <v>0</v>
      </c>
      <c r="M77" s="1096">
        <v>0</v>
      </c>
      <c r="N77" s="1126">
        <v>0</v>
      </c>
      <c r="O77" s="1127">
        <v>0</v>
      </c>
      <c r="P77" s="1105">
        <v>0</v>
      </c>
      <c r="Q77" s="1105">
        <v>0</v>
      </c>
      <c r="R77" s="1105">
        <v>0</v>
      </c>
      <c r="S77" s="1128">
        <v>0</v>
      </c>
      <c r="T77" s="1130" t="s">
        <v>197</v>
      </c>
      <c r="U77" s="1099" t="s">
        <v>4245</v>
      </c>
      <c r="V77" s="1100" t="s">
        <v>4244</v>
      </c>
      <c r="W77" s="1101" t="s">
        <v>197</v>
      </c>
      <c r="X77" s="1107" t="s">
        <v>3803</v>
      </c>
      <c r="Y77" s="1100" t="s">
        <v>412</v>
      </c>
      <c r="Z77" s="1103" t="s">
        <v>197</v>
      </c>
    </row>
    <row r="78" spans="2:28" s="333" customFormat="1" ht="35.4" customHeight="1">
      <c r="B78" s="1051" t="s">
        <v>7</v>
      </c>
      <c r="C78" s="1052" t="s">
        <v>4143</v>
      </c>
      <c r="D78" s="1053" t="s">
        <v>777</v>
      </c>
      <c r="E78" s="1054" t="s">
        <v>3747</v>
      </c>
      <c r="F78" s="1053" t="s">
        <v>776</v>
      </c>
      <c r="G78" s="1055" t="s">
        <v>776</v>
      </c>
      <c r="H78" s="1056" t="s">
        <v>775</v>
      </c>
      <c r="I78" s="1056" t="s">
        <v>774</v>
      </c>
      <c r="J78" s="354">
        <f t="shared" si="9"/>
        <v>0</v>
      </c>
      <c r="K78" s="1113">
        <v>0</v>
      </c>
      <c r="L78" s="1114">
        <v>0</v>
      </c>
      <c r="M78" s="1114">
        <v>0</v>
      </c>
      <c r="N78" s="1132">
        <v>0</v>
      </c>
      <c r="O78" s="1133">
        <v>0</v>
      </c>
      <c r="P78" s="1117">
        <v>0</v>
      </c>
      <c r="Q78" s="1117">
        <v>0</v>
      </c>
      <c r="R78" s="1117">
        <v>0</v>
      </c>
      <c r="S78" s="1134">
        <v>0</v>
      </c>
      <c r="T78" s="1135">
        <v>5418</v>
      </c>
      <c r="U78" s="1120" t="s">
        <v>4144</v>
      </c>
      <c r="V78" s="1121" t="s">
        <v>4412</v>
      </c>
      <c r="W78" s="1122">
        <v>185</v>
      </c>
      <c r="X78" s="1136" t="s">
        <v>3807</v>
      </c>
      <c r="Y78" s="1121" t="s">
        <v>3809</v>
      </c>
      <c r="Z78" s="1124" t="s">
        <v>4145</v>
      </c>
      <c r="AB78" s="350"/>
    </row>
    <row r="79" spans="2:28" s="333" customFormat="1" ht="48">
      <c r="B79" s="1051" t="s">
        <v>7</v>
      </c>
      <c r="C79" s="1052" t="s">
        <v>773</v>
      </c>
      <c r="D79" s="1053" t="s">
        <v>772</v>
      </c>
      <c r="E79" s="1054" t="s">
        <v>771</v>
      </c>
      <c r="F79" s="1053" t="s">
        <v>770</v>
      </c>
      <c r="G79" s="1063" t="s">
        <v>197</v>
      </c>
      <c r="H79" s="1056" t="s">
        <v>4401</v>
      </c>
      <c r="I79" s="1064" t="s">
        <v>197</v>
      </c>
      <c r="J79" s="354">
        <f t="shared" si="9"/>
        <v>0</v>
      </c>
      <c r="K79" s="1113">
        <v>0</v>
      </c>
      <c r="L79" s="1114">
        <v>0</v>
      </c>
      <c r="M79" s="1114">
        <v>0</v>
      </c>
      <c r="N79" s="1132">
        <v>0</v>
      </c>
      <c r="O79" s="1133">
        <v>0</v>
      </c>
      <c r="P79" s="1117">
        <v>0</v>
      </c>
      <c r="Q79" s="1117">
        <v>0</v>
      </c>
      <c r="R79" s="1117">
        <v>0</v>
      </c>
      <c r="S79" s="1134">
        <v>0</v>
      </c>
      <c r="T79" s="1135">
        <v>739</v>
      </c>
      <c r="U79" s="1120" t="s">
        <v>4353</v>
      </c>
      <c r="V79" s="1121" t="s">
        <v>4421</v>
      </c>
      <c r="W79" s="1122">
        <v>96</v>
      </c>
      <c r="X79" s="1136" t="s">
        <v>3807</v>
      </c>
      <c r="Y79" s="1121" t="s">
        <v>3808</v>
      </c>
      <c r="Z79" s="1124" t="s">
        <v>197</v>
      </c>
      <c r="AB79" s="350"/>
    </row>
    <row r="80" spans="2:28" s="333" customFormat="1" ht="62.4" customHeight="1">
      <c r="B80" s="1051" t="s">
        <v>7</v>
      </c>
      <c r="C80" s="1052" t="s">
        <v>769</v>
      </c>
      <c r="D80" s="1053" t="s">
        <v>768</v>
      </c>
      <c r="E80" s="1054" t="s">
        <v>3748</v>
      </c>
      <c r="F80" s="1053" t="s">
        <v>4355</v>
      </c>
      <c r="G80" s="1063" t="s">
        <v>197</v>
      </c>
      <c r="H80" s="1056" t="s">
        <v>4402</v>
      </c>
      <c r="I80" s="1064" t="s">
        <v>197</v>
      </c>
      <c r="J80" s="354">
        <f t="shared" si="9"/>
        <v>0</v>
      </c>
      <c r="K80" s="1113">
        <v>0</v>
      </c>
      <c r="L80" s="1114">
        <v>0</v>
      </c>
      <c r="M80" s="1114">
        <v>0</v>
      </c>
      <c r="N80" s="1132">
        <v>0</v>
      </c>
      <c r="O80" s="1133">
        <v>0</v>
      </c>
      <c r="P80" s="1117">
        <v>0</v>
      </c>
      <c r="Q80" s="1117">
        <v>0</v>
      </c>
      <c r="R80" s="1117">
        <v>0</v>
      </c>
      <c r="S80" s="1134">
        <v>0</v>
      </c>
      <c r="T80" s="1135">
        <v>0</v>
      </c>
      <c r="U80" s="1120" t="s">
        <v>3825</v>
      </c>
      <c r="V80" s="1153"/>
      <c r="W80" s="1122">
        <v>0</v>
      </c>
      <c r="X80" s="1136" t="s">
        <v>3807</v>
      </c>
      <c r="Y80" s="1121" t="s">
        <v>3809</v>
      </c>
      <c r="Z80" s="1124" t="s">
        <v>3810</v>
      </c>
      <c r="AB80" s="350"/>
    </row>
    <row r="81" spans="2:28" s="333" customFormat="1" ht="100.2" customHeight="1">
      <c r="B81" s="1051" t="s">
        <v>7</v>
      </c>
      <c r="C81" s="1052" t="s">
        <v>767</v>
      </c>
      <c r="D81" s="1053" t="s">
        <v>766</v>
      </c>
      <c r="E81" s="1054" t="s">
        <v>4146</v>
      </c>
      <c r="F81" s="1053" t="s">
        <v>4359</v>
      </c>
      <c r="G81" s="1065" t="s">
        <v>197</v>
      </c>
      <c r="H81" s="1056" t="s">
        <v>4403</v>
      </c>
      <c r="I81" s="1064" t="s">
        <v>197</v>
      </c>
      <c r="J81" s="354">
        <f t="shared" si="9"/>
        <v>0</v>
      </c>
      <c r="K81" s="1113">
        <v>0</v>
      </c>
      <c r="L81" s="1114">
        <v>0</v>
      </c>
      <c r="M81" s="1114">
        <v>0</v>
      </c>
      <c r="N81" s="1132">
        <v>0</v>
      </c>
      <c r="O81" s="1133">
        <v>0</v>
      </c>
      <c r="P81" s="1117">
        <v>0</v>
      </c>
      <c r="Q81" s="1117">
        <v>0</v>
      </c>
      <c r="R81" s="1117">
        <v>0</v>
      </c>
      <c r="S81" s="1134">
        <v>0</v>
      </c>
      <c r="T81" s="1135">
        <v>273</v>
      </c>
      <c r="U81" s="1120" t="s">
        <v>4147</v>
      </c>
      <c r="V81" s="1121" t="s">
        <v>4474</v>
      </c>
      <c r="W81" s="1122">
        <v>273</v>
      </c>
      <c r="X81" s="1136" t="s">
        <v>3807</v>
      </c>
      <c r="Y81" s="1121" t="s">
        <v>3808</v>
      </c>
      <c r="Z81" s="1124" t="s">
        <v>197</v>
      </c>
      <c r="AB81" s="350"/>
    </row>
    <row r="82" spans="2:28" s="333" customFormat="1" ht="42.6" customHeight="1">
      <c r="B82" s="1051" t="s">
        <v>7</v>
      </c>
      <c r="C82" s="1052" t="s">
        <v>4404</v>
      </c>
      <c r="D82" s="1053" t="s">
        <v>765</v>
      </c>
      <c r="E82" s="1054" t="s">
        <v>3749</v>
      </c>
      <c r="F82" s="1053" t="s">
        <v>4357</v>
      </c>
      <c r="G82" s="1063" t="s">
        <v>197</v>
      </c>
      <c r="H82" s="1056" t="s">
        <v>4405</v>
      </c>
      <c r="I82" s="1064" t="s">
        <v>197</v>
      </c>
      <c r="J82" s="354">
        <f t="shared" si="9"/>
        <v>0</v>
      </c>
      <c r="K82" s="1113">
        <v>0</v>
      </c>
      <c r="L82" s="1114">
        <v>0</v>
      </c>
      <c r="M82" s="1114">
        <v>0</v>
      </c>
      <c r="N82" s="1132">
        <v>0</v>
      </c>
      <c r="O82" s="1133">
        <v>0</v>
      </c>
      <c r="P82" s="1117">
        <v>0</v>
      </c>
      <c r="Q82" s="1117">
        <v>0</v>
      </c>
      <c r="R82" s="1117">
        <v>0</v>
      </c>
      <c r="S82" s="1134">
        <v>0</v>
      </c>
      <c r="T82" s="1135">
        <v>952</v>
      </c>
      <c r="U82" s="1120" t="s">
        <v>4354</v>
      </c>
      <c r="V82" s="1121" t="s">
        <v>4413</v>
      </c>
      <c r="W82" s="1122">
        <v>302</v>
      </c>
      <c r="X82" s="1136" t="s">
        <v>3807</v>
      </c>
      <c r="Y82" s="1121" t="s">
        <v>3809</v>
      </c>
      <c r="Z82" s="1124" t="s">
        <v>3811</v>
      </c>
      <c r="AB82" s="350"/>
    </row>
    <row r="83" spans="2:28" s="359" customFormat="1" ht="41.4" customHeight="1">
      <c r="B83" s="1051" t="s">
        <v>7</v>
      </c>
      <c r="C83" s="1052" t="s">
        <v>764</v>
      </c>
      <c r="D83" s="1053" t="s">
        <v>763</v>
      </c>
      <c r="E83" s="1054" t="s">
        <v>261</v>
      </c>
      <c r="F83" s="1053" t="s">
        <v>4148</v>
      </c>
      <c r="G83" s="1063" t="s">
        <v>197</v>
      </c>
      <c r="H83" s="1056" t="s">
        <v>4406</v>
      </c>
      <c r="I83" s="1072" t="s">
        <v>4704</v>
      </c>
      <c r="J83" s="354">
        <f t="shared" si="9"/>
        <v>1</v>
      </c>
      <c r="K83" s="1113">
        <v>0</v>
      </c>
      <c r="L83" s="1114">
        <v>0</v>
      </c>
      <c r="M83" s="1114">
        <v>1</v>
      </c>
      <c r="N83" s="1132">
        <v>0</v>
      </c>
      <c r="O83" s="1133">
        <v>0</v>
      </c>
      <c r="P83" s="1117">
        <v>0</v>
      </c>
      <c r="Q83" s="1117">
        <v>1</v>
      </c>
      <c r="R83" s="1117">
        <v>0</v>
      </c>
      <c r="S83" s="1134">
        <v>0</v>
      </c>
      <c r="T83" s="1135">
        <v>1975</v>
      </c>
      <c r="U83" s="1120" t="s">
        <v>453</v>
      </c>
      <c r="V83" s="1121" t="s">
        <v>4413</v>
      </c>
      <c r="W83" s="1122">
        <v>303</v>
      </c>
      <c r="X83" s="1136" t="s">
        <v>3807</v>
      </c>
      <c r="Y83" s="1121" t="s">
        <v>3808</v>
      </c>
      <c r="Z83" s="1124" t="s">
        <v>197</v>
      </c>
      <c r="AB83" s="350"/>
    </row>
    <row r="84" spans="2:28" s="333" customFormat="1" ht="51.6" customHeight="1">
      <c r="B84" s="1051" t="s">
        <v>7</v>
      </c>
      <c r="C84" s="1052" t="s">
        <v>4149</v>
      </c>
      <c r="D84" s="1053" t="s">
        <v>762</v>
      </c>
      <c r="E84" s="1054" t="s">
        <v>761</v>
      </c>
      <c r="F84" s="1062" t="s">
        <v>197</v>
      </c>
      <c r="G84" s="1063" t="s">
        <v>197</v>
      </c>
      <c r="H84" s="1056" t="s">
        <v>4407</v>
      </c>
      <c r="I84" s="1064" t="s">
        <v>197</v>
      </c>
      <c r="J84" s="354">
        <f t="shared" si="9"/>
        <v>0</v>
      </c>
      <c r="K84" s="1113">
        <v>0</v>
      </c>
      <c r="L84" s="1114">
        <v>0</v>
      </c>
      <c r="M84" s="1114">
        <v>0</v>
      </c>
      <c r="N84" s="1132">
        <v>0</v>
      </c>
      <c r="O84" s="1133">
        <v>0</v>
      </c>
      <c r="P84" s="1117">
        <v>0</v>
      </c>
      <c r="Q84" s="1117">
        <v>0</v>
      </c>
      <c r="R84" s="1117">
        <v>0</v>
      </c>
      <c r="S84" s="1134">
        <v>0</v>
      </c>
      <c r="T84" s="1135">
        <v>140</v>
      </c>
      <c r="U84" s="1120" t="s">
        <v>4150</v>
      </c>
      <c r="V84" s="1121" t="s">
        <v>4475</v>
      </c>
      <c r="W84" s="1122">
        <v>94</v>
      </c>
      <c r="X84" s="1136" t="s">
        <v>3807</v>
      </c>
      <c r="Y84" s="1121" t="s">
        <v>3809</v>
      </c>
      <c r="Z84" s="1124" t="s">
        <v>3812</v>
      </c>
      <c r="AB84" s="350"/>
    </row>
    <row r="85" spans="2:28" s="333" customFormat="1" ht="63.6" customHeight="1">
      <c r="B85" s="1051" t="s">
        <v>7</v>
      </c>
      <c r="C85" s="1052" t="s">
        <v>759</v>
      </c>
      <c r="D85" s="1053" t="s">
        <v>758</v>
      </c>
      <c r="E85" s="1054" t="s">
        <v>757</v>
      </c>
      <c r="F85" s="1053" t="s">
        <v>4355</v>
      </c>
      <c r="G85" s="1063" t="s">
        <v>197</v>
      </c>
      <c r="H85" s="1056" t="s">
        <v>4408</v>
      </c>
      <c r="I85" s="1064" t="s">
        <v>197</v>
      </c>
      <c r="J85" s="354">
        <f t="shared" si="9"/>
        <v>0</v>
      </c>
      <c r="K85" s="1113">
        <v>0</v>
      </c>
      <c r="L85" s="1114">
        <v>0</v>
      </c>
      <c r="M85" s="1114">
        <v>0</v>
      </c>
      <c r="N85" s="1132">
        <v>0</v>
      </c>
      <c r="O85" s="1133">
        <v>0</v>
      </c>
      <c r="P85" s="1117">
        <v>0</v>
      </c>
      <c r="Q85" s="1117">
        <v>0</v>
      </c>
      <c r="R85" s="1117">
        <v>0</v>
      </c>
      <c r="S85" s="1134">
        <v>0</v>
      </c>
      <c r="T85" s="1135">
        <v>0</v>
      </c>
      <c r="U85" s="1120" t="s">
        <v>3825</v>
      </c>
      <c r="V85" s="1154"/>
      <c r="W85" s="1122">
        <v>0</v>
      </c>
      <c r="X85" s="1136" t="s">
        <v>3807</v>
      </c>
      <c r="Y85" s="1121" t="s">
        <v>3808</v>
      </c>
      <c r="Z85" s="1124" t="s">
        <v>197</v>
      </c>
      <c r="AB85" s="350"/>
    </row>
    <row r="86" spans="2:28" s="333" customFormat="1" ht="57" customHeight="1">
      <c r="B86" s="1051" t="s">
        <v>7</v>
      </c>
      <c r="C86" s="1052" t="s">
        <v>756</v>
      </c>
      <c r="D86" s="1053" t="s">
        <v>755</v>
      </c>
      <c r="E86" s="1054" t="s">
        <v>3750</v>
      </c>
      <c r="F86" s="1053" t="s">
        <v>4358</v>
      </c>
      <c r="G86" s="1063" t="s">
        <v>197</v>
      </c>
      <c r="H86" s="1056" t="s">
        <v>4409</v>
      </c>
      <c r="I86" s="1064" t="s">
        <v>197</v>
      </c>
      <c r="J86" s="354">
        <f t="shared" si="9"/>
        <v>0</v>
      </c>
      <c r="K86" s="1113">
        <v>0</v>
      </c>
      <c r="L86" s="1114">
        <v>0</v>
      </c>
      <c r="M86" s="1114">
        <v>0</v>
      </c>
      <c r="N86" s="1132">
        <v>0</v>
      </c>
      <c r="O86" s="1133">
        <v>0</v>
      </c>
      <c r="P86" s="1117">
        <v>0</v>
      </c>
      <c r="Q86" s="1117">
        <v>0</v>
      </c>
      <c r="R86" s="1117">
        <v>0</v>
      </c>
      <c r="S86" s="1134">
        <v>0</v>
      </c>
      <c r="T86" s="1135">
        <v>1660</v>
      </c>
      <c r="U86" s="1120" t="s">
        <v>4151</v>
      </c>
      <c r="V86" s="1121" t="s">
        <v>4414</v>
      </c>
      <c r="W86" s="1122">
        <v>304</v>
      </c>
      <c r="X86" s="1137" t="s">
        <v>3807</v>
      </c>
      <c r="Y86" s="1121" t="s">
        <v>3808</v>
      </c>
      <c r="Z86" s="1124" t="s">
        <v>197</v>
      </c>
      <c r="AB86" s="350"/>
    </row>
    <row r="87" spans="2:28" s="333" customFormat="1" ht="30" customHeight="1">
      <c r="B87" s="1051" t="s">
        <v>7</v>
      </c>
      <c r="C87" s="1052" t="s">
        <v>754</v>
      </c>
      <c r="D87" s="1053" t="s">
        <v>753</v>
      </c>
      <c r="E87" s="1054" t="s">
        <v>752</v>
      </c>
      <c r="F87" s="1053" t="s">
        <v>751</v>
      </c>
      <c r="G87" s="1063" t="s">
        <v>197</v>
      </c>
      <c r="H87" s="1064" t="s">
        <v>197</v>
      </c>
      <c r="I87" s="1064" t="s">
        <v>197</v>
      </c>
      <c r="J87" s="354">
        <f t="shared" si="9"/>
        <v>0</v>
      </c>
      <c r="K87" s="1113">
        <v>0</v>
      </c>
      <c r="L87" s="1114">
        <v>0</v>
      </c>
      <c r="M87" s="1114">
        <v>0</v>
      </c>
      <c r="N87" s="1132">
        <v>0</v>
      </c>
      <c r="O87" s="1133">
        <v>0</v>
      </c>
      <c r="P87" s="1117">
        <v>0</v>
      </c>
      <c r="Q87" s="1117">
        <v>0</v>
      </c>
      <c r="R87" s="1117">
        <v>0</v>
      </c>
      <c r="S87" s="1134">
        <v>0</v>
      </c>
      <c r="T87" s="1135">
        <v>0</v>
      </c>
      <c r="U87" s="1120" t="s">
        <v>750</v>
      </c>
      <c r="V87" s="1121" t="s">
        <v>750</v>
      </c>
      <c r="W87" s="1122">
        <v>0</v>
      </c>
      <c r="X87" s="1137" t="s">
        <v>3807</v>
      </c>
      <c r="Y87" s="1121" t="s">
        <v>3808</v>
      </c>
      <c r="Z87" s="1124" t="s">
        <v>197</v>
      </c>
      <c r="AB87" s="350"/>
    </row>
    <row r="88" spans="2:28" s="333" customFormat="1" ht="39" customHeight="1">
      <c r="B88" s="1051" t="s">
        <v>7</v>
      </c>
      <c r="C88" s="1052" t="s">
        <v>749</v>
      </c>
      <c r="D88" s="1053" t="s">
        <v>748</v>
      </c>
      <c r="E88" s="1054" t="s">
        <v>747</v>
      </c>
      <c r="F88" s="1053" t="s">
        <v>746</v>
      </c>
      <c r="G88" s="1055" t="s">
        <v>746</v>
      </c>
      <c r="H88" s="1056" t="s">
        <v>4416</v>
      </c>
      <c r="I88" s="1073" t="s">
        <v>4733</v>
      </c>
      <c r="J88" s="354">
        <f t="shared" si="9"/>
        <v>1</v>
      </c>
      <c r="K88" s="1113">
        <v>0</v>
      </c>
      <c r="L88" s="1114">
        <v>0</v>
      </c>
      <c r="M88" s="1114">
        <v>1</v>
      </c>
      <c r="N88" s="1132">
        <v>0</v>
      </c>
      <c r="O88" s="1133">
        <v>0</v>
      </c>
      <c r="P88" s="1117">
        <v>0</v>
      </c>
      <c r="Q88" s="1117">
        <v>1</v>
      </c>
      <c r="R88" s="1117">
        <v>0</v>
      </c>
      <c r="S88" s="1134">
        <v>0</v>
      </c>
      <c r="T88" s="1135">
        <v>3567</v>
      </c>
      <c r="U88" s="1120" t="s">
        <v>4151</v>
      </c>
      <c r="V88" s="1121" t="s">
        <v>4415</v>
      </c>
      <c r="W88" s="1122">
        <v>304</v>
      </c>
      <c r="X88" s="1137" t="s">
        <v>3807</v>
      </c>
      <c r="Y88" s="1121" t="s">
        <v>3808</v>
      </c>
      <c r="Z88" s="1124" t="s">
        <v>197</v>
      </c>
      <c r="AB88" s="350"/>
    </row>
    <row r="89" spans="2:28" ht="30" customHeight="1">
      <c r="B89" s="1038" t="s">
        <v>743</v>
      </c>
      <c r="C89" s="1039" t="s">
        <v>742</v>
      </c>
      <c r="D89" s="1040" t="s">
        <v>258</v>
      </c>
      <c r="E89" s="1041" t="s">
        <v>741</v>
      </c>
      <c r="F89" s="1057" t="s">
        <v>197</v>
      </c>
      <c r="G89" s="1058" t="s">
        <v>197</v>
      </c>
      <c r="H89" s="1049" t="s">
        <v>197</v>
      </c>
      <c r="I89" s="1049" t="s">
        <v>197</v>
      </c>
      <c r="J89" s="354">
        <f t="shared" si="9"/>
        <v>0</v>
      </c>
      <c r="K89" s="1095">
        <v>0</v>
      </c>
      <c r="L89" s="1155">
        <v>0</v>
      </c>
      <c r="M89" s="1096">
        <v>0</v>
      </c>
      <c r="N89" s="1156">
        <v>0</v>
      </c>
      <c r="O89" s="1157">
        <v>0</v>
      </c>
      <c r="P89" s="1158">
        <v>0</v>
      </c>
      <c r="Q89" s="1158">
        <v>0</v>
      </c>
      <c r="R89" s="1158">
        <v>0</v>
      </c>
      <c r="S89" s="1159">
        <v>0</v>
      </c>
      <c r="T89" s="1131" t="s">
        <v>739</v>
      </c>
      <c r="U89" s="1099" t="s">
        <v>740</v>
      </c>
      <c r="V89" s="1108"/>
      <c r="W89" s="1101" t="s">
        <v>739</v>
      </c>
      <c r="X89" s="1107" t="s">
        <v>414</v>
      </c>
      <c r="Y89" s="1100" t="s">
        <v>413</v>
      </c>
      <c r="Z89" s="1103" t="s">
        <v>197</v>
      </c>
    </row>
    <row r="90" spans="2:28" ht="30" customHeight="1">
      <c r="B90" s="1038" t="s">
        <v>731</v>
      </c>
      <c r="C90" s="1039" t="s">
        <v>738</v>
      </c>
      <c r="D90" s="1040" t="s">
        <v>737</v>
      </c>
      <c r="E90" s="1041" t="s">
        <v>736</v>
      </c>
      <c r="F90" s="1040" t="s">
        <v>735</v>
      </c>
      <c r="G90" s="1050" t="s">
        <v>734</v>
      </c>
      <c r="H90" s="1049" t="s">
        <v>197</v>
      </c>
      <c r="I90" s="1049" t="s">
        <v>197</v>
      </c>
      <c r="J90" s="354">
        <f t="shared" si="9"/>
        <v>0</v>
      </c>
      <c r="K90" s="1095">
        <v>0</v>
      </c>
      <c r="L90" s="1155">
        <v>0</v>
      </c>
      <c r="M90" s="1096">
        <v>0</v>
      </c>
      <c r="N90" s="1156">
        <v>0</v>
      </c>
      <c r="O90" s="1157">
        <v>0</v>
      </c>
      <c r="P90" s="1158">
        <v>0</v>
      </c>
      <c r="Q90" s="1158">
        <v>0</v>
      </c>
      <c r="R90" s="1158">
        <v>0</v>
      </c>
      <c r="S90" s="1159">
        <v>0</v>
      </c>
      <c r="T90" s="1129">
        <v>2056</v>
      </c>
      <c r="U90" s="1099" t="s">
        <v>415</v>
      </c>
      <c r="V90" s="1100" t="s">
        <v>3758</v>
      </c>
      <c r="W90" s="1101">
        <v>294</v>
      </c>
      <c r="X90" s="1139" t="s">
        <v>414</v>
      </c>
      <c r="Y90" s="1100" t="s">
        <v>733</v>
      </c>
      <c r="Z90" s="1103" t="s">
        <v>732</v>
      </c>
    </row>
    <row r="91" spans="2:28" ht="30" customHeight="1">
      <c r="B91" s="1038" t="s">
        <v>731</v>
      </c>
      <c r="C91" s="1039" t="s">
        <v>730</v>
      </c>
      <c r="D91" s="1040" t="s">
        <v>729</v>
      </c>
      <c r="E91" s="1041" t="s">
        <v>728</v>
      </c>
      <c r="F91" s="1040" t="s">
        <v>727</v>
      </c>
      <c r="G91" s="1042" t="s">
        <v>726</v>
      </c>
      <c r="H91" s="1049" t="s">
        <v>197</v>
      </c>
      <c r="I91" s="1049" t="s">
        <v>197</v>
      </c>
      <c r="J91" s="354">
        <f t="shared" si="9"/>
        <v>0</v>
      </c>
      <c r="K91" s="1095">
        <v>0</v>
      </c>
      <c r="L91" s="1155">
        <v>0</v>
      </c>
      <c r="M91" s="1096">
        <v>0</v>
      </c>
      <c r="N91" s="1156">
        <v>0</v>
      </c>
      <c r="O91" s="1157">
        <v>0</v>
      </c>
      <c r="P91" s="1158">
        <v>0</v>
      </c>
      <c r="Q91" s="1158">
        <v>0</v>
      </c>
      <c r="R91" s="1158">
        <v>0</v>
      </c>
      <c r="S91" s="1159">
        <v>0</v>
      </c>
      <c r="T91" s="1129">
        <v>1541</v>
      </c>
      <c r="U91" s="1099" t="s">
        <v>1169</v>
      </c>
      <c r="V91" s="1100" t="s">
        <v>3726</v>
      </c>
      <c r="W91" s="1101">
        <v>306</v>
      </c>
      <c r="X91" s="1139" t="s">
        <v>414</v>
      </c>
      <c r="Y91" s="1100" t="s">
        <v>4317</v>
      </c>
      <c r="Z91" s="1103" t="s">
        <v>725</v>
      </c>
    </row>
    <row r="92" spans="2:28" ht="36" customHeight="1">
      <c r="B92" s="1038" t="s">
        <v>41</v>
      </c>
      <c r="C92" s="1074" t="s">
        <v>724</v>
      </c>
      <c r="D92" s="1075" t="s">
        <v>723</v>
      </c>
      <c r="E92" s="1076" t="s">
        <v>722</v>
      </c>
      <c r="F92" s="1075" t="s">
        <v>721</v>
      </c>
      <c r="G92" s="1077" t="s">
        <v>720</v>
      </c>
      <c r="H92" s="1048" t="s">
        <v>708</v>
      </c>
      <c r="I92" s="1048" t="s">
        <v>719</v>
      </c>
      <c r="J92" s="354">
        <f t="shared" si="9"/>
        <v>2</v>
      </c>
      <c r="K92" s="1095">
        <v>0</v>
      </c>
      <c r="L92" s="1096">
        <v>1</v>
      </c>
      <c r="M92" s="1096">
        <v>1</v>
      </c>
      <c r="N92" s="1126">
        <v>0</v>
      </c>
      <c r="O92" s="1127">
        <v>0</v>
      </c>
      <c r="P92" s="1105">
        <v>1</v>
      </c>
      <c r="Q92" s="1105">
        <v>0</v>
      </c>
      <c r="R92" s="1105">
        <v>0</v>
      </c>
      <c r="S92" s="1128">
        <v>0</v>
      </c>
      <c r="T92" s="1129">
        <v>2413</v>
      </c>
      <c r="U92" s="1099" t="s">
        <v>403</v>
      </c>
      <c r="V92" s="1100" t="s">
        <v>4341</v>
      </c>
      <c r="W92" s="1101">
        <v>235</v>
      </c>
      <c r="X92" s="1139" t="s">
        <v>414</v>
      </c>
      <c r="Y92" s="1100" t="s">
        <v>413</v>
      </c>
      <c r="Z92" s="1103" t="s">
        <v>718</v>
      </c>
    </row>
    <row r="93" spans="2:28" ht="33" customHeight="1">
      <c r="B93" s="1038" t="s">
        <v>41</v>
      </c>
      <c r="C93" s="1074" t="s">
        <v>717</v>
      </c>
      <c r="D93" s="1075" t="s">
        <v>716</v>
      </c>
      <c r="E93" s="1076" t="s">
        <v>715</v>
      </c>
      <c r="F93" s="1075" t="s">
        <v>714</v>
      </c>
      <c r="G93" s="1077" t="s">
        <v>713</v>
      </c>
      <c r="H93" s="1048" t="s">
        <v>708</v>
      </c>
      <c r="I93" s="1078" t="s">
        <v>197</v>
      </c>
      <c r="J93" s="354">
        <f t="shared" si="9"/>
        <v>0</v>
      </c>
      <c r="K93" s="1095">
        <v>0</v>
      </c>
      <c r="L93" s="1096">
        <v>0</v>
      </c>
      <c r="M93" s="1096">
        <v>0</v>
      </c>
      <c r="N93" s="1126">
        <v>0</v>
      </c>
      <c r="O93" s="1127">
        <v>0</v>
      </c>
      <c r="P93" s="1105">
        <v>0</v>
      </c>
      <c r="Q93" s="1105">
        <v>0</v>
      </c>
      <c r="R93" s="1105">
        <v>0</v>
      </c>
      <c r="S93" s="1128">
        <v>0</v>
      </c>
      <c r="T93" s="1129">
        <v>0</v>
      </c>
      <c r="U93" s="1099" t="s">
        <v>4157</v>
      </c>
      <c r="V93" s="1100"/>
      <c r="W93" s="1101">
        <v>0</v>
      </c>
      <c r="X93" s="1139" t="s">
        <v>414</v>
      </c>
      <c r="Y93" s="1100" t="s">
        <v>707</v>
      </c>
      <c r="Z93" s="1103" t="s">
        <v>712</v>
      </c>
    </row>
    <row r="94" spans="2:28" ht="33" customHeight="1">
      <c r="B94" s="1038" t="s">
        <v>41</v>
      </c>
      <c r="C94" s="1074" t="s">
        <v>711</v>
      </c>
      <c r="D94" s="1075" t="s">
        <v>710</v>
      </c>
      <c r="E94" s="1076" t="s">
        <v>709</v>
      </c>
      <c r="F94" s="1075" t="s">
        <v>251</v>
      </c>
      <c r="G94" s="1077" t="s">
        <v>250</v>
      </c>
      <c r="H94" s="1048" t="s">
        <v>708</v>
      </c>
      <c r="I94" s="1078" t="s">
        <v>197</v>
      </c>
      <c r="J94" s="354">
        <f t="shared" si="9"/>
        <v>1</v>
      </c>
      <c r="K94" s="1095">
        <v>0</v>
      </c>
      <c r="L94" s="1096">
        <v>1</v>
      </c>
      <c r="M94" s="1096">
        <v>0</v>
      </c>
      <c r="N94" s="1126">
        <v>0</v>
      </c>
      <c r="O94" s="1127">
        <v>0</v>
      </c>
      <c r="P94" s="1105">
        <v>1</v>
      </c>
      <c r="Q94" s="1105">
        <v>0</v>
      </c>
      <c r="R94" s="1105">
        <v>0</v>
      </c>
      <c r="S94" s="1128">
        <v>0</v>
      </c>
      <c r="T94" s="1129">
        <v>154</v>
      </c>
      <c r="U94" s="1099" t="s">
        <v>4158</v>
      </c>
      <c r="V94" s="1100"/>
      <c r="W94" s="1101">
        <v>19</v>
      </c>
      <c r="X94" s="1139" t="s">
        <v>414</v>
      </c>
      <c r="Y94" s="1100" t="s">
        <v>707</v>
      </c>
      <c r="Z94" s="1103" t="s">
        <v>706</v>
      </c>
    </row>
    <row r="95" spans="2:28" ht="30" customHeight="1">
      <c r="B95" s="1079" t="s">
        <v>697</v>
      </c>
      <c r="C95" s="1039" t="s">
        <v>705</v>
      </c>
      <c r="D95" s="1040" t="s">
        <v>704</v>
      </c>
      <c r="E95" s="1041" t="s">
        <v>703</v>
      </c>
      <c r="F95" s="1040" t="s">
        <v>702</v>
      </c>
      <c r="G95" s="1058" t="s">
        <v>197</v>
      </c>
      <c r="H95" s="1049" t="s">
        <v>197</v>
      </c>
      <c r="I95" s="1049" t="s">
        <v>197</v>
      </c>
      <c r="J95" s="354">
        <f t="shared" si="9"/>
        <v>1</v>
      </c>
      <c r="K95" s="1095">
        <v>0</v>
      </c>
      <c r="L95" s="1096">
        <v>0</v>
      </c>
      <c r="M95" s="1096">
        <v>0</v>
      </c>
      <c r="N95" s="1126">
        <v>1</v>
      </c>
      <c r="O95" s="1127">
        <v>0</v>
      </c>
      <c r="P95" s="1105">
        <v>0</v>
      </c>
      <c r="Q95" s="1105">
        <v>0</v>
      </c>
      <c r="R95" s="1105">
        <v>1</v>
      </c>
      <c r="S95" s="1128">
        <v>0</v>
      </c>
      <c r="T95" s="1129">
        <v>206</v>
      </c>
      <c r="U95" s="1099" t="s">
        <v>415</v>
      </c>
      <c r="V95" s="1100" t="s">
        <v>4183</v>
      </c>
      <c r="W95" s="1101">
        <v>235</v>
      </c>
      <c r="X95" s="1107" t="s">
        <v>414</v>
      </c>
      <c r="Y95" s="1100" t="s">
        <v>4317</v>
      </c>
      <c r="Z95" s="1103" t="s">
        <v>701</v>
      </c>
    </row>
    <row r="96" spans="2:28" ht="30" customHeight="1">
      <c r="B96" s="1079" t="s">
        <v>700</v>
      </c>
      <c r="C96" s="1039" t="s">
        <v>699</v>
      </c>
      <c r="D96" s="1040" t="s">
        <v>695</v>
      </c>
      <c r="E96" s="1041" t="s">
        <v>698</v>
      </c>
      <c r="F96" s="1040" t="s">
        <v>693</v>
      </c>
      <c r="G96" s="1042" t="s">
        <v>692</v>
      </c>
      <c r="H96" s="1049" t="s">
        <v>197</v>
      </c>
      <c r="I96" s="1049" t="s">
        <v>197</v>
      </c>
      <c r="J96" s="354">
        <f t="shared" si="9"/>
        <v>0</v>
      </c>
      <c r="K96" s="1095">
        <v>0</v>
      </c>
      <c r="L96" s="1096">
        <v>0</v>
      </c>
      <c r="M96" s="1096">
        <v>0</v>
      </c>
      <c r="N96" s="1126">
        <v>0</v>
      </c>
      <c r="O96" s="1127">
        <v>0</v>
      </c>
      <c r="P96" s="1105">
        <v>0</v>
      </c>
      <c r="Q96" s="1105">
        <v>0</v>
      </c>
      <c r="R96" s="1105">
        <v>0</v>
      </c>
      <c r="S96" s="1128">
        <v>0</v>
      </c>
      <c r="T96" s="1129">
        <v>5</v>
      </c>
      <c r="U96" s="1099" t="s">
        <v>415</v>
      </c>
      <c r="V96" s="1100" t="s">
        <v>4184</v>
      </c>
      <c r="W96" s="1101" t="s">
        <v>197</v>
      </c>
      <c r="X96" s="1107" t="s">
        <v>414</v>
      </c>
      <c r="Y96" s="1100" t="s">
        <v>413</v>
      </c>
      <c r="Z96" s="1103" t="s">
        <v>686</v>
      </c>
    </row>
    <row r="97" spans="2:26" ht="30" customHeight="1">
      <c r="B97" s="1079" t="s">
        <v>697</v>
      </c>
      <c r="C97" s="1039" t="s">
        <v>696</v>
      </c>
      <c r="D97" s="1040" t="s">
        <v>695</v>
      </c>
      <c r="E97" s="1041" t="s">
        <v>694</v>
      </c>
      <c r="F97" s="1040" t="s">
        <v>693</v>
      </c>
      <c r="G97" s="1042" t="s">
        <v>692</v>
      </c>
      <c r="H97" s="1049" t="s">
        <v>197</v>
      </c>
      <c r="I97" s="1049" t="s">
        <v>197</v>
      </c>
      <c r="J97" s="354">
        <f t="shared" si="9"/>
        <v>0</v>
      </c>
      <c r="K97" s="1095">
        <v>0</v>
      </c>
      <c r="L97" s="1096">
        <v>0</v>
      </c>
      <c r="M97" s="1096">
        <v>0</v>
      </c>
      <c r="N97" s="1126">
        <v>0</v>
      </c>
      <c r="O97" s="1127">
        <v>0</v>
      </c>
      <c r="P97" s="1105">
        <v>0</v>
      </c>
      <c r="Q97" s="1105">
        <v>0</v>
      </c>
      <c r="R97" s="1105">
        <v>0</v>
      </c>
      <c r="S97" s="1128">
        <v>0</v>
      </c>
      <c r="T97" s="1129">
        <v>5</v>
      </c>
      <c r="U97" s="1099" t="s">
        <v>415</v>
      </c>
      <c r="V97" s="1100" t="s">
        <v>4184</v>
      </c>
      <c r="W97" s="1101" t="s">
        <v>197</v>
      </c>
      <c r="X97" s="1107" t="s">
        <v>414</v>
      </c>
      <c r="Y97" s="1100" t="s">
        <v>413</v>
      </c>
      <c r="Z97" s="1103" t="s">
        <v>686</v>
      </c>
    </row>
    <row r="98" spans="2:26" ht="30" customHeight="1" thickBot="1">
      <c r="B98" s="1080" t="s">
        <v>691</v>
      </c>
      <c r="C98" s="1081" t="s">
        <v>690</v>
      </c>
      <c r="D98" s="1082" t="s">
        <v>689</v>
      </c>
      <c r="E98" s="1083" t="s">
        <v>688</v>
      </c>
      <c r="F98" s="1082" t="s">
        <v>687</v>
      </c>
      <c r="G98" s="1084" t="s">
        <v>687</v>
      </c>
      <c r="H98" s="1085" t="s">
        <v>197</v>
      </c>
      <c r="I98" s="1085" t="s">
        <v>197</v>
      </c>
      <c r="J98" s="360">
        <f t="shared" si="9"/>
        <v>0</v>
      </c>
      <c r="K98" s="1160">
        <v>0</v>
      </c>
      <c r="L98" s="1161">
        <v>0</v>
      </c>
      <c r="M98" s="1161">
        <v>0</v>
      </c>
      <c r="N98" s="1162">
        <v>0</v>
      </c>
      <c r="O98" s="1163">
        <v>0</v>
      </c>
      <c r="P98" s="1164">
        <v>0</v>
      </c>
      <c r="Q98" s="1164">
        <v>0</v>
      </c>
      <c r="R98" s="1164">
        <v>0</v>
      </c>
      <c r="S98" s="1165">
        <v>0</v>
      </c>
      <c r="T98" s="1166">
        <v>3</v>
      </c>
      <c r="U98" s="1167" t="s">
        <v>415</v>
      </c>
      <c r="V98" s="1168" t="s">
        <v>4184</v>
      </c>
      <c r="W98" s="1169" t="s">
        <v>197</v>
      </c>
      <c r="X98" s="1170" t="s">
        <v>414</v>
      </c>
      <c r="Y98" s="1168" t="s">
        <v>413</v>
      </c>
      <c r="Z98" s="1171" t="s">
        <v>686</v>
      </c>
    </row>
    <row r="99" spans="2:26" ht="10.8">
      <c r="B99" s="361" t="s">
        <v>685</v>
      </c>
      <c r="C99" s="362"/>
      <c r="D99" s="363"/>
      <c r="E99" s="364"/>
      <c r="F99" s="365"/>
      <c r="G99" s="365"/>
      <c r="H99" s="366"/>
      <c r="I99" s="366"/>
      <c r="J99" s="367"/>
      <c r="K99" s="368"/>
      <c r="L99" s="369"/>
      <c r="M99" s="370"/>
      <c r="N99" s="370"/>
      <c r="O99" s="370"/>
      <c r="P99" s="370"/>
      <c r="Q99" s="371"/>
      <c r="R99" s="371"/>
      <c r="S99" s="371"/>
      <c r="T99" s="371"/>
      <c r="X99" s="371"/>
    </row>
    <row r="100" spans="2:26" ht="10.8">
      <c r="B100" s="2127"/>
      <c r="C100" s="2127"/>
      <c r="D100" s="2127"/>
      <c r="E100" s="2127"/>
      <c r="F100" s="2127"/>
      <c r="G100" s="2127"/>
      <c r="H100" s="2127"/>
      <c r="I100" s="2127"/>
      <c r="J100" s="2127"/>
      <c r="K100" s="2127"/>
      <c r="L100" s="2127"/>
    </row>
  </sheetData>
  <autoFilter ref="B4:Z99" xr:uid="{00000000-0001-0000-0D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9" showButton="0"/>
    <filterColumn colId="20" showButton="0"/>
    <filterColumn colId="22" showButton="0"/>
    <filterColumn colId="23" showButton="0"/>
  </autoFilter>
  <mergeCells count="110">
    <mergeCell ref="U21:V21"/>
    <mergeCell ref="W35:W36"/>
    <mergeCell ref="X35:X36"/>
    <mergeCell ref="Y35:Y36"/>
    <mergeCell ref="Z35:Z36"/>
    <mergeCell ref="B4:B7"/>
    <mergeCell ref="C4:C7"/>
    <mergeCell ref="D4:D7"/>
    <mergeCell ref="E4:E7"/>
    <mergeCell ref="F4:F7"/>
    <mergeCell ref="U6:U7"/>
    <mergeCell ref="V6:V7"/>
    <mergeCell ref="T4:T7"/>
    <mergeCell ref="U4:W5"/>
    <mergeCell ref="X12:X15"/>
    <mergeCell ref="Y12:Y15"/>
    <mergeCell ref="Z12:Z15"/>
    <mergeCell ref="J13:S15"/>
    <mergeCell ref="W12:W15"/>
    <mergeCell ref="U12:U15"/>
    <mergeCell ref="V12:V15"/>
    <mergeCell ref="I12:I15"/>
    <mergeCell ref="T12:T15"/>
    <mergeCell ref="U35:U36"/>
    <mergeCell ref="V35:V36"/>
    <mergeCell ref="I47:I48"/>
    <mergeCell ref="X4:Z4"/>
    <mergeCell ref="W6:W7"/>
    <mergeCell ref="X5:X7"/>
    <mergeCell ref="Y5:Y7"/>
    <mergeCell ref="Z5:Z7"/>
    <mergeCell ref="D12:D15"/>
    <mergeCell ref="J4:S4"/>
    <mergeCell ref="J5:J7"/>
    <mergeCell ref="K5:L6"/>
    <mergeCell ref="M5:M7"/>
    <mergeCell ref="N5:N7"/>
    <mergeCell ref="O5:S5"/>
    <mergeCell ref="H4:H7"/>
    <mergeCell ref="I4:I7"/>
    <mergeCell ref="O6:P6"/>
    <mergeCell ref="Q6:Q7"/>
    <mergeCell ref="R6:R7"/>
    <mergeCell ref="S6:S7"/>
    <mergeCell ref="G4:G7"/>
    <mergeCell ref="E12:E15"/>
    <mergeCell ref="F12:F15"/>
    <mergeCell ref="G12:G15"/>
    <mergeCell ref="H12:H15"/>
    <mergeCell ref="D37:D38"/>
    <mergeCell ref="E37:E38"/>
    <mergeCell ref="F37:F38"/>
    <mergeCell ref="G37:G38"/>
    <mergeCell ref="H37:H38"/>
    <mergeCell ref="J36:S36"/>
    <mergeCell ref="I35:I36"/>
    <mergeCell ref="I37:I38"/>
    <mergeCell ref="D35:D36"/>
    <mergeCell ref="E35:E36"/>
    <mergeCell ref="F35:F36"/>
    <mergeCell ref="G35:G36"/>
    <mergeCell ref="H35:H36"/>
    <mergeCell ref="D47:D48"/>
    <mergeCell ref="E47:E48"/>
    <mergeCell ref="B100:L100"/>
    <mergeCell ref="U69:U70"/>
    <mergeCell ref="I69:I70"/>
    <mergeCell ref="J69:J70"/>
    <mergeCell ref="K69:K70"/>
    <mergeCell ref="L69:L70"/>
    <mergeCell ref="K47:K48"/>
    <mergeCell ref="L47:L48"/>
    <mergeCell ref="M47:M48"/>
    <mergeCell ref="N47:N48"/>
    <mergeCell ref="O47:O48"/>
    <mergeCell ref="F47:F48"/>
    <mergeCell ref="G47:G48"/>
    <mergeCell ref="D69:D70"/>
    <mergeCell ref="E69:E70"/>
    <mergeCell ref="F69:F70"/>
    <mergeCell ref="G69:G70"/>
    <mergeCell ref="H69:H70"/>
    <mergeCell ref="P47:P48"/>
    <mergeCell ref="Q47:Q48"/>
    <mergeCell ref="R47:R48"/>
    <mergeCell ref="S47:S48"/>
    <mergeCell ref="M69:M70"/>
    <mergeCell ref="H47:H48"/>
    <mergeCell ref="B69:B70"/>
    <mergeCell ref="W69:W70"/>
    <mergeCell ref="J38:S38"/>
    <mergeCell ref="X69:X70"/>
    <mergeCell ref="Y69:Y70"/>
    <mergeCell ref="Z69:Z70"/>
    <mergeCell ref="O69:O70"/>
    <mergeCell ref="P69:P70"/>
    <mergeCell ref="Q69:Q70"/>
    <mergeCell ref="R69:R70"/>
    <mergeCell ref="V69:V70"/>
    <mergeCell ref="S69:S70"/>
    <mergeCell ref="T69:T70"/>
    <mergeCell ref="J47:J48"/>
    <mergeCell ref="X47:X48"/>
    <mergeCell ref="Y47:Y48"/>
    <mergeCell ref="Z47:Z48"/>
    <mergeCell ref="W47:W48"/>
    <mergeCell ref="T47:T48"/>
    <mergeCell ref="U47:U48"/>
    <mergeCell ref="V47:V48"/>
    <mergeCell ref="N69:N70"/>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34" max="26" man="1"/>
  </rowBreaks>
  <ignoredErrors>
    <ignoredError sqref="J8:J12 J16:S99"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L188"/>
  <sheetViews>
    <sheetView showGridLines="0" view="pageBreakPreview" zoomScaleNormal="75" zoomScaleSheetLayoutView="100" workbookViewId="0">
      <pane xSplit="3" ySplit="9" topLeftCell="D10" activePane="bottomRight" state="frozen"/>
      <selection activeCell="F35" sqref="F35"/>
      <selection pane="topRight" activeCell="F35" sqref="F35"/>
      <selection pane="bottomLeft" activeCell="F35" sqref="F35"/>
      <selection pane="bottomRight"/>
    </sheetView>
  </sheetViews>
  <sheetFormatPr defaultColWidth="9" defaultRowHeight="10.8"/>
  <cols>
    <col min="1" max="1" width="1.77734375" style="141" customWidth="1"/>
    <col min="2" max="2" width="7.6640625" style="396" customWidth="1"/>
    <col min="3" max="3" width="17.6640625" style="144" customWidth="1"/>
    <col min="4" max="4" width="5.44140625" style="144" customWidth="1"/>
    <col min="5" max="5" width="7.77734375" style="145" customWidth="1"/>
    <col min="6" max="6" width="18.6640625" style="145" customWidth="1"/>
    <col min="7" max="7" width="10.77734375" style="145" customWidth="1"/>
    <col min="8" max="8" width="10.77734375" style="141" customWidth="1"/>
    <col min="9" max="10" width="15.77734375" style="146" customWidth="1"/>
    <col min="11" max="23" width="2.77734375" style="146" customWidth="1"/>
    <col min="24" max="25" width="3.77734375" style="394" customWidth="1"/>
    <col min="26" max="27" width="6.77734375" style="394" customWidth="1"/>
    <col min="28" max="28" width="6.77734375" style="395" customWidth="1"/>
    <col min="29" max="29" width="9.77734375" style="340" customWidth="1"/>
    <col min="30" max="30" width="9.44140625" style="340" customWidth="1"/>
    <col min="31" max="31" width="4.109375" style="340" customWidth="1"/>
    <col min="32" max="32" width="11.21875" style="340" bestFit="1" customWidth="1"/>
    <col min="33" max="33" width="10.88671875" style="340" customWidth="1"/>
    <col min="34" max="35" width="9.88671875" style="340" customWidth="1"/>
    <col min="36" max="16384" width="9" style="141"/>
  </cols>
  <sheetData>
    <row r="1" spans="2:38" s="33" customFormat="1" ht="12">
      <c r="B1" s="380"/>
      <c r="C1" s="139"/>
      <c r="D1" s="139"/>
      <c r="I1" s="381"/>
      <c r="J1" s="381"/>
      <c r="X1" s="382"/>
      <c r="Y1" s="382"/>
      <c r="Z1" s="382"/>
      <c r="AA1" s="382"/>
      <c r="AB1" s="383"/>
    </row>
    <row r="2" spans="2:38" s="33" customFormat="1" ht="45" customHeight="1">
      <c r="B2" s="380"/>
      <c r="C2" s="139"/>
      <c r="D2" s="139"/>
      <c r="I2" s="381"/>
      <c r="J2" s="381"/>
      <c r="X2" s="382"/>
      <c r="Y2" s="382"/>
      <c r="Z2" s="382"/>
      <c r="AA2" s="382"/>
      <c r="AB2" s="383"/>
    </row>
    <row r="3" spans="2:38" s="33" customFormat="1" ht="18" customHeight="1">
      <c r="B3" s="380"/>
      <c r="C3" s="139"/>
      <c r="D3" s="139"/>
      <c r="I3" s="381"/>
      <c r="J3" s="381"/>
      <c r="X3" s="382"/>
      <c r="Y3" s="382"/>
      <c r="Z3" s="382"/>
      <c r="AA3" s="382"/>
      <c r="AB3" s="383"/>
    </row>
    <row r="4" spans="2:38" s="33" customFormat="1" ht="27.75" customHeight="1">
      <c r="B4" s="380"/>
      <c r="C4" s="139"/>
      <c r="D4" s="139"/>
      <c r="I4" s="381"/>
      <c r="J4" s="381"/>
      <c r="X4" s="382"/>
      <c r="Y4" s="382"/>
      <c r="Z4" s="382"/>
      <c r="AA4" s="382"/>
      <c r="AB4" s="383"/>
    </row>
    <row r="5" spans="2:38" s="33" customFormat="1" ht="18" customHeight="1" thickBot="1">
      <c r="B5" s="380"/>
      <c r="C5" s="139"/>
      <c r="D5" s="139"/>
      <c r="I5" s="381"/>
      <c r="J5" s="381"/>
      <c r="X5" s="382"/>
      <c r="Y5" s="382"/>
      <c r="Z5" s="382"/>
      <c r="AA5" s="382"/>
      <c r="AB5" s="383"/>
    </row>
    <row r="6" spans="2:38" ht="16.95" customHeight="1">
      <c r="B6" s="2264" t="s">
        <v>1781</v>
      </c>
      <c r="C6" s="2267" t="s">
        <v>3058</v>
      </c>
      <c r="D6" s="2270" t="s">
        <v>4303</v>
      </c>
      <c r="E6" s="2228" t="s">
        <v>373</v>
      </c>
      <c r="F6" s="2228" t="s">
        <v>1780</v>
      </c>
      <c r="G6" s="2228" t="s">
        <v>1779</v>
      </c>
      <c r="H6" s="2273" t="s">
        <v>370</v>
      </c>
      <c r="I6" s="2276" t="s">
        <v>4307</v>
      </c>
      <c r="J6" s="2276" t="s">
        <v>4296</v>
      </c>
      <c r="K6" s="1691" t="s">
        <v>1778</v>
      </c>
      <c r="L6" s="1692"/>
      <c r="M6" s="1692"/>
      <c r="N6" s="1692"/>
      <c r="O6" s="1692"/>
      <c r="P6" s="1692"/>
      <c r="Q6" s="1692"/>
      <c r="R6" s="1692"/>
      <c r="S6" s="1692"/>
      <c r="T6" s="1692"/>
      <c r="U6" s="1692"/>
      <c r="V6" s="1692"/>
      <c r="W6" s="1692"/>
      <c r="X6" s="2281" t="s">
        <v>1777</v>
      </c>
      <c r="Y6" s="2281" t="s">
        <v>1776</v>
      </c>
      <c r="Z6" s="2236" t="s">
        <v>1775</v>
      </c>
      <c r="AA6" s="2237"/>
      <c r="AB6" s="2224" t="s">
        <v>4547</v>
      </c>
      <c r="AC6" s="2228" t="s">
        <v>599</v>
      </c>
      <c r="AD6" s="2228"/>
      <c r="AE6" s="2228"/>
      <c r="AF6" s="2230" t="s">
        <v>1774</v>
      </c>
      <c r="AG6" s="2231"/>
      <c r="AH6" s="2232"/>
      <c r="AI6" s="384"/>
    </row>
    <row r="7" spans="2:38" ht="16.95" customHeight="1">
      <c r="B7" s="2265"/>
      <c r="C7" s="2268"/>
      <c r="D7" s="2271"/>
      <c r="E7" s="2229"/>
      <c r="F7" s="2229"/>
      <c r="G7" s="2229"/>
      <c r="H7" s="2274"/>
      <c r="I7" s="2277"/>
      <c r="J7" s="2279"/>
      <c r="K7" s="2289" t="s">
        <v>1773</v>
      </c>
      <c r="L7" s="2247" t="s">
        <v>1772</v>
      </c>
      <c r="M7" s="2248"/>
      <c r="N7" s="2250" t="s">
        <v>359</v>
      </c>
      <c r="O7" s="2253" t="s">
        <v>586</v>
      </c>
      <c r="P7" s="2256" t="s">
        <v>1771</v>
      </c>
      <c r="Q7" s="2257"/>
      <c r="R7" s="2257"/>
      <c r="S7" s="2257"/>
      <c r="T7" s="2257"/>
      <c r="U7" s="2257"/>
      <c r="V7" s="2257"/>
      <c r="W7" s="2257"/>
      <c r="X7" s="2282"/>
      <c r="Y7" s="2284"/>
      <c r="Z7" s="2241" t="s">
        <v>4549</v>
      </c>
      <c r="AA7" s="2244" t="s">
        <v>4548</v>
      </c>
      <c r="AB7" s="2225"/>
      <c r="AC7" s="2229"/>
      <c r="AD7" s="2229"/>
      <c r="AE7" s="2229"/>
      <c r="AF7" s="2233"/>
      <c r="AG7" s="2234"/>
      <c r="AH7" s="2235"/>
      <c r="AI7" s="384"/>
    </row>
    <row r="8" spans="2:38" ht="25.95" customHeight="1">
      <c r="B8" s="2265"/>
      <c r="C8" s="2268"/>
      <c r="D8" s="2271"/>
      <c r="E8" s="2229"/>
      <c r="F8" s="2229"/>
      <c r="G8" s="2229"/>
      <c r="H8" s="2274"/>
      <c r="I8" s="2277"/>
      <c r="J8" s="2279"/>
      <c r="K8" s="2289"/>
      <c r="L8" s="2249"/>
      <c r="M8" s="2248"/>
      <c r="N8" s="2251"/>
      <c r="O8" s="2254"/>
      <c r="P8" s="1693" t="s">
        <v>1770</v>
      </c>
      <c r="Q8" s="1694"/>
      <c r="R8" s="2250" t="s">
        <v>359</v>
      </c>
      <c r="S8" s="2253" t="s">
        <v>586</v>
      </c>
      <c r="T8" s="1695" t="s">
        <v>1769</v>
      </c>
      <c r="U8" s="1696"/>
      <c r="V8" s="1696"/>
      <c r="W8" s="2287" t="s">
        <v>1768</v>
      </c>
      <c r="X8" s="2282"/>
      <c r="Y8" s="2284"/>
      <c r="Z8" s="2242"/>
      <c r="AA8" s="2245"/>
      <c r="AB8" s="2226"/>
      <c r="AC8" s="2197" t="s">
        <v>1767</v>
      </c>
      <c r="AD8" s="2001" t="s">
        <v>583</v>
      </c>
      <c r="AE8" s="2239" t="s">
        <v>1766</v>
      </c>
      <c r="AF8" s="2197" t="s">
        <v>591</v>
      </c>
      <c r="AG8" s="2258" t="s">
        <v>1765</v>
      </c>
      <c r="AH8" s="2222" t="s">
        <v>1764</v>
      </c>
      <c r="AI8" s="385"/>
    </row>
    <row r="9" spans="2:38" ht="81.75" customHeight="1" thickBot="1">
      <c r="B9" s="2266"/>
      <c r="C9" s="2269"/>
      <c r="D9" s="2272"/>
      <c r="E9" s="2263"/>
      <c r="F9" s="2263"/>
      <c r="G9" s="2263"/>
      <c r="H9" s="2275"/>
      <c r="I9" s="2278"/>
      <c r="J9" s="2280"/>
      <c r="K9" s="2290"/>
      <c r="L9" s="1697" t="s">
        <v>358</v>
      </c>
      <c r="M9" s="1698" t="s">
        <v>357</v>
      </c>
      <c r="N9" s="2252"/>
      <c r="O9" s="2255"/>
      <c r="P9" s="1697" t="s">
        <v>358</v>
      </c>
      <c r="Q9" s="1698" t="s">
        <v>357</v>
      </c>
      <c r="R9" s="2286"/>
      <c r="S9" s="2255"/>
      <c r="T9" s="1688" t="s">
        <v>363</v>
      </c>
      <c r="U9" s="1689" t="s">
        <v>362</v>
      </c>
      <c r="V9" s="1690" t="s">
        <v>361</v>
      </c>
      <c r="W9" s="2288"/>
      <c r="X9" s="2283"/>
      <c r="Y9" s="2285"/>
      <c r="Z9" s="2243"/>
      <c r="AA9" s="2246"/>
      <c r="AB9" s="2227"/>
      <c r="AC9" s="2238"/>
      <c r="AD9" s="2089"/>
      <c r="AE9" s="2240"/>
      <c r="AF9" s="2198"/>
      <c r="AG9" s="2259"/>
      <c r="AH9" s="2223"/>
      <c r="AI9" s="385"/>
      <c r="AK9" s="340"/>
      <c r="AL9" s="340"/>
    </row>
    <row r="10" spans="2:38" s="143" customFormat="1" ht="34.950000000000003" customHeight="1">
      <c r="B10" s="1172" t="s">
        <v>27</v>
      </c>
      <c r="C10" s="1173" t="s">
        <v>1016</v>
      </c>
      <c r="D10" s="1174" t="s">
        <v>1015</v>
      </c>
      <c r="E10" s="1175" t="s">
        <v>3764</v>
      </c>
      <c r="F10" s="1176" t="s">
        <v>1763</v>
      </c>
      <c r="G10" s="1176" t="s">
        <v>1762</v>
      </c>
      <c r="H10" s="1177" t="s">
        <v>1761</v>
      </c>
      <c r="I10" s="1178" t="s">
        <v>1760</v>
      </c>
      <c r="J10" s="1178" t="s">
        <v>1759</v>
      </c>
      <c r="K10" s="325">
        <f t="shared" ref="K10:K41" si="0">SUM(L10:O10)</f>
        <v>5</v>
      </c>
      <c r="L10" s="875">
        <v>0</v>
      </c>
      <c r="M10" s="876">
        <v>0</v>
      </c>
      <c r="N10" s="876">
        <v>0</v>
      </c>
      <c r="O10" s="874">
        <v>5</v>
      </c>
      <c r="P10" s="875">
        <v>0</v>
      </c>
      <c r="Q10" s="876">
        <v>0</v>
      </c>
      <c r="R10" s="876">
        <v>0</v>
      </c>
      <c r="S10" s="874">
        <v>5</v>
      </c>
      <c r="T10" s="875">
        <v>1</v>
      </c>
      <c r="U10" s="876">
        <v>1</v>
      </c>
      <c r="V10" s="874">
        <v>3</v>
      </c>
      <c r="W10" s="1203">
        <v>2</v>
      </c>
      <c r="X10" s="1204">
        <v>45</v>
      </c>
      <c r="Y10" s="419">
        <v>11</v>
      </c>
      <c r="Z10" s="1621">
        <v>2000</v>
      </c>
      <c r="AA10" s="1622">
        <v>706</v>
      </c>
      <c r="AB10" s="1205">
        <v>81352</v>
      </c>
      <c r="AC10" s="1206" t="s">
        <v>1019</v>
      </c>
      <c r="AD10" s="1207" t="s">
        <v>3745</v>
      </c>
      <c r="AE10" s="874">
        <v>293</v>
      </c>
      <c r="AF10" s="1206" t="s">
        <v>3557</v>
      </c>
      <c r="AG10" s="1207" t="s">
        <v>4417</v>
      </c>
      <c r="AH10" s="1208" t="s">
        <v>4432</v>
      </c>
      <c r="AI10" s="386"/>
    </row>
    <row r="11" spans="2:38" s="143" customFormat="1" ht="34.950000000000003" customHeight="1">
      <c r="B11" s="1179" t="s">
        <v>27</v>
      </c>
      <c r="C11" s="1180" t="s">
        <v>1758</v>
      </c>
      <c r="D11" s="1181" t="s">
        <v>386</v>
      </c>
      <c r="E11" s="1182" t="s">
        <v>3765</v>
      </c>
      <c r="F11" s="1183" t="s">
        <v>1757</v>
      </c>
      <c r="G11" s="1184" t="s">
        <v>1756</v>
      </c>
      <c r="H11" s="1185" t="s">
        <v>1756</v>
      </c>
      <c r="I11" s="1186" t="s">
        <v>1755</v>
      </c>
      <c r="J11" s="1187" t="s">
        <v>4563</v>
      </c>
      <c r="K11" s="387">
        <f t="shared" si="0"/>
        <v>4</v>
      </c>
      <c r="L11" s="888">
        <v>0</v>
      </c>
      <c r="M11" s="889">
        <v>0</v>
      </c>
      <c r="N11" s="889">
        <v>0</v>
      </c>
      <c r="O11" s="887">
        <v>4</v>
      </c>
      <c r="P11" s="888">
        <v>0</v>
      </c>
      <c r="Q11" s="889">
        <v>0</v>
      </c>
      <c r="R11" s="889">
        <v>0</v>
      </c>
      <c r="S11" s="887">
        <v>4</v>
      </c>
      <c r="T11" s="888">
        <v>0</v>
      </c>
      <c r="U11" s="889">
        <v>0</v>
      </c>
      <c r="V11" s="887">
        <v>4</v>
      </c>
      <c r="W11" s="1209">
        <v>3</v>
      </c>
      <c r="X11" s="895">
        <v>43</v>
      </c>
      <c r="Y11" s="420" t="s">
        <v>197</v>
      </c>
      <c r="Z11" s="1623">
        <v>2900</v>
      </c>
      <c r="AA11" s="1624">
        <v>686</v>
      </c>
      <c r="AB11" s="1210">
        <v>48190</v>
      </c>
      <c r="AC11" s="1211" t="s">
        <v>1019</v>
      </c>
      <c r="AD11" s="1212" t="s">
        <v>3745</v>
      </c>
      <c r="AE11" s="887">
        <v>293</v>
      </c>
      <c r="AF11" s="1211" t="s">
        <v>3557</v>
      </c>
      <c r="AG11" s="1212" t="s">
        <v>4317</v>
      </c>
      <c r="AH11" s="1213" t="s">
        <v>4432</v>
      </c>
      <c r="AI11" s="386"/>
    </row>
    <row r="12" spans="2:38" s="143" customFormat="1" ht="34.950000000000003" customHeight="1">
      <c r="B12" s="1179" t="s">
        <v>27</v>
      </c>
      <c r="C12" s="1180" t="s">
        <v>1754</v>
      </c>
      <c r="D12" s="1181" t="s">
        <v>386</v>
      </c>
      <c r="E12" s="1182" t="s">
        <v>3766</v>
      </c>
      <c r="F12" s="1183" t="s">
        <v>1753</v>
      </c>
      <c r="G12" s="1184" t="s">
        <v>1752</v>
      </c>
      <c r="H12" s="1185" t="s">
        <v>1751</v>
      </c>
      <c r="I12" s="1186" t="s">
        <v>1750</v>
      </c>
      <c r="J12" s="1187" t="s">
        <v>3569</v>
      </c>
      <c r="K12" s="387">
        <f t="shared" si="0"/>
        <v>4</v>
      </c>
      <c r="L12" s="888">
        <v>0</v>
      </c>
      <c r="M12" s="889">
        <v>0</v>
      </c>
      <c r="N12" s="889">
        <v>0</v>
      </c>
      <c r="O12" s="887">
        <v>4</v>
      </c>
      <c r="P12" s="888">
        <v>0</v>
      </c>
      <c r="Q12" s="889">
        <v>0</v>
      </c>
      <c r="R12" s="889">
        <v>0</v>
      </c>
      <c r="S12" s="887">
        <v>4</v>
      </c>
      <c r="T12" s="888">
        <v>0</v>
      </c>
      <c r="U12" s="889">
        <v>1</v>
      </c>
      <c r="V12" s="887">
        <v>3</v>
      </c>
      <c r="W12" s="1209">
        <v>1</v>
      </c>
      <c r="X12" s="895">
        <v>43</v>
      </c>
      <c r="Y12" s="420" t="s">
        <v>197</v>
      </c>
      <c r="Z12" s="1623">
        <v>4666</v>
      </c>
      <c r="AA12" s="1624">
        <v>1684</v>
      </c>
      <c r="AB12" s="1210">
        <v>65787</v>
      </c>
      <c r="AC12" s="1211" t="s">
        <v>1019</v>
      </c>
      <c r="AD12" s="1212" t="s">
        <v>3745</v>
      </c>
      <c r="AE12" s="887">
        <v>293</v>
      </c>
      <c r="AF12" s="1211" t="s">
        <v>3557</v>
      </c>
      <c r="AG12" s="1212" t="s">
        <v>4317</v>
      </c>
      <c r="AH12" s="1213" t="s">
        <v>4432</v>
      </c>
      <c r="AI12" s="386"/>
    </row>
    <row r="13" spans="2:38" s="143" customFormat="1" ht="34.950000000000003" customHeight="1">
      <c r="B13" s="1179" t="s">
        <v>27</v>
      </c>
      <c r="C13" s="1180" t="s">
        <v>1749</v>
      </c>
      <c r="D13" s="1181" t="s">
        <v>386</v>
      </c>
      <c r="E13" s="1182" t="s">
        <v>3767</v>
      </c>
      <c r="F13" s="1183" t="s">
        <v>1748</v>
      </c>
      <c r="G13" s="1184" t="s">
        <v>1747</v>
      </c>
      <c r="H13" s="1185" t="s">
        <v>1747</v>
      </c>
      <c r="I13" s="1186" t="s">
        <v>1746</v>
      </c>
      <c r="J13" s="1187" t="s">
        <v>3570</v>
      </c>
      <c r="K13" s="387">
        <f t="shared" si="0"/>
        <v>4</v>
      </c>
      <c r="L13" s="888">
        <v>0</v>
      </c>
      <c r="M13" s="889">
        <v>0</v>
      </c>
      <c r="N13" s="889">
        <v>0</v>
      </c>
      <c r="O13" s="887">
        <v>4</v>
      </c>
      <c r="P13" s="888">
        <v>0</v>
      </c>
      <c r="Q13" s="889">
        <v>0</v>
      </c>
      <c r="R13" s="889">
        <v>0</v>
      </c>
      <c r="S13" s="887">
        <v>4</v>
      </c>
      <c r="T13" s="888">
        <v>0</v>
      </c>
      <c r="U13" s="889">
        <v>0</v>
      </c>
      <c r="V13" s="887">
        <v>4</v>
      </c>
      <c r="W13" s="1209">
        <v>2</v>
      </c>
      <c r="X13" s="895">
        <v>46</v>
      </c>
      <c r="Y13" s="420" t="s">
        <v>197</v>
      </c>
      <c r="Z13" s="1623">
        <v>2050</v>
      </c>
      <c r="AA13" s="1624">
        <v>1492</v>
      </c>
      <c r="AB13" s="1210">
        <v>62371</v>
      </c>
      <c r="AC13" s="1211" t="s">
        <v>1019</v>
      </c>
      <c r="AD13" s="1212" t="s">
        <v>3745</v>
      </c>
      <c r="AE13" s="887">
        <v>293</v>
      </c>
      <c r="AF13" s="1211" t="s">
        <v>3557</v>
      </c>
      <c r="AG13" s="1212" t="s">
        <v>4317</v>
      </c>
      <c r="AH13" s="1213" t="s">
        <v>4432</v>
      </c>
      <c r="AI13" s="386"/>
    </row>
    <row r="14" spans="2:38" s="143" customFormat="1" ht="34.950000000000003" customHeight="1">
      <c r="B14" s="1179" t="s">
        <v>27</v>
      </c>
      <c r="C14" s="1180" t="s">
        <v>1745</v>
      </c>
      <c r="D14" s="1181" t="s">
        <v>1015</v>
      </c>
      <c r="E14" s="1182" t="s">
        <v>3768</v>
      </c>
      <c r="F14" s="1183" t="s">
        <v>1744</v>
      </c>
      <c r="G14" s="1184" t="s">
        <v>1743</v>
      </c>
      <c r="H14" s="1185" t="s">
        <v>1742</v>
      </c>
      <c r="I14" s="1186" t="s">
        <v>1741</v>
      </c>
      <c r="J14" s="1187" t="s">
        <v>3571</v>
      </c>
      <c r="K14" s="387">
        <f t="shared" si="0"/>
        <v>5</v>
      </c>
      <c r="L14" s="888">
        <v>0</v>
      </c>
      <c r="M14" s="889">
        <v>0</v>
      </c>
      <c r="N14" s="889">
        <v>0</v>
      </c>
      <c r="O14" s="887">
        <v>5</v>
      </c>
      <c r="P14" s="888">
        <v>0</v>
      </c>
      <c r="Q14" s="889">
        <v>0</v>
      </c>
      <c r="R14" s="889">
        <v>0</v>
      </c>
      <c r="S14" s="887">
        <v>5</v>
      </c>
      <c r="T14" s="888">
        <v>1</v>
      </c>
      <c r="U14" s="889">
        <v>0</v>
      </c>
      <c r="V14" s="887">
        <v>4</v>
      </c>
      <c r="W14" s="1209">
        <v>3</v>
      </c>
      <c r="X14" s="895">
        <v>54</v>
      </c>
      <c r="Y14" s="420" t="s">
        <v>197</v>
      </c>
      <c r="Z14" s="1623">
        <v>2180</v>
      </c>
      <c r="AA14" s="1624">
        <v>303</v>
      </c>
      <c r="AB14" s="1210">
        <v>58288</v>
      </c>
      <c r="AC14" s="1211" t="s">
        <v>1019</v>
      </c>
      <c r="AD14" s="1212" t="s">
        <v>3745</v>
      </c>
      <c r="AE14" s="887">
        <v>293</v>
      </c>
      <c r="AF14" s="1211" t="s">
        <v>3557</v>
      </c>
      <c r="AG14" s="1212" t="s">
        <v>4417</v>
      </c>
      <c r="AH14" s="1213" t="s">
        <v>4432</v>
      </c>
      <c r="AI14" s="386"/>
    </row>
    <row r="15" spans="2:38" s="143" customFormat="1" ht="34.950000000000003" customHeight="1">
      <c r="B15" s="1179" t="s">
        <v>27</v>
      </c>
      <c r="C15" s="1180" t="s">
        <v>1740</v>
      </c>
      <c r="D15" s="1181" t="s">
        <v>386</v>
      </c>
      <c r="E15" s="1182" t="s">
        <v>3769</v>
      </c>
      <c r="F15" s="1183" t="s">
        <v>1739</v>
      </c>
      <c r="G15" s="1184" t="s">
        <v>1738</v>
      </c>
      <c r="H15" s="1185" t="s">
        <v>1738</v>
      </c>
      <c r="I15" s="1186" t="s">
        <v>1737</v>
      </c>
      <c r="J15" s="1187" t="s">
        <v>3572</v>
      </c>
      <c r="K15" s="387">
        <f t="shared" si="0"/>
        <v>4</v>
      </c>
      <c r="L15" s="888">
        <v>0</v>
      </c>
      <c r="M15" s="889">
        <v>0</v>
      </c>
      <c r="N15" s="889">
        <v>0</v>
      </c>
      <c r="O15" s="887">
        <v>4</v>
      </c>
      <c r="P15" s="888">
        <v>0</v>
      </c>
      <c r="Q15" s="889">
        <v>0</v>
      </c>
      <c r="R15" s="889">
        <v>0</v>
      </c>
      <c r="S15" s="887">
        <v>4</v>
      </c>
      <c r="T15" s="888">
        <v>0</v>
      </c>
      <c r="U15" s="889">
        <v>0</v>
      </c>
      <c r="V15" s="887">
        <v>4</v>
      </c>
      <c r="W15" s="1209">
        <v>3</v>
      </c>
      <c r="X15" s="895">
        <v>52</v>
      </c>
      <c r="Y15" s="420" t="s">
        <v>197</v>
      </c>
      <c r="Z15" s="1623">
        <v>2000</v>
      </c>
      <c r="AA15" s="1624">
        <v>1305</v>
      </c>
      <c r="AB15" s="1210">
        <v>37079</v>
      </c>
      <c r="AC15" s="1211" t="s">
        <v>1019</v>
      </c>
      <c r="AD15" s="1212" t="s">
        <v>3745</v>
      </c>
      <c r="AE15" s="887">
        <v>293</v>
      </c>
      <c r="AF15" s="1211" t="s">
        <v>3557</v>
      </c>
      <c r="AG15" s="1212" t="s">
        <v>4317</v>
      </c>
      <c r="AH15" s="1213" t="s">
        <v>4432</v>
      </c>
      <c r="AI15" s="386"/>
    </row>
    <row r="16" spans="2:38" s="143" customFormat="1" ht="34.950000000000003" customHeight="1">
      <c r="B16" s="1179" t="s">
        <v>27</v>
      </c>
      <c r="C16" s="1180" t="s">
        <v>1736</v>
      </c>
      <c r="D16" s="1181" t="s">
        <v>386</v>
      </c>
      <c r="E16" s="1182" t="s">
        <v>1735</v>
      </c>
      <c r="F16" s="1183" t="s">
        <v>1734</v>
      </c>
      <c r="G16" s="1184" t="s">
        <v>1733</v>
      </c>
      <c r="H16" s="1185" t="s">
        <v>1733</v>
      </c>
      <c r="I16" s="1186" t="s">
        <v>1732</v>
      </c>
      <c r="J16" s="1187" t="s">
        <v>3573</v>
      </c>
      <c r="K16" s="387">
        <f t="shared" si="0"/>
        <v>4</v>
      </c>
      <c r="L16" s="888">
        <v>0</v>
      </c>
      <c r="M16" s="889">
        <v>0</v>
      </c>
      <c r="N16" s="889">
        <v>0</v>
      </c>
      <c r="O16" s="887">
        <v>4</v>
      </c>
      <c r="P16" s="888">
        <v>0</v>
      </c>
      <c r="Q16" s="889">
        <v>0</v>
      </c>
      <c r="R16" s="889">
        <v>0</v>
      </c>
      <c r="S16" s="887">
        <v>4</v>
      </c>
      <c r="T16" s="888">
        <v>1</v>
      </c>
      <c r="U16" s="889">
        <v>0</v>
      </c>
      <c r="V16" s="887">
        <v>3</v>
      </c>
      <c r="W16" s="1209">
        <v>1</v>
      </c>
      <c r="X16" s="895">
        <v>44</v>
      </c>
      <c r="Y16" s="420" t="s">
        <v>197</v>
      </c>
      <c r="Z16" s="1623">
        <v>2600</v>
      </c>
      <c r="AA16" s="1624">
        <v>1016</v>
      </c>
      <c r="AB16" s="1210">
        <v>22193</v>
      </c>
      <c r="AC16" s="1211" t="s">
        <v>1019</v>
      </c>
      <c r="AD16" s="1212" t="s">
        <v>3745</v>
      </c>
      <c r="AE16" s="887">
        <v>293</v>
      </c>
      <c r="AF16" s="1211" t="s">
        <v>3557</v>
      </c>
      <c r="AG16" s="1212" t="s">
        <v>4317</v>
      </c>
      <c r="AH16" s="1213" t="s">
        <v>4432</v>
      </c>
      <c r="AI16" s="386"/>
    </row>
    <row r="17" spans="2:35" s="143" customFormat="1" ht="34.950000000000003" customHeight="1">
      <c r="B17" s="1179" t="s">
        <v>27</v>
      </c>
      <c r="C17" s="1180" t="s">
        <v>1731</v>
      </c>
      <c r="D17" s="1181" t="s">
        <v>386</v>
      </c>
      <c r="E17" s="1182" t="s">
        <v>3770</v>
      </c>
      <c r="F17" s="1183" t="s">
        <v>1730</v>
      </c>
      <c r="G17" s="1184" t="s">
        <v>1729</v>
      </c>
      <c r="H17" s="1185" t="s">
        <v>1729</v>
      </c>
      <c r="I17" s="1186" t="s">
        <v>1728</v>
      </c>
      <c r="J17" s="1187" t="s">
        <v>3574</v>
      </c>
      <c r="K17" s="387">
        <f t="shared" si="0"/>
        <v>4</v>
      </c>
      <c r="L17" s="888">
        <v>0</v>
      </c>
      <c r="M17" s="889">
        <v>0</v>
      </c>
      <c r="N17" s="889">
        <v>0</v>
      </c>
      <c r="O17" s="887">
        <v>4</v>
      </c>
      <c r="P17" s="888">
        <v>0</v>
      </c>
      <c r="Q17" s="889">
        <v>0</v>
      </c>
      <c r="R17" s="889">
        <v>0</v>
      </c>
      <c r="S17" s="887">
        <v>4</v>
      </c>
      <c r="T17" s="888">
        <v>0</v>
      </c>
      <c r="U17" s="889">
        <v>0</v>
      </c>
      <c r="V17" s="887">
        <v>4</v>
      </c>
      <c r="W17" s="1209">
        <v>1</v>
      </c>
      <c r="X17" s="895">
        <v>54</v>
      </c>
      <c r="Y17" s="420" t="s">
        <v>197</v>
      </c>
      <c r="Z17" s="1623">
        <v>1500</v>
      </c>
      <c r="AA17" s="1624">
        <v>1484</v>
      </c>
      <c r="AB17" s="1210">
        <v>32002</v>
      </c>
      <c r="AC17" s="1211" t="s">
        <v>1019</v>
      </c>
      <c r="AD17" s="1212" t="s">
        <v>3745</v>
      </c>
      <c r="AE17" s="887">
        <v>293</v>
      </c>
      <c r="AF17" s="1211" t="s">
        <v>3557</v>
      </c>
      <c r="AG17" s="1212" t="s">
        <v>4317</v>
      </c>
      <c r="AH17" s="1213" t="s">
        <v>4432</v>
      </c>
      <c r="AI17" s="386"/>
    </row>
    <row r="18" spans="2:35" s="143" customFormat="1" ht="34.950000000000003" customHeight="1">
      <c r="B18" s="1179" t="s">
        <v>27</v>
      </c>
      <c r="C18" s="1180" t="s">
        <v>1727</v>
      </c>
      <c r="D18" s="1181" t="s">
        <v>386</v>
      </c>
      <c r="E18" s="1182" t="s">
        <v>3771</v>
      </c>
      <c r="F18" s="1183" t="s">
        <v>1726</v>
      </c>
      <c r="G18" s="1184" t="s">
        <v>1725</v>
      </c>
      <c r="H18" s="1185" t="s">
        <v>1725</v>
      </c>
      <c r="I18" s="1186" t="s">
        <v>1724</v>
      </c>
      <c r="J18" s="1187" t="s">
        <v>3575</v>
      </c>
      <c r="K18" s="387">
        <f t="shared" si="0"/>
        <v>4</v>
      </c>
      <c r="L18" s="888">
        <v>0</v>
      </c>
      <c r="M18" s="889">
        <v>0</v>
      </c>
      <c r="N18" s="889">
        <v>0</v>
      </c>
      <c r="O18" s="887">
        <v>4</v>
      </c>
      <c r="P18" s="888">
        <v>0</v>
      </c>
      <c r="Q18" s="889">
        <v>0</v>
      </c>
      <c r="R18" s="889">
        <v>0</v>
      </c>
      <c r="S18" s="887">
        <v>4</v>
      </c>
      <c r="T18" s="888">
        <v>0</v>
      </c>
      <c r="U18" s="889">
        <v>1</v>
      </c>
      <c r="V18" s="887">
        <v>3</v>
      </c>
      <c r="W18" s="1209">
        <v>2</v>
      </c>
      <c r="X18" s="895">
        <v>58</v>
      </c>
      <c r="Y18" s="420" t="s">
        <v>197</v>
      </c>
      <c r="Z18" s="1623">
        <v>2500</v>
      </c>
      <c r="AA18" s="1624">
        <v>3534</v>
      </c>
      <c r="AB18" s="1210">
        <v>50998</v>
      </c>
      <c r="AC18" s="1211" t="s">
        <v>1019</v>
      </c>
      <c r="AD18" s="1212" t="s">
        <v>3745</v>
      </c>
      <c r="AE18" s="887">
        <v>293</v>
      </c>
      <c r="AF18" s="1211" t="s">
        <v>3557</v>
      </c>
      <c r="AG18" s="1212" t="s">
        <v>4317</v>
      </c>
      <c r="AH18" s="1213" t="s">
        <v>4432</v>
      </c>
      <c r="AI18" s="386"/>
    </row>
    <row r="19" spans="2:35" s="143" customFormat="1" ht="34.950000000000003" customHeight="1">
      <c r="B19" s="1179" t="s">
        <v>27</v>
      </c>
      <c r="C19" s="1180" t="s">
        <v>1723</v>
      </c>
      <c r="D19" s="1181" t="s">
        <v>386</v>
      </c>
      <c r="E19" s="1182" t="s">
        <v>3772</v>
      </c>
      <c r="F19" s="1183" t="s">
        <v>1722</v>
      </c>
      <c r="G19" s="1184" t="s">
        <v>1721</v>
      </c>
      <c r="H19" s="1185" t="s">
        <v>1721</v>
      </c>
      <c r="I19" s="1186" t="s">
        <v>1720</v>
      </c>
      <c r="J19" s="1187" t="s">
        <v>3576</v>
      </c>
      <c r="K19" s="387">
        <f t="shared" si="0"/>
        <v>3</v>
      </c>
      <c r="L19" s="888">
        <v>0</v>
      </c>
      <c r="M19" s="889">
        <v>0</v>
      </c>
      <c r="N19" s="889">
        <v>0</v>
      </c>
      <c r="O19" s="887">
        <v>3</v>
      </c>
      <c r="P19" s="888">
        <v>0</v>
      </c>
      <c r="Q19" s="889">
        <v>0</v>
      </c>
      <c r="R19" s="889">
        <v>0</v>
      </c>
      <c r="S19" s="887">
        <v>3</v>
      </c>
      <c r="T19" s="888">
        <v>0</v>
      </c>
      <c r="U19" s="889">
        <v>1</v>
      </c>
      <c r="V19" s="887">
        <v>2</v>
      </c>
      <c r="W19" s="1209">
        <v>2</v>
      </c>
      <c r="X19" s="895">
        <v>43</v>
      </c>
      <c r="Y19" s="420" t="s">
        <v>197</v>
      </c>
      <c r="Z19" s="1623">
        <v>2500</v>
      </c>
      <c r="AA19" s="1624">
        <v>5233</v>
      </c>
      <c r="AB19" s="1210">
        <v>80915</v>
      </c>
      <c r="AC19" s="1211" t="s">
        <v>1019</v>
      </c>
      <c r="AD19" s="1212" t="s">
        <v>3745</v>
      </c>
      <c r="AE19" s="887">
        <v>293</v>
      </c>
      <c r="AF19" s="1211" t="s">
        <v>3557</v>
      </c>
      <c r="AG19" s="1212" t="s">
        <v>4317</v>
      </c>
      <c r="AH19" s="1213" t="s">
        <v>4432</v>
      </c>
      <c r="AI19" s="386"/>
    </row>
    <row r="20" spans="2:35" s="143" customFormat="1" ht="34.950000000000003" customHeight="1">
      <c r="B20" s="1179" t="s">
        <v>27</v>
      </c>
      <c r="C20" s="1180" t="s">
        <v>1719</v>
      </c>
      <c r="D20" s="1181" t="s">
        <v>386</v>
      </c>
      <c r="E20" s="1182" t="s">
        <v>3773</v>
      </c>
      <c r="F20" s="1183" t="s">
        <v>1718</v>
      </c>
      <c r="G20" s="1184" t="s">
        <v>1717</v>
      </c>
      <c r="H20" s="1185" t="s">
        <v>1717</v>
      </c>
      <c r="I20" s="1186" t="s">
        <v>1716</v>
      </c>
      <c r="J20" s="1187" t="s">
        <v>3577</v>
      </c>
      <c r="K20" s="387">
        <f t="shared" si="0"/>
        <v>4</v>
      </c>
      <c r="L20" s="888">
        <v>0</v>
      </c>
      <c r="M20" s="889">
        <v>0</v>
      </c>
      <c r="N20" s="889">
        <v>0</v>
      </c>
      <c r="O20" s="887">
        <v>4</v>
      </c>
      <c r="P20" s="888">
        <v>0</v>
      </c>
      <c r="Q20" s="889">
        <v>0</v>
      </c>
      <c r="R20" s="889">
        <v>0</v>
      </c>
      <c r="S20" s="887">
        <v>4</v>
      </c>
      <c r="T20" s="888">
        <v>1</v>
      </c>
      <c r="U20" s="889">
        <v>0</v>
      </c>
      <c r="V20" s="887">
        <v>3</v>
      </c>
      <c r="W20" s="1209">
        <v>2</v>
      </c>
      <c r="X20" s="895">
        <v>30</v>
      </c>
      <c r="Y20" s="420" t="s">
        <v>197</v>
      </c>
      <c r="Z20" s="1623">
        <v>3400</v>
      </c>
      <c r="AA20" s="1624">
        <v>3497</v>
      </c>
      <c r="AB20" s="1210">
        <v>51803</v>
      </c>
      <c r="AC20" s="1211" t="s">
        <v>1019</v>
      </c>
      <c r="AD20" s="1212" t="s">
        <v>3745</v>
      </c>
      <c r="AE20" s="887">
        <v>293</v>
      </c>
      <c r="AF20" s="1211" t="s">
        <v>3557</v>
      </c>
      <c r="AG20" s="1212" t="s">
        <v>4317</v>
      </c>
      <c r="AH20" s="1213" t="s">
        <v>4432</v>
      </c>
      <c r="AI20" s="386"/>
    </row>
    <row r="21" spans="2:35" s="143" customFormat="1" ht="34.950000000000003" customHeight="1">
      <c r="B21" s="1179" t="s">
        <v>27</v>
      </c>
      <c r="C21" s="1180" t="s">
        <v>1715</v>
      </c>
      <c r="D21" s="1181" t="s">
        <v>1015</v>
      </c>
      <c r="E21" s="1182" t="s">
        <v>3774</v>
      </c>
      <c r="F21" s="1183" t="s">
        <v>1714</v>
      </c>
      <c r="G21" s="1184" t="s">
        <v>1713</v>
      </c>
      <c r="H21" s="1185" t="s">
        <v>1712</v>
      </c>
      <c r="I21" s="1186" t="s">
        <v>1711</v>
      </c>
      <c r="J21" s="1187" t="s">
        <v>3578</v>
      </c>
      <c r="K21" s="387">
        <f t="shared" si="0"/>
        <v>5</v>
      </c>
      <c r="L21" s="888">
        <v>0</v>
      </c>
      <c r="M21" s="889">
        <v>0</v>
      </c>
      <c r="N21" s="889">
        <v>0</v>
      </c>
      <c r="O21" s="887">
        <v>5</v>
      </c>
      <c r="P21" s="888">
        <v>0</v>
      </c>
      <c r="Q21" s="889">
        <v>0</v>
      </c>
      <c r="R21" s="889">
        <v>0</v>
      </c>
      <c r="S21" s="887">
        <v>5</v>
      </c>
      <c r="T21" s="888">
        <v>0</v>
      </c>
      <c r="U21" s="889">
        <v>0</v>
      </c>
      <c r="V21" s="887">
        <v>5</v>
      </c>
      <c r="W21" s="1209">
        <v>2</v>
      </c>
      <c r="X21" s="895">
        <v>73</v>
      </c>
      <c r="Y21" s="420" t="s">
        <v>197</v>
      </c>
      <c r="Z21" s="1623">
        <v>2900</v>
      </c>
      <c r="AA21" s="1624">
        <v>2691</v>
      </c>
      <c r="AB21" s="1210">
        <v>34963</v>
      </c>
      <c r="AC21" s="1211" t="s">
        <v>1019</v>
      </c>
      <c r="AD21" s="1212" t="s">
        <v>3745</v>
      </c>
      <c r="AE21" s="887">
        <v>293</v>
      </c>
      <c r="AF21" s="1211" t="s">
        <v>3557</v>
      </c>
      <c r="AG21" s="1212" t="s">
        <v>4417</v>
      </c>
      <c r="AH21" s="1213" t="s">
        <v>4432</v>
      </c>
      <c r="AI21" s="386"/>
    </row>
    <row r="22" spans="2:35" s="143" customFormat="1" ht="34.950000000000003" customHeight="1">
      <c r="B22" s="1179" t="s">
        <v>27</v>
      </c>
      <c r="C22" s="1180" t="s">
        <v>1710</v>
      </c>
      <c r="D22" s="1181" t="s">
        <v>386</v>
      </c>
      <c r="E22" s="1182" t="s">
        <v>3775</v>
      </c>
      <c r="F22" s="1183" t="s">
        <v>1709</v>
      </c>
      <c r="G22" s="1184" t="s">
        <v>1708</v>
      </c>
      <c r="H22" s="1185" t="s">
        <v>1708</v>
      </c>
      <c r="I22" s="1186" t="s">
        <v>1707</v>
      </c>
      <c r="J22" s="1187" t="s">
        <v>3579</v>
      </c>
      <c r="K22" s="387">
        <f t="shared" si="0"/>
        <v>4</v>
      </c>
      <c r="L22" s="888">
        <v>0</v>
      </c>
      <c r="M22" s="889">
        <v>0</v>
      </c>
      <c r="N22" s="889">
        <v>0</v>
      </c>
      <c r="O22" s="887">
        <v>4</v>
      </c>
      <c r="P22" s="888">
        <v>0</v>
      </c>
      <c r="Q22" s="889">
        <v>0</v>
      </c>
      <c r="R22" s="889">
        <v>0</v>
      </c>
      <c r="S22" s="887">
        <v>4</v>
      </c>
      <c r="T22" s="888">
        <v>0</v>
      </c>
      <c r="U22" s="889">
        <v>1</v>
      </c>
      <c r="V22" s="887">
        <v>3</v>
      </c>
      <c r="W22" s="1209">
        <v>2</v>
      </c>
      <c r="X22" s="895">
        <v>45</v>
      </c>
      <c r="Y22" s="420" t="s">
        <v>197</v>
      </c>
      <c r="Z22" s="1623">
        <v>1620</v>
      </c>
      <c r="AA22" s="1624">
        <v>1063</v>
      </c>
      <c r="AB22" s="1210">
        <v>39605</v>
      </c>
      <c r="AC22" s="1211" t="s">
        <v>1019</v>
      </c>
      <c r="AD22" s="1212" t="s">
        <v>3745</v>
      </c>
      <c r="AE22" s="887">
        <v>293</v>
      </c>
      <c r="AF22" s="1211" t="s">
        <v>3557</v>
      </c>
      <c r="AG22" s="1212" t="s">
        <v>4317</v>
      </c>
      <c r="AH22" s="1213" t="s">
        <v>4432</v>
      </c>
      <c r="AI22" s="386"/>
    </row>
    <row r="23" spans="2:35" s="143" customFormat="1" ht="34.950000000000003" customHeight="1">
      <c r="B23" s="1179" t="s">
        <v>27</v>
      </c>
      <c r="C23" s="1180" t="s">
        <v>1706</v>
      </c>
      <c r="D23" s="1181" t="s">
        <v>386</v>
      </c>
      <c r="E23" s="1182" t="s">
        <v>1705</v>
      </c>
      <c r="F23" s="1183" t="s">
        <v>3782</v>
      </c>
      <c r="G23" s="1184" t="s">
        <v>1704</v>
      </c>
      <c r="H23" s="1185" t="s">
        <v>1704</v>
      </c>
      <c r="I23" s="1186" t="s">
        <v>1703</v>
      </c>
      <c r="J23" s="916" t="s">
        <v>3580</v>
      </c>
      <c r="K23" s="387">
        <f t="shared" si="0"/>
        <v>4</v>
      </c>
      <c r="L23" s="888">
        <v>0</v>
      </c>
      <c r="M23" s="889">
        <v>0</v>
      </c>
      <c r="N23" s="889">
        <v>0</v>
      </c>
      <c r="O23" s="887">
        <v>4</v>
      </c>
      <c r="P23" s="888">
        <v>0</v>
      </c>
      <c r="Q23" s="889">
        <v>0</v>
      </c>
      <c r="R23" s="889">
        <v>0</v>
      </c>
      <c r="S23" s="887">
        <v>4</v>
      </c>
      <c r="T23" s="888">
        <v>0</v>
      </c>
      <c r="U23" s="889">
        <v>0</v>
      </c>
      <c r="V23" s="887">
        <v>4</v>
      </c>
      <c r="W23" s="1209">
        <v>3</v>
      </c>
      <c r="X23" s="895">
        <v>34</v>
      </c>
      <c r="Y23" s="420" t="s">
        <v>197</v>
      </c>
      <c r="Z23" s="1623">
        <v>3304</v>
      </c>
      <c r="AA23" s="1624">
        <v>4470</v>
      </c>
      <c r="AB23" s="1210">
        <v>57395</v>
      </c>
      <c r="AC23" s="1211" t="s">
        <v>1019</v>
      </c>
      <c r="AD23" s="1212" t="s">
        <v>3745</v>
      </c>
      <c r="AE23" s="887">
        <v>293</v>
      </c>
      <c r="AF23" s="1211" t="s">
        <v>3557</v>
      </c>
      <c r="AG23" s="1212" t="s">
        <v>4317</v>
      </c>
      <c r="AH23" s="1213" t="s">
        <v>4432</v>
      </c>
      <c r="AI23" s="386"/>
    </row>
    <row r="24" spans="2:35" s="143" customFormat="1" ht="34.950000000000003" customHeight="1">
      <c r="B24" s="1179" t="s">
        <v>27</v>
      </c>
      <c r="C24" s="1180" t="s">
        <v>1702</v>
      </c>
      <c r="D24" s="1181" t="s">
        <v>386</v>
      </c>
      <c r="E24" s="1182" t="s">
        <v>1701</v>
      </c>
      <c r="F24" s="1183" t="s">
        <v>1700</v>
      </c>
      <c r="G24" s="1184" t="s">
        <v>1699</v>
      </c>
      <c r="H24" s="1185" t="s">
        <v>1699</v>
      </c>
      <c r="I24" s="1186" t="s">
        <v>1698</v>
      </c>
      <c r="J24" s="1187" t="s">
        <v>3581</v>
      </c>
      <c r="K24" s="387">
        <f t="shared" si="0"/>
        <v>4</v>
      </c>
      <c r="L24" s="888">
        <v>0</v>
      </c>
      <c r="M24" s="889">
        <v>0</v>
      </c>
      <c r="N24" s="889">
        <v>0</v>
      </c>
      <c r="O24" s="887">
        <v>4</v>
      </c>
      <c r="P24" s="888">
        <v>0</v>
      </c>
      <c r="Q24" s="889">
        <v>0</v>
      </c>
      <c r="R24" s="889">
        <v>0</v>
      </c>
      <c r="S24" s="887">
        <v>4</v>
      </c>
      <c r="T24" s="888">
        <v>1</v>
      </c>
      <c r="U24" s="889">
        <v>1</v>
      </c>
      <c r="V24" s="887">
        <v>2</v>
      </c>
      <c r="W24" s="1209">
        <v>1</v>
      </c>
      <c r="X24" s="895">
        <v>50</v>
      </c>
      <c r="Y24" s="420" t="s">
        <v>197</v>
      </c>
      <c r="Z24" s="1623">
        <v>1900</v>
      </c>
      <c r="AA24" s="1624">
        <v>2779</v>
      </c>
      <c r="AB24" s="1210">
        <v>34127</v>
      </c>
      <c r="AC24" s="1211" t="s">
        <v>1019</v>
      </c>
      <c r="AD24" s="1212" t="s">
        <v>3745</v>
      </c>
      <c r="AE24" s="887">
        <v>293</v>
      </c>
      <c r="AF24" s="1211" t="s">
        <v>3557</v>
      </c>
      <c r="AG24" s="1212" t="s">
        <v>4317</v>
      </c>
      <c r="AH24" s="1213" t="s">
        <v>4432</v>
      </c>
      <c r="AI24" s="386"/>
    </row>
    <row r="25" spans="2:35" s="143" customFormat="1" ht="34.950000000000003" customHeight="1">
      <c r="B25" s="1179" t="s">
        <v>27</v>
      </c>
      <c r="C25" s="1180" t="s">
        <v>1697</v>
      </c>
      <c r="D25" s="1181" t="s">
        <v>386</v>
      </c>
      <c r="E25" s="1182" t="s">
        <v>1696</v>
      </c>
      <c r="F25" s="1183" t="s">
        <v>1695</v>
      </c>
      <c r="G25" s="1184" t="s">
        <v>1694</v>
      </c>
      <c r="H25" s="1185" t="s">
        <v>1694</v>
      </c>
      <c r="I25" s="1186" t="s">
        <v>1693</v>
      </c>
      <c r="J25" s="1187" t="s">
        <v>3582</v>
      </c>
      <c r="K25" s="387">
        <f t="shared" si="0"/>
        <v>4</v>
      </c>
      <c r="L25" s="888">
        <v>0</v>
      </c>
      <c r="M25" s="889">
        <v>0</v>
      </c>
      <c r="N25" s="889">
        <v>0</v>
      </c>
      <c r="O25" s="887">
        <v>4</v>
      </c>
      <c r="P25" s="888">
        <v>0</v>
      </c>
      <c r="Q25" s="889">
        <v>0</v>
      </c>
      <c r="R25" s="889">
        <v>0</v>
      </c>
      <c r="S25" s="887">
        <v>4</v>
      </c>
      <c r="T25" s="888">
        <v>0</v>
      </c>
      <c r="U25" s="889">
        <v>0</v>
      </c>
      <c r="V25" s="887">
        <v>4</v>
      </c>
      <c r="W25" s="1209">
        <v>2</v>
      </c>
      <c r="X25" s="895">
        <v>37</v>
      </c>
      <c r="Y25" s="420" t="s">
        <v>197</v>
      </c>
      <c r="Z25" s="1623">
        <v>2400</v>
      </c>
      <c r="AA25" s="1624">
        <v>1907</v>
      </c>
      <c r="AB25" s="1210">
        <v>18954</v>
      </c>
      <c r="AC25" s="1211" t="s">
        <v>1019</v>
      </c>
      <c r="AD25" s="1212" t="s">
        <v>3745</v>
      </c>
      <c r="AE25" s="887">
        <v>293</v>
      </c>
      <c r="AF25" s="1211" t="s">
        <v>3557</v>
      </c>
      <c r="AG25" s="1212" t="s">
        <v>4317</v>
      </c>
      <c r="AH25" s="1213" t="s">
        <v>4432</v>
      </c>
      <c r="AI25" s="386"/>
    </row>
    <row r="26" spans="2:35" s="143" customFormat="1" ht="34.950000000000003" customHeight="1">
      <c r="B26" s="1179" t="s">
        <v>27</v>
      </c>
      <c r="C26" s="1180" t="s">
        <v>1692</v>
      </c>
      <c r="D26" s="1181" t="s">
        <v>386</v>
      </c>
      <c r="E26" s="1182" t="s">
        <v>552</v>
      </c>
      <c r="F26" s="1183" t="s">
        <v>1691</v>
      </c>
      <c r="G26" s="1184" t="s">
        <v>1690</v>
      </c>
      <c r="H26" s="1185" t="s">
        <v>1690</v>
      </c>
      <c r="I26" s="1186" t="s">
        <v>1689</v>
      </c>
      <c r="J26" s="1187" t="s">
        <v>3583</v>
      </c>
      <c r="K26" s="387">
        <f t="shared" si="0"/>
        <v>4</v>
      </c>
      <c r="L26" s="888">
        <v>0</v>
      </c>
      <c r="M26" s="889">
        <v>0</v>
      </c>
      <c r="N26" s="889">
        <v>0</v>
      </c>
      <c r="O26" s="887">
        <v>4</v>
      </c>
      <c r="P26" s="888">
        <v>0</v>
      </c>
      <c r="Q26" s="889">
        <v>0</v>
      </c>
      <c r="R26" s="889">
        <v>0</v>
      </c>
      <c r="S26" s="887">
        <v>4</v>
      </c>
      <c r="T26" s="888">
        <v>0</v>
      </c>
      <c r="U26" s="889">
        <v>1</v>
      </c>
      <c r="V26" s="887">
        <v>3</v>
      </c>
      <c r="W26" s="1209">
        <v>2</v>
      </c>
      <c r="X26" s="895">
        <v>43</v>
      </c>
      <c r="Y26" s="420" t="s">
        <v>197</v>
      </c>
      <c r="Z26" s="1623">
        <v>4420</v>
      </c>
      <c r="AA26" s="1624">
        <v>4190</v>
      </c>
      <c r="AB26" s="1210">
        <v>54339</v>
      </c>
      <c r="AC26" s="1211" t="s">
        <v>1019</v>
      </c>
      <c r="AD26" s="1212" t="s">
        <v>3745</v>
      </c>
      <c r="AE26" s="887">
        <v>293</v>
      </c>
      <c r="AF26" s="1211" t="s">
        <v>3557</v>
      </c>
      <c r="AG26" s="1212" t="s">
        <v>4317</v>
      </c>
      <c r="AH26" s="1213" t="s">
        <v>4432</v>
      </c>
      <c r="AI26" s="386"/>
    </row>
    <row r="27" spans="2:35" s="143" customFormat="1" ht="34.950000000000003" customHeight="1">
      <c r="B27" s="1179" t="s">
        <v>27</v>
      </c>
      <c r="C27" s="1180" t="s">
        <v>1688</v>
      </c>
      <c r="D27" s="1181" t="s">
        <v>386</v>
      </c>
      <c r="E27" s="1182" t="s">
        <v>1687</v>
      </c>
      <c r="F27" s="1183" t="s">
        <v>1686</v>
      </c>
      <c r="G27" s="1184" t="s">
        <v>1685</v>
      </c>
      <c r="H27" s="1185" t="s">
        <v>1685</v>
      </c>
      <c r="I27" s="1186" t="s">
        <v>1684</v>
      </c>
      <c r="J27" s="1187" t="s">
        <v>3584</v>
      </c>
      <c r="K27" s="387">
        <f t="shared" si="0"/>
        <v>3</v>
      </c>
      <c r="L27" s="888">
        <v>0</v>
      </c>
      <c r="M27" s="889">
        <v>0</v>
      </c>
      <c r="N27" s="889">
        <v>0</v>
      </c>
      <c r="O27" s="887">
        <v>3</v>
      </c>
      <c r="P27" s="888">
        <v>0</v>
      </c>
      <c r="Q27" s="889">
        <v>0</v>
      </c>
      <c r="R27" s="889">
        <v>0</v>
      </c>
      <c r="S27" s="887">
        <v>3</v>
      </c>
      <c r="T27" s="888">
        <v>0</v>
      </c>
      <c r="U27" s="889">
        <v>0</v>
      </c>
      <c r="V27" s="887">
        <v>3</v>
      </c>
      <c r="W27" s="1209">
        <v>2</v>
      </c>
      <c r="X27" s="895">
        <v>28</v>
      </c>
      <c r="Y27" s="420" t="s">
        <v>197</v>
      </c>
      <c r="Z27" s="1623">
        <v>3000</v>
      </c>
      <c r="AA27" s="1624">
        <v>95</v>
      </c>
      <c r="AB27" s="1210">
        <v>7461</v>
      </c>
      <c r="AC27" s="1211" t="s">
        <v>1019</v>
      </c>
      <c r="AD27" s="1212" t="s">
        <v>3745</v>
      </c>
      <c r="AE27" s="887">
        <v>293</v>
      </c>
      <c r="AF27" s="1211" t="s">
        <v>3557</v>
      </c>
      <c r="AG27" s="1212" t="s">
        <v>4317</v>
      </c>
      <c r="AH27" s="1213" t="s">
        <v>4432</v>
      </c>
      <c r="AI27" s="386"/>
    </row>
    <row r="28" spans="2:35" s="143" customFormat="1" ht="34.950000000000003" customHeight="1">
      <c r="B28" s="1179" t="s">
        <v>27</v>
      </c>
      <c r="C28" s="1180" t="s">
        <v>1683</v>
      </c>
      <c r="D28" s="1181" t="s">
        <v>1015</v>
      </c>
      <c r="E28" s="1182" t="s">
        <v>1682</v>
      </c>
      <c r="F28" s="1183" t="s">
        <v>1681</v>
      </c>
      <c r="G28" s="1184" t="s">
        <v>1680</v>
      </c>
      <c r="H28" s="1185" t="s">
        <v>1679</v>
      </c>
      <c r="I28" s="1186" t="s">
        <v>1678</v>
      </c>
      <c r="J28" s="1187" t="s">
        <v>3585</v>
      </c>
      <c r="K28" s="387">
        <f t="shared" si="0"/>
        <v>5</v>
      </c>
      <c r="L28" s="888">
        <v>0</v>
      </c>
      <c r="M28" s="889">
        <v>0</v>
      </c>
      <c r="N28" s="889">
        <v>0</v>
      </c>
      <c r="O28" s="887">
        <v>5</v>
      </c>
      <c r="P28" s="888">
        <v>0</v>
      </c>
      <c r="Q28" s="889">
        <v>0</v>
      </c>
      <c r="R28" s="889">
        <v>0</v>
      </c>
      <c r="S28" s="887">
        <v>5</v>
      </c>
      <c r="T28" s="888">
        <v>1</v>
      </c>
      <c r="U28" s="889">
        <v>1</v>
      </c>
      <c r="V28" s="887">
        <v>3</v>
      </c>
      <c r="W28" s="1209">
        <v>2</v>
      </c>
      <c r="X28" s="895">
        <v>53</v>
      </c>
      <c r="Y28" s="420" t="s">
        <v>197</v>
      </c>
      <c r="Z28" s="1623">
        <v>1700</v>
      </c>
      <c r="AA28" s="1624">
        <v>3413</v>
      </c>
      <c r="AB28" s="1210">
        <v>41705</v>
      </c>
      <c r="AC28" s="1211" t="s">
        <v>1019</v>
      </c>
      <c r="AD28" s="1212" t="s">
        <v>3745</v>
      </c>
      <c r="AE28" s="887">
        <v>293</v>
      </c>
      <c r="AF28" s="1211" t="s">
        <v>3557</v>
      </c>
      <c r="AG28" s="1212" t="s">
        <v>4417</v>
      </c>
      <c r="AH28" s="1213" t="s">
        <v>4432</v>
      </c>
      <c r="AI28" s="386"/>
    </row>
    <row r="29" spans="2:35" s="143" customFormat="1" ht="34.950000000000003" customHeight="1">
      <c r="B29" s="1179" t="s">
        <v>27</v>
      </c>
      <c r="C29" s="1180" t="s">
        <v>1677</v>
      </c>
      <c r="D29" s="1181" t="s">
        <v>386</v>
      </c>
      <c r="E29" s="1182" t="s">
        <v>1676</v>
      </c>
      <c r="F29" s="1183" t="s">
        <v>1675</v>
      </c>
      <c r="G29" s="1184" t="s">
        <v>1674</v>
      </c>
      <c r="H29" s="1185" t="s">
        <v>1674</v>
      </c>
      <c r="I29" s="1186" t="s">
        <v>1673</v>
      </c>
      <c r="J29" s="1187" t="s">
        <v>3586</v>
      </c>
      <c r="K29" s="387">
        <f t="shared" si="0"/>
        <v>4</v>
      </c>
      <c r="L29" s="888">
        <v>0</v>
      </c>
      <c r="M29" s="889">
        <v>0</v>
      </c>
      <c r="N29" s="889">
        <v>0</v>
      </c>
      <c r="O29" s="887">
        <v>4</v>
      </c>
      <c r="P29" s="888">
        <v>0</v>
      </c>
      <c r="Q29" s="889">
        <v>0</v>
      </c>
      <c r="R29" s="889">
        <v>0</v>
      </c>
      <c r="S29" s="887">
        <v>4</v>
      </c>
      <c r="T29" s="888">
        <v>0</v>
      </c>
      <c r="U29" s="889">
        <v>0</v>
      </c>
      <c r="V29" s="887">
        <v>4</v>
      </c>
      <c r="W29" s="1209">
        <v>3</v>
      </c>
      <c r="X29" s="895">
        <v>57</v>
      </c>
      <c r="Y29" s="420" t="s">
        <v>197</v>
      </c>
      <c r="Z29" s="1623">
        <v>2520</v>
      </c>
      <c r="AA29" s="1624">
        <v>2036</v>
      </c>
      <c r="AB29" s="1210">
        <v>96641</v>
      </c>
      <c r="AC29" s="1211" t="s">
        <v>1019</v>
      </c>
      <c r="AD29" s="1212" t="s">
        <v>3745</v>
      </c>
      <c r="AE29" s="887">
        <v>293</v>
      </c>
      <c r="AF29" s="1211" t="s">
        <v>3557</v>
      </c>
      <c r="AG29" s="1212" t="s">
        <v>4317</v>
      </c>
      <c r="AH29" s="1213" t="s">
        <v>4432</v>
      </c>
      <c r="AI29" s="386"/>
    </row>
    <row r="30" spans="2:35" s="143" customFormat="1" ht="34.950000000000003" customHeight="1">
      <c r="B30" s="1179" t="s">
        <v>27</v>
      </c>
      <c r="C30" s="1180" t="s">
        <v>1672</v>
      </c>
      <c r="D30" s="1181" t="s">
        <v>386</v>
      </c>
      <c r="E30" s="1182" t="s">
        <v>1671</v>
      </c>
      <c r="F30" s="1183" t="s">
        <v>1670</v>
      </c>
      <c r="G30" s="1184" t="s">
        <v>1669</v>
      </c>
      <c r="H30" s="1185" t="s">
        <v>1669</v>
      </c>
      <c r="I30" s="916" t="s">
        <v>1668</v>
      </c>
      <c r="J30" s="916" t="s">
        <v>3587</v>
      </c>
      <c r="K30" s="387">
        <f t="shared" si="0"/>
        <v>4</v>
      </c>
      <c r="L30" s="888">
        <v>0</v>
      </c>
      <c r="M30" s="889">
        <v>0</v>
      </c>
      <c r="N30" s="889">
        <v>0</v>
      </c>
      <c r="O30" s="887">
        <v>4</v>
      </c>
      <c r="P30" s="888">
        <v>0</v>
      </c>
      <c r="Q30" s="889">
        <v>0</v>
      </c>
      <c r="R30" s="889">
        <v>0</v>
      </c>
      <c r="S30" s="887">
        <v>4</v>
      </c>
      <c r="T30" s="888">
        <v>0</v>
      </c>
      <c r="U30" s="889">
        <v>0</v>
      </c>
      <c r="V30" s="887">
        <v>4</v>
      </c>
      <c r="W30" s="1209">
        <v>4</v>
      </c>
      <c r="X30" s="895">
        <v>39</v>
      </c>
      <c r="Y30" s="420" t="s">
        <v>197</v>
      </c>
      <c r="Z30" s="1623">
        <v>3050</v>
      </c>
      <c r="AA30" s="1624">
        <v>1944</v>
      </c>
      <c r="AB30" s="1210">
        <v>51427</v>
      </c>
      <c r="AC30" s="1211" t="s">
        <v>1019</v>
      </c>
      <c r="AD30" s="1212" t="s">
        <v>3745</v>
      </c>
      <c r="AE30" s="887">
        <v>293</v>
      </c>
      <c r="AF30" s="1211" t="s">
        <v>3557</v>
      </c>
      <c r="AG30" s="1212" t="s">
        <v>4317</v>
      </c>
      <c r="AH30" s="1213" t="s">
        <v>4432</v>
      </c>
      <c r="AI30" s="386"/>
    </row>
    <row r="31" spans="2:35" s="143" customFormat="1" ht="34.950000000000003" customHeight="1">
      <c r="B31" s="1179" t="s">
        <v>27</v>
      </c>
      <c r="C31" s="1180" t="s">
        <v>1667</v>
      </c>
      <c r="D31" s="1181" t="s">
        <v>386</v>
      </c>
      <c r="E31" s="1182" t="s">
        <v>1666</v>
      </c>
      <c r="F31" s="1183" t="s">
        <v>1665</v>
      </c>
      <c r="G31" s="1184" t="s">
        <v>1664</v>
      </c>
      <c r="H31" s="1185" t="s">
        <v>1664</v>
      </c>
      <c r="I31" s="1186" t="s">
        <v>1663</v>
      </c>
      <c r="J31" s="1187" t="s">
        <v>3588</v>
      </c>
      <c r="K31" s="387">
        <f t="shared" si="0"/>
        <v>4</v>
      </c>
      <c r="L31" s="888">
        <v>0</v>
      </c>
      <c r="M31" s="889">
        <v>0</v>
      </c>
      <c r="N31" s="889">
        <v>0</v>
      </c>
      <c r="O31" s="887">
        <v>4</v>
      </c>
      <c r="P31" s="888">
        <v>0</v>
      </c>
      <c r="Q31" s="889">
        <v>0</v>
      </c>
      <c r="R31" s="889">
        <v>0</v>
      </c>
      <c r="S31" s="887">
        <v>4</v>
      </c>
      <c r="T31" s="888">
        <v>0</v>
      </c>
      <c r="U31" s="889">
        <v>0</v>
      </c>
      <c r="V31" s="887">
        <v>4</v>
      </c>
      <c r="W31" s="1209">
        <v>2</v>
      </c>
      <c r="X31" s="895">
        <v>52</v>
      </c>
      <c r="Y31" s="420" t="s">
        <v>197</v>
      </c>
      <c r="Z31" s="1623">
        <v>2460</v>
      </c>
      <c r="AA31" s="1624">
        <v>2739</v>
      </c>
      <c r="AB31" s="1210">
        <v>46365</v>
      </c>
      <c r="AC31" s="1211" t="s">
        <v>1019</v>
      </c>
      <c r="AD31" s="1212" t="s">
        <v>3745</v>
      </c>
      <c r="AE31" s="887">
        <v>293</v>
      </c>
      <c r="AF31" s="1211" t="s">
        <v>3557</v>
      </c>
      <c r="AG31" s="1212" t="s">
        <v>4317</v>
      </c>
      <c r="AH31" s="1213" t="s">
        <v>4432</v>
      </c>
      <c r="AI31" s="386"/>
    </row>
    <row r="32" spans="2:35" s="143" customFormat="1" ht="34.950000000000003" customHeight="1">
      <c r="B32" s="1179" t="s">
        <v>27</v>
      </c>
      <c r="C32" s="1180" t="s">
        <v>1662</v>
      </c>
      <c r="D32" s="1181" t="s">
        <v>386</v>
      </c>
      <c r="E32" s="1182" t="s">
        <v>1661</v>
      </c>
      <c r="F32" s="1183" t="s">
        <v>1660</v>
      </c>
      <c r="G32" s="1184" t="s">
        <v>1659</v>
      </c>
      <c r="H32" s="1185" t="s">
        <v>1659</v>
      </c>
      <c r="I32" s="1186" t="s">
        <v>1658</v>
      </c>
      <c r="J32" s="1187" t="s">
        <v>3589</v>
      </c>
      <c r="K32" s="387">
        <f t="shared" si="0"/>
        <v>4</v>
      </c>
      <c r="L32" s="888">
        <v>0</v>
      </c>
      <c r="M32" s="889">
        <v>0</v>
      </c>
      <c r="N32" s="889">
        <v>0</v>
      </c>
      <c r="O32" s="887">
        <v>4</v>
      </c>
      <c r="P32" s="888">
        <v>0</v>
      </c>
      <c r="Q32" s="889">
        <v>0</v>
      </c>
      <c r="R32" s="889">
        <v>0</v>
      </c>
      <c r="S32" s="887">
        <v>4</v>
      </c>
      <c r="T32" s="888">
        <v>1</v>
      </c>
      <c r="U32" s="889">
        <v>0</v>
      </c>
      <c r="V32" s="887">
        <v>3</v>
      </c>
      <c r="W32" s="1209">
        <v>2</v>
      </c>
      <c r="X32" s="895">
        <v>34</v>
      </c>
      <c r="Y32" s="420" t="s">
        <v>197</v>
      </c>
      <c r="Z32" s="1623">
        <v>2200</v>
      </c>
      <c r="AA32" s="1624">
        <v>2335</v>
      </c>
      <c r="AB32" s="1210">
        <v>44807</v>
      </c>
      <c r="AC32" s="1211" t="s">
        <v>1019</v>
      </c>
      <c r="AD32" s="1212" t="s">
        <v>3745</v>
      </c>
      <c r="AE32" s="887">
        <v>293</v>
      </c>
      <c r="AF32" s="1211" t="s">
        <v>3557</v>
      </c>
      <c r="AG32" s="1212" t="s">
        <v>4317</v>
      </c>
      <c r="AH32" s="1213" t="s">
        <v>4432</v>
      </c>
      <c r="AI32" s="386"/>
    </row>
    <row r="33" spans="2:35" s="143" customFormat="1" ht="34.950000000000003" customHeight="1">
      <c r="B33" s="1179" t="s">
        <v>27</v>
      </c>
      <c r="C33" s="1180" t="s">
        <v>1657</v>
      </c>
      <c r="D33" s="1181" t="s">
        <v>386</v>
      </c>
      <c r="E33" s="1182" t="s">
        <v>1656</v>
      </c>
      <c r="F33" s="1183" t="s">
        <v>4693</v>
      </c>
      <c r="G33" s="1184" t="s">
        <v>1655</v>
      </c>
      <c r="H33" s="1185" t="s">
        <v>1655</v>
      </c>
      <c r="I33" s="1186" t="s">
        <v>1654</v>
      </c>
      <c r="J33" s="1187" t="s">
        <v>3590</v>
      </c>
      <c r="K33" s="387">
        <f t="shared" si="0"/>
        <v>4</v>
      </c>
      <c r="L33" s="888">
        <v>0</v>
      </c>
      <c r="M33" s="889">
        <v>0</v>
      </c>
      <c r="N33" s="889">
        <v>0</v>
      </c>
      <c r="O33" s="887">
        <v>4</v>
      </c>
      <c r="P33" s="888">
        <v>0</v>
      </c>
      <c r="Q33" s="889">
        <v>0</v>
      </c>
      <c r="R33" s="889">
        <v>0</v>
      </c>
      <c r="S33" s="887">
        <v>4</v>
      </c>
      <c r="T33" s="888">
        <v>0</v>
      </c>
      <c r="U33" s="889">
        <v>1</v>
      </c>
      <c r="V33" s="887">
        <v>3</v>
      </c>
      <c r="W33" s="1209">
        <v>2</v>
      </c>
      <c r="X33" s="895">
        <v>40</v>
      </c>
      <c r="Y33" s="420" t="s">
        <v>197</v>
      </c>
      <c r="Z33" s="1623">
        <v>4121</v>
      </c>
      <c r="AA33" s="1624">
        <v>864</v>
      </c>
      <c r="AB33" s="1210">
        <v>42243</v>
      </c>
      <c r="AC33" s="1211" t="s">
        <v>1019</v>
      </c>
      <c r="AD33" s="1212" t="s">
        <v>3745</v>
      </c>
      <c r="AE33" s="887">
        <v>293</v>
      </c>
      <c r="AF33" s="1211" t="s">
        <v>3557</v>
      </c>
      <c r="AG33" s="1212" t="s">
        <v>4317</v>
      </c>
      <c r="AH33" s="1213" t="s">
        <v>4432</v>
      </c>
      <c r="AI33" s="386"/>
    </row>
    <row r="34" spans="2:35" s="143" customFormat="1" ht="34.950000000000003" customHeight="1">
      <c r="B34" s="1179" t="s">
        <v>27</v>
      </c>
      <c r="C34" s="1180" t="s">
        <v>1653</v>
      </c>
      <c r="D34" s="1181" t="s">
        <v>386</v>
      </c>
      <c r="E34" s="1182" t="s">
        <v>1652</v>
      </c>
      <c r="F34" s="1183" t="s">
        <v>1651</v>
      </c>
      <c r="G34" s="1184" t="s">
        <v>1650</v>
      </c>
      <c r="H34" s="1185" t="s">
        <v>1650</v>
      </c>
      <c r="I34" s="1186" t="s">
        <v>1649</v>
      </c>
      <c r="J34" s="1187" t="s">
        <v>3591</v>
      </c>
      <c r="K34" s="387">
        <f t="shared" si="0"/>
        <v>4</v>
      </c>
      <c r="L34" s="888">
        <v>0</v>
      </c>
      <c r="M34" s="889">
        <v>0</v>
      </c>
      <c r="N34" s="889">
        <v>0</v>
      </c>
      <c r="O34" s="887">
        <v>4</v>
      </c>
      <c r="P34" s="888">
        <v>0</v>
      </c>
      <c r="Q34" s="889">
        <v>0</v>
      </c>
      <c r="R34" s="889">
        <v>0</v>
      </c>
      <c r="S34" s="887">
        <v>4</v>
      </c>
      <c r="T34" s="888">
        <v>0</v>
      </c>
      <c r="U34" s="889">
        <v>0</v>
      </c>
      <c r="V34" s="887">
        <v>4</v>
      </c>
      <c r="W34" s="1209">
        <v>2</v>
      </c>
      <c r="X34" s="895">
        <v>41</v>
      </c>
      <c r="Y34" s="420" t="s">
        <v>197</v>
      </c>
      <c r="Z34" s="1623">
        <v>2300</v>
      </c>
      <c r="AA34" s="1624">
        <v>4999</v>
      </c>
      <c r="AB34" s="1210">
        <v>80524</v>
      </c>
      <c r="AC34" s="1211" t="s">
        <v>1019</v>
      </c>
      <c r="AD34" s="1212" t="s">
        <v>3745</v>
      </c>
      <c r="AE34" s="887">
        <v>293</v>
      </c>
      <c r="AF34" s="1211" t="s">
        <v>3557</v>
      </c>
      <c r="AG34" s="1212" t="s">
        <v>4317</v>
      </c>
      <c r="AH34" s="1213" t="s">
        <v>4432</v>
      </c>
      <c r="AI34" s="386"/>
    </row>
    <row r="35" spans="2:35" s="143" customFormat="1" ht="34.950000000000003" customHeight="1">
      <c r="B35" s="1179" t="s">
        <v>27</v>
      </c>
      <c r="C35" s="1180" t="s">
        <v>1648</v>
      </c>
      <c r="D35" s="1181" t="s">
        <v>386</v>
      </c>
      <c r="E35" s="1182" t="s">
        <v>1647</v>
      </c>
      <c r="F35" s="1183" t="s">
        <v>1646</v>
      </c>
      <c r="G35" s="1184" t="s">
        <v>1645</v>
      </c>
      <c r="H35" s="1185" t="s">
        <v>1645</v>
      </c>
      <c r="I35" s="1186" t="s">
        <v>1644</v>
      </c>
      <c r="J35" s="1187" t="s">
        <v>3592</v>
      </c>
      <c r="K35" s="387">
        <f t="shared" si="0"/>
        <v>4</v>
      </c>
      <c r="L35" s="888">
        <v>0</v>
      </c>
      <c r="M35" s="889">
        <v>0</v>
      </c>
      <c r="N35" s="889">
        <v>0</v>
      </c>
      <c r="O35" s="887">
        <v>4</v>
      </c>
      <c r="P35" s="888">
        <v>0</v>
      </c>
      <c r="Q35" s="889">
        <v>0</v>
      </c>
      <c r="R35" s="889">
        <v>0</v>
      </c>
      <c r="S35" s="887">
        <v>4</v>
      </c>
      <c r="T35" s="888">
        <v>0</v>
      </c>
      <c r="U35" s="889">
        <v>1</v>
      </c>
      <c r="V35" s="887">
        <v>3</v>
      </c>
      <c r="W35" s="1209">
        <v>2</v>
      </c>
      <c r="X35" s="895">
        <v>49</v>
      </c>
      <c r="Y35" s="420" t="s">
        <v>197</v>
      </c>
      <c r="Z35" s="1623">
        <v>3000</v>
      </c>
      <c r="AA35" s="1624">
        <v>1177</v>
      </c>
      <c r="AB35" s="1210">
        <v>48396</v>
      </c>
      <c r="AC35" s="1211" t="s">
        <v>1019</v>
      </c>
      <c r="AD35" s="1212" t="s">
        <v>3745</v>
      </c>
      <c r="AE35" s="887">
        <v>293</v>
      </c>
      <c r="AF35" s="1211" t="s">
        <v>3557</v>
      </c>
      <c r="AG35" s="1212" t="s">
        <v>4317</v>
      </c>
      <c r="AH35" s="1213" t="s">
        <v>4432</v>
      </c>
      <c r="AI35" s="386"/>
    </row>
    <row r="36" spans="2:35" s="143" customFormat="1" ht="34.950000000000003" customHeight="1">
      <c r="B36" s="1179" t="s">
        <v>27</v>
      </c>
      <c r="C36" s="1180" t="s">
        <v>1643</v>
      </c>
      <c r="D36" s="1181" t="s">
        <v>386</v>
      </c>
      <c r="E36" s="1182" t="s">
        <v>1642</v>
      </c>
      <c r="F36" s="1183" t="s">
        <v>1641</v>
      </c>
      <c r="G36" s="1184" t="s">
        <v>1640</v>
      </c>
      <c r="H36" s="1185" t="s">
        <v>1640</v>
      </c>
      <c r="I36" s="1186" t="s">
        <v>1639</v>
      </c>
      <c r="J36" s="1187" t="s">
        <v>3593</v>
      </c>
      <c r="K36" s="387">
        <f t="shared" si="0"/>
        <v>4</v>
      </c>
      <c r="L36" s="888">
        <v>0</v>
      </c>
      <c r="M36" s="889">
        <v>0</v>
      </c>
      <c r="N36" s="889">
        <v>0</v>
      </c>
      <c r="O36" s="887">
        <v>4</v>
      </c>
      <c r="P36" s="888">
        <v>0</v>
      </c>
      <c r="Q36" s="889">
        <v>0</v>
      </c>
      <c r="R36" s="889">
        <v>0</v>
      </c>
      <c r="S36" s="887">
        <v>4</v>
      </c>
      <c r="T36" s="888">
        <v>0</v>
      </c>
      <c r="U36" s="889">
        <v>1</v>
      </c>
      <c r="V36" s="887">
        <v>3</v>
      </c>
      <c r="W36" s="1209">
        <v>2</v>
      </c>
      <c r="X36" s="895">
        <v>47</v>
      </c>
      <c r="Y36" s="420" t="s">
        <v>197</v>
      </c>
      <c r="Z36" s="1623">
        <v>3580</v>
      </c>
      <c r="AA36" s="1624">
        <v>2288</v>
      </c>
      <c r="AB36" s="1210">
        <v>52550</v>
      </c>
      <c r="AC36" s="1211" t="s">
        <v>1019</v>
      </c>
      <c r="AD36" s="1212" t="s">
        <v>3745</v>
      </c>
      <c r="AE36" s="887">
        <v>293</v>
      </c>
      <c r="AF36" s="1211" t="s">
        <v>3557</v>
      </c>
      <c r="AG36" s="1212" t="s">
        <v>4317</v>
      </c>
      <c r="AH36" s="1213" t="s">
        <v>4432</v>
      </c>
      <c r="AI36" s="386"/>
    </row>
    <row r="37" spans="2:35" s="143" customFormat="1" ht="34.950000000000003" customHeight="1">
      <c r="B37" s="1179" t="s">
        <v>27</v>
      </c>
      <c r="C37" s="1180" t="s">
        <v>1638</v>
      </c>
      <c r="D37" s="1181" t="s">
        <v>1015</v>
      </c>
      <c r="E37" s="1182" t="s">
        <v>1637</v>
      </c>
      <c r="F37" s="1183" t="s">
        <v>1636</v>
      </c>
      <c r="G37" s="1184" t="s">
        <v>1635</v>
      </c>
      <c r="H37" s="1185" t="s">
        <v>1634</v>
      </c>
      <c r="I37" s="1186" t="s">
        <v>1633</v>
      </c>
      <c r="J37" s="1187" t="s">
        <v>3594</v>
      </c>
      <c r="K37" s="387">
        <f t="shared" si="0"/>
        <v>5</v>
      </c>
      <c r="L37" s="888">
        <v>0</v>
      </c>
      <c r="M37" s="889">
        <v>0</v>
      </c>
      <c r="N37" s="889">
        <v>0</v>
      </c>
      <c r="O37" s="887">
        <v>5</v>
      </c>
      <c r="P37" s="888">
        <v>0</v>
      </c>
      <c r="Q37" s="889">
        <v>0</v>
      </c>
      <c r="R37" s="889">
        <v>0</v>
      </c>
      <c r="S37" s="887">
        <v>5</v>
      </c>
      <c r="T37" s="888">
        <v>0</v>
      </c>
      <c r="U37" s="889">
        <v>2</v>
      </c>
      <c r="V37" s="887">
        <v>3</v>
      </c>
      <c r="W37" s="1209">
        <v>2</v>
      </c>
      <c r="X37" s="895">
        <v>47</v>
      </c>
      <c r="Y37" s="420" t="s">
        <v>197</v>
      </c>
      <c r="Z37" s="1623">
        <v>2200</v>
      </c>
      <c r="AA37" s="1624">
        <v>3975</v>
      </c>
      <c r="AB37" s="1210">
        <v>51492</v>
      </c>
      <c r="AC37" s="1211" t="s">
        <v>1019</v>
      </c>
      <c r="AD37" s="1212" t="s">
        <v>3745</v>
      </c>
      <c r="AE37" s="887">
        <v>293</v>
      </c>
      <c r="AF37" s="1211" t="s">
        <v>3557</v>
      </c>
      <c r="AG37" s="1212" t="s">
        <v>4417</v>
      </c>
      <c r="AH37" s="1213" t="s">
        <v>4432</v>
      </c>
      <c r="AI37" s="386"/>
    </row>
    <row r="38" spans="2:35" s="143" customFormat="1" ht="34.950000000000003" customHeight="1">
      <c r="B38" s="1179" t="s">
        <v>27</v>
      </c>
      <c r="C38" s="1180" t="s">
        <v>1632</v>
      </c>
      <c r="D38" s="1181" t="s">
        <v>386</v>
      </c>
      <c r="E38" s="1182" t="s">
        <v>1631</v>
      </c>
      <c r="F38" s="1183" t="s">
        <v>1630</v>
      </c>
      <c r="G38" s="1184" t="s">
        <v>1629</v>
      </c>
      <c r="H38" s="1185" t="s">
        <v>1629</v>
      </c>
      <c r="I38" s="1186" t="s">
        <v>1628</v>
      </c>
      <c r="J38" s="1187" t="s">
        <v>3595</v>
      </c>
      <c r="K38" s="387">
        <f t="shared" si="0"/>
        <v>5</v>
      </c>
      <c r="L38" s="888">
        <v>0</v>
      </c>
      <c r="M38" s="889">
        <v>0</v>
      </c>
      <c r="N38" s="889">
        <v>0</v>
      </c>
      <c r="O38" s="887">
        <v>5</v>
      </c>
      <c r="P38" s="888">
        <v>0</v>
      </c>
      <c r="Q38" s="889">
        <v>0</v>
      </c>
      <c r="R38" s="889">
        <v>0</v>
      </c>
      <c r="S38" s="887">
        <v>5</v>
      </c>
      <c r="T38" s="888">
        <v>0</v>
      </c>
      <c r="U38" s="889">
        <v>0</v>
      </c>
      <c r="V38" s="887">
        <v>5</v>
      </c>
      <c r="W38" s="1209">
        <v>3</v>
      </c>
      <c r="X38" s="895">
        <v>44</v>
      </c>
      <c r="Y38" s="420" t="s">
        <v>197</v>
      </c>
      <c r="Z38" s="1623">
        <v>1500</v>
      </c>
      <c r="AA38" s="1624">
        <v>3052</v>
      </c>
      <c r="AB38" s="1210">
        <v>73075</v>
      </c>
      <c r="AC38" s="1211" t="s">
        <v>1019</v>
      </c>
      <c r="AD38" s="1212" t="s">
        <v>3745</v>
      </c>
      <c r="AE38" s="887">
        <v>293</v>
      </c>
      <c r="AF38" s="1211" t="s">
        <v>3557</v>
      </c>
      <c r="AG38" s="1212" t="s">
        <v>4317</v>
      </c>
      <c r="AH38" s="1213" t="s">
        <v>4432</v>
      </c>
      <c r="AI38" s="386"/>
    </row>
    <row r="39" spans="2:35" s="143" customFormat="1" ht="34.950000000000003" customHeight="1">
      <c r="B39" s="1179" t="s">
        <v>27</v>
      </c>
      <c r="C39" s="1180" t="s">
        <v>1027</v>
      </c>
      <c r="D39" s="1181" t="s">
        <v>386</v>
      </c>
      <c r="E39" s="1182" t="s">
        <v>1627</v>
      </c>
      <c r="F39" s="1183" t="s">
        <v>1626</v>
      </c>
      <c r="G39" s="1184" t="s">
        <v>1625</v>
      </c>
      <c r="H39" s="1185" t="s">
        <v>1625</v>
      </c>
      <c r="I39" s="1186" t="s">
        <v>1624</v>
      </c>
      <c r="J39" s="1187" t="s">
        <v>3596</v>
      </c>
      <c r="K39" s="387">
        <f t="shared" si="0"/>
        <v>4</v>
      </c>
      <c r="L39" s="888">
        <v>0</v>
      </c>
      <c r="M39" s="889">
        <v>0</v>
      </c>
      <c r="N39" s="889">
        <v>0</v>
      </c>
      <c r="O39" s="887">
        <v>4</v>
      </c>
      <c r="P39" s="888">
        <v>0</v>
      </c>
      <c r="Q39" s="889">
        <v>0</v>
      </c>
      <c r="R39" s="889">
        <v>0</v>
      </c>
      <c r="S39" s="887">
        <v>4</v>
      </c>
      <c r="T39" s="888">
        <v>0</v>
      </c>
      <c r="U39" s="889">
        <v>1</v>
      </c>
      <c r="V39" s="887">
        <v>3</v>
      </c>
      <c r="W39" s="1209">
        <v>2</v>
      </c>
      <c r="X39" s="895">
        <v>36</v>
      </c>
      <c r="Y39" s="420" t="s">
        <v>197</v>
      </c>
      <c r="Z39" s="1623">
        <v>2900</v>
      </c>
      <c r="AA39" s="1624">
        <v>1487</v>
      </c>
      <c r="AB39" s="1210">
        <v>63070</v>
      </c>
      <c r="AC39" s="1211" t="s">
        <v>1019</v>
      </c>
      <c r="AD39" s="1212" t="s">
        <v>3745</v>
      </c>
      <c r="AE39" s="887">
        <v>293</v>
      </c>
      <c r="AF39" s="1211" t="s">
        <v>3557</v>
      </c>
      <c r="AG39" s="1212" t="s">
        <v>4317</v>
      </c>
      <c r="AH39" s="1213" t="s">
        <v>4432</v>
      </c>
      <c r="AI39" s="386"/>
    </row>
    <row r="40" spans="2:35" s="143" customFormat="1" ht="34.950000000000003" customHeight="1">
      <c r="B40" s="1179" t="s">
        <v>27</v>
      </c>
      <c r="C40" s="1180" t="s">
        <v>1623</v>
      </c>
      <c r="D40" s="1181" t="s">
        <v>386</v>
      </c>
      <c r="E40" s="1182" t="s">
        <v>1622</v>
      </c>
      <c r="F40" s="1183" t="s">
        <v>1621</v>
      </c>
      <c r="G40" s="1184" t="s">
        <v>1620</v>
      </c>
      <c r="H40" s="1185" t="s">
        <v>1620</v>
      </c>
      <c r="I40" s="1186" t="s">
        <v>1619</v>
      </c>
      <c r="J40" s="1187" t="s">
        <v>3597</v>
      </c>
      <c r="K40" s="387">
        <f t="shared" si="0"/>
        <v>4</v>
      </c>
      <c r="L40" s="888">
        <v>0</v>
      </c>
      <c r="M40" s="889">
        <v>0</v>
      </c>
      <c r="N40" s="889">
        <v>0</v>
      </c>
      <c r="O40" s="887">
        <v>4</v>
      </c>
      <c r="P40" s="888">
        <v>0</v>
      </c>
      <c r="Q40" s="889">
        <v>0</v>
      </c>
      <c r="R40" s="889">
        <v>0</v>
      </c>
      <c r="S40" s="887">
        <v>4</v>
      </c>
      <c r="T40" s="888">
        <v>0</v>
      </c>
      <c r="U40" s="889">
        <v>0</v>
      </c>
      <c r="V40" s="887">
        <v>4</v>
      </c>
      <c r="W40" s="1209">
        <v>1</v>
      </c>
      <c r="X40" s="895">
        <v>64</v>
      </c>
      <c r="Y40" s="420" t="s">
        <v>197</v>
      </c>
      <c r="Z40" s="1623">
        <v>3200</v>
      </c>
      <c r="AA40" s="1624">
        <v>2618</v>
      </c>
      <c r="AB40" s="1210">
        <v>46880</v>
      </c>
      <c r="AC40" s="1211" t="s">
        <v>1019</v>
      </c>
      <c r="AD40" s="1212" t="s">
        <v>3745</v>
      </c>
      <c r="AE40" s="887">
        <v>293</v>
      </c>
      <c r="AF40" s="1211" t="s">
        <v>3557</v>
      </c>
      <c r="AG40" s="1212" t="s">
        <v>4317</v>
      </c>
      <c r="AH40" s="1213" t="s">
        <v>4432</v>
      </c>
      <c r="AI40" s="386"/>
    </row>
    <row r="41" spans="2:35" s="143" customFormat="1" ht="34.950000000000003" customHeight="1">
      <c r="B41" s="1179" t="s">
        <v>27</v>
      </c>
      <c r="C41" s="1180" t="s">
        <v>1618</v>
      </c>
      <c r="D41" s="1181" t="s">
        <v>386</v>
      </c>
      <c r="E41" s="1182" t="s">
        <v>1617</v>
      </c>
      <c r="F41" s="1183" t="s">
        <v>1616</v>
      </c>
      <c r="G41" s="1184" t="s">
        <v>1615</v>
      </c>
      <c r="H41" s="1185" t="s">
        <v>1614</v>
      </c>
      <c r="I41" s="1186" t="s">
        <v>1613</v>
      </c>
      <c r="J41" s="1187" t="s">
        <v>3598</v>
      </c>
      <c r="K41" s="387">
        <f t="shared" si="0"/>
        <v>5</v>
      </c>
      <c r="L41" s="888">
        <v>0</v>
      </c>
      <c r="M41" s="889">
        <v>0</v>
      </c>
      <c r="N41" s="889">
        <v>0</v>
      </c>
      <c r="O41" s="887">
        <v>5</v>
      </c>
      <c r="P41" s="888">
        <v>0</v>
      </c>
      <c r="Q41" s="889">
        <v>0</v>
      </c>
      <c r="R41" s="889">
        <v>0</v>
      </c>
      <c r="S41" s="887">
        <v>5</v>
      </c>
      <c r="T41" s="888">
        <v>0</v>
      </c>
      <c r="U41" s="889">
        <v>1</v>
      </c>
      <c r="V41" s="887">
        <v>4</v>
      </c>
      <c r="W41" s="1209">
        <v>3</v>
      </c>
      <c r="X41" s="895">
        <v>38</v>
      </c>
      <c r="Y41" s="420" t="s">
        <v>197</v>
      </c>
      <c r="Z41" s="1623">
        <v>2000</v>
      </c>
      <c r="AA41" s="1624">
        <v>1470</v>
      </c>
      <c r="AB41" s="1210">
        <v>81390</v>
      </c>
      <c r="AC41" s="1211" t="s">
        <v>1019</v>
      </c>
      <c r="AD41" s="1212" t="s">
        <v>3745</v>
      </c>
      <c r="AE41" s="887">
        <v>293</v>
      </c>
      <c r="AF41" s="1211" t="s">
        <v>3557</v>
      </c>
      <c r="AG41" s="1212" t="s">
        <v>4317</v>
      </c>
      <c r="AH41" s="1213" t="s">
        <v>4432</v>
      </c>
      <c r="AI41" s="386"/>
    </row>
    <row r="42" spans="2:35" s="143" customFormat="1" ht="34.950000000000003" customHeight="1">
      <c r="B42" s="1179" t="s">
        <v>27</v>
      </c>
      <c r="C42" s="1180" t="s">
        <v>1612</v>
      </c>
      <c r="D42" s="1181" t="s">
        <v>386</v>
      </c>
      <c r="E42" s="1182" t="s">
        <v>1611</v>
      </c>
      <c r="F42" s="1183" t="s">
        <v>1610</v>
      </c>
      <c r="G42" s="1184" t="s">
        <v>1609</v>
      </c>
      <c r="H42" s="1185" t="s">
        <v>1608</v>
      </c>
      <c r="I42" s="1186" t="s">
        <v>1607</v>
      </c>
      <c r="J42" s="1187" t="s">
        <v>3599</v>
      </c>
      <c r="K42" s="387">
        <f t="shared" ref="K42:K73" si="1">SUM(L42:O42)</f>
        <v>5</v>
      </c>
      <c r="L42" s="888">
        <v>0</v>
      </c>
      <c r="M42" s="889">
        <v>0</v>
      </c>
      <c r="N42" s="889">
        <v>0</v>
      </c>
      <c r="O42" s="887">
        <v>5</v>
      </c>
      <c r="P42" s="888">
        <v>0</v>
      </c>
      <c r="Q42" s="889">
        <v>0</v>
      </c>
      <c r="R42" s="889">
        <v>0</v>
      </c>
      <c r="S42" s="887">
        <v>5</v>
      </c>
      <c r="T42" s="888">
        <v>0</v>
      </c>
      <c r="U42" s="889">
        <v>0</v>
      </c>
      <c r="V42" s="887">
        <v>5</v>
      </c>
      <c r="W42" s="1209">
        <v>3</v>
      </c>
      <c r="X42" s="895">
        <v>42</v>
      </c>
      <c r="Y42" s="420" t="s">
        <v>197</v>
      </c>
      <c r="Z42" s="1623">
        <v>1700</v>
      </c>
      <c r="AA42" s="1624">
        <v>2711</v>
      </c>
      <c r="AB42" s="1210">
        <v>71759</v>
      </c>
      <c r="AC42" s="1211" t="s">
        <v>1019</v>
      </c>
      <c r="AD42" s="1212" t="s">
        <v>3745</v>
      </c>
      <c r="AE42" s="887">
        <v>293</v>
      </c>
      <c r="AF42" s="1211" t="s">
        <v>3557</v>
      </c>
      <c r="AG42" s="1212" t="s">
        <v>4317</v>
      </c>
      <c r="AH42" s="1213" t="s">
        <v>4432</v>
      </c>
      <c r="AI42" s="386"/>
    </row>
    <row r="43" spans="2:35" s="143" customFormat="1" ht="34.950000000000003" customHeight="1">
      <c r="B43" s="1179" t="s">
        <v>27</v>
      </c>
      <c r="C43" s="1180" t="s">
        <v>1606</v>
      </c>
      <c r="D43" s="1181" t="s">
        <v>386</v>
      </c>
      <c r="E43" s="1182" t="s">
        <v>1605</v>
      </c>
      <c r="F43" s="1183" t="s">
        <v>1604</v>
      </c>
      <c r="G43" s="1184" t="s">
        <v>1603</v>
      </c>
      <c r="H43" s="1185" t="s">
        <v>1603</v>
      </c>
      <c r="I43" s="1186" t="s">
        <v>1602</v>
      </c>
      <c r="J43" s="1187" t="s">
        <v>3600</v>
      </c>
      <c r="K43" s="387">
        <f t="shared" si="1"/>
        <v>4</v>
      </c>
      <c r="L43" s="888">
        <v>0</v>
      </c>
      <c r="M43" s="889">
        <v>0</v>
      </c>
      <c r="N43" s="889">
        <v>0</v>
      </c>
      <c r="O43" s="887">
        <v>4</v>
      </c>
      <c r="P43" s="888">
        <v>0</v>
      </c>
      <c r="Q43" s="889">
        <v>0</v>
      </c>
      <c r="R43" s="889">
        <v>0</v>
      </c>
      <c r="S43" s="887">
        <v>4</v>
      </c>
      <c r="T43" s="888">
        <v>1</v>
      </c>
      <c r="U43" s="889">
        <v>0</v>
      </c>
      <c r="V43" s="887">
        <v>3</v>
      </c>
      <c r="W43" s="1209">
        <v>2</v>
      </c>
      <c r="X43" s="895">
        <v>52</v>
      </c>
      <c r="Y43" s="420" t="s">
        <v>197</v>
      </c>
      <c r="Z43" s="1623">
        <v>3350</v>
      </c>
      <c r="AA43" s="1624">
        <v>3042</v>
      </c>
      <c r="AB43" s="1210">
        <v>54044</v>
      </c>
      <c r="AC43" s="1211" t="s">
        <v>1019</v>
      </c>
      <c r="AD43" s="1212" t="s">
        <v>3745</v>
      </c>
      <c r="AE43" s="887">
        <v>293</v>
      </c>
      <c r="AF43" s="1211" t="s">
        <v>3557</v>
      </c>
      <c r="AG43" s="1212" t="s">
        <v>4317</v>
      </c>
      <c r="AH43" s="1213" t="s">
        <v>4432</v>
      </c>
      <c r="AI43" s="386"/>
    </row>
    <row r="44" spans="2:35" s="143" customFormat="1" ht="34.950000000000003" customHeight="1">
      <c r="B44" s="1179" t="s">
        <v>27</v>
      </c>
      <c r="C44" s="1180" t="s">
        <v>1601</v>
      </c>
      <c r="D44" s="1181" t="s">
        <v>386</v>
      </c>
      <c r="E44" s="1182" t="s">
        <v>1600</v>
      </c>
      <c r="F44" s="1183" t="s">
        <v>1599</v>
      </c>
      <c r="G44" s="1184" t="s">
        <v>1598</v>
      </c>
      <c r="H44" s="1185" t="s">
        <v>1598</v>
      </c>
      <c r="I44" s="1186" t="s">
        <v>1597</v>
      </c>
      <c r="J44" s="1187" t="s">
        <v>3601</v>
      </c>
      <c r="K44" s="387">
        <f t="shared" si="1"/>
        <v>4</v>
      </c>
      <c r="L44" s="888">
        <v>0</v>
      </c>
      <c r="M44" s="889">
        <v>0</v>
      </c>
      <c r="N44" s="889">
        <v>0</v>
      </c>
      <c r="O44" s="887">
        <v>4</v>
      </c>
      <c r="P44" s="888">
        <v>0</v>
      </c>
      <c r="Q44" s="889">
        <v>0</v>
      </c>
      <c r="R44" s="889">
        <v>0</v>
      </c>
      <c r="S44" s="887">
        <v>4</v>
      </c>
      <c r="T44" s="888">
        <v>0</v>
      </c>
      <c r="U44" s="889">
        <v>1</v>
      </c>
      <c r="V44" s="887">
        <v>3</v>
      </c>
      <c r="W44" s="1209">
        <v>3</v>
      </c>
      <c r="X44" s="895">
        <v>45</v>
      </c>
      <c r="Y44" s="420" t="s">
        <v>197</v>
      </c>
      <c r="Z44" s="1623">
        <v>2789</v>
      </c>
      <c r="AA44" s="1624">
        <v>311</v>
      </c>
      <c r="AB44" s="1210">
        <v>13015</v>
      </c>
      <c r="AC44" s="1211" t="s">
        <v>1019</v>
      </c>
      <c r="AD44" s="1212" t="s">
        <v>3745</v>
      </c>
      <c r="AE44" s="887">
        <v>293</v>
      </c>
      <c r="AF44" s="1211" t="s">
        <v>3557</v>
      </c>
      <c r="AG44" s="1212" t="s">
        <v>4317</v>
      </c>
      <c r="AH44" s="1213" t="s">
        <v>4432</v>
      </c>
      <c r="AI44" s="386"/>
    </row>
    <row r="45" spans="2:35" s="143" customFormat="1" ht="34.950000000000003" customHeight="1">
      <c r="B45" s="1179" t="s">
        <v>27</v>
      </c>
      <c r="C45" s="1180" t="s">
        <v>1596</v>
      </c>
      <c r="D45" s="1181" t="s">
        <v>386</v>
      </c>
      <c r="E45" s="1182" t="s">
        <v>1595</v>
      </c>
      <c r="F45" s="1183" t="s">
        <v>1594</v>
      </c>
      <c r="G45" s="1184" t="s">
        <v>1593</v>
      </c>
      <c r="H45" s="1185" t="s">
        <v>1592</v>
      </c>
      <c r="I45" s="1186" t="s">
        <v>1591</v>
      </c>
      <c r="J45" s="1187" t="s">
        <v>3602</v>
      </c>
      <c r="K45" s="387">
        <f t="shared" si="1"/>
        <v>4</v>
      </c>
      <c r="L45" s="888">
        <v>0</v>
      </c>
      <c r="M45" s="889">
        <v>0</v>
      </c>
      <c r="N45" s="889">
        <v>0</v>
      </c>
      <c r="O45" s="887">
        <v>4</v>
      </c>
      <c r="P45" s="888">
        <v>0</v>
      </c>
      <c r="Q45" s="889">
        <v>0</v>
      </c>
      <c r="R45" s="889">
        <v>0</v>
      </c>
      <c r="S45" s="887">
        <v>4</v>
      </c>
      <c r="T45" s="888">
        <v>1</v>
      </c>
      <c r="U45" s="889">
        <v>0</v>
      </c>
      <c r="V45" s="887">
        <v>3</v>
      </c>
      <c r="W45" s="1209">
        <v>3</v>
      </c>
      <c r="X45" s="895">
        <v>55</v>
      </c>
      <c r="Y45" s="420" t="s">
        <v>197</v>
      </c>
      <c r="Z45" s="1623">
        <v>4800</v>
      </c>
      <c r="AA45" s="1624">
        <v>9560</v>
      </c>
      <c r="AB45" s="1210">
        <v>52464</v>
      </c>
      <c r="AC45" s="1211" t="s">
        <v>1019</v>
      </c>
      <c r="AD45" s="1212" t="s">
        <v>3745</v>
      </c>
      <c r="AE45" s="887">
        <v>293</v>
      </c>
      <c r="AF45" s="1211" t="s">
        <v>3557</v>
      </c>
      <c r="AG45" s="1212" t="s">
        <v>4317</v>
      </c>
      <c r="AH45" s="1213" t="s">
        <v>4432</v>
      </c>
      <c r="AI45" s="386"/>
    </row>
    <row r="46" spans="2:35" s="143" customFormat="1" ht="34.950000000000003" customHeight="1">
      <c r="B46" s="1179" t="s">
        <v>27</v>
      </c>
      <c r="C46" s="1180" t="s">
        <v>4791</v>
      </c>
      <c r="D46" s="1181" t="s">
        <v>386</v>
      </c>
      <c r="E46" s="1182" t="s">
        <v>1590</v>
      </c>
      <c r="F46" s="1183" t="s">
        <v>4790</v>
      </c>
      <c r="G46" s="1184" t="s">
        <v>1589</v>
      </c>
      <c r="H46" s="1185" t="s">
        <v>1589</v>
      </c>
      <c r="I46" s="1186" t="s">
        <v>1588</v>
      </c>
      <c r="J46" s="1187" t="s">
        <v>3603</v>
      </c>
      <c r="K46" s="387">
        <f t="shared" si="1"/>
        <v>4</v>
      </c>
      <c r="L46" s="888">
        <v>0</v>
      </c>
      <c r="M46" s="889">
        <v>0</v>
      </c>
      <c r="N46" s="889">
        <v>0</v>
      </c>
      <c r="O46" s="887">
        <v>4</v>
      </c>
      <c r="P46" s="888">
        <v>0</v>
      </c>
      <c r="Q46" s="889">
        <v>0</v>
      </c>
      <c r="R46" s="889">
        <v>0</v>
      </c>
      <c r="S46" s="887">
        <v>4</v>
      </c>
      <c r="T46" s="888">
        <v>0</v>
      </c>
      <c r="U46" s="889">
        <v>0</v>
      </c>
      <c r="V46" s="887">
        <v>4</v>
      </c>
      <c r="W46" s="1209">
        <v>2</v>
      </c>
      <c r="X46" s="895">
        <v>58</v>
      </c>
      <c r="Y46" s="420" t="s">
        <v>197</v>
      </c>
      <c r="Z46" s="1623">
        <v>5700</v>
      </c>
      <c r="AA46" s="1624">
        <v>9861</v>
      </c>
      <c r="AB46" s="1210">
        <v>66468</v>
      </c>
      <c r="AC46" s="1211" t="s">
        <v>1019</v>
      </c>
      <c r="AD46" s="1212" t="s">
        <v>3745</v>
      </c>
      <c r="AE46" s="887">
        <v>293</v>
      </c>
      <c r="AF46" s="1211" t="s">
        <v>3557</v>
      </c>
      <c r="AG46" s="1212" t="s">
        <v>4317</v>
      </c>
      <c r="AH46" s="1213" t="s">
        <v>4432</v>
      </c>
      <c r="AI46" s="386"/>
    </row>
    <row r="47" spans="2:35" s="143" customFormat="1" ht="34.950000000000003" customHeight="1">
      <c r="B47" s="1179" t="s">
        <v>27</v>
      </c>
      <c r="C47" s="1180" t="s">
        <v>1587</v>
      </c>
      <c r="D47" s="1181" t="s">
        <v>1015</v>
      </c>
      <c r="E47" s="1182" t="s">
        <v>1586</v>
      </c>
      <c r="F47" s="1183" t="s">
        <v>1585</v>
      </c>
      <c r="G47" s="1184" t="s">
        <v>1584</v>
      </c>
      <c r="H47" s="1185" t="s">
        <v>1583</v>
      </c>
      <c r="I47" s="1186" t="s">
        <v>1582</v>
      </c>
      <c r="J47" s="916" t="s">
        <v>3604</v>
      </c>
      <c r="K47" s="387">
        <f t="shared" si="1"/>
        <v>5</v>
      </c>
      <c r="L47" s="888">
        <v>0</v>
      </c>
      <c r="M47" s="889">
        <v>0</v>
      </c>
      <c r="N47" s="889">
        <v>0</v>
      </c>
      <c r="O47" s="887">
        <v>5</v>
      </c>
      <c r="P47" s="888">
        <v>0</v>
      </c>
      <c r="Q47" s="889">
        <v>0</v>
      </c>
      <c r="R47" s="889">
        <v>0</v>
      </c>
      <c r="S47" s="887">
        <v>5</v>
      </c>
      <c r="T47" s="888">
        <v>0</v>
      </c>
      <c r="U47" s="889">
        <v>0</v>
      </c>
      <c r="V47" s="887">
        <v>5</v>
      </c>
      <c r="W47" s="1209">
        <v>3</v>
      </c>
      <c r="X47" s="895">
        <v>53</v>
      </c>
      <c r="Y47" s="420" t="s">
        <v>197</v>
      </c>
      <c r="Z47" s="1623">
        <v>4435</v>
      </c>
      <c r="AA47" s="1624">
        <v>1532</v>
      </c>
      <c r="AB47" s="1210">
        <v>39551</v>
      </c>
      <c r="AC47" s="1211" t="s">
        <v>1019</v>
      </c>
      <c r="AD47" s="1212" t="s">
        <v>3745</v>
      </c>
      <c r="AE47" s="887">
        <v>293</v>
      </c>
      <c r="AF47" s="1211" t="s">
        <v>3557</v>
      </c>
      <c r="AG47" s="1212" t="s">
        <v>4417</v>
      </c>
      <c r="AH47" s="1213" t="s">
        <v>4432</v>
      </c>
      <c r="AI47" s="386"/>
    </row>
    <row r="48" spans="2:35" s="143" customFormat="1" ht="34.950000000000003" customHeight="1">
      <c r="B48" s="1179" t="s">
        <v>27</v>
      </c>
      <c r="C48" s="1180" t="s">
        <v>1581</v>
      </c>
      <c r="D48" s="1181" t="s">
        <v>386</v>
      </c>
      <c r="E48" s="1182" t="s">
        <v>1580</v>
      </c>
      <c r="F48" s="1183" t="s">
        <v>1579</v>
      </c>
      <c r="G48" s="1184" t="s">
        <v>1578</v>
      </c>
      <c r="H48" s="1185" t="s">
        <v>1578</v>
      </c>
      <c r="I48" s="1186" t="s">
        <v>1577</v>
      </c>
      <c r="J48" s="1187" t="s">
        <v>3605</v>
      </c>
      <c r="K48" s="387">
        <f t="shared" si="1"/>
        <v>4</v>
      </c>
      <c r="L48" s="888">
        <v>0</v>
      </c>
      <c r="M48" s="889">
        <v>0</v>
      </c>
      <c r="N48" s="889">
        <v>0</v>
      </c>
      <c r="O48" s="887">
        <v>4</v>
      </c>
      <c r="P48" s="888">
        <v>0</v>
      </c>
      <c r="Q48" s="889">
        <v>0</v>
      </c>
      <c r="R48" s="889">
        <v>0</v>
      </c>
      <c r="S48" s="887">
        <v>4</v>
      </c>
      <c r="T48" s="888">
        <v>0</v>
      </c>
      <c r="U48" s="889">
        <v>0</v>
      </c>
      <c r="V48" s="887">
        <v>4</v>
      </c>
      <c r="W48" s="1209">
        <v>2</v>
      </c>
      <c r="X48" s="895">
        <v>38</v>
      </c>
      <c r="Y48" s="420" t="s">
        <v>197</v>
      </c>
      <c r="Z48" s="1623">
        <v>5200</v>
      </c>
      <c r="AA48" s="1624">
        <v>1476</v>
      </c>
      <c r="AB48" s="1210">
        <v>24675</v>
      </c>
      <c r="AC48" s="1211" t="s">
        <v>1019</v>
      </c>
      <c r="AD48" s="1212" t="s">
        <v>3745</v>
      </c>
      <c r="AE48" s="887">
        <v>293</v>
      </c>
      <c r="AF48" s="1211" t="s">
        <v>3557</v>
      </c>
      <c r="AG48" s="1212" t="s">
        <v>4317</v>
      </c>
      <c r="AH48" s="1213" t="s">
        <v>4432</v>
      </c>
      <c r="AI48" s="386"/>
    </row>
    <row r="49" spans="2:35" s="143" customFormat="1" ht="34.950000000000003" customHeight="1">
      <c r="B49" s="1179" t="s">
        <v>27</v>
      </c>
      <c r="C49" s="1180" t="s">
        <v>1576</v>
      </c>
      <c r="D49" s="1181" t="s">
        <v>386</v>
      </c>
      <c r="E49" s="1182" t="s">
        <v>1575</v>
      </c>
      <c r="F49" s="1183" t="s">
        <v>1574</v>
      </c>
      <c r="G49" s="1184" t="s">
        <v>1573</v>
      </c>
      <c r="H49" s="1185" t="s">
        <v>1573</v>
      </c>
      <c r="I49" s="1186" t="s">
        <v>1572</v>
      </c>
      <c r="J49" s="916" t="s">
        <v>3606</v>
      </c>
      <c r="K49" s="387">
        <f t="shared" si="1"/>
        <v>4</v>
      </c>
      <c r="L49" s="888">
        <v>0</v>
      </c>
      <c r="M49" s="889">
        <v>0</v>
      </c>
      <c r="N49" s="889">
        <v>0</v>
      </c>
      <c r="O49" s="887">
        <v>4</v>
      </c>
      <c r="P49" s="888">
        <v>0</v>
      </c>
      <c r="Q49" s="889">
        <v>0</v>
      </c>
      <c r="R49" s="889">
        <v>0</v>
      </c>
      <c r="S49" s="887">
        <v>4</v>
      </c>
      <c r="T49" s="888">
        <v>0</v>
      </c>
      <c r="U49" s="889">
        <v>1</v>
      </c>
      <c r="V49" s="887">
        <v>3</v>
      </c>
      <c r="W49" s="1209">
        <v>2</v>
      </c>
      <c r="X49" s="895">
        <v>57</v>
      </c>
      <c r="Y49" s="420" t="s">
        <v>197</v>
      </c>
      <c r="Z49" s="1623">
        <v>3000</v>
      </c>
      <c r="AA49" s="1624">
        <v>2042</v>
      </c>
      <c r="AB49" s="1210">
        <v>59970</v>
      </c>
      <c r="AC49" s="1211" t="s">
        <v>1019</v>
      </c>
      <c r="AD49" s="1212" t="s">
        <v>3745</v>
      </c>
      <c r="AE49" s="887">
        <v>293</v>
      </c>
      <c r="AF49" s="1211" t="s">
        <v>3557</v>
      </c>
      <c r="AG49" s="1212" t="s">
        <v>4317</v>
      </c>
      <c r="AH49" s="1213" t="s">
        <v>4432</v>
      </c>
      <c r="AI49" s="386"/>
    </row>
    <row r="50" spans="2:35" s="143" customFormat="1" ht="34.950000000000003" customHeight="1">
      <c r="B50" s="1179" t="s">
        <v>27</v>
      </c>
      <c r="C50" s="1180" t="s">
        <v>1571</v>
      </c>
      <c r="D50" s="1181" t="s">
        <v>386</v>
      </c>
      <c r="E50" s="1182" t="s">
        <v>1570</v>
      </c>
      <c r="F50" s="1183" t="s">
        <v>1569</v>
      </c>
      <c r="G50" s="1184" t="s">
        <v>1568</v>
      </c>
      <c r="H50" s="1185" t="s">
        <v>1568</v>
      </c>
      <c r="I50" s="1186" t="s">
        <v>1567</v>
      </c>
      <c r="J50" s="1187" t="s">
        <v>3607</v>
      </c>
      <c r="K50" s="387">
        <f t="shared" si="1"/>
        <v>4</v>
      </c>
      <c r="L50" s="888">
        <v>0</v>
      </c>
      <c r="M50" s="889">
        <v>0</v>
      </c>
      <c r="N50" s="889">
        <v>0</v>
      </c>
      <c r="O50" s="887">
        <v>4</v>
      </c>
      <c r="P50" s="888">
        <v>0</v>
      </c>
      <c r="Q50" s="889">
        <v>0</v>
      </c>
      <c r="R50" s="889">
        <v>0</v>
      </c>
      <c r="S50" s="887">
        <v>4</v>
      </c>
      <c r="T50" s="888">
        <v>1</v>
      </c>
      <c r="U50" s="889">
        <v>0</v>
      </c>
      <c r="V50" s="887">
        <v>3</v>
      </c>
      <c r="W50" s="1209">
        <v>3</v>
      </c>
      <c r="X50" s="895">
        <v>49</v>
      </c>
      <c r="Y50" s="420" t="s">
        <v>197</v>
      </c>
      <c r="Z50" s="1623">
        <v>4000</v>
      </c>
      <c r="AA50" s="1624">
        <v>7093</v>
      </c>
      <c r="AB50" s="1210">
        <v>83542</v>
      </c>
      <c r="AC50" s="1211" t="s">
        <v>1019</v>
      </c>
      <c r="AD50" s="1212" t="s">
        <v>3745</v>
      </c>
      <c r="AE50" s="887">
        <v>293</v>
      </c>
      <c r="AF50" s="1211" t="s">
        <v>3557</v>
      </c>
      <c r="AG50" s="1212" t="s">
        <v>4317</v>
      </c>
      <c r="AH50" s="1213" t="s">
        <v>4432</v>
      </c>
      <c r="AI50" s="386"/>
    </row>
    <row r="51" spans="2:35" s="143" customFormat="1" ht="34.950000000000003" customHeight="1">
      <c r="B51" s="1179" t="s">
        <v>27</v>
      </c>
      <c r="C51" s="1180" t="s">
        <v>1566</v>
      </c>
      <c r="D51" s="1181" t="s">
        <v>386</v>
      </c>
      <c r="E51" s="1182" t="s">
        <v>1565</v>
      </c>
      <c r="F51" s="1183" t="s">
        <v>1564</v>
      </c>
      <c r="G51" s="1184" t="s">
        <v>1563</v>
      </c>
      <c r="H51" s="1185" t="s">
        <v>1563</v>
      </c>
      <c r="I51" s="1186" t="s">
        <v>1562</v>
      </c>
      <c r="J51" s="1187" t="s">
        <v>3608</v>
      </c>
      <c r="K51" s="387">
        <f t="shared" si="1"/>
        <v>4</v>
      </c>
      <c r="L51" s="888">
        <v>0</v>
      </c>
      <c r="M51" s="889">
        <v>0</v>
      </c>
      <c r="N51" s="889">
        <v>0</v>
      </c>
      <c r="O51" s="887">
        <v>4</v>
      </c>
      <c r="P51" s="888">
        <v>0</v>
      </c>
      <c r="Q51" s="889">
        <v>0</v>
      </c>
      <c r="R51" s="889">
        <v>0</v>
      </c>
      <c r="S51" s="887">
        <v>4</v>
      </c>
      <c r="T51" s="888">
        <v>0</v>
      </c>
      <c r="U51" s="889">
        <v>1</v>
      </c>
      <c r="V51" s="887">
        <v>3</v>
      </c>
      <c r="W51" s="1209">
        <v>2</v>
      </c>
      <c r="X51" s="895">
        <v>36</v>
      </c>
      <c r="Y51" s="420" t="s">
        <v>197</v>
      </c>
      <c r="Z51" s="1623">
        <v>2600</v>
      </c>
      <c r="AA51" s="1624">
        <v>1537</v>
      </c>
      <c r="AB51" s="1210">
        <v>53207</v>
      </c>
      <c r="AC51" s="1211" t="s">
        <v>1019</v>
      </c>
      <c r="AD51" s="1212" t="s">
        <v>3745</v>
      </c>
      <c r="AE51" s="887">
        <v>293</v>
      </c>
      <c r="AF51" s="1211" t="s">
        <v>3557</v>
      </c>
      <c r="AG51" s="1212" t="s">
        <v>4317</v>
      </c>
      <c r="AH51" s="1213" t="s">
        <v>4432</v>
      </c>
      <c r="AI51" s="386"/>
    </row>
    <row r="52" spans="2:35" s="143" customFormat="1" ht="34.950000000000003" customHeight="1">
      <c r="B52" s="1179" t="s">
        <v>27</v>
      </c>
      <c r="C52" s="1180" t="s">
        <v>1561</v>
      </c>
      <c r="D52" s="1181" t="s">
        <v>386</v>
      </c>
      <c r="E52" s="1182" t="s">
        <v>1560</v>
      </c>
      <c r="F52" s="1183" t="s">
        <v>1559</v>
      </c>
      <c r="G52" s="1184" t="s">
        <v>1558</v>
      </c>
      <c r="H52" s="1185" t="s">
        <v>1558</v>
      </c>
      <c r="I52" s="1186" t="s">
        <v>1557</v>
      </c>
      <c r="J52" s="1187" t="s">
        <v>3609</v>
      </c>
      <c r="K52" s="387">
        <f t="shared" si="1"/>
        <v>4</v>
      </c>
      <c r="L52" s="888">
        <v>0</v>
      </c>
      <c r="M52" s="889">
        <v>0</v>
      </c>
      <c r="N52" s="889">
        <v>0</v>
      </c>
      <c r="O52" s="887">
        <v>4</v>
      </c>
      <c r="P52" s="888">
        <v>0</v>
      </c>
      <c r="Q52" s="889">
        <v>0</v>
      </c>
      <c r="R52" s="889">
        <v>0</v>
      </c>
      <c r="S52" s="887">
        <v>4</v>
      </c>
      <c r="T52" s="888">
        <v>0</v>
      </c>
      <c r="U52" s="889">
        <v>1</v>
      </c>
      <c r="V52" s="887">
        <v>3</v>
      </c>
      <c r="W52" s="1209">
        <v>1</v>
      </c>
      <c r="X52" s="895">
        <v>44</v>
      </c>
      <c r="Y52" s="420" t="s">
        <v>197</v>
      </c>
      <c r="Z52" s="1623">
        <v>2500</v>
      </c>
      <c r="AA52" s="1624">
        <v>4778</v>
      </c>
      <c r="AB52" s="1210">
        <v>50603</v>
      </c>
      <c r="AC52" s="1211" t="s">
        <v>1019</v>
      </c>
      <c r="AD52" s="1212" t="s">
        <v>3745</v>
      </c>
      <c r="AE52" s="887">
        <v>293</v>
      </c>
      <c r="AF52" s="1211" t="s">
        <v>3557</v>
      </c>
      <c r="AG52" s="1212" t="s">
        <v>4317</v>
      </c>
      <c r="AH52" s="1213" t="s">
        <v>4432</v>
      </c>
      <c r="AI52" s="386"/>
    </row>
    <row r="53" spans="2:35" s="143" customFormat="1" ht="34.950000000000003" customHeight="1">
      <c r="B53" s="1179" t="s">
        <v>27</v>
      </c>
      <c r="C53" s="1180" t="s">
        <v>1556</v>
      </c>
      <c r="D53" s="1181" t="s">
        <v>386</v>
      </c>
      <c r="E53" s="1182" t="s">
        <v>1555</v>
      </c>
      <c r="F53" s="1183" t="s">
        <v>1554</v>
      </c>
      <c r="G53" s="1184" t="s">
        <v>1553</v>
      </c>
      <c r="H53" s="1185" t="s">
        <v>1553</v>
      </c>
      <c r="I53" s="1186" t="s">
        <v>1552</v>
      </c>
      <c r="J53" s="1187" t="s">
        <v>3610</v>
      </c>
      <c r="K53" s="387">
        <f t="shared" si="1"/>
        <v>4</v>
      </c>
      <c r="L53" s="888">
        <v>0</v>
      </c>
      <c r="M53" s="889">
        <v>0</v>
      </c>
      <c r="N53" s="889">
        <v>0</v>
      </c>
      <c r="O53" s="887">
        <v>4</v>
      </c>
      <c r="P53" s="888">
        <v>0</v>
      </c>
      <c r="Q53" s="889">
        <v>0</v>
      </c>
      <c r="R53" s="889">
        <v>0</v>
      </c>
      <c r="S53" s="887">
        <v>4</v>
      </c>
      <c r="T53" s="888">
        <v>0</v>
      </c>
      <c r="U53" s="889">
        <v>0</v>
      </c>
      <c r="V53" s="887">
        <v>4</v>
      </c>
      <c r="W53" s="1209">
        <v>1</v>
      </c>
      <c r="X53" s="895">
        <v>39</v>
      </c>
      <c r="Y53" s="420" t="s">
        <v>197</v>
      </c>
      <c r="Z53" s="1623">
        <v>2540</v>
      </c>
      <c r="AA53" s="1624">
        <v>1439</v>
      </c>
      <c r="AB53" s="1210">
        <v>37582</v>
      </c>
      <c r="AC53" s="1211" t="s">
        <v>1019</v>
      </c>
      <c r="AD53" s="1212" t="s">
        <v>3745</v>
      </c>
      <c r="AE53" s="887">
        <v>293</v>
      </c>
      <c r="AF53" s="1211" t="s">
        <v>3557</v>
      </c>
      <c r="AG53" s="1212" t="s">
        <v>4317</v>
      </c>
      <c r="AH53" s="1213" t="s">
        <v>4432</v>
      </c>
      <c r="AI53" s="386"/>
    </row>
    <row r="54" spans="2:35" s="143" customFormat="1" ht="34.950000000000003" customHeight="1">
      <c r="B54" s="1179" t="s">
        <v>27</v>
      </c>
      <c r="C54" s="1180" t="s">
        <v>1551</v>
      </c>
      <c r="D54" s="1181" t="s">
        <v>386</v>
      </c>
      <c r="E54" s="1182" t="s">
        <v>1550</v>
      </c>
      <c r="F54" s="1183" t="s">
        <v>1549</v>
      </c>
      <c r="G54" s="1184" t="s">
        <v>1548</v>
      </c>
      <c r="H54" s="1185" t="s">
        <v>1548</v>
      </c>
      <c r="I54" s="1186" t="s">
        <v>1547</v>
      </c>
      <c r="J54" s="1187" t="s">
        <v>3611</v>
      </c>
      <c r="K54" s="387">
        <f t="shared" si="1"/>
        <v>4</v>
      </c>
      <c r="L54" s="888">
        <v>0</v>
      </c>
      <c r="M54" s="889">
        <v>0</v>
      </c>
      <c r="N54" s="889">
        <v>0</v>
      </c>
      <c r="O54" s="887">
        <v>4</v>
      </c>
      <c r="P54" s="888">
        <v>0</v>
      </c>
      <c r="Q54" s="889">
        <v>0</v>
      </c>
      <c r="R54" s="889">
        <v>0</v>
      </c>
      <c r="S54" s="887">
        <v>4</v>
      </c>
      <c r="T54" s="888">
        <v>1</v>
      </c>
      <c r="U54" s="889">
        <v>0</v>
      </c>
      <c r="V54" s="887">
        <v>3</v>
      </c>
      <c r="W54" s="1209">
        <v>3</v>
      </c>
      <c r="X54" s="895">
        <v>34</v>
      </c>
      <c r="Y54" s="420" t="s">
        <v>197</v>
      </c>
      <c r="Z54" s="1623">
        <v>1943</v>
      </c>
      <c r="AA54" s="1624">
        <v>1160</v>
      </c>
      <c r="AB54" s="1210">
        <v>53238</v>
      </c>
      <c r="AC54" s="1211" t="s">
        <v>1019</v>
      </c>
      <c r="AD54" s="1212" t="s">
        <v>3745</v>
      </c>
      <c r="AE54" s="887">
        <v>293</v>
      </c>
      <c r="AF54" s="1211" t="s">
        <v>3557</v>
      </c>
      <c r="AG54" s="1212" t="s">
        <v>4317</v>
      </c>
      <c r="AH54" s="1213" t="s">
        <v>4432</v>
      </c>
      <c r="AI54" s="386"/>
    </row>
    <row r="55" spans="2:35" s="143" customFormat="1" ht="34.950000000000003" customHeight="1">
      <c r="B55" s="1179" t="s">
        <v>27</v>
      </c>
      <c r="C55" s="1180" t="s">
        <v>1546</v>
      </c>
      <c r="D55" s="1181" t="s">
        <v>386</v>
      </c>
      <c r="E55" s="1182" t="s">
        <v>1545</v>
      </c>
      <c r="F55" s="1183" t="s">
        <v>1544</v>
      </c>
      <c r="G55" s="1184" t="s">
        <v>1543</v>
      </c>
      <c r="H55" s="1185" t="s">
        <v>1543</v>
      </c>
      <c r="I55" s="1186" t="s">
        <v>1542</v>
      </c>
      <c r="J55" s="1187" t="s">
        <v>3612</v>
      </c>
      <c r="K55" s="387">
        <f t="shared" si="1"/>
        <v>4</v>
      </c>
      <c r="L55" s="888">
        <v>0</v>
      </c>
      <c r="M55" s="889">
        <v>0</v>
      </c>
      <c r="N55" s="889">
        <v>0</v>
      </c>
      <c r="O55" s="887">
        <v>4</v>
      </c>
      <c r="P55" s="888">
        <v>0</v>
      </c>
      <c r="Q55" s="889">
        <v>0</v>
      </c>
      <c r="R55" s="889">
        <v>0</v>
      </c>
      <c r="S55" s="887">
        <v>4</v>
      </c>
      <c r="T55" s="888">
        <v>1</v>
      </c>
      <c r="U55" s="889">
        <v>0</v>
      </c>
      <c r="V55" s="887">
        <v>3</v>
      </c>
      <c r="W55" s="1209">
        <v>1</v>
      </c>
      <c r="X55" s="895">
        <v>44</v>
      </c>
      <c r="Y55" s="420" t="s">
        <v>197</v>
      </c>
      <c r="Z55" s="1623">
        <v>1300</v>
      </c>
      <c r="AA55" s="1624">
        <v>703</v>
      </c>
      <c r="AB55" s="1210">
        <v>36327</v>
      </c>
      <c r="AC55" s="1211" t="s">
        <v>1019</v>
      </c>
      <c r="AD55" s="1212" t="s">
        <v>3745</v>
      </c>
      <c r="AE55" s="887">
        <v>293</v>
      </c>
      <c r="AF55" s="1211" t="s">
        <v>3557</v>
      </c>
      <c r="AG55" s="1212" t="s">
        <v>4317</v>
      </c>
      <c r="AH55" s="1213" t="s">
        <v>4432</v>
      </c>
      <c r="AI55" s="386"/>
    </row>
    <row r="56" spans="2:35" s="143" customFormat="1" ht="34.950000000000003" customHeight="1">
      <c r="B56" s="1179" t="s">
        <v>27</v>
      </c>
      <c r="C56" s="1180" t="s">
        <v>1541</v>
      </c>
      <c r="D56" s="1181" t="s">
        <v>386</v>
      </c>
      <c r="E56" s="1182" t="s">
        <v>1540</v>
      </c>
      <c r="F56" s="1183" t="s">
        <v>1539</v>
      </c>
      <c r="G56" s="1184" t="s">
        <v>1538</v>
      </c>
      <c r="H56" s="1185" t="s">
        <v>1538</v>
      </c>
      <c r="I56" s="1186" t="s">
        <v>1537</v>
      </c>
      <c r="J56" s="1187" t="s">
        <v>3613</v>
      </c>
      <c r="K56" s="387">
        <f t="shared" si="1"/>
        <v>4</v>
      </c>
      <c r="L56" s="888">
        <v>0</v>
      </c>
      <c r="M56" s="889">
        <v>0</v>
      </c>
      <c r="N56" s="889">
        <v>0</v>
      </c>
      <c r="O56" s="887">
        <v>4</v>
      </c>
      <c r="P56" s="888">
        <v>0</v>
      </c>
      <c r="Q56" s="889">
        <v>0</v>
      </c>
      <c r="R56" s="889">
        <v>0</v>
      </c>
      <c r="S56" s="887">
        <v>4</v>
      </c>
      <c r="T56" s="888">
        <v>1</v>
      </c>
      <c r="U56" s="889">
        <v>1</v>
      </c>
      <c r="V56" s="887">
        <v>2</v>
      </c>
      <c r="W56" s="1209">
        <v>1</v>
      </c>
      <c r="X56" s="895">
        <v>49</v>
      </c>
      <c r="Y56" s="420" t="s">
        <v>197</v>
      </c>
      <c r="Z56" s="1623">
        <v>2600</v>
      </c>
      <c r="AA56" s="1624">
        <v>1930</v>
      </c>
      <c r="AB56" s="1210">
        <v>38992</v>
      </c>
      <c r="AC56" s="1211" t="s">
        <v>1019</v>
      </c>
      <c r="AD56" s="1212" t="s">
        <v>3745</v>
      </c>
      <c r="AE56" s="887">
        <v>293</v>
      </c>
      <c r="AF56" s="1211" t="s">
        <v>3557</v>
      </c>
      <c r="AG56" s="1212" t="s">
        <v>4317</v>
      </c>
      <c r="AH56" s="1213" t="s">
        <v>4432</v>
      </c>
      <c r="AI56" s="386"/>
    </row>
    <row r="57" spans="2:35" s="143" customFormat="1" ht="34.950000000000003" customHeight="1">
      <c r="B57" s="1179" t="s">
        <v>27</v>
      </c>
      <c r="C57" s="1180" t="s">
        <v>1536</v>
      </c>
      <c r="D57" s="1181" t="s">
        <v>1015</v>
      </c>
      <c r="E57" s="1182" t="s">
        <v>1535</v>
      </c>
      <c r="F57" s="1183" t="s">
        <v>1534</v>
      </c>
      <c r="G57" s="1184" t="s">
        <v>1533</v>
      </c>
      <c r="H57" s="1185" t="s">
        <v>1532</v>
      </c>
      <c r="I57" s="1186" t="s">
        <v>1531</v>
      </c>
      <c r="J57" s="1187" t="s">
        <v>3614</v>
      </c>
      <c r="K57" s="387">
        <f t="shared" si="1"/>
        <v>5</v>
      </c>
      <c r="L57" s="888">
        <v>0</v>
      </c>
      <c r="M57" s="889">
        <v>0</v>
      </c>
      <c r="N57" s="889">
        <v>0</v>
      </c>
      <c r="O57" s="887">
        <v>5</v>
      </c>
      <c r="P57" s="888">
        <v>0</v>
      </c>
      <c r="Q57" s="889">
        <v>0</v>
      </c>
      <c r="R57" s="889">
        <v>0</v>
      </c>
      <c r="S57" s="887">
        <v>5</v>
      </c>
      <c r="T57" s="888">
        <v>0</v>
      </c>
      <c r="U57" s="889">
        <v>0</v>
      </c>
      <c r="V57" s="887">
        <v>5</v>
      </c>
      <c r="W57" s="1209">
        <v>3</v>
      </c>
      <c r="X57" s="895">
        <v>47</v>
      </c>
      <c r="Y57" s="420" t="s">
        <v>197</v>
      </c>
      <c r="Z57" s="1623">
        <v>2200</v>
      </c>
      <c r="AA57" s="1624">
        <v>275</v>
      </c>
      <c r="AB57" s="1210">
        <v>37458</v>
      </c>
      <c r="AC57" s="1211" t="s">
        <v>1019</v>
      </c>
      <c r="AD57" s="1212" t="s">
        <v>3745</v>
      </c>
      <c r="AE57" s="887">
        <v>293</v>
      </c>
      <c r="AF57" s="1211" t="s">
        <v>3557</v>
      </c>
      <c r="AG57" s="1212" t="s">
        <v>4417</v>
      </c>
      <c r="AH57" s="1213" t="s">
        <v>4432</v>
      </c>
      <c r="AI57" s="386"/>
    </row>
    <row r="58" spans="2:35" s="143" customFormat="1" ht="34.950000000000003" customHeight="1">
      <c r="B58" s="1179" t="s">
        <v>27</v>
      </c>
      <c r="C58" s="1180" t="s">
        <v>1530</v>
      </c>
      <c r="D58" s="1181" t="s">
        <v>386</v>
      </c>
      <c r="E58" s="1182" t="s">
        <v>1529</v>
      </c>
      <c r="F58" s="1183" t="s">
        <v>1528</v>
      </c>
      <c r="G58" s="1184" t="s">
        <v>1527</v>
      </c>
      <c r="H58" s="1185" t="s">
        <v>1527</v>
      </c>
      <c r="I58" s="1186" t="s">
        <v>1526</v>
      </c>
      <c r="J58" s="1187" t="s">
        <v>3615</v>
      </c>
      <c r="K58" s="387">
        <f t="shared" si="1"/>
        <v>4</v>
      </c>
      <c r="L58" s="888">
        <v>0</v>
      </c>
      <c r="M58" s="889">
        <v>0</v>
      </c>
      <c r="N58" s="889">
        <v>0</v>
      </c>
      <c r="O58" s="887">
        <v>4</v>
      </c>
      <c r="P58" s="888">
        <v>0</v>
      </c>
      <c r="Q58" s="889">
        <v>0</v>
      </c>
      <c r="R58" s="889">
        <v>0</v>
      </c>
      <c r="S58" s="887">
        <v>4</v>
      </c>
      <c r="T58" s="888">
        <v>0</v>
      </c>
      <c r="U58" s="889">
        <v>0</v>
      </c>
      <c r="V58" s="887">
        <v>4</v>
      </c>
      <c r="W58" s="1209">
        <v>2</v>
      </c>
      <c r="X58" s="895">
        <v>45</v>
      </c>
      <c r="Y58" s="420" t="s">
        <v>197</v>
      </c>
      <c r="Z58" s="1623">
        <v>2500</v>
      </c>
      <c r="AA58" s="1624">
        <v>1601</v>
      </c>
      <c r="AB58" s="1210">
        <v>20457</v>
      </c>
      <c r="AC58" s="1211" t="s">
        <v>1019</v>
      </c>
      <c r="AD58" s="1212" t="s">
        <v>3745</v>
      </c>
      <c r="AE58" s="887">
        <v>293</v>
      </c>
      <c r="AF58" s="1211" t="s">
        <v>3557</v>
      </c>
      <c r="AG58" s="1212" t="s">
        <v>4317</v>
      </c>
      <c r="AH58" s="1213" t="s">
        <v>4432</v>
      </c>
      <c r="AI58" s="386"/>
    </row>
    <row r="59" spans="2:35" s="143" customFormat="1" ht="34.950000000000003" customHeight="1">
      <c r="B59" s="1179" t="s">
        <v>27</v>
      </c>
      <c r="C59" s="1180" t="s">
        <v>1525</v>
      </c>
      <c r="D59" s="1181" t="s">
        <v>386</v>
      </c>
      <c r="E59" s="1182" t="s">
        <v>1524</v>
      </c>
      <c r="F59" s="1183" t="s">
        <v>1523</v>
      </c>
      <c r="G59" s="1184" t="s">
        <v>1522</v>
      </c>
      <c r="H59" s="1185" t="s">
        <v>1522</v>
      </c>
      <c r="I59" s="1186" t="s">
        <v>1521</v>
      </c>
      <c r="J59" s="1187" t="s">
        <v>3616</v>
      </c>
      <c r="K59" s="387">
        <f t="shared" si="1"/>
        <v>4</v>
      </c>
      <c r="L59" s="888">
        <v>0</v>
      </c>
      <c r="M59" s="889">
        <v>0</v>
      </c>
      <c r="N59" s="889">
        <v>0</v>
      </c>
      <c r="O59" s="887">
        <v>4</v>
      </c>
      <c r="P59" s="888">
        <v>0</v>
      </c>
      <c r="Q59" s="889">
        <v>0</v>
      </c>
      <c r="R59" s="889">
        <v>0</v>
      </c>
      <c r="S59" s="887">
        <v>4</v>
      </c>
      <c r="T59" s="888">
        <v>0</v>
      </c>
      <c r="U59" s="889">
        <v>1</v>
      </c>
      <c r="V59" s="887">
        <v>3</v>
      </c>
      <c r="W59" s="1209">
        <v>2</v>
      </c>
      <c r="X59" s="895">
        <v>39</v>
      </c>
      <c r="Y59" s="420" t="s">
        <v>197</v>
      </c>
      <c r="Z59" s="1623">
        <v>2978</v>
      </c>
      <c r="AA59" s="1624">
        <v>1998</v>
      </c>
      <c r="AB59" s="1210">
        <v>31588</v>
      </c>
      <c r="AC59" s="1211" t="s">
        <v>1019</v>
      </c>
      <c r="AD59" s="1212" t="s">
        <v>3745</v>
      </c>
      <c r="AE59" s="887">
        <v>293</v>
      </c>
      <c r="AF59" s="1211" t="s">
        <v>3557</v>
      </c>
      <c r="AG59" s="1212" t="s">
        <v>4317</v>
      </c>
      <c r="AH59" s="1213" t="s">
        <v>4432</v>
      </c>
      <c r="AI59" s="386"/>
    </row>
    <row r="60" spans="2:35" s="143" customFormat="1" ht="34.950000000000003" customHeight="1">
      <c r="B60" s="1179" t="s">
        <v>27</v>
      </c>
      <c r="C60" s="1180" t="s">
        <v>1520</v>
      </c>
      <c r="D60" s="1181" t="s">
        <v>386</v>
      </c>
      <c r="E60" s="1182" t="s">
        <v>1519</v>
      </c>
      <c r="F60" s="1183" t="s">
        <v>1518</v>
      </c>
      <c r="G60" s="1184" t="s">
        <v>1517</v>
      </c>
      <c r="H60" s="1185" t="s">
        <v>1517</v>
      </c>
      <c r="I60" s="1186" t="s">
        <v>1516</v>
      </c>
      <c r="J60" s="1187" t="s">
        <v>3617</v>
      </c>
      <c r="K60" s="387">
        <f t="shared" si="1"/>
        <v>3</v>
      </c>
      <c r="L60" s="888">
        <v>0</v>
      </c>
      <c r="M60" s="889">
        <v>0</v>
      </c>
      <c r="N60" s="889">
        <v>0</v>
      </c>
      <c r="O60" s="887">
        <v>3</v>
      </c>
      <c r="P60" s="888">
        <v>0</v>
      </c>
      <c r="Q60" s="889">
        <v>0</v>
      </c>
      <c r="R60" s="889">
        <v>0</v>
      </c>
      <c r="S60" s="887">
        <v>3</v>
      </c>
      <c r="T60" s="888">
        <v>0</v>
      </c>
      <c r="U60" s="889">
        <v>0</v>
      </c>
      <c r="V60" s="887">
        <v>3</v>
      </c>
      <c r="W60" s="1209">
        <v>2</v>
      </c>
      <c r="X60" s="895">
        <v>41</v>
      </c>
      <c r="Y60" s="420" t="s">
        <v>197</v>
      </c>
      <c r="Z60" s="1623">
        <v>3750</v>
      </c>
      <c r="AA60" s="1624">
        <v>428</v>
      </c>
      <c r="AB60" s="1210">
        <v>19824</v>
      </c>
      <c r="AC60" s="1211" t="s">
        <v>1019</v>
      </c>
      <c r="AD60" s="1212" t="s">
        <v>3745</v>
      </c>
      <c r="AE60" s="887">
        <v>293</v>
      </c>
      <c r="AF60" s="1211" t="s">
        <v>3557</v>
      </c>
      <c r="AG60" s="1212" t="s">
        <v>4317</v>
      </c>
      <c r="AH60" s="1213" t="s">
        <v>4432</v>
      </c>
      <c r="AI60" s="386"/>
    </row>
    <row r="61" spans="2:35" s="143" customFormat="1" ht="34.950000000000003" customHeight="1">
      <c r="B61" s="1179" t="s">
        <v>27</v>
      </c>
      <c r="C61" s="1180" t="s">
        <v>1515</v>
      </c>
      <c r="D61" s="1181" t="s">
        <v>386</v>
      </c>
      <c r="E61" s="1182" t="s">
        <v>1514</v>
      </c>
      <c r="F61" s="1183" t="s">
        <v>1513</v>
      </c>
      <c r="G61" s="1184" t="s">
        <v>1512</v>
      </c>
      <c r="H61" s="1185" t="s">
        <v>1512</v>
      </c>
      <c r="I61" s="1186" t="s">
        <v>1511</v>
      </c>
      <c r="J61" s="1187" t="s">
        <v>3618</v>
      </c>
      <c r="K61" s="387">
        <f t="shared" si="1"/>
        <v>4</v>
      </c>
      <c r="L61" s="888">
        <v>0</v>
      </c>
      <c r="M61" s="889">
        <v>0</v>
      </c>
      <c r="N61" s="889">
        <v>0</v>
      </c>
      <c r="O61" s="887">
        <v>4</v>
      </c>
      <c r="P61" s="888">
        <v>0</v>
      </c>
      <c r="Q61" s="889">
        <v>0</v>
      </c>
      <c r="R61" s="889">
        <v>0</v>
      </c>
      <c r="S61" s="887">
        <v>4</v>
      </c>
      <c r="T61" s="888">
        <v>0</v>
      </c>
      <c r="U61" s="889">
        <v>0</v>
      </c>
      <c r="V61" s="887">
        <v>4</v>
      </c>
      <c r="W61" s="1209">
        <v>1</v>
      </c>
      <c r="X61" s="895">
        <v>48</v>
      </c>
      <c r="Y61" s="420" t="s">
        <v>197</v>
      </c>
      <c r="Z61" s="1623">
        <v>3000</v>
      </c>
      <c r="AA61" s="1624">
        <v>1116</v>
      </c>
      <c r="AB61" s="1210">
        <v>34097</v>
      </c>
      <c r="AC61" s="1211" t="s">
        <v>1019</v>
      </c>
      <c r="AD61" s="1212" t="s">
        <v>3745</v>
      </c>
      <c r="AE61" s="887">
        <v>293</v>
      </c>
      <c r="AF61" s="1211" t="s">
        <v>3557</v>
      </c>
      <c r="AG61" s="1212" t="s">
        <v>4317</v>
      </c>
      <c r="AH61" s="1213" t="s">
        <v>4432</v>
      </c>
      <c r="AI61" s="386"/>
    </row>
    <row r="62" spans="2:35" s="143" customFormat="1" ht="34.950000000000003" customHeight="1">
      <c r="B62" s="1179" t="s">
        <v>27</v>
      </c>
      <c r="C62" s="1180" t="s">
        <v>1510</v>
      </c>
      <c r="D62" s="1181" t="s">
        <v>1015</v>
      </c>
      <c r="E62" s="1182" t="s">
        <v>1509</v>
      </c>
      <c r="F62" s="1183" t="s">
        <v>1508</v>
      </c>
      <c r="G62" s="1184" t="s">
        <v>1507</v>
      </c>
      <c r="H62" s="1185" t="s">
        <v>1506</v>
      </c>
      <c r="I62" s="1186" t="s">
        <v>1505</v>
      </c>
      <c r="J62" s="1187" t="s">
        <v>3619</v>
      </c>
      <c r="K62" s="387">
        <f t="shared" si="1"/>
        <v>6</v>
      </c>
      <c r="L62" s="888">
        <v>0</v>
      </c>
      <c r="M62" s="889">
        <v>0</v>
      </c>
      <c r="N62" s="889">
        <v>0</v>
      </c>
      <c r="O62" s="887">
        <v>6</v>
      </c>
      <c r="P62" s="888">
        <v>0</v>
      </c>
      <c r="Q62" s="889">
        <v>0</v>
      </c>
      <c r="R62" s="889">
        <v>0</v>
      </c>
      <c r="S62" s="887">
        <v>6</v>
      </c>
      <c r="T62" s="888">
        <v>1</v>
      </c>
      <c r="U62" s="889">
        <v>0</v>
      </c>
      <c r="V62" s="887">
        <v>5</v>
      </c>
      <c r="W62" s="1209">
        <v>3</v>
      </c>
      <c r="X62" s="895">
        <v>47</v>
      </c>
      <c r="Y62" s="420" t="s">
        <v>197</v>
      </c>
      <c r="Z62" s="1623">
        <v>1700</v>
      </c>
      <c r="AA62" s="1624">
        <v>170</v>
      </c>
      <c r="AB62" s="1210">
        <v>126513</v>
      </c>
      <c r="AC62" s="1211" t="s">
        <v>1019</v>
      </c>
      <c r="AD62" s="1212" t="s">
        <v>3745</v>
      </c>
      <c r="AE62" s="887">
        <v>293</v>
      </c>
      <c r="AF62" s="1211" t="s">
        <v>3557</v>
      </c>
      <c r="AG62" s="1212" t="s">
        <v>4417</v>
      </c>
      <c r="AH62" s="1213" t="s">
        <v>4432</v>
      </c>
      <c r="AI62" s="386"/>
    </row>
    <row r="63" spans="2:35" s="143" customFormat="1" ht="34.950000000000003" customHeight="1">
      <c r="B63" s="1179" t="s">
        <v>27</v>
      </c>
      <c r="C63" s="1180" t="s">
        <v>1504</v>
      </c>
      <c r="D63" s="1181" t="s">
        <v>386</v>
      </c>
      <c r="E63" s="1182" t="s">
        <v>1503</v>
      </c>
      <c r="F63" s="1183" t="s">
        <v>1502</v>
      </c>
      <c r="G63" s="1184" t="s">
        <v>1501</v>
      </c>
      <c r="H63" s="1185" t="s">
        <v>1501</v>
      </c>
      <c r="I63" s="1186" t="s">
        <v>1500</v>
      </c>
      <c r="J63" s="1187" t="s">
        <v>3620</v>
      </c>
      <c r="K63" s="387">
        <f t="shared" si="1"/>
        <v>4</v>
      </c>
      <c r="L63" s="888">
        <v>0</v>
      </c>
      <c r="M63" s="889">
        <v>0</v>
      </c>
      <c r="N63" s="889">
        <v>0</v>
      </c>
      <c r="O63" s="887">
        <v>4</v>
      </c>
      <c r="P63" s="888">
        <v>0</v>
      </c>
      <c r="Q63" s="889">
        <v>0</v>
      </c>
      <c r="R63" s="889">
        <v>0</v>
      </c>
      <c r="S63" s="887">
        <v>4</v>
      </c>
      <c r="T63" s="888">
        <v>0</v>
      </c>
      <c r="U63" s="889">
        <v>0</v>
      </c>
      <c r="V63" s="887">
        <v>4</v>
      </c>
      <c r="W63" s="1209">
        <v>1</v>
      </c>
      <c r="X63" s="895">
        <v>42</v>
      </c>
      <c r="Y63" s="420" t="s">
        <v>197</v>
      </c>
      <c r="Z63" s="1623">
        <v>3900</v>
      </c>
      <c r="AA63" s="1624">
        <v>106</v>
      </c>
      <c r="AB63" s="1210">
        <v>14041</v>
      </c>
      <c r="AC63" s="1211" t="s">
        <v>1019</v>
      </c>
      <c r="AD63" s="1212" t="s">
        <v>3745</v>
      </c>
      <c r="AE63" s="887">
        <v>293</v>
      </c>
      <c r="AF63" s="1211" t="s">
        <v>3557</v>
      </c>
      <c r="AG63" s="1212" t="s">
        <v>4317</v>
      </c>
      <c r="AH63" s="1213" t="s">
        <v>4432</v>
      </c>
      <c r="AI63" s="386"/>
    </row>
    <row r="64" spans="2:35" s="143" customFormat="1" ht="34.950000000000003" customHeight="1">
      <c r="B64" s="1179" t="s">
        <v>27</v>
      </c>
      <c r="C64" s="1180" t="s">
        <v>1499</v>
      </c>
      <c r="D64" s="1181" t="s">
        <v>386</v>
      </c>
      <c r="E64" s="1182" t="s">
        <v>1498</v>
      </c>
      <c r="F64" s="1183" t="s">
        <v>1497</v>
      </c>
      <c r="G64" s="1184" t="s">
        <v>1496</v>
      </c>
      <c r="H64" s="1185" t="s">
        <v>1496</v>
      </c>
      <c r="I64" s="1186" t="s">
        <v>1495</v>
      </c>
      <c r="J64" s="1187" t="s">
        <v>3621</v>
      </c>
      <c r="K64" s="387">
        <f t="shared" si="1"/>
        <v>4</v>
      </c>
      <c r="L64" s="888">
        <v>0</v>
      </c>
      <c r="M64" s="889">
        <v>0</v>
      </c>
      <c r="N64" s="889">
        <v>0</v>
      </c>
      <c r="O64" s="887">
        <v>4</v>
      </c>
      <c r="P64" s="888">
        <v>0</v>
      </c>
      <c r="Q64" s="889">
        <v>0</v>
      </c>
      <c r="R64" s="889">
        <v>0</v>
      </c>
      <c r="S64" s="887">
        <v>4</v>
      </c>
      <c r="T64" s="888">
        <v>0</v>
      </c>
      <c r="U64" s="889">
        <v>1</v>
      </c>
      <c r="V64" s="887">
        <v>3</v>
      </c>
      <c r="W64" s="1209">
        <v>1</v>
      </c>
      <c r="X64" s="895">
        <v>39</v>
      </c>
      <c r="Y64" s="420" t="s">
        <v>197</v>
      </c>
      <c r="Z64" s="1623">
        <v>1100</v>
      </c>
      <c r="AA64" s="1624">
        <v>456</v>
      </c>
      <c r="AB64" s="1210">
        <v>18389</v>
      </c>
      <c r="AC64" s="1211" t="s">
        <v>1019</v>
      </c>
      <c r="AD64" s="1212" t="s">
        <v>3745</v>
      </c>
      <c r="AE64" s="887">
        <v>293</v>
      </c>
      <c r="AF64" s="1211" t="s">
        <v>3557</v>
      </c>
      <c r="AG64" s="1212" t="s">
        <v>4317</v>
      </c>
      <c r="AH64" s="1213" t="s">
        <v>4432</v>
      </c>
      <c r="AI64" s="386"/>
    </row>
    <row r="65" spans="2:35" s="143" customFormat="1" ht="34.950000000000003" customHeight="1">
      <c r="B65" s="1179" t="s">
        <v>27</v>
      </c>
      <c r="C65" s="1180" t="s">
        <v>1494</v>
      </c>
      <c r="D65" s="1181" t="s">
        <v>386</v>
      </c>
      <c r="E65" s="1182" t="s">
        <v>1493</v>
      </c>
      <c r="F65" s="1183" t="s">
        <v>1492</v>
      </c>
      <c r="G65" s="1184" t="s">
        <v>1491</v>
      </c>
      <c r="H65" s="1185" t="s">
        <v>1491</v>
      </c>
      <c r="I65" s="1186" t="s">
        <v>1490</v>
      </c>
      <c r="J65" s="1187" t="s">
        <v>3622</v>
      </c>
      <c r="K65" s="387">
        <f t="shared" si="1"/>
        <v>4</v>
      </c>
      <c r="L65" s="888">
        <v>0</v>
      </c>
      <c r="M65" s="889">
        <v>0</v>
      </c>
      <c r="N65" s="889">
        <v>0</v>
      </c>
      <c r="O65" s="887">
        <v>4</v>
      </c>
      <c r="P65" s="888">
        <v>0</v>
      </c>
      <c r="Q65" s="889">
        <v>0</v>
      </c>
      <c r="R65" s="889">
        <v>0</v>
      </c>
      <c r="S65" s="887">
        <v>4</v>
      </c>
      <c r="T65" s="888">
        <v>0</v>
      </c>
      <c r="U65" s="889">
        <v>0</v>
      </c>
      <c r="V65" s="887">
        <v>4</v>
      </c>
      <c r="W65" s="1209">
        <v>1</v>
      </c>
      <c r="X65" s="895">
        <v>40</v>
      </c>
      <c r="Y65" s="420" t="s">
        <v>197</v>
      </c>
      <c r="Z65" s="1623">
        <v>1200</v>
      </c>
      <c r="AA65" s="1624">
        <v>204</v>
      </c>
      <c r="AB65" s="1210">
        <v>22716</v>
      </c>
      <c r="AC65" s="1211" t="s">
        <v>1019</v>
      </c>
      <c r="AD65" s="1212" t="s">
        <v>3745</v>
      </c>
      <c r="AE65" s="887">
        <v>293</v>
      </c>
      <c r="AF65" s="1211" t="s">
        <v>3557</v>
      </c>
      <c r="AG65" s="1212" t="s">
        <v>4317</v>
      </c>
      <c r="AH65" s="1213" t="s">
        <v>4432</v>
      </c>
      <c r="AI65" s="386"/>
    </row>
    <row r="66" spans="2:35" s="143" customFormat="1" ht="34.950000000000003" customHeight="1">
      <c r="B66" s="1179" t="s">
        <v>27</v>
      </c>
      <c r="C66" s="1180" t="s">
        <v>1327</v>
      </c>
      <c r="D66" s="1181" t="s">
        <v>386</v>
      </c>
      <c r="E66" s="1182" t="s">
        <v>1489</v>
      </c>
      <c r="F66" s="1183" t="s">
        <v>1488</v>
      </c>
      <c r="G66" s="1184" t="s">
        <v>1487</v>
      </c>
      <c r="H66" s="1185" t="s">
        <v>1487</v>
      </c>
      <c r="I66" s="916" t="s">
        <v>1486</v>
      </c>
      <c r="J66" s="1187" t="s">
        <v>3623</v>
      </c>
      <c r="K66" s="387">
        <f t="shared" si="1"/>
        <v>4</v>
      </c>
      <c r="L66" s="888">
        <v>0</v>
      </c>
      <c r="M66" s="889">
        <v>0</v>
      </c>
      <c r="N66" s="889">
        <v>0</v>
      </c>
      <c r="O66" s="887">
        <v>4</v>
      </c>
      <c r="P66" s="888">
        <v>0</v>
      </c>
      <c r="Q66" s="889">
        <v>0</v>
      </c>
      <c r="R66" s="889">
        <v>0</v>
      </c>
      <c r="S66" s="887">
        <v>4</v>
      </c>
      <c r="T66" s="888">
        <v>0</v>
      </c>
      <c r="U66" s="889">
        <v>0</v>
      </c>
      <c r="V66" s="887">
        <v>4</v>
      </c>
      <c r="W66" s="1209">
        <v>2</v>
      </c>
      <c r="X66" s="895">
        <v>40</v>
      </c>
      <c r="Y66" s="420" t="s">
        <v>197</v>
      </c>
      <c r="Z66" s="1623">
        <v>2500</v>
      </c>
      <c r="AA66" s="1624">
        <v>975</v>
      </c>
      <c r="AB66" s="1210">
        <v>23456</v>
      </c>
      <c r="AC66" s="1211" t="s">
        <v>1019</v>
      </c>
      <c r="AD66" s="1212" t="s">
        <v>3745</v>
      </c>
      <c r="AE66" s="887">
        <v>293</v>
      </c>
      <c r="AF66" s="1211" t="s">
        <v>3557</v>
      </c>
      <c r="AG66" s="1212" t="s">
        <v>4317</v>
      </c>
      <c r="AH66" s="1213" t="s">
        <v>4432</v>
      </c>
      <c r="AI66" s="386"/>
    </row>
    <row r="67" spans="2:35" s="143" customFormat="1" ht="34.950000000000003" customHeight="1">
      <c r="B67" s="1179" t="s">
        <v>27</v>
      </c>
      <c r="C67" s="1180" t="s">
        <v>1485</v>
      </c>
      <c r="D67" s="1181" t="s">
        <v>386</v>
      </c>
      <c r="E67" s="1182" t="s">
        <v>1484</v>
      </c>
      <c r="F67" s="1183" t="s">
        <v>1483</v>
      </c>
      <c r="G67" s="1184" t="s">
        <v>1482</v>
      </c>
      <c r="H67" s="1185" t="s">
        <v>1481</v>
      </c>
      <c r="I67" s="1186" t="s">
        <v>1480</v>
      </c>
      <c r="J67" s="1187" t="s">
        <v>3624</v>
      </c>
      <c r="K67" s="387">
        <f t="shared" si="1"/>
        <v>4</v>
      </c>
      <c r="L67" s="888">
        <v>0</v>
      </c>
      <c r="M67" s="889">
        <v>0</v>
      </c>
      <c r="N67" s="889">
        <v>0</v>
      </c>
      <c r="O67" s="887">
        <v>4</v>
      </c>
      <c r="P67" s="888">
        <v>0</v>
      </c>
      <c r="Q67" s="889">
        <v>0</v>
      </c>
      <c r="R67" s="889">
        <v>0</v>
      </c>
      <c r="S67" s="887">
        <v>4</v>
      </c>
      <c r="T67" s="888">
        <v>1</v>
      </c>
      <c r="U67" s="889">
        <v>0</v>
      </c>
      <c r="V67" s="887">
        <v>3</v>
      </c>
      <c r="W67" s="1209">
        <v>1</v>
      </c>
      <c r="X67" s="895">
        <v>37</v>
      </c>
      <c r="Y67" s="420" t="s">
        <v>197</v>
      </c>
      <c r="Z67" s="1623">
        <v>1600</v>
      </c>
      <c r="AA67" s="1624">
        <v>431</v>
      </c>
      <c r="AB67" s="1210">
        <v>21808</v>
      </c>
      <c r="AC67" s="1211" t="s">
        <v>1019</v>
      </c>
      <c r="AD67" s="1212" t="s">
        <v>3745</v>
      </c>
      <c r="AE67" s="887">
        <v>293</v>
      </c>
      <c r="AF67" s="1211" t="s">
        <v>3557</v>
      </c>
      <c r="AG67" s="1212" t="s">
        <v>4317</v>
      </c>
      <c r="AH67" s="1213" t="s">
        <v>4432</v>
      </c>
      <c r="AI67" s="386"/>
    </row>
    <row r="68" spans="2:35" s="143" customFormat="1" ht="34.950000000000003" customHeight="1">
      <c r="B68" s="1179" t="s">
        <v>27</v>
      </c>
      <c r="C68" s="1180" t="s">
        <v>1479</v>
      </c>
      <c r="D68" s="1181" t="s">
        <v>386</v>
      </c>
      <c r="E68" s="1182" t="s">
        <v>1478</v>
      </c>
      <c r="F68" s="1183" t="s">
        <v>1477</v>
      </c>
      <c r="G68" s="1184" t="s">
        <v>1476</v>
      </c>
      <c r="H68" s="1185" t="s">
        <v>1475</v>
      </c>
      <c r="I68" s="1186" t="s">
        <v>1474</v>
      </c>
      <c r="J68" s="1187" t="s">
        <v>3625</v>
      </c>
      <c r="K68" s="387">
        <f t="shared" si="1"/>
        <v>4</v>
      </c>
      <c r="L68" s="888">
        <v>0</v>
      </c>
      <c r="M68" s="889">
        <v>0</v>
      </c>
      <c r="N68" s="889">
        <v>0</v>
      </c>
      <c r="O68" s="887">
        <v>4</v>
      </c>
      <c r="P68" s="888">
        <v>0</v>
      </c>
      <c r="Q68" s="889">
        <v>0</v>
      </c>
      <c r="R68" s="889">
        <v>0</v>
      </c>
      <c r="S68" s="887">
        <v>4</v>
      </c>
      <c r="T68" s="888">
        <v>0</v>
      </c>
      <c r="U68" s="889">
        <v>1</v>
      </c>
      <c r="V68" s="887">
        <v>3</v>
      </c>
      <c r="W68" s="1209">
        <v>2</v>
      </c>
      <c r="X68" s="895">
        <v>48</v>
      </c>
      <c r="Y68" s="420" t="s">
        <v>197</v>
      </c>
      <c r="Z68" s="1623">
        <v>1500</v>
      </c>
      <c r="AA68" s="1624">
        <v>1995</v>
      </c>
      <c r="AB68" s="1210">
        <v>34284</v>
      </c>
      <c r="AC68" s="1211" t="s">
        <v>1019</v>
      </c>
      <c r="AD68" s="1212" t="s">
        <v>3745</v>
      </c>
      <c r="AE68" s="887">
        <v>293</v>
      </c>
      <c r="AF68" s="1211" t="s">
        <v>3557</v>
      </c>
      <c r="AG68" s="1212" t="s">
        <v>4317</v>
      </c>
      <c r="AH68" s="1213" t="s">
        <v>4432</v>
      </c>
      <c r="AI68" s="386"/>
    </row>
    <row r="69" spans="2:35" s="143" customFormat="1" ht="34.950000000000003" customHeight="1">
      <c r="B69" s="1179" t="s">
        <v>27</v>
      </c>
      <c r="C69" s="1180" t="s">
        <v>1473</v>
      </c>
      <c r="D69" s="1181" t="s">
        <v>386</v>
      </c>
      <c r="E69" s="1182" t="s">
        <v>1472</v>
      </c>
      <c r="F69" s="1183" t="s">
        <v>1471</v>
      </c>
      <c r="G69" s="1184" t="s">
        <v>1470</v>
      </c>
      <c r="H69" s="1185" t="s">
        <v>1470</v>
      </c>
      <c r="I69" s="1186" t="s">
        <v>1469</v>
      </c>
      <c r="J69" s="1187" t="s">
        <v>3626</v>
      </c>
      <c r="K69" s="387">
        <f t="shared" si="1"/>
        <v>4</v>
      </c>
      <c r="L69" s="888">
        <v>0</v>
      </c>
      <c r="M69" s="889">
        <v>0</v>
      </c>
      <c r="N69" s="889">
        <v>0</v>
      </c>
      <c r="O69" s="887">
        <v>4</v>
      </c>
      <c r="P69" s="888">
        <v>0</v>
      </c>
      <c r="Q69" s="889">
        <v>0</v>
      </c>
      <c r="R69" s="889">
        <v>0</v>
      </c>
      <c r="S69" s="887">
        <v>4</v>
      </c>
      <c r="T69" s="888">
        <v>1</v>
      </c>
      <c r="U69" s="889">
        <v>0</v>
      </c>
      <c r="V69" s="887">
        <v>3</v>
      </c>
      <c r="W69" s="1209">
        <v>2</v>
      </c>
      <c r="X69" s="895">
        <v>41</v>
      </c>
      <c r="Y69" s="420" t="s">
        <v>197</v>
      </c>
      <c r="Z69" s="1623">
        <v>2700</v>
      </c>
      <c r="AA69" s="1624">
        <v>826</v>
      </c>
      <c r="AB69" s="1210">
        <v>22548</v>
      </c>
      <c r="AC69" s="1211" t="s">
        <v>1019</v>
      </c>
      <c r="AD69" s="1212" t="s">
        <v>3745</v>
      </c>
      <c r="AE69" s="887">
        <v>293</v>
      </c>
      <c r="AF69" s="1211" t="s">
        <v>3557</v>
      </c>
      <c r="AG69" s="1212" t="s">
        <v>4317</v>
      </c>
      <c r="AH69" s="1213" t="s">
        <v>4432</v>
      </c>
      <c r="AI69" s="386"/>
    </row>
    <row r="70" spans="2:35" s="143" customFormat="1" ht="34.950000000000003" customHeight="1">
      <c r="B70" s="1179" t="s">
        <v>27</v>
      </c>
      <c r="C70" s="1180" t="s">
        <v>1468</v>
      </c>
      <c r="D70" s="1181" t="s">
        <v>386</v>
      </c>
      <c r="E70" s="1182" t="s">
        <v>1467</v>
      </c>
      <c r="F70" s="1183" t="s">
        <v>1466</v>
      </c>
      <c r="G70" s="1184" t="s">
        <v>1465</v>
      </c>
      <c r="H70" s="1185" t="s">
        <v>1465</v>
      </c>
      <c r="I70" s="1186" t="s">
        <v>1464</v>
      </c>
      <c r="J70" s="917" t="s">
        <v>3627</v>
      </c>
      <c r="K70" s="387">
        <f t="shared" si="1"/>
        <v>4</v>
      </c>
      <c r="L70" s="888">
        <v>0</v>
      </c>
      <c r="M70" s="889">
        <v>0</v>
      </c>
      <c r="N70" s="889">
        <v>0</v>
      </c>
      <c r="O70" s="887">
        <v>4</v>
      </c>
      <c r="P70" s="888">
        <v>0</v>
      </c>
      <c r="Q70" s="889">
        <v>0</v>
      </c>
      <c r="R70" s="889">
        <v>0</v>
      </c>
      <c r="S70" s="887">
        <v>4</v>
      </c>
      <c r="T70" s="888">
        <v>0</v>
      </c>
      <c r="U70" s="889">
        <v>1</v>
      </c>
      <c r="V70" s="887">
        <v>3</v>
      </c>
      <c r="W70" s="1209">
        <v>1</v>
      </c>
      <c r="X70" s="895">
        <v>40</v>
      </c>
      <c r="Y70" s="420" t="s">
        <v>197</v>
      </c>
      <c r="Z70" s="1623">
        <v>4000</v>
      </c>
      <c r="AA70" s="1624">
        <v>762</v>
      </c>
      <c r="AB70" s="1210">
        <v>23187</v>
      </c>
      <c r="AC70" s="1211" t="s">
        <v>1019</v>
      </c>
      <c r="AD70" s="1212" t="s">
        <v>3745</v>
      </c>
      <c r="AE70" s="887">
        <v>293</v>
      </c>
      <c r="AF70" s="1211" t="s">
        <v>3557</v>
      </c>
      <c r="AG70" s="1212" t="s">
        <v>4317</v>
      </c>
      <c r="AH70" s="1213" t="s">
        <v>4432</v>
      </c>
      <c r="AI70" s="386"/>
    </row>
    <row r="71" spans="2:35" s="143" customFormat="1" ht="34.950000000000003" customHeight="1">
      <c r="B71" s="1179" t="s">
        <v>27</v>
      </c>
      <c r="C71" s="1180" t="s">
        <v>1463</v>
      </c>
      <c r="D71" s="1181" t="s">
        <v>386</v>
      </c>
      <c r="E71" s="1182" t="s">
        <v>1462</v>
      </c>
      <c r="F71" s="1183" t="s">
        <v>1461</v>
      </c>
      <c r="G71" s="1184" t="s">
        <v>1460</v>
      </c>
      <c r="H71" s="1185" t="s">
        <v>1460</v>
      </c>
      <c r="I71" s="1186" t="s">
        <v>1459</v>
      </c>
      <c r="J71" s="1187" t="s">
        <v>3628</v>
      </c>
      <c r="K71" s="387">
        <f t="shared" si="1"/>
        <v>4</v>
      </c>
      <c r="L71" s="888">
        <v>0</v>
      </c>
      <c r="M71" s="889">
        <v>0</v>
      </c>
      <c r="N71" s="889">
        <v>0</v>
      </c>
      <c r="O71" s="887">
        <v>4</v>
      </c>
      <c r="P71" s="888">
        <v>0</v>
      </c>
      <c r="Q71" s="889">
        <v>0</v>
      </c>
      <c r="R71" s="889">
        <v>0</v>
      </c>
      <c r="S71" s="887">
        <v>4</v>
      </c>
      <c r="T71" s="888">
        <v>0</v>
      </c>
      <c r="U71" s="889">
        <v>0</v>
      </c>
      <c r="V71" s="887">
        <v>4</v>
      </c>
      <c r="W71" s="1209">
        <v>1</v>
      </c>
      <c r="X71" s="895">
        <v>51</v>
      </c>
      <c r="Y71" s="420" t="s">
        <v>197</v>
      </c>
      <c r="Z71" s="1623">
        <v>3450</v>
      </c>
      <c r="AA71" s="1624">
        <v>4270</v>
      </c>
      <c r="AB71" s="1210">
        <v>47061</v>
      </c>
      <c r="AC71" s="1211" t="s">
        <v>1019</v>
      </c>
      <c r="AD71" s="1212" t="s">
        <v>3745</v>
      </c>
      <c r="AE71" s="887">
        <v>293</v>
      </c>
      <c r="AF71" s="1211" t="s">
        <v>3557</v>
      </c>
      <c r="AG71" s="1212" t="s">
        <v>4317</v>
      </c>
      <c r="AH71" s="1213" t="s">
        <v>4432</v>
      </c>
      <c r="AI71" s="386"/>
    </row>
    <row r="72" spans="2:35" s="143" customFormat="1" ht="34.950000000000003" customHeight="1">
      <c r="B72" s="1179" t="s">
        <v>27</v>
      </c>
      <c r="C72" s="1180" t="s">
        <v>1458</v>
      </c>
      <c r="D72" s="1181" t="s">
        <v>386</v>
      </c>
      <c r="E72" s="1182" t="s">
        <v>1457</v>
      </c>
      <c r="F72" s="1183" t="s">
        <v>1456</v>
      </c>
      <c r="G72" s="1184" t="s">
        <v>1455</v>
      </c>
      <c r="H72" s="1185" t="s">
        <v>1454</v>
      </c>
      <c r="I72" s="1186" t="s">
        <v>1453</v>
      </c>
      <c r="J72" s="1187" t="s">
        <v>3629</v>
      </c>
      <c r="K72" s="387">
        <f t="shared" si="1"/>
        <v>4</v>
      </c>
      <c r="L72" s="888">
        <v>0</v>
      </c>
      <c r="M72" s="889">
        <v>0</v>
      </c>
      <c r="N72" s="889">
        <v>0</v>
      </c>
      <c r="O72" s="887">
        <v>4</v>
      </c>
      <c r="P72" s="888">
        <v>0</v>
      </c>
      <c r="Q72" s="889">
        <v>0</v>
      </c>
      <c r="R72" s="889">
        <v>0</v>
      </c>
      <c r="S72" s="887">
        <v>4</v>
      </c>
      <c r="T72" s="888">
        <v>0</v>
      </c>
      <c r="U72" s="889">
        <v>1</v>
      </c>
      <c r="V72" s="887">
        <v>3</v>
      </c>
      <c r="W72" s="1209">
        <v>2</v>
      </c>
      <c r="X72" s="895">
        <v>36</v>
      </c>
      <c r="Y72" s="420" t="s">
        <v>197</v>
      </c>
      <c r="Z72" s="1623">
        <v>700</v>
      </c>
      <c r="AA72" s="1624">
        <v>98</v>
      </c>
      <c r="AB72" s="1210">
        <v>19520</v>
      </c>
      <c r="AC72" s="1211" t="s">
        <v>1019</v>
      </c>
      <c r="AD72" s="1212" t="s">
        <v>3745</v>
      </c>
      <c r="AE72" s="887">
        <v>293</v>
      </c>
      <c r="AF72" s="1211" t="s">
        <v>3557</v>
      </c>
      <c r="AG72" s="1212" t="s">
        <v>4317</v>
      </c>
      <c r="AH72" s="1213" t="s">
        <v>4432</v>
      </c>
      <c r="AI72" s="386"/>
    </row>
    <row r="73" spans="2:35" s="143" customFormat="1" ht="34.950000000000003" customHeight="1">
      <c r="B73" s="1179" t="s">
        <v>27</v>
      </c>
      <c r="C73" s="1180" t="s">
        <v>1452</v>
      </c>
      <c r="D73" s="1181" t="s">
        <v>386</v>
      </c>
      <c r="E73" s="1182" t="s">
        <v>1451</v>
      </c>
      <c r="F73" s="1183" t="s">
        <v>1450</v>
      </c>
      <c r="G73" s="1184" t="s">
        <v>1449</v>
      </c>
      <c r="H73" s="1185" t="s">
        <v>1449</v>
      </c>
      <c r="I73" s="1186" t="s">
        <v>1448</v>
      </c>
      <c r="J73" s="1187" t="s">
        <v>3630</v>
      </c>
      <c r="K73" s="387">
        <f t="shared" si="1"/>
        <v>4</v>
      </c>
      <c r="L73" s="888">
        <v>0</v>
      </c>
      <c r="M73" s="889">
        <v>0</v>
      </c>
      <c r="N73" s="889">
        <v>0</v>
      </c>
      <c r="O73" s="887">
        <v>4</v>
      </c>
      <c r="P73" s="888">
        <v>0</v>
      </c>
      <c r="Q73" s="889">
        <v>0</v>
      </c>
      <c r="R73" s="889">
        <v>0</v>
      </c>
      <c r="S73" s="887">
        <v>4</v>
      </c>
      <c r="T73" s="888">
        <v>1</v>
      </c>
      <c r="U73" s="889">
        <v>1</v>
      </c>
      <c r="V73" s="887">
        <v>2</v>
      </c>
      <c r="W73" s="1209">
        <v>1</v>
      </c>
      <c r="X73" s="895">
        <v>47</v>
      </c>
      <c r="Y73" s="420" t="s">
        <v>197</v>
      </c>
      <c r="Z73" s="1623">
        <v>2961</v>
      </c>
      <c r="AA73" s="1624">
        <v>1025</v>
      </c>
      <c r="AB73" s="1210">
        <v>41840</v>
      </c>
      <c r="AC73" s="1211" t="s">
        <v>1019</v>
      </c>
      <c r="AD73" s="1212" t="s">
        <v>3745</v>
      </c>
      <c r="AE73" s="887">
        <v>293</v>
      </c>
      <c r="AF73" s="1211" t="s">
        <v>3557</v>
      </c>
      <c r="AG73" s="1212" t="s">
        <v>4317</v>
      </c>
      <c r="AH73" s="1213" t="s">
        <v>4432</v>
      </c>
      <c r="AI73" s="386"/>
    </row>
    <row r="74" spans="2:35" s="143" customFormat="1" ht="34.950000000000003" customHeight="1">
      <c r="B74" s="1179" t="s">
        <v>27</v>
      </c>
      <c r="C74" s="1180" t="s">
        <v>1447</v>
      </c>
      <c r="D74" s="1181" t="s">
        <v>386</v>
      </c>
      <c r="E74" s="1182" t="s">
        <v>1446</v>
      </c>
      <c r="F74" s="1183" t="s">
        <v>1445</v>
      </c>
      <c r="G74" s="1184" t="s">
        <v>1444</v>
      </c>
      <c r="H74" s="1185" t="s">
        <v>1444</v>
      </c>
      <c r="I74" s="1186" t="s">
        <v>1443</v>
      </c>
      <c r="J74" s="1187" t="s">
        <v>3631</v>
      </c>
      <c r="K74" s="387">
        <f t="shared" ref="K74:K105" si="2">SUM(L74:O74)</f>
        <v>4</v>
      </c>
      <c r="L74" s="888">
        <v>0</v>
      </c>
      <c r="M74" s="889">
        <v>0</v>
      </c>
      <c r="N74" s="889">
        <v>0</v>
      </c>
      <c r="O74" s="887">
        <v>4</v>
      </c>
      <c r="P74" s="888">
        <v>0</v>
      </c>
      <c r="Q74" s="889">
        <v>0</v>
      </c>
      <c r="R74" s="889">
        <v>0</v>
      </c>
      <c r="S74" s="887">
        <v>4</v>
      </c>
      <c r="T74" s="888">
        <v>0</v>
      </c>
      <c r="U74" s="889">
        <v>0</v>
      </c>
      <c r="V74" s="887">
        <v>4</v>
      </c>
      <c r="W74" s="1209">
        <v>2</v>
      </c>
      <c r="X74" s="895">
        <v>39</v>
      </c>
      <c r="Y74" s="420" t="s">
        <v>197</v>
      </c>
      <c r="Z74" s="1623">
        <v>1300</v>
      </c>
      <c r="AA74" s="1624">
        <v>544</v>
      </c>
      <c r="AB74" s="1210">
        <v>30256</v>
      </c>
      <c r="AC74" s="1211" t="s">
        <v>1019</v>
      </c>
      <c r="AD74" s="1212" t="s">
        <v>3745</v>
      </c>
      <c r="AE74" s="887">
        <v>293</v>
      </c>
      <c r="AF74" s="1211" t="s">
        <v>3557</v>
      </c>
      <c r="AG74" s="1212" t="s">
        <v>4317</v>
      </c>
      <c r="AH74" s="1213" t="s">
        <v>4432</v>
      </c>
      <c r="AI74" s="386"/>
    </row>
    <row r="75" spans="2:35" s="143" customFormat="1" ht="34.950000000000003" customHeight="1">
      <c r="B75" s="1179" t="s">
        <v>27</v>
      </c>
      <c r="C75" s="1180" t="s">
        <v>1442</v>
      </c>
      <c r="D75" s="1181" t="s">
        <v>386</v>
      </c>
      <c r="E75" s="1182" t="s">
        <v>1441</v>
      </c>
      <c r="F75" s="1183" t="s">
        <v>1440</v>
      </c>
      <c r="G75" s="1184" t="s">
        <v>1439</v>
      </c>
      <c r="H75" s="1185" t="s">
        <v>1439</v>
      </c>
      <c r="I75" s="1186" t="s">
        <v>1438</v>
      </c>
      <c r="J75" s="1187" t="s">
        <v>3632</v>
      </c>
      <c r="K75" s="387">
        <f t="shared" si="2"/>
        <v>4</v>
      </c>
      <c r="L75" s="888">
        <v>0</v>
      </c>
      <c r="M75" s="889">
        <v>0</v>
      </c>
      <c r="N75" s="889">
        <v>0</v>
      </c>
      <c r="O75" s="887">
        <v>4</v>
      </c>
      <c r="P75" s="888">
        <v>0</v>
      </c>
      <c r="Q75" s="889">
        <v>0</v>
      </c>
      <c r="R75" s="889">
        <v>0</v>
      </c>
      <c r="S75" s="887">
        <v>4</v>
      </c>
      <c r="T75" s="888">
        <v>1</v>
      </c>
      <c r="U75" s="889">
        <v>0</v>
      </c>
      <c r="V75" s="887">
        <v>3</v>
      </c>
      <c r="W75" s="1209">
        <v>1</v>
      </c>
      <c r="X75" s="895">
        <v>36</v>
      </c>
      <c r="Y75" s="420" t="s">
        <v>197</v>
      </c>
      <c r="Z75" s="1623">
        <v>3000</v>
      </c>
      <c r="AA75" s="1624">
        <v>772</v>
      </c>
      <c r="AB75" s="1210">
        <v>34906</v>
      </c>
      <c r="AC75" s="1211" t="s">
        <v>1019</v>
      </c>
      <c r="AD75" s="1212" t="s">
        <v>3745</v>
      </c>
      <c r="AE75" s="887">
        <v>293</v>
      </c>
      <c r="AF75" s="1211" t="s">
        <v>3557</v>
      </c>
      <c r="AG75" s="1212" t="s">
        <v>4317</v>
      </c>
      <c r="AH75" s="1213" t="s">
        <v>4432</v>
      </c>
      <c r="AI75" s="386"/>
    </row>
    <row r="76" spans="2:35" s="143" customFormat="1" ht="34.950000000000003" customHeight="1">
      <c r="B76" s="1179" t="s">
        <v>27</v>
      </c>
      <c r="C76" s="1180" t="s">
        <v>1437</v>
      </c>
      <c r="D76" s="1181" t="s">
        <v>386</v>
      </c>
      <c r="E76" s="1182" t="s">
        <v>1436</v>
      </c>
      <c r="F76" s="1183" t="s">
        <v>1435</v>
      </c>
      <c r="G76" s="1184" t="s">
        <v>1434</v>
      </c>
      <c r="H76" s="1185" t="s">
        <v>1433</v>
      </c>
      <c r="I76" s="1186" t="s">
        <v>1432</v>
      </c>
      <c r="J76" s="1187" t="s">
        <v>3633</v>
      </c>
      <c r="K76" s="387">
        <f t="shared" si="2"/>
        <v>4</v>
      </c>
      <c r="L76" s="888">
        <v>0</v>
      </c>
      <c r="M76" s="889">
        <v>0</v>
      </c>
      <c r="N76" s="889">
        <v>0</v>
      </c>
      <c r="O76" s="887">
        <v>4</v>
      </c>
      <c r="P76" s="888">
        <v>0</v>
      </c>
      <c r="Q76" s="889">
        <v>0</v>
      </c>
      <c r="R76" s="889">
        <v>0</v>
      </c>
      <c r="S76" s="887">
        <v>4</v>
      </c>
      <c r="T76" s="888">
        <v>0</v>
      </c>
      <c r="U76" s="889">
        <v>2</v>
      </c>
      <c r="V76" s="887">
        <v>2</v>
      </c>
      <c r="W76" s="1209">
        <v>2</v>
      </c>
      <c r="X76" s="895">
        <v>45</v>
      </c>
      <c r="Y76" s="420" t="s">
        <v>197</v>
      </c>
      <c r="Z76" s="1623">
        <v>1980</v>
      </c>
      <c r="AA76" s="1624">
        <v>867</v>
      </c>
      <c r="AB76" s="1210">
        <v>24554</v>
      </c>
      <c r="AC76" s="1211" t="s">
        <v>1019</v>
      </c>
      <c r="AD76" s="1212" t="s">
        <v>3745</v>
      </c>
      <c r="AE76" s="887">
        <v>293</v>
      </c>
      <c r="AF76" s="1211" t="s">
        <v>3557</v>
      </c>
      <c r="AG76" s="1212" t="s">
        <v>4317</v>
      </c>
      <c r="AH76" s="1213" t="s">
        <v>4432</v>
      </c>
      <c r="AI76" s="386"/>
    </row>
    <row r="77" spans="2:35" s="143" customFormat="1" ht="34.950000000000003" customHeight="1">
      <c r="B77" s="1179" t="s">
        <v>27</v>
      </c>
      <c r="C77" s="1180" t="s">
        <v>1431</v>
      </c>
      <c r="D77" s="1181" t="s">
        <v>386</v>
      </c>
      <c r="E77" s="1182" t="s">
        <v>1430</v>
      </c>
      <c r="F77" s="1183" t="s">
        <v>1429</v>
      </c>
      <c r="G77" s="1184" t="s">
        <v>1428</v>
      </c>
      <c r="H77" s="1185" t="s">
        <v>1428</v>
      </c>
      <c r="I77" s="1186" t="s">
        <v>1427</v>
      </c>
      <c r="J77" s="1187" t="s">
        <v>3634</v>
      </c>
      <c r="K77" s="387">
        <f t="shared" si="2"/>
        <v>4</v>
      </c>
      <c r="L77" s="888">
        <v>0</v>
      </c>
      <c r="M77" s="889">
        <v>0</v>
      </c>
      <c r="N77" s="889">
        <v>0</v>
      </c>
      <c r="O77" s="887">
        <v>4</v>
      </c>
      <c r="P77" s="888">
        <v>0</v>
      </c>
      <c r="Q77" s="889">
        <v>0</v>
      </c>
      <c r="R77" s="889">
        <v>0</v>
      </c>
      <c r="S77" s="887">
        <v>4</v>
      </c>
      <c r="T77" s="888">
        <v>0</v>
      </c>
      <c r="U77" s="889">
        <v>0</v>
      </c>
      <c r="V77" s="887">
        <v>4</v>
      </c>
      <c r="W77" s="1209">
        <v>1</v>
      </c>
      <c r="X77" s="895">
        <v>39</v>
      </c>
      <c r="Y77" s="420" t="s">
        <v>197</v>
      </c>
      <c r="Z77" s="1623">
        <v>2250</v>
      </c>
      <c r="AA77" s="1624">
        <v>895</v>
      </c>
      <c r="AB77" s="1210">
        <v>29937</v>
      </c>
      <c r="AC77" s="1211" t="s">
        <v>1019</v>
      </c>
      <c r="AD77" s="1212" t="s">
        <v>3745</v>
      </c>
      <c r="AE77" s="887">
        <v>293</v>
      </c>
      <c r="AF77" s="1211" t="s">
        <v>3557</v>
      </c>
      <c r="AG77" s="1212" t="s">
        <v>4317</v>
      </c>
      <c r="AH77" s="1213" t="s">
        <v>4432</v>
      </c>
      <c r="AI77" s="386"/>
    </row>
    <row r="78" spans="2:35" s="143" customFormat="1" ht="34.950000000000003" customHeight="1">
      <c r="B78" s="1179" t="s">
        <v>27</v>
      </c>
      <c r="C78" s="1180" t="s">
        <v>1426</v>
      </c>
      <c r="D78" s="1181" t="s">
        <v>386</v>
      </c>
      <c r="E78" s="1182" t="s">
        <v>1425</v>
      </c>
      <c r="F78" s="1183" t="s">
        <v>1424</v>
      </c>
      <c r="G78" s="1184" t="s">
        <v>1423</v>
      </c>
      <c r="H78" s="1185" t="s">
        <v>1423</v>
      </c>
      <c r="I78" s="1186" t="s">
        <v>1422</v>
      </c>
      <c r="J78" s="1187" t="s">
        <v>3635</v>
      </c>
      <c r="K78" s="387">
        <f t="shared" si="2"/>
        <v>4</v>
      </c>
      <c r="L78" s="888">
        <v>0</v>
      </c>
      <c r="M78" s="889">
        <v>0</v>
      </c>
      <c r="N78" s="889">
        <v>0</v>
      </c>
      <c r="O78" s="887">
        <v>4</v>
      </c>
      <c r="P78" s="888">
        <v>0</v>
      </c>
      <c r="Q78" s="889">
        <v>0</v>
      </c>
      <c r="R78" s="889">
        <v>0</v>
      </c>
      <c r="S78" s="887">
        <v>4</v>
      </c>
      <c r="T78" s="888">
        <v>1</v>
      </c>
      <c r="U78" s="889">
        <v>1</v>
      </c>
      <c r="V78" s="887">
        <v>2</v>
      </c>
      <c r="W78" s="1209">
        <v>2</v>
      </c>
      <c r="X78" s="895">
        <v>40</v>
      </c>
      <c r="Y78" s="420" t="s">
        <v>197</v>
      </c>
      <c r="Z78" s="1623">
        <v>2000</v>
      </c>
      <c r="AA78" s="1624">
        <v>975</v>
      </c>
      <c r="AB78" s="1210">
        <v>25600</v>
      </c>
      <c r="AC78" s="1211" t="s">
        <v>1019</v>
      </c>
      <c r="AD78" s="1212" t="s">
        <v>3745</v>
      </c>
      <c r="AE78" s="887">
        <v>293</v>
      </c>
      <c r="AF78" s="1211" t="s">
        <v>3557</v>
      </c>
      <c r="AG78" s="1212" t="s">
        <v>4317</v>
      </c>
      <c r="AH78" s="1214" t="s">
        <v>4432</v>
      </c>
      <c r="AI78" s="386"/>
    </row>
    <row r="79" spans="2:35" s="143" customFormat="1" ht="34.950000000000003" customHeight="1">
      <c r="B79" s="1179" t="s">
        <v>27</v>
      </c>
      <c r="C79" s="1180" t="s">
        <v>1421</v>
      </c>
      <c r="D79" s="1181" t="s">
        <v>386</v>
      </c>
      <c r="E79" s="1182" t="s">
        <v>1420</v>
      </c>
      <c r="F79" s="1183" t="s">
        <v>1419</v>
      </c>
      <c r="G79" s="1184" t="s">
        <v>1418</v>
      </c>
      <c r="H79" s="1185" t="s">
        <v>1418</v>
      </c>
      <c r="I79" s="916" t="s">
        <v>1417</v>
      </c>
      <c r="J79" s="1187" t="s">
        <v>4558</v>
      </c>
      <c r="K79" s="387">
        <f t="shared" si="2"/>
        <v>4</v>
      </c>
      <c r="L79" s="888">
        <v>0</v>
      </c>
      <c r="M79" s="889">
        <v>0</v>
      </c>
      <c r="N79" s="889">
        <v>0</v>
      </c>
      <c r="O79" s="887">
        <v>4</v>
      </c>
      <c r="P79" s="888">
        <v>0</v>
      </c>
      <c r="Q79" s="889">
        <v>0</v>
      </c>
      <c r="R79" s="889">
        <v>0</v>
      </c>
      <c r="S79" s="887">
        <v>4</v>
      </c>
      <c r="T79" s="888">
        <v>1</v>
      </c>
      <c r="U79" s="889">
        <v>0</v>
      </c>
      <c r="V79" s="887">
        <v>3</v>
      </c>
      <c r="W79" s="1209">
        <v>2</v>
      </c>
      <c r="X79" s="895">
        <v>40</v>
      </c>
      <c r="Y79" s="420" t="s">
        <v>197</v>
      </c>
      <c r="Z79" s="1623">
        <v>2000</v>
      </c>
      <c r="AA79" s="1624">
        <v>1612</v>
      </c>
      <c r="AB79" s="1210">
        <v>48442</v>
      </c>
      <c r="AC79" s="1211" t="s">
        <v>1019</v>
      </c>
      <c r="AD79" s="1212" t="s">
        <v>3745</v>
      </c>
      <c r="AE79" s="887">
        <v>293</v>
      </c>
      <c r="AF79" s="1211" t="s">
        <v>3557</v>
      </c>
      <c r="AG79" s="1212" t="s">
        <v>4317</v>
      </c>
      <c r="AH79" s="1215" t="s">
        <v>4432</v>
      </c>
      <c r="AI79" s="386"/>
    </row>
    <row r="80" spans="2:35" s="143" customFormat="1" ht="34.950000000000003" customHeight="1">
      <c r="B80" s="1179" t="s">
        <v>27</v>
      </c>
      <c r="C80" s="1180" t="s">
        <v>1416</v>
      </c>
      <c r="D80" s="1181" t="s">
        <v>386</v>
      </c>
      <c r="E80" s="1182" t="s">
        <v>1415</v>
      </c>
      <c r="F80" s="1183" t="s">
        <v>1414</v>
      </c>
      <c r="G80" s="1184" t="s">
        <v>1413</v>
      </c>
      <c r="H80" s="1185" t="s">
        <v>1413</v>
      </c>
      <c r="I80" s="1186" t="s">
        <v>1412</v>
      </c>
      <c r="J80" s="916" t="s">
        <v>3636</v>
      </c>
      <c r="K80" s="387">
        <f t="shared" si="2"/>
        <v>4</v>
      </c>
      <c r="L80" s="888">
        <v>0</v>
      </c>
      <c r="M80" s="889">
        <v>0</v>
      </c>
      <c r="N80" s="889">
        <v>0</v>
      </c>
      <c r="O80" s="887">
        <v>4</v>
      </c>
      <c r="P80" s="888">
        <v>0</v>
      </c>
      <c r="Q80" s="889">
        <v>0</v>
      </c>
      <c r="R80" s="889">
        <v>0</v>
      </c>
      <c r="S80" s="887">
        <v>4</v>
      </c>
      <c r="T80" s="888">
        <v>0</v>
      </c>
      <c r="U80" s="889">
        <v>1</v>
      </c>
      <c r="V80" s="887">
        <v>3</v>
      </c>
      <c r="W80" s="1209">
        <v>1</v>
      </c>
      <c r="X80" s="895">
        <v>43</v>
      </c>
      <c r="Y80" s="420" t="s">
        <v>197</v>
      </c>
      <c r="Z80" s="1623">
        <v>1807</v>
      </c>
      <c r="AA80" s="1624">
        <v>162</v>
      </c>
      <c r="AB80" s="1210">
        <v>12611</v>
      </c>
      <c r="AC80" s="1211" t="s">
        <v>1019</v>
      </c>
      <c r="AD80" s="1212" t="s">
        <v>3745</v>
      </c>
      <c r="AE80" s="887">
        <v>293</v>
      </c>
      <c r="AF80" s="1211" t="s">
        <v>3557</v>
      </c>
      <c r="AG80" s="1212" t="s">
        <v>4317</v>
      </c>
      <c r="AH80" s="1215" t="s">
        <v>4432</v>
      </c>
      <c r="AI80" s="386"/>
    </row>
    <row r="81" spans="2:35" ht="43.95" customHeight="1">
      <c r="B81" s="1179" t="s">
        <v>1388</v>
      </c>
      <c r="C81" s="1180" t="s">
        <v>1016</v>
      </c>
      <c r="D81" s="1181" t="s">
        <v>1015</v>
      </c>
      <c r="E81" s="1182" t="s">
        <v>960</v>
      </c>
      <c r="F81" s="1183" t="s">
        <v>1411</v>
      </c>
      <c r="G81" s="1184" t="s">
        <v>1410</v>
      </c>
      <c r="H81" s="1185" t="s">
        <v>1409</v>
      </c>
      <c r="I81" s="916" t="s">
        <v>1408</v>
      </c>
      <c r="J81" s="916" t="s">
        <v>3566</v>
      </c>
      <c r="K81" s="387">
        <f t="shared" si="2"/>
        <v>2</v>
      </c>
      <c r="L81" s="888">
        <v>0</v>
      </c>
      <c r="M81" s="889">
        <v>0</v>
      </c>
      <c r="N81" s="889">
        <v>2</v>
      </c>
      <c r="O81" s="887">
        <v>0</v>
      </c>
      <c r="P81" s="888">
        <v>0</v>
      </c>
      <c r="Q81" s="889">
        <v>0</v>
      </c>
      <c r="R81" s="889">
        <v>2</v>
      </c>
      <c r="S81" s="887">
        <v>0</v>
      </c>
      <c r="T81" s="888">
        <v>1</v>
      </c>
      <c r="U81" s="889">
        <v>0</v>
      </c>
      <c r="V81" s="887">
        <v>1</v>
      </c>
      <c r="W81" s="1209">
        <v>0</v>
      </c>
      <c r="X81" s="895">
        <v>18</v>
      </c>
      <c r="Y81" s="420">
        <v>15</v>
      </c>
      <c r="Z81" s="1623">
        <v>0</v>
      </c>
      <c r="AA81" s="1624">
        <v>0</v>
      </c>
      <c r="AB81" s="1210">
        <v>81454</v>
      </c>
      <c r="AC81" s="1211" t="s">
        <v>1188</v>
      </c>
      <c r="AD81" s="889" t="s">
        <v>1382</v>
      </c>
      <c r="AE81" s="887">
        <v>357</v>
      </c>
      <c r="AF81" s="1211" t="s">
        <v>414</v>
      </c>
      <c r="AG81" s="1212" t="s">
        <v>707</v>
      </c>
      <c r="AH81" s="1215" t="s">
        <v>4431</v>
      </c>
      <c r="AI81" s="386"/>
    </row>
    <row r="82" spans="2:35" ht="43.2" customHeight="1">
      <c r="B82" s="1179" t="s">
        <v>1388</v>
      </c>
      <c r="C82" s="1180" t="s">
        <v>1407</v>
      </c>
      <c r="D82" s="1181" t="s">
        <v>386</v>
      </c>
      <c r="E82" s="1182" t="s">
        <v>1406</v>
      </c>
      <c r="F82" s="1183" t="s">
        <v>1405</v>
      </c>
      <c r="G82" s="1184" t="s">
        <v>1404</v>
      </c>
      <c r="H82" s="1185" t="s">
        <v>1403</v>
      </c>
      <c r="I82" s="916" t="s">
        <v>1402</v>
      </c>
      <c r="J82" s="1187" t="s">
        <v>3637</v>
      </c>
      <c r="K82" s="387">
        <f t="shared" si="2"/>
        <v>2</v>
      </c>
      <c r="L82" s="888">
        <v>0</v>
      </c>
      <c r="M82" s="889">
        <v>0</v>
      </c>
      <c r="N82" s="889">
        <v>2</v>
      </c>
      <c r="O82" s="887">
        <v>0</v>
      </c>
      <c r="P82" s="888">
        <v>0</v>
      </c>
      <c r="Q82" s="889">
        <v>0</v>
      </c>
      <c r="R82" s="889">
        <v>2</v>
      </c>
      <c r="S82" s="887">
        <v>0</v>
      </c>
      <c r="T82" s="888">
        <v>0</v>
      </c>
      <c r="U82" s="889">
        <v>0</v>
      </c>
      <c r="V82" s="887">
        <v>2</v>
      </c>
      <c r="W82" s="1209">
        <v>0</v>
      </c>
      <c r="X82" s="895">
        <v>3</v>
      </c>
      <c r="Y82" s="420" t="s">
        <v>197</v>
      </c>
      <c r="Z82" s="1623">
        <v>0</v>
      </c>
      <c r="AA82" s="1624">
        <v>0</v>
      </c>
      <c r="AB82" s="1210">
        <v>7629</v>
      </c>
      <c r="AC82" s="1211" t="s">
        <v>1188</v>
      </c>
      <c r="AD82" s="889" t="s">
        <v>1382</v>
      </c>
      <c r="AE82" s="887">
        <v>357</v>
      </c>
      <c r="AF82" s="1211" t="s">
        <v>414</v>
      </c>
      <c r="AG82" s="1212" t="s">
        <v>707</v>
      </c>
      <c r="AH82" s="1215" t="s">
        <v>1401</v>
      </c>
      <c r="AI82" s="386"/>
    </row>
    <row r="83" spans="2:35" ht="38.4" customHeight="1">
      <c r="B83" s="1179" t="s">
        <v>1388</v>
      </c>
      <c r="C83" s="1180" t="s">
        <v>1400</v>
      </c>
      <c r="D83" s="1181" t="s">
        <v>386</v>
      </c>
      <c r="E83" s="1182" t="s">
        <v>1399</v>
      </c>
      <c r="F83" s="1183" t="s">
        <v>1398</v>
      </c>
      <c r="G83" s="1184" t="s">
        <v>1397</v>
      </c>
      <c r="H83" s="1185" t="s">
        <v>1397</v>
      </c>
      <c r="I83" s="917" t="s">
        <v>1396</v>
      </c>
      <c r="J83" s="1187" t="s">
        <v>3638</v>
      </c>
      <c r="K83" s="387">
        <f t="shared" si="2"/>
        <v>2</v>
      </c>
      <c r="L83" s="888">
        <v>0</v>
      </c>
      <c r="M83" s="889">
        <v>0</v>
      </c>
      <c r="N83" s="889">
        <v>2</v>
      </c>
      <c r="O83" s="887">
        <v>0</v>
      </c>
      <c r="P83" s="888">
        <v>0</v>
      </c>
      <c r="Q83" s="889">
        <v>0</v>
      </c>
      <c r="R83" s="889">
        <v>2</v>
      </c>
      <c r="S83" s="887">
        <v>0</v>
      </c>
      <c r="T83" s="888">
        <v>0</v>
      </c>
      <c r="U83" s="889">
        <v>0</v>
      </c>
      <c r="V83" s="887">
        <v>2</v>
      </c>
      <c r="W83" s="1209">
        <v>0</v>
      </c>
      <c r="X83" s="895">
        <v>3</v>
      </c>
      <c r="Y83" s="420" t="s">
        <v>197</v>
      </c>
      <c r="Z83" s="1623">
        <v>694</v>
      </c>
      <c r="AA83" s="1624">
        <v>0</v>
      </c>
      <c r="AB83" s="1210">
        <v>6705</v>
      </c>
      <c r="AC83" s="1211" t="s">
        <v>1188</v>
      </c>
      <c r="AD83" s="889" t="s">
        <v>1382</v>
      </c>
      <c r="AE83" s="887">
        <v>357</v>
      </c>
      <c r="AF83" s="1211" t="s">
        <v>414</v>
      </c>
      <c r="AG83" s="1212" t="s">
        <v>707</v>
      </c>
      <c r="AH83" s="1215" t="s">
        <v>1395</v>
      </c>
      <c r="AI83" s="386"/>
    </row>
    <row r="84" spans="2:35" ht="39" customHeight="1">
      <c r="B84" s="1179" t="s">
        <v>1388</v>
      </c>
      <c r="C84" s="1180" t="s">
        <v>1394</v>
      </c>
      <c r="D84" s="1181" t="s">
        <v>386</v>
      </c>
      <c r="E84" s="1182" t="s">
        <v>1393</v>
      </c>
      <c r="F84" s="1183" t="s">
        <v>1392</v>
      </c>
      <c r="G84" s="1184" t="s">
        <v>1391</v>
      </c>
      <c r="H84" s="1185" t="s">
        <v>1391</v>
      </c>
      <c r="I84" s="917" t="s">
        <v>1390</v>
      </c>
      <c r="J84" s="917" t="s">
        <v>3639</v>
      </c>
      <c r="K84" s="387">
        <f t="shared" si="2"/>
        <v>2</v>
      </c>
      <c r="L84" s="888">
        <v>0</v>
      </c>
      <c r="M84" s="889">
        <v>0</v>
      </c>
      <c r="N84" s="889">
        <v>2</v>
      </c>
      <c r="O84" s="887">
        <v>0</v>
      </c>
      <c r="P84" s="888">
        <v>0</v>
      </c>
      <c r="Q84" s="889">
        <v>0</v>
      </c>
      <c r="R84" s="889">
        <v>2</v>
      </c>
      <c r="S84" s="887">
        <v>0</v>
      </c>
      <c r="T84" s="888">
        <v>0</v>
      </c>
      <c r="U84" s="889">
        <v>0</v>
      </c>
      <c r="V84" s="887">
        <v>2</v>
      </c>
      <c r="W84" s="1209">
        <v>0</v>
      </c>
      <c r="X84" s="895">
        <v>3</v>
      </c>
      <c r="Y84" s="420" t="s">
        <v>197</v>
      </c>
      <c r="Z84" s="1623">
        <v>767</v>
      </c>
      <c r="AA84" s="1624">
        <v>0</v>
      </c>
      <c r="AB84" s="1210">
        <v>3357</v>
      </c>
      <c r="AC84" s="1211" t="s">
        <v>1188</v>
      </c>
      <c r="AD84" s="889" t="s">
        <v>1382</v>
      </c>
      <c r="AE84" s="887">
        <v>357</v>
      </c>
      <c r="AF84" s="1211" t="s">
        <v>414</v>
      </c>
      <c r="AG84" s="1212" t="s">
        <v>707</v>
      </c>
      <c r="AH84" s="1215" t="s">
        <v>1389</v>
      </c>
      <c r="AI84" s="386"/>
    </row>
    <row r="85" spans="2:35" ht="42.6" customHeight="1">
      <c r="B85" s="1179" t="s">
        <v>1388</v>
      </c>
      <c r="C85" s="1180" t="s">
        <v>1387</v>
      </c>
      <c r="D85" s="1181" t="s">
        <v>386</v>
      </c>
      <c r="E85" s="1182" t="s">
        <v>1386</v>
      </c>
      <c r="F85" s="1183" t="s">
        <v>1385</v>
      </c>
      <c r="G85" s="1184" t="s">
        <v>1384</v>
      </c>
      <c r="H85" s="1185" t="s">
        <v>1384</v>
      </c>
      <c r="I85" s="917" t="s">
        <v>1383</v>
      </c>
      <c r="J85" s="1187" t="s">
        <v>3640</v>
      </c>
      <c r="K85" s="387">
        <f t="shared" si="2"/>
        <v>2</v>
      </c>
      <c r="L85" s="888">
        <v>0</v>
      </c>
      <c r="M85" s="889">
        <v>0</v>
      </c>
      <c r="N85" s="889">
        <v>2</v>
      </c>
      <c r="O85" s="887">
        <v>0</v>
      </c>
      <c r="P85" s="888">
        <v>0</v>
      </c>
      <c r="Q85" s="889">
        <v>0</v>
      </c>
      <c r="R85" s="889">
        <v>2</v>
      </c>
      <c r="S85" s="887">
        <v>0</v>
      </c>
      <c r="T85" s="888">
        <v>0</v>
      </c>
      <c r="U85" s="889">
        <v>0</v>
      </c>
      <c r="V85" s="887">
        <v>2</v>
      </c>
      <c r="W85" s="1209">
        <v>0</v>
      </c>
      <c r="X85" s="895">
        <v>3</v>
      </c>
      <c r="Y85" s="420" t="s">
        <v>197</v>
      </c>
      <c r="Z85" s="1623">
        <v>612</v>
      </c>
      <c r="AA85" s="1624">
        <v>185</v>
      </c>
      <c r="AB85" s="1210">
        <v>1483</v>
      </c>
      <c r="AC85" s="1211" t="s">
        <v>1188</v>
      </c>
      <c r="AD85" s="889" t="s">
        <v>1382</v>
      </c>
      <c r="AE85" s="887">
        <v>357</v>
      </c>
      <c r="AF85" s="1211" t="s">
        <v>414</v>
      </c>
      <c r="AG85" s="1212" t="s">
        <v>707</v>
      </c>
      <c r="AH85" s="1215" t="s">
        <v>1381</v>
      </c>
      <c r="AI85" s="386"/>
    </row>
    <row r="86" spans="2:35" ht="36" customHeight="1">
      <c r="B86" s="1179" t="s">
        <v>1248</v>
      </c>
      <c r="C86" s="1180" t="s">
        <v>1380</v>
      </c>
      <c r="D86" s="1181" t="s">
        <v>386</v>
      </c>
      <c r="E86" s="1182" t="s">
        <v>1379</v>
      </c>
      <c r="F86" s="1183" t="s">
        <v>1378</v>
      </c>
      <c r="G86" s="1184" t="s">
        <v>1377</v>
      </c>
      <c r="H86" s="1185" t="s">
        <v>1377</v>
      </c>
      <c r="I86" s="1188" t="s">
        <v>197</v>
      </c>
      <c r="J86" s="1187" t="s">
        <v>3641</v>
      </c>
      <c r="K86" s="387">
        <f t="shared" si="2"/>
        <v>1</v>
      </c>
      <c r="L86" s="888">
        <v>0</v>
      </c>
      <c r="M86" s="889">
        <v>0</v>
      </c>
      <c r="N86" s="889">
        <v>1</v>
      </c>
      <c r="O86" s="887">
        <v>0</v>
      </c>
      <c r="P86" s="888">
        <v>0</v>
      </c>
      <c r="Q86" s="889">
        <v>0</v>
      </c>
      <c r="R86" s="889">
        <v>1</v>
      </c>
      <c r="S86" s="887">
        <v>0</v>
      </c>
      <c r="T86" s="888">
        <v>0</v>
      </c>
      <c r="U86" s="889">
        <v>0</v>
      </c>
      <c r="V86" s="887">
        <v>1</v>
      </c>
      <c r="W86" s="1209">
        <v>0</v>
      </c>
      <c r="X86" s="895">
        <v>11</v>
      </c>
      <c r="Y86" s="420" t="s">
        <v>197</v>
      </c>
      <c r="Z86" s="1623">
        <v>3655</v>
      </c>
      <c r="AA86" s="1624">
        <v>87</v>
      </c>
      <c r="AB86" s="1210">
        <v>8707</v>
      </c>
      <c r="AC86" s="1211" t="s">
        <v>1061</v>
      </c>
      <c r="AD86" s="1212" t="s">
        <v>4687</v>
      </c>
      <c r="AE86" s="887">
        <v>332</v>
      </c>
      <c r="AF86" s="1211" t="s">
        <v>414</v>
      </c>
      <c r="AG86" s="1212" t="s">
        <v>1012</v>
      </c>
      <c r="AH86" s="1215" t="s">
        <v>197</v>
      </c>
      <c r="AI86" s="386"/>
    </row>
    <row r="87" spans="2:35" ht="36" customHeight="1">
      <c r="B87" s="1179" t="s">
        <v>1248</v>
      </c>
      <c r="C87" s="1180" t="s">
        <v>1376</v>
      </c>
      <c r="D87" s="1181" t="s">
        <v>386</v>
      </c>
      <c r="E87" s="1182" t="s">
        <v>1375</v>
      </c>
      <c r="F87" s="1183" t="s">
        <v>1374</v>
      </c>
      <c r="G87" s="1184" t="s">
        <v>1373</v>
      </c>
      <c r="H87" s="1185" t="s">
        <v>1373</v>
      </c>
      <c r="I87" s="1188" t="s">
        <v>197</v>
      </c>
      <c r="J87" s="1187" t="s">
        <v>3642</v>
      </c>
      <c r="K87" s="387">
        <f t="shared" si="2"/>
        <v>1</v>
      </c>
      <c r="L87" s="888">
        <v>0</v>
      </c>
      <c r="M87" s="889">
        <v>0</v>
      </c>
      <c r="N87" s="889">
        <v>1</v>
      </c>
      <c r="O87" s="887">
        <v>0</v>
      </c>
      <c r="P87" s="888">
        <v>0</v>
      </c>
      <c r="Q87" s="889">
        <v>0</v>
      </c>
      <c r="R87" s="889">
        <v>1</v>
      </c>
      <c r="S87" s="887">
        <v>0</v>
      </c>
      <c r="T87" s="888">
        <v>0</v>
      </c>
      <c r="U87" s="889">
        <v>0</v>
      </c>
      <c r="V87" s="887">
        <v>1</v>
      </c>
      <c r="W87" s="1209">
        <v>0</v>
      </c>
      <c r="X87" s="895">
        <v>6</v>
      </c>
      <c r="Y87" s="420" t="s">
        <v>197</v>
      </c>
      <c r="Z87" s="1623">
        <v>2460</v>
      </c>
      <c r="AA87" s="1624">
        <v>9</v>
      </c>
      <c r="AB87" s="1210">
        <v>6255</v>
      </c>
      <c r="AC87" s="1211" t="s">
        <v>1061</v>
      </c>
      <c r="AD87" s="1212" t="s">
        <v>4688</v>
      </c>
      <c r="AE87" s="887">
        <v>332</v>
      </c>
      <c r="AF87" s="1211" t="s">
        <v>414</v>
      </c>
      <c r="AG87" s="1212" t="s">
        <v>1012</v>
      </c>
      <c r="AH87" s="1215" t="s">
        <v>197</v>
      </c>
      <c r="AI87" s="386"/>
    </row>
    <row r="88" spans="2:35" ht="36" customHeight="1">
      <c r="B88" s="1179" t="s">
        <v>1248</v>
      </c>
      <c r="C88" s="1180" t="s">
        <v>1372</v>
      </c>
      <c r="D88" s="1181" t="s">
        <v>386</v>
      </c>
      <c r="E88" s="1182" t="s">
        <v>499</v>
      </c>
      <c r="F88" s="1183" t="s">
        <v>1371</v>
      </c>
      <c r="G88" s="1184" t="s">
        <v>1370</v>
      </c>
      <c r="H88" s="1185" t="s">
        <v>1370</v>
      </c>
      <c r="I88" s="1188" t="s">
        <v>197</v>
      </c>
      <c r="J88" s="1187" t="s">
        <v>3643</v>
      </c>
      <c r="K88" s="387">
        <f t="shared" si="2"/>
        <v>1</v>
      </c>
      <c r="L88" s="888">
        <v>0</v>
      </c>
      <c r="M88" s="889">
        <v>0</v>
      </c>
      <c r="N88" s="889">
        <v>1</v>
      </c>
      <c r="O88" s="887">
        <v>0</v>
      </c>
      <c r="P88" s="888">
        <v>0</v>
      </c>
      <c r="Q88" s="889">
        <v>0</v>
      </c>
      <c r="R88" s="889">
        <v>1</v>
      </c>
      <c r="S88" s="887">
        <v>0</v>
      </c>
      <c r="T88" s="888">
        <v>0</v>
      </c>
      <c r="U88" s="889">
        <v>0</v>
      </c>
      <c r="V88" s="887">
        <v>1</v>
      </c>
      <c r="W88" s="1209">
        <v>0</v>
      </c>
      <c r="X88" s="895">
        <v>15</v>
      </c>
      <c r="Y88" s="420" t="s">
        <v>197</v>
      </c>
      <c r="Z88" s="1623">
        <v>0</v>
      </c>
      <c r="AA88" s="1624">
        <v>0</v>
      </c>
      <c r="AB88" s="1210">
        <v>4841</v>
      </c>
      <c r="AC88" s="1211" t="s">
        <v>1061</v>
      </c>
      <c r="AD88" s="1212" t="s">
        <v>4688</v>
      </c>
      <c r="AE88" s="887">
        <v>332</v>
      </c>
      <c r="AF88" s="1211" t="s">
        <v>414</v>
      </c>
      <c r="AG88" s="1212" t="s">
        <v>1012</v>
      </c>
      <c r="AH88" s="1215" t="s">
        <v>197</v>
      </c>
      <c r="AI88" s="386"/>
    </row>
    <row r="89" spans="2:35" ht="36" customHeight="1">
      <c r="B89" s="1179" t="s">
        <v>1248</v>
      </c>
      <c r="C89" s="1180" t="s">
        <v>1369</v>
      </c>
      <c r="D89" s="1181" t="s">
        <v>386</v>
      </c>
      <c r="E89" s="1182" t="s">
        <v>1368</v>
      </c>
      <c r="F89" s="1183" t="s">
        <v>3558</v>
      </c>
      <c r="G89" s="1184" t="s">
        <v>1367</v>
      </c>
      <c r="H89" s="1185" t="s">
        <v>1367</v>
      </c>
      <c r="I89" s="1188" t="s">
        <v>197</v>
      </c>
      <c r="J89" s="1187" t="s">
        <v>3644</v>
      </c>
      <c r="K89" s="387">
        <f t="shared" si="2"/>
        <v>1</v>
      </c>
      <c r="L89" s="888">
        <v>0</v>
      </c>
      <c r="M89" s="889">
        <v>0</v>
      </c>
      <c r="N89" s="889">
        <v>1</v>
      </c>
      <c r="O89" s="887">
        <v>0</v>
      </c>
      <c r="P89" s="888">
        <v>0</v>
      </c>
      <c r="Q89" s="889">
        <v>0</v>
      </c>
      <c r="R89" s="889">
        <v>1</v>
      </c>
      <c r="S89" s="887">
        <v>0</v>
      </c>
      <c r="T89" s="888">
        <v>0</v>
      </c>
      <c r="U89" s="889">
        <v>1</v>
      </c>
      <c r="V89" s="887">
        <v>0</v>
      </c>
      <c r="W89" s="1209">
        <v>0</v>
      </c>
      <c r="X89" s="895">
        <v>5</v>
      </c>
      <c r="Y89" s="420" t="s">
        <v>197</v>
      </c>
      <c r="Z89" s="1623">
        <v>2673</v>
      </c>
      <c r="AA89" s="1624">
        <v>836</v>
      </c>
      <c r="AB89" s="1210">
        <v>9399</v>
      </c>
      <c r="AC89" s="1211" t="s">
        <v>1061</v>
      </c>
      <c r="AD89" s="1212" t="s">
        <v>4688</v>
      </c>
      <c r="AE89" s="887">
        <v>332</v>
      </c>
      <c r="AF89" s="1211" t="s">
        <v>414</v>
      </c>
      <c r="AG89" s="1212" t="s">
        <v>1012</v>
      </c>
      <c r="AH89" s="1215" t="s">
        <v>197</v>
      </c>
      <c r="AI89" s="386"/>
    </row>
    <row r="90" spans="2:35" ht="36" customHeight="1">
      <c r="B90" s="1179" t="s">
        <v>1248</v>
      </c>
      <c r="C90" s="1180" t="s">
        <v>1366</v>
      </c>
      <c r="D90" s="1181" t="s">
        <v>386</v>
      </c>
      <c r="E90" s="1182" t="s">
        <v>1365</v>
      </c>
      <c r="F90" s="1183" t="s">
        <v>1364</v>
      </c>
      <c r="G90" s="1184" t="s">
        <v>1363</v>
      </c>
      <c r="H90" s="1185" t="s">
        <v>1363</v>
      </c>
      <c r="I90" s="1188" t="s">
        <v>197</v>
      </c>
      <c r="J90" s="1187" t="s">
        <v>3645</v>
      </c>
      <c r="K90" s="387">
        <f t="shared" si="2"/>
        <v>1</v>
      </c>
      <c r="L90" s="888">
        <v>0</v>
      </c>
      <c r="M90" s="889">
        <v>0</v>
      </c>
      <c r="N90" s="889">
        <v>1</v>
      </c>
      <c r="O90" s="887">
        <v>0</v>
      </c>
      <c r="P90" s="888">
        <v>0</v>
      </c>
      <c r="Q90" s="889">
        <v>0</v>
      </c>
      <c r="R90" s="889">
        <v>1</v>
      </c>
      <c r="S90" s="887">
        <v>0</v>
      </c>
      <c r="T90" s="888">
        <v>1</v>
      </c>
      <c r="U90" s="889">
        <v>0</v>
      </c>
      <c r="V90" s="887">
        <v>0</v>
      </c>
      <c r="W90" s="1209">
        <v>0</v>
      </c>
      <c r="X90" s="895">
        <v>4</v>
      </c>
      <c r="Y90" s="420" t="s">
        <v>197</v>
      </c>
      <c r="Z90" s="1623">
        <v>1823</v>
      </c>
      <c r="AA90" s="1624">
        <v>11</v>
      </c>
      <c r="AB90" s="1210">
        <v>17983</v>
      </c>
      <c r="AC90" s="1211" t="s">
        <v>1061</v>
      </c>
      <c r="AD90" s="1212" t="s">
        <v>4688</v>
      </c>
      <c r="AE90" s="887">
        <v>332</v>
      </c>
      <c r="AF90" s="1211" t="s">
        <v>414</v>
      </c>
      <c r="AG90" s="1212" t="s">
        <v>1012</v>
      </c>
      <c r="AH90" s="1215" t="s">
        <v>197</v>
      </c>
      <c r="AI90" s="386"/>
    </row>
    <row r="91" spans="2:35" ht="36" customHeight="1">
      <c r="B91" s="1179" t="s">
        <v>1248</v>
      </c>
      <c r="C91" s="1180" t="s">
        <v>1362</v>
      </c>
      <c r="D91" s="1181" t="s">
        <v>386</v>
      </c>
      <c r="E91" s="1182" t="s">
        <v>1361</v>
      </c>
      <c r="F91" s="1183" t="s">
        <v>1360</v>
      </c>
      <c r="G91" s="1184" t="s">
        <v>1359</v>
      </c>
      <c r="H91" s="1185" t="s">
        <v>1359</v>
      </c>
      <c r="I91" s="1188" t="s">
        <v>197</v>
      </c>
      <c r="J91" s="1187" t="s">
        <v>3646</v>
      </c>
      <c r="K91" s="387">
        <f t="shared" si="2"/>
        <v>1</v>
      </c>
      <c r="L91" s="888">
        <v>0</v>
      </c>
      <c r="M91" s="889">
        <v>0</v>
      </c>
      <c r="N91" s="889">
        <v>1</v>
      </c>
      <c r="O91" s="887">
        <v>0</v>
      </c>
      <c r="P91" s="888">
        <v>0</v>
      </c>
      <c r="Q91" s="889">
        <v>0</v>
      </c>
      <c r="R91" s="889">
        <v>1</v>
      </c>
      <c r="S91" s="887">
        <v>0</v>
      </c>
      <c r="T91" s="888">
        <v>0</v>
      </c>
      <c r="U91" s="889">
        <v>0</v>
      </c>
      <c r="V91" s="887">
        <v>1</v>
      </c>
      <c r="W91" s="1209">
        <v>0</v>
      </c>
      <c r="X91" s="895">
        <v>11</v>
      </c>
      <c r="Y91" s="420" t="s">
        <v>197</v>
      </c>
      <c r="Z91" s="1623">
        <v>1507</v>
      </c>
      <c r="AA91" s="1624">
        <v>1</v>
      </c>
      <c r="AB91" s="1210">
        <v>7310</v>
      </c>
      <c r="AC91" s="1211" t="s">
        <v>1061</v>
      </c>
      <c r="AD91" s="1212" t="s">
        <v>4688</v>
      </c>
      <c r="AE91" s="887">
        <v>332</v>
      </c>
      <c r="AF91" s="1211" t="s">
        <v>414</v>
      </c>
      <c r="AG91" s="1212" t="s">
        <v>1012</v>
      </c>
      <c r="AH91" s="1215" t="s">
        <v>197</v>
      </c>
      <c r="AI91" s="386"/>
    </row>
    <row r="92" spans="2:35" ht="36" customHeight="1">
      <c r="B92" s="1179" t="s">
        <v>1248</v>
      </c>
      <c r="C92" s="1180" t="s">
        <v>1358</v>
      </c>
      <c r="D92" s="1181" t="s">
        <v>386</v>
      </c>
      <c r="E92" s="1182" t="s">
        <v>1357</v>
      </c>
      <c r="F92" s="1183" t="s">
        <v>1356</v>
      </c>
      <c r="G92" s="1184" t="s">
        <v>1355</v>
      </c>
      <c r="H92" s="1185" t="s">
        <v>1355</v>
      </c>
      <c r="I92" s="1188" t="s">
        <v>197</v>
      </c>
      <c r="J92" s="1187" t="s">
        <v>3647</v>
      </c>
      <c r="K92" s="387">
        <f t="shared" si="2"/>
        <v>1</v>
      </c>
      <c r="L92" s="888">
        <v>0</v>
      </c>
      <c r="M92" s="889">
        <v>0</v>
      </c>
      <c r="N92" s="889">
        <v>1</v>
      </c>
      <c r="O92" s="887">
        <v>0</v>
      </c>
      <c r="P92" s="888">
        <v>0</v>
      </c>
      <c r="Q92" s="889">
        <v>0</v>
      </c>
      <c r="R92" s="889">
        <v>1</v>
      </c>
      <c r="S92" s="887">
        <v>0</v>
      </c>
      <c r="T92" s="888">
        <v>0</v>
      </c>
      <c r="U92" s="889">
        <v>0</v>
      </c>
      <c r="V92" s="887">
        <v>1</v>
      </c>
      <c r="W92" s="1209">
        <v>0</v>
      </c>
      <c r="X92" s="895">
        <v>9</v>
      </c>
      <c r="Y92" s="420" t="s">
        <v>197</v>
      </c>
      <c r="Z92" s="1623">
        <v>3641</v>
      </c>
      <c r="AA92" s="1624">
        <v>210</v>
      </c>
      <c r="AB92" s="1210">
        <v>16838</v>
      </c>
      <c r="AC92" s="1211" t="s">
        <v>1061</v>
      </c>
      <c r="AD92" s="1212" t="s">
        <v>4688</v>
      </c>
      <c r="AE92" s="887">
        <v>332</v>
      </c>
      <c r="AF92" s="1211" t="s">
        <v>414</v>
      </c>
      <c r="AG92" s="1212" t="s">
        <v>1319</v>
      </c>
      <c r="AH92" s="1215" t="s">
        <v>197</v>
      </c>
      <c r="AI92" s="386"/>
    </row>
    <row r="93" spans="2:35" ht="36" customHeight="1">
      <c r="B93" s="1179" t="s">
        <v>1248</v>
      </c>
      <c r="C93" s="1180" t="s">
        <v>1354</v>
      </c>
      <c r="D93" s="1181" t="s">
        <v>386</v>
      </c>
      <c r="E93" s="1182" t="s">
        <v>1253</v>
      </c>
      <c r="F93" s="1183" t="s">
        <v>1353</v>
      </c>
      <c r="G93" s="1184" t="s">
        <v>1352</v>
      </c>
      <c r="H93" s="1185" t="s">
        <v>1352</v>
      </c>
      <c r="I93" s="1188" t="s">
        <v>197</v>
      </c>
      <c r="J93" s="1187" t="s">
        <v>3648</v>
      </c>
      <c r="K93" s="387">
        <f t="shared" si="2"/>
        <v>1</v>
      </c>
      <c r="L93" s="888">
        <v>0</v>
      </c>
      <c r="M93" s="889">
        <v>0</v>
      </c>
      <c r="N93" s="889">
        <v>1</v>
      </c>
      <c r="O93" s="887">
        <v>0</v>
      </c>
      <c r="P93" s="888">
        <v>0</v>
      </c>
      <c r="Q93" s="889">
        <v>0</v>
      </c>
      <c r="R93" s="889">
        <v>1</v>
      </c>
      <c r="S93" s="887">
        <v>0</v>
      </c>
      <c r="T93" s="888">
        <v>1</v>
      </c>
      <c r="U93" s="889">
        <v>0</v>
      </c>
      <c r="V93" s="887">
        <v>0</v>
      </c>
      <c r="W93" s="1209">
        <v>0</v>
      </c>
      <c r="X93" s="895">
        <v>4</v>
      </c>
      <c r="Y93" s="420" t="s">
        <v>197</v>
      </c>
      <c r="Z93" s="1623">
        <v>2320</v>
      </c>
      <c r="AA93" s="1624">
        <v>1</v>
      </c>
      <c r="AB93" s="1210">
        <v>13599</v>
      </c>
      <c r="AC93" s="1211" t="s">
        <v>1061</v>
      </c>
      <c r="AD93" s="1212" t="s">
        <v>4688</v>
      </c>
      <c r="AE93" s="887">
        <v>332</v>
      </c>
      <c r="AF93" s="1211" t="s">
        <v>414</v>
      </c>
      <c r="AG93" s="1212" t="s">
        <v>1012</v>
      </c>
      <c r="AH93" s="1215" t="s">
        <v>197</v>
      </c>
      <c r="AI93" s="386"/>
    </row>
    <row r="94" spans="2:35" ht="36" customHeight="1">
      <c r="B94" s="1179" t="s">
        <v>1248</v>
      </c>
      <c r="C94" s="1180" t="s">
        <v>1351</v>
      </c>
      <c r="D94" s="1181" t="s">
        <v>386</v>
      </c>
      <c r="E94" s="1182" t="s">
        <v>1350</v>
      </c>
      <c r="F94" s="1183" t="s">
        <v>1349</v>
      </c>
      <c r="G94" s="1184" t="s">
        <v>1348</v>
      </c>
      <c r="H94" s="1185" t="s">
        <v>1348</v>
      </c>
      <c r="I94" s="1188" t="s">
        <v>197</v>
      </c>
      <c r="J94" s="1187" t="s">
        <v>3649</v>
      </c>
      <c r="K94" s="387">
        <f t="shared" si="2"/>
        <v>1</v>
      </c>
      <c r="L94" s="888">
        <v>0</v>
      </c>
      <c r="M94" s="889">
        <v>0</v>
      </c>
      <c r="N94" s="889">
        <v>1</v>
      </c>
      <c r="O94" s="887">
        <v>0</v>
      </c>
      <c r="P94" s="888">
        <v>0</v>
      </c>
      <c r="Q94" s="889">
        <v>0</v>
      </c>
      <c r="R94" s="889">
        <v>1</v>
      </c>
      <c r="S94" s="887">
        <v>0</v>
      </c>
      <c r="T94" s="888">
        <v>1</v>
      </c>
      <c r="U94" s="889">
        <v>0</v>
      </c>
      <c r="V94" s="887">
        <v>0</v>
      </c>
      <c r="W94" s="1209">
        <v>0</v>
      </c>
      <c r="X94" s="895">
        <v>21</v>
      </c>
      <c r="Y94" s="420" t="s">
        <v>197</v>
      </c>
      <c r="Z94" s="1623">
        <v>0</v>
      </c>
      <c r="AA94" s="1624">
        <v>0</v>
      </c>
      <c r="AB94" s="1210">
        <v>29346</v>
      </c>
      <c r="AC94" s="1211" t="s">
        <v>1061</v>
      </c>
      <c r="AD94" s="1212" t="s">
        <v>4688</v>
      </c>
      <c r="AE94" s="887">
        <v>332</v>
      </c>
      <c r="AF94" s="1211" t="s">
        <v>414</v>
      </c>
      <c r="AG94" s="1212" t="s">
        <v>1012</v>
      </c>
      <c r="AH94" s="1215" t="s">
        <v>197</v>
      </c>
      <c r="AI94" s="386"/>
    </row>
    <row r="95" spans="2:35" ht="36" customHeight="1">
      <c r="B95" s="1179" t="s">
        <v>1248</v>
      </c>
      <c r="C95" s="1180" t="s">
        <v>1347</v>
      </c>
      <c r="D95" s="1181" t="s">
        <v>386</v>
      </c>
      <c r="E95" s="1182" t="s">
        <v>1346</v>
      </c>
      <c r="F95" s="1183" t="s">
        <v>1345</v>
      </c>
      <c r="G95" s="1184" t="s">
        <v>1344</v>
      </c>
      <c r="H95" s="1185" t="s">
        <v>1344</v>
      </c>
      <c r="I95" s="1188" t="s">
        <v>197</v>
      </c>
      <c r="J95" s="1187" t="s">
        <v>3650</v>
      </c>
      <c r="K95" s="387">
        <f t="shared" si="2"/>
        <v>1</v>
      </c>
      <c r="L95" s="888">
        <v>0</v>
      </c>
      <c r="M95" s="889">
        <v>0</v>
      </c>
      <c r="N95" s="889">
        <v>1</v>
      </c>
      <c r="O95" s="887">
        <v>0</v>
      </c>
      <c r="P95" s="888">
        <v>0</v>
      </c>
      <c r="Q95" s="889">
        <v>0</v>
      </c>
      <c r="R95" s="889">
        <v>1</v>
      </c>
      <c r="S95" s="887">
        <v>0</v>
      </c>
      <c r="T95" s="888">
        <v>0</v>
      </c>
      <c r="U95" s="889">
        <v>0</v>
      </c>
      <c r="V95" s="887">
        <v>1</v>
      </c>
      <c r="W95" s="1209">
        <v>0</v>
      </c>
      <c r="X95" s="895">
        <v>8</v>
      </c>
      <c r="Y95" s="420" t="s">
        <v>197</v>
      </c>
      <c r="Z95" s="1623">
        <v>500</v>
      </c>
      <c r="AA95" s="1624">
        <v>0</v>
      </c>
      <c r="AB95" s="1210">
        <v>7081</v>
      </c>
      <c r="AC95" s="1211" t="s">
        <v>1061</v>
      </c>
      <c r="AD95" s="1212" t="s">
        <v>4688</v>
      </c>
      <c r="AE95" s="887">
        <v>332</v>
      </c>
      <c r="AF95" s="1211" t="s">
        <v>414</v>
      </c>
      <c r="AG95" s="1212" t="s">
        <v>1272</v>
      </c>
      <c r="AH95" s="1215" t="s">
        <v>197</v>
      </c>
      <c r="AI95" s="386"/>
    </row>
    <row r="96" spans="2:35" ht="36" customHeight="1">
      <c r="B96" s="1179" t="s">
        <v>1248</v>
      </c>
      <c r="C96" s="1180" t="s">
        <v>1343</v>
      </c>
      <c r="D96" s="1181" t="s">
        <v>386</v>
      </c>
      <c r="E96" s="1182" t="s">
        <v>1342</v>
      </c>
      <c r="F96" s="1183" t="s">
        <v>1341</v>
      </c>
      <c r="G96" s="1184" t="s">
        <v>1340</v>
      </c>
      <c r="H96" s="1185" t="s">
        <v>1340</v>
      </c>
      <c r="I96" s="1188" t="s">
        <v>197</v>
      </c>
      <c r="J96" s="1188" t="s">
        <v>197</v>
      </c>
      <c r="K96" s="387">
        <f t="shared" si="2"/>
        <v>1</v>
      </c>
      <c r="L96" s="888">
        <v>0</v>
      </c>
      <c r="M96" s="889">
        <v>0</v>
      </c>
      <c r="N96" s="889">
        <v>1</v>
      </c>
      <c r="O96" s="887">
        <v>0</v>
      </c>
      <c r="P96" s="888">
        <v>0</v>
      </c>
      <c r="Q96" s="889">
        <v>0</v>
      </c>
      <c r="R96" s="889">
        <v>1</v>
      </c>
      <c r="S96" s="887">
        <v>0</v>
      </c>
      <c r="T96" s="888">
        <v>0</v>
      </c>
      <c r="U96" s="889">
        <v>1</v>
      </c>
      <c r="V96" s="887">
        <v>0</v>
      </c>
      <c r="W96" s="1209">
        <v>0</v>
      </c>
      <c r="X96" s="895">
        <v>5</v>
      </c>
      <c r="Y96" s="420" t="s">
        <v>197</v>
      </c>
      <c r="Z96" s="1623">
        <v>0</v>
      </c>
      <c r="AA96" s="1624">
        <v>0</v>
      </c>
      <c r="AB96" s="1210">
        <v>4144</v>
      </c>
      <c r="AC96" s="1211" t="s">
        <v>1061</v>
      </c>
      <c r="AD96" s="1212" t="s">
        <v>4688</v>
      </c>
      <c r="AE96" s="887">
        <v>332</v>
      </c>
      <c r="AF96" s="1211" t="s">
        <v>414</v>
      </c>
      <c r="AG96" s="1212" t="s">
        <v>1272</v>
      </c>
      <c r="AH96" s="1215" t="s">
        <v>197</v>
      </c>
      <c r="AI96" s="386"/>
    </row>
    <row r="97" spans="2:35" ht="36" customHeight="1">
      <c r="B97" s="1179" t="s">
        <v>1248</v>
      </c>
      <c r="C97" s="1180" t="s">
        <v>1339</v>
      </c>
      <c r="D97" s="1181" t="s">
        <v>386</v>
      </c>
      <c r="E97" s="1182" t="s">
        <v>1338</v>
      </c>
      <c r="F97" s="1183" t="s">
        <v>1337</v>
      </c>
      <c r="G97" s="1184" t="s">
        <v>1336</v>
      </c>
      <c r="H97" s="1185" t="s">
        <v>1336</v>
      </c>
      <c r="I97" s="1188" t="s">
        <v>197</v>
      </c>
      <c r="J97" s="1187" t="s">
        <v>3651</v>
      </c>
      <c r="K97" s="387">
        <f t="shared" si="2"/>
        <v>1</v>
      </c>
      <c r="L97" s="888">
        <v>0</v>
      </c>
      <c r="M97" s="889">
        <v>0</v>
      </c>
      <c r="N97" s="889">
        <v>1</v>
      </c>
      <c r="O97" s="887">
        <v>0</v>
      </c>
      <c r="P97" s="888">
        <v>0</v>
      </c>
      <c r="Q97" s="889">
        <v>0</v>
      </c>
      <c r="R97" s="889">
        <v>1</v>
      </c>
      <c r="S97" s="887">
        <v>0</v>
      </c>
      <c r="T97" s="888">
        <v>0</v>
      </c>
      <c r="U97" s="889">
        <v>0</v>
      </c>
      <c r="V97" s="887">
        <v>1</v>
      </c>
      <c r="W97" s="1209">
        <v>0</v>
      </c>
      <c r="X97" s="895">
        <v>4</v>
      </c>
      <c r="Y97" s="420" t="s">
        <v>197</v>
      </c>
      <c r="Z97" s="1623">
        <v>0</v>
      </c>
      <c r="AA97" s="1624">
        <v>0</v>
      </c>
      <c r="AB97" s="1210">
        <v>1721</v>
      </c>
      <c r="AC97" s="1211" t="s">
        <v>1061</v>
      </c>
      <c r="AD97" s="1212" t="s">
        <v>4688</v>
      </c>
      <c r="AE97" s="887">
        <v>332</v>
      </c>
      <c r="AF97" s="1211" t="s">
        <v>414</v>
      </c>
      <c r="AG97" s="1212" t="s">
        <v>1319</v>
      </c>
      <c r="AH97" s="1215" t="s">
        <v>197</v>
      </c>
      <c r="AI97" s="386"/>
    </row>
    <row r="98" spans="2:35" ht="36" customHeight="1">
      <c r="B98" s="1179" t="s">
        <v>1248</v>
      </c>
      <c r="C98" s="1180" t="s">
        <v>1335</v>
      </c>
      <c r="D98" s="1181" t="s">
        <v>386</v>
      </c>
      <c r="E98" s="1182" t="s">
        <v>1334</v>
      </c>
      <c r="F98" s="1183" t="s">
        <v>1333</v>
      </c>
      <c r="G98" s="1184" t="s">
        <v>1332</v>
      </c>
      <c r="H98" s="1185" t="s">
        <v>1332</v>
      </c>
      <c r="I98" s="1188" t="s">
        <v>197</v>
      </c>
      <c r="J98" s="1187" t="s">
        <v>3652</v>
      </c>
      <c r="K98" s="387">
        <f t="shared" si="2"/>
        <v>1</v>
      </c>
      <c r="L98" s="888">
        <v>0</v>
      </c>
      <c r="M98" s="889">
        <v>0</v>
      </c>
      <c r="N98" s="889">
        <v>1</v>
      </c>
      <c r="O98" s="887">
        <v>0</v>
      </c>
      <c r="P98" s="888">
        <v>0</v>
      </c>
      <c r="Q98" s="889">
        <v>0</v>
      </c>
      <c r="R98" s="889">
        <v>1</v>
      </c>
      <c r="S98" s="887">
        <v>0</v>
      </c>
      <c r="T98" s="888">
        <v>0</v>
      </c>
      <c r="U98" s="889">
        <v>1</v>
      </c>
      <c r="V98" s="887">
        <v>0</v>
      </c>
      <c r="W98" s="1209">
        <v>0</v>
      </c>
      <c r="X98" s="895">
        <v>3</v>
      </c>
      <c r="Y98" s="420" t="s">
        <v>197</v>
      </c>
      <c r="Z98" s="1623">
        <v>0</v>
      </c>
      <c r="AA98" s="1624">
        <v>0</v>
      </c>
      <c r="AB98" s="1210">
        <v>3094</v>
      </c>
      <c r="AC98" s="1211" t="s">
        <v>1061</v>
      </c>
      <c r="AD98" s="1212" t="s">
        <v>4688</v>
      </c>
      <c r="AE98" s="887">
        <v>332</v>
      </c>
      <c r="AF98" s="1211" t="s">
        <v>414</v>
      </c>
      <c r="AG98" s="1212" t="s">
        <v>1012</v>
      </c>
      <c r="AH98" s="1215" t="s">
        <v>197</v>
      </c>
      <c r="AI98" s="386"/>
    </row>
    <row r="99" spans="2:35" ht="36" customHeight="1">
      <c r="B99" s="1179" t="s">
        <v>1248</v>
      </c>
      <c r="C99" s="1180" t="s">
        <v>1331</v>
      </c>
      <c r="D99" s="1181" t="s">
        <v>386</v>
      </c>
      <c r="E99" s="1182" t="s">
        <v>1330</v>
      </c>
      <c r="F99" s="1183" t="s">
        <v>1329</v>
      </c>
      <c r="G99" s="1184" t="s">
        <v>1328</v>
      </c>
      <c r="H99" s="1185" t="s">
        <v>1328</v>
      </c>
      <c r="I99" s="1188" t="s">
        <v>197</v>
      </c>
      <c r="J99" s="1187" t="s">
        <v>3653</v>
      </c>
      <c r="K99" s="387">
        <f t="shared" si="2"/>
        <v>1</v>
      </c>
      <c r="L99" s="888">
        <v>0</v>
      </c>
      <c r="M99" s="889">
        <v>0</v>
      </c>
      <c r="N99" s="889">
        <v>1</v>
      </c>
      <c r="O99" s="887">
        <v>0</v>
      </c>
      <c r="P99" s="888">
        <v>0</v>
      </c>
      <c r="Q99" s="889">
        <v>0</v>
      </c>
      <c r="R99" s="889">
        <v>1</v>
      </c>
      <c r="S99" s="887">
        <v>0</v>
      </c>
      <c r="T99" s="888">
        <v>0</v>
      </c>
      <c r="U99" s="889">
        <v>0</v>
      </c>
      <c r="V99" s="887">
        <v>1</v>
      </c>
      <c r="W99" s="1209">
        <v>0</v>
      </c>
      <c r="X99" s="895">
        <v>19</v>
      </c>
      <c r="Y99" s="420" t="s">
        <v>197</v>
      </c>
      <c r="Z99" s="1623">
        <v>0</v>
      </c>
      <c r="AA99" s="1624">
        <v>0</v>
      </c>
      <c r="AB99" s="1210">
        <v>16720</v>
      </c>
      <c r="AC99" s="1211" t="s">
        <v>1061</v>
      </c>
      <c r="AD99" s="1212" t="s">
        <v>4688</v>
      </c>
      <c r="AE99" s="887">
        <v>332</v>
      </c>
      <c r="AF99" s="1211" t="s">
        <v>414</v>
      </c>
      <c r="AG99" s="1212" t="s">
        <v>1012</v>
      </c>
      <c r="AH99" s="1215" t="s">
        <v>197</v>
      </c>
      <c r="AI99" s="386"/>
    </row>
    <row r="100" spans="2:35" ht="36" customHeight="1">
      <c r="B100" s="1179" t="s">
        <v>1248</v>
      </c>
      <c r="C100" s="1180" t="s">
        <v>1327</v>
      </c>
      <c r="D100" s="1181" t="s">
        <v>386</v>
      </c>
      <c r="E100" s="1182" t="s">
        <v>1326</v>
      </c>
      <c r="F100" s="1183" t="s">
        <v>1325</v>
      </c>
      <c r="G100" s="1184" t="s">
        <v>1324</v>
      </c>
      <c r="H100" s="1185" t="s">
        <v>1324</v>
      </c>
      <c r="I100" s="1188" t="s">
        <v>197</v>
      </c>
      <c r="J100" s="1187" t="s">
        <v>3654</v>
      </c>
      <c r="K100" s="387">
        <f t="shared" si="2"/>
        <v>1</v>
      </c>
      <c r="L100" s="888">
        <v>0</v>
      </c>
      <c r="M100" s="889">
        <v>0</v>
      </c>
      <c r="N100" s="889">
        <v>1</v>
      </c>
      <c r="O100" s="887">
        <v>0</v>
      </c>
      <c r="P100" s="888">
        <v>0</v>
      </c>
      <c r="Q100" s="889">
        <v>0</v>
      </c>
      <c r="R100" s="889">
        <v>1</v>
      </c>
      <c r="S100" s="887">
        <v>0</v>
      </c>
      <c r="T100" s="888">
        <v>0</v>
      </c>
      <c r="U100" s="889">
        <v>0</v>
      </c>
      <c r="V100" s="887">
        <v>1</v>
      </c>
      <c r="W100" s="1209">
        <v>0</v>
      </c>
      <c r="X100" s="895">
        <v>43</v>
      </c>
      <c r="Y100" s="420" t="s">
        <v>197</v>
      </c>
      <c r="Z100" s="1623">
        <v>0</v>
      </c>
      <c r="AA100" s="1624">
        <v>0</v>
      </c>
      <c r="AB100" s="1210">
        <v>6208</v>
      </c>
      <c r="AC100" s="1211" t="s">
        <v>1061</v>
      </c>
      <c r="AD100" s="1212" t="s">
        <v>4688</v>
      </c>
      <c r="AE100" s="887">
        <v>332</v>
      </c>
      <c r="AF100" s="1211" t="s">
        <v>414</v>
      </c>
      <c r="AG100" s="1212" t="s">
        <v>1012</v>
      </c>
      <c r="AH100" s="1215" t="s">
        <v>197</v>
      </c>
      <c r="AI100" s="386"/>
    </row>
    <row r="101" spans="2:35" ht="36" customHeight="1">
      <c r="B101" s="1179" t="s">
        <v>1248</v>
      </c>
      <c r="C101" s="1180" t="s">
        <v>1323</v>
      </c>
      <c r="D101" s="1181" t="s">
        <v>386</v>
      </c>
      <c r="E101" s="1182" t="s">
        <v>1322</v>
      </c>
      <c r="F101" s="1183" t="s">
        <v>1321</v>
      </c>
      <c r="G101" s="1184" t="s">
        <v>1320</v>
      </c>
      <c r="H101" s="1185" t="s">
        <v>1320</v>
      </c>
      <c r="I101" s="1188" t="s">
        <v>197</v>
      </c>
      <c r="J101" s="1187" t="s">
        <v>3655</v>
      </c>
      <c r="K101" s="387">
        <f t="shared" si="2"/>
        <v>1</v>
      </c>
      <c r="L101" s="888">
        <v>0</v>
      </c>
      <c r="M101" s="889">
        <v>0</v>
      </c>
      <c r="N101" s="889">
        <v>1</v>
      </c>
      <c r="O101" s="887">
        <v>0</v>
      </c>
      <c r="P101" s="888">
        <v>0</v>
      </c>
      <c r="Q101" s="889">
        <v>0</v>
      </c>
      <c r="R101" s="889">
        <v>1</v>
      </c>
      <c r="S101" s="887">
        <v>0</v>
      </c>
      <c r="T101" s="888">
        <v>0</v>
      </c>
      <c r="U101" s="889">
        <v>1</v>
      </c>
      <c r="V101" s="887">
        <v>0</v>
      </c>
      <c r="W101" s="1209">
        <v>0</v>
      </c>
      <c r="X101" s="895">
        <v>22</v>
      </c>
      <c r="Y101" s="420" t="s">
        <v>197</v>
      </c>
      <c r="Z101" s="1623">
        <v>0</v>
      </c>
      <c r="AA101" s="1624">
        <v>0</v>
      </c>
      <c r="AB101" s="1210">
        <v>4651</v>
      </c>
      <c r="AC101" s="1211" t="s">
        <v>1061</v>
      </c>
      <c r="AD101" s="1212" t="s">
        <v>4688</v>
      </c>
      <c r="AE101" s="887">
        <v>332</v>
      </c>
      <c r="AF101" s="1211" t="s">
        <v>414</v>
      </c>
      <c r="AG101" s="1212" t="s">
        <v>1319</v>
      </c>
      <c r="AH101" s="1215" t="s">
        <v>197</v>
      </c>
      <c r="AI101" s="386"/>
    </row>
    <row r="102" spans="2:35" ht="36" customHeight="1">
      <c r="B102" s="1179" t="s">
        <v>1248</v>
      </c>
      <c r="C102" s="1180" t="s">
        <v>1318</v>
      </c>
      <c r="D102" s="1181" t="s">
        <v>386</v>
      </c>
      <c r="E102" s="1182" t="s">
        <v>1317</v>
      </c>
      <c r="F102" s="1183" t="s">
        <v>1316</v>
      </c>
      <c r="G102" s="1184" t="s">
        <v>1315</v>
      </c>
      <c r="H102" s="1185" t="s">
        <v>1315</v>
      </c>
      <c r="I102" s="1188" t="s">
        <v>197</v>
      </c>
      <c r="J102" s="1187" t="s">
        <v>4559</v>
      </c>
      <c r="K102" s="387">
        <f t="shared" si="2"/>
        <v>1</v>
      </c>
      <c r="L102" s="888">
        <v>0</v>
      </c>
      <c r="M102" s="889">
        <v>0</v>
      </c>
      <c r="N102" s="889">
        <v>1</v>
      </c>
      <c r="O102" s="887">
        <v>0</v>
      </c>
      <c r="P102" s="888">
        <v>0</v>
      </c>
      <c r="Q102" s="889">
        <v>0</v>
      </c>
      <c r="R102" s="889">
        <v>1</v>
      </c>
      <c r="S102" s="887">
        <v>0</v>
      </c>
      <c r="T102" s="888">
        <v>0</v>
      </c>
      <c r="U102" s="889">
        <v>0</v>
      </c>
      <c r="V102" s="887">
        <v>1</v>
      </c>
      <c r="W102" s="1209">
        <v>0</v>
      </c>
      <c r="X102" s="895">
        <v>4</v>
      </c>
      <c r="Y102" s="420" t="s">
        <v>197</v>
      </c>
      <c r="Z102" s="1623">
        <v>0</v>
      </c>
      <c r="AA102" s="1624">
        <v>0</v>
      </c>
      <c r="AB102" s="1210">
        <v>2863</v>
      </c>
      <c r="AC102" s="1211" t="s">
        <v>1061</v>
      </c>
      <c r="AD102" s="1212" t="s">
        <v>4688</v>
      </c>
      <c r="AE102" s="887">
        <v>332</v>
      </c>
      <c r="AF102" s="1211" t="s">
        <v>414</v>
      </c>
      <c r="AG102" s="1212" t="s">
        <v>1012</v>
      </c>
      <c r="AH102" s="1215" t="s">
        <v>197</v>
      </c>
      <c r="AI102" s="386"/>
    </row>
    <row r="103" spans="2:35" ht="36" customHeight="1">
      <c r="B103" s="1179" t="s">
        <v>1248</v>
      </c>
      <c r="C103" s="1180" t="s">
        <v>1314</v>
      </c>
      <c r="D103" s="1181" t="s">
        <v>386</v>
      </c>
      <c r="E103" s="1182" t="s">
        <v>1313</v>
      </c>
      <c r="F103" s="1183" t="s">
        <v>1312</v>
      </c>
      <c r="G103" s="1184" t="s">
        <v>1311</v>
      </c>
      <c r="H103" s="1185" t="s">
        <v>1311</v>
      </c>
      <c r="I103" s="1188" t="s">
        <v>197</v>
      </c>
      <c r="J103" s="1187" t="s">
        <v>3656</v>
      </c>
      <c r="K103" s="387">
        <f t="shared" si="2"/>
        <v>1</v>
      </c>
      <c r="L103" s="888">
        <v>0</v>
      </c>
      <c r="M103" s="889">
        <v>0</v>
      </c>
      <c r="N103" s="889">
        <v>1</v>
      </c>
      <c r="O103" s="887">
        <v>0</v>
      </c>
      <c r="P103" s="888">
        <v>0</v>
      </c>
      <c r="Q103" s="889">
        <v>0</v>
      </c>
      <c r="R103" s="889">
        <v>1</v>
      </c>
      <c r="S103" s="887">
        <v>0</v>
      </c>
      <c r="T103" s="888">
        <v>0</v>
      </c>
      <c r="U103" s="889">
        <v>1</v>
      </c>
      <c r="V103" s="887">
        <v>0</v>
      </c>
      <c r="W103" s="1209">
        <v>0</v>
      </c>
      <c r="X103" s="895">
        <v>8</v>
      </c>
      <c r="Y103" s="420" t="s">
        <v>197</v>
      </c>
      <c r="Z103" s="1623">
        <v>0</v>
      </c>
      <c r="AA103" s="1624">
        <v>0</v>
      </c>
      <c r="AB103" s="1210">
        <v>2668</v>
      </c>
      <c r="AC103" s="1211" t="s">
        <v>1061</v>
      </c>
      <c r="AD103" s="1212" t="s">
        <v>4688</v>
      </c>
      <c r="AE103" s="887">
        <v>332</v>
      </c>
      <c r="AF103" s="1211" t="s">
        <v>414</v>
      </c>
      <c r="AG103" s="1212" t="s">
        <v>1012</v>
      </c>
      <c r="AH103" s="1215" t="s">
        <v>197</v>
      </c>
      <c r="AI103" s="386"/>
    </row>
    <row r="104" spans="2:35" ht="36" customHeight="1">
      <c r="B104" s="1179" t="s">
        <v>1248</v>
      </c>
      <c r="C104" s="1180" t="s">
        <v>1310</v>
      </c>
      <c r="D104" s="1181" t="s">
        <v>386</v>
      </c>
      <c r="E104" s="1182" t="s">
        <v>1307</v>
      </c>
      <c r="F104" s="1183" t="s">
        <v>1306</v>
      </c>
      <c r="G104" s="1184" t="s">
        <v>1309</v>
      </c>
      <c r="H104" s="1185" t="s">
        <v>1304</v>
      </c>
      <c r="I104" s="1188" t="s">
        <v>197</v>
      </c>
      <c r="J104" s="1187" t="s">
        <v>3657</v>
      </c>
      <c r="K104" s="387">
        <f t="shared" si="2"/>
        <v>1</v>
      </c>
      <c r="L104" s="888">
        <v>0</v>
      </c>
      <c r="M104" s="889">
        <v>0</v>
      </c>
      <c r="N104" s="889">
        <v>1</v>
      </c>
      <c r="O104" s="887">
        <v>0</v>
      </c>
      <c r="P104" s="888">
        <v>0</v>
      </c>
      <c r="Q104" s="889">
        <v>0</v>
      </c>
      <c r="R104" s="889">
        <v>1</v>
      </c>
      <c r="S104" s="887">
        <v>0</v>
      </c>
      <c r="T104" s="888">
        <v>0</v>
      </c>
      <c r="U104" s="889">
        <v>1</v>
      </c>
      <c r="V104" s="887">
        <v>0</v>
      </c>
      <c r="W104" s="1209">
        <v>0</v>
      </c>
      <c r="X104" s="895">
        <v>11</v>
      </c>
      <c r="Y104" s="420" t="s">
        <v>197</v>
      </c>
      <c r="Z104" s="1623">
        <v>0</v>
      </c>
      <c r="AA104" s="1624">
        <v>0</v>
      </c>
      <c r="AB104" s="1210">
        <v>32407</v>
      </c>
      <c r="AC104" s="1211" t="s">
        <v>1061</v>
      </c>
      <c r="AD104" s="1212" t="s">
        <v>4688</v>
      </c>
      <c r="AE104" s="887">
        <v>332</v>
      </c>
      <c r="AF104" s="1211" t="s">
        <v>414</v>
      </c>
      <c r="AG104" s="1212" t="s">
        <v>1012</v>
      </c>
      <c r="AH104" s="1215" t="s">
        <v>197</v>
      </c>
      <c r="AI104" s="386"/>
    </row>
    <row r="105" spans="2:35" ht="36" customHeight="1">
      <c r="B105" s="1179" t="s">
        <v>1248</v>
      </c>
      <c r="C105" s="1180" t="s">
        <v>1308</v>
      </c>
      <c r="D105" s="1181" t="s">
        <v>1015</v>
      </c>
      <c r="E105" s="1182" t="s">
        <v>1307</v>
      </c>
      <c r="F105" s="1183" t="s">
        <v>1306</v>
      </c>
      <c r="G105" s="1184" t="s">
        <v>1305</v>
      </c>
      <c r="H105" s="1185" t="s">
        <v>1304</v>
      </c>
      <c r="I105" s="1188" t="s">
        <v>197</v>
      </c>
      <c r="J105" s="1187" t="s">
        <v>3658</v>
      </c>
      <c r="K105" s="387">
        <f t="shared" si="2"/>
        <v>5</v>
      </c>
      <c r="L105" s="888">
        <v>3</v>
      </c>
      <c r="M105" s="889">
        <v>0</v>
      </c>
      <c r="N105" s="889">
        <v>2</v>
      </c>
      <c r="O105" s="887">
        <v>0</v>
      </c>
      <c r="P105" s="888">
        <v>3</v>
      </c>
      <c r="Q105" s="889">
        <v>0</v>
      </c>
      <c r="R105" s="889">
        <v>2</v>
      </c>
      <c r="S105" s="887">
        <v>0</v>
      </c>
      <c r="T105" s="888">
        <v>1</v>
      </c>
      <c r="U105" s="889">
        <v>2</v>
      </c>
      <c r="V105" s="887">
        <v>2</v>
      </c>
      <c r="W105" s="1209">
        <v>0</v>
      </c>
      <c r="X105" s="895">
        <v>0</v>
      </c>
      <c r="Y105" s="420">
        <v>20</v>
      </c>
      <c r="Z105" s="888" t="s">
        <v>197</v>
      </c>
      <c r="AA105" s="887" t="s">
        <v>197</v>
      </c>
      <c r="AB105" s="1216" t="s">
        <v>197</v>
      </c>
      <c r="AC105" s="2260" t="s">
        <v>4212</v>
      </c>
      <c r="AD105" s="2261"/>
      <c r="AE105" s="2262"/>
      <c r="AF105" s="1211"/>
      <c r="AG105" s="1212"/>
      <c r="AH105" s="1215"/>
      <c r="AI105" s="386"/>
    </row>
    <row r="106" spans="2:35" ht="36" customHeight="1">
      <c r="B106" s="1179" t="s">
        <v>1248</v>
      </c>
      <c r="C106" s="1180" t="s">
        <v>1303</v>
      </c>
      <c r="D106" s="1181" t="s">
        <v>386</v>
      </c>
      <c r="E106" s="1182" t="s">
        <v>1302</v>
      </c>
      <c r="F106" s="1183" t="s">
        <v>1301</v>
      </c>
      <c r="G106" s="1184" t="s">
        <v>1300</v>
      </c>
      <c r="H106" s="1185" t="s">
        <v>1300</v>
      </c>
      <c r="I106" s="1188" t="s">
        <v>197</v>
      </c>
      <c r="J106" s="1187" t="s">
        <v>3659</v>
      </c>
      <c r="K106" s="387">
        <f t="shared" ref="K106:K119" si="3">SUM(L106:O106)</f>
        <v>1</v>
      </c>
      <c r="L106" s="888">
        <v>0</v>
      </c>
      <c r="M106" s="889">
        <v>0</v>
      </c>
      <c r="N106" s="889">
        <v>1</v>
      </c>
      <c r="O106" s="887">
        <v>0</v>
      </c>
      <c r="P106" s="888">
        <v>0</v>
      </c>
      <c r="Q106" s="889">
        <v>0</v>
      </c>
      <c r="R106" s="889">
        <v>1</v>
      </c>
      <c r="S106" s="887">
        <v>0</v>
      </c>
      <c r="T106" s="888">
        <v>0</v>
      </c>
      <c r="U106" s="889">
        <v>0</v>
      </c>
      <c r="V106" s="887">
        <v>1</v>
      </c>
      <c r="W106" s="1209">
        <v>0</v>
      </c>
      <c r="X106" s="895">
        <v>26</v>
      </c>
      <c r="Y106" s="420" t="s">
        <v>197</v>
      </c>
      <c r="Z106" s="1623">
        <v>0</v>
      </c>
      <c r="AA106" s="1624">
        <v>0</v>
      </c>
      <c r="AB106" s="1210">
        <v>32022</v>
      </c>
      <c r="AC106" s="1211" t="s">
        <v>1061</v>
      </c>
      <c r="AD106" s="1212" t="s">
        <v>4688</v>
      </c>
      <c r="AE106" s="887">
        <v>332</v>
      </c>
      <c r="AF106" s="1211" t="s">
        <v>414</v>
      </c>
      <c r="AG106" s="1212" t="s">
        <v>1012</v>
      </c>
      <c r="AH106" s="1215" t="s">
        <v>197</v>
      </c>
      <c r="AI106" s="386"/>
    </row>
    <row r="107" spans="2:35" ht="36" customHeight="1">
      <c r="B107" s="1179" t="s">
        <v>1248</v>
      </c>
      <c r="C107" s="1180" t="s">
        <v>1299</v>
      </c>
      <c r="D107" s="1181" t="s">
        <v>386</v>
      </c>
      <c r="E107" s="1182" t="s">
        <v>1298</v>
      </c>
      <c r="F107" s="1183" t="s">
        <v>1297</v>
      </c>
      <c r="G107" s="1184" t="s">
        <v>1296</v>
      </c>
      <c r="H107" s="1185" t="s">
        <v>1295</v>
      </c>
      <c r="I107" s="1188" t="s">
        <v>197</v>
      </c>
      <c r="J107" s="1187" t="s">
        <v>3660</v>
      </c>
      <c r="K107" s="387">
        <f t="shared" si="3"/>
        <v>1</v>
      </c>
      <c r="L107" s="888">
        <v>0</v>
      </c>
      <c r="M107" s="889">
        <v>0</v>
      </c>
      <c r="N107" s="889">
        <v>1</v>
      </c>
      <c r="O107" s="887">
        <v>0</v>
      </c>
      <c r="P107" s="888">
        <v>0</v>
      </c>
      <c r="Q107" s="889">
        <v>0</v>
      </c>
      <c r="R107" s="889">
        <v>1</v>
      </c>
      <c r="S107" s="887">
        <v>0</v>
      </c>
      <c r="T107" s="888">
        <v>1</v>
      </c>
      <c r="U107" s="889">
        <v>0</v>
      </c>
      <c r="V107" s="887">
        <v>0</v>
      </c>
      <c r="W107" s="1209">
        <v>0</v>
      </c>
      <c r="X107" s="895">
        <v>18</v>
      </c>
      <c r="Y107" s="420" t="s">
        <v>197</v>
      </c>
      <c r="Z107" s="1623">
        <v>0</v>
      </c>
      <c r="AA107" s="1624">
        <v>0</v>
      </c>
      <c r="AB107" s="1210">
        <v>21219</v>
      </c>
      <c r="AC107" s="1211" t="s">
        <v>1061</v>
      </c>
      <c r="AD107" s="1212" t="s">
        <v>4688</v>
      </c>
      <c r="AE107" s="887">
        <v>332</v>
      </c>
      <c r="AF107" s="1211" t="s">
        <v>414</v>
      </c>
      <c r="AG107" s="1212" t="s">
        <v>1012</v>
      </c>
      <c r="AH107" s="1215" t="s">
        <v>197</v>
      </c>
      <c r="AI107" s="386"/>
    </row>
    <row r="108" spans="2:35" ht="36" customHeight="1">
      <c r="B108" s="1179" t="s">
        <v>1248</v>
      </c>
      <c r="C108" s="1180" t="s">
        <v>1294</v>
      </c>
      <c r="D108" s="1181" t="s">
        <v>386</v>
      </c>
      <c r="E108" s="1182" t="s">
        <v>1293</v>
      </c>
      <c r="F108" s="1183" t="s">
        <v>1292</v>
      </c>
      <c r="G108" s="1184" t="s">
        <v>1291</v>
      </c>
      <c r="H108" s="1185" t="s">
        <v>1291</v>
      </c>
      <c r="I108" s="1188" t="s">
        <v>197</v>
      </c>
      <c r="J108" s="1187" t="s">
        <v>3661</v>
      </c>
      <c r="K108" s="387">
        <f t="shared" si="3"/>
        <v>1</v>
      </c>
      <c r="L108" s="888">
        <v>0</v>
      </c>
      <c r="M108" s="889">
        <v>0</v>
      </c>
      <c r="N108" s="889">
        <v>1</v>
      </c>
      <c r="O108" s="887">
        <v>0</v>
      </c>
      <c r="P108" s="888">
        <v>0</v>
      </c>
      <c r="Q108" s="889">
        <v>0</v>
      </c>
      <c r="R108" s="889">
        <v>1</v>
      </c>
      <c r="S108" s="887">
        <v>0</v>
      </c>
      <c r="T108" s="888">
        <v>0</v>
      </c>
      <c r="U108" s="889">
        <v>0</v>
      </c>
      <c r="V108" s="887">
        <v>1</v>
      </c>
      <c r="W108" s="1209">
        <v>0</v>
      </c>
      <c r="X108" s="895">
        <v>26</v>
      </c>
      <c r="Y108" s="420" t="s">
        <v>197</v>
      </c>
      <c r="Z108" s="1623">
        <v>0</v>
      </c>
      <c r="AA108" s="1624">
        <v>0</v>
      </c>
      <c r="AB108" s="1210">
        <v>27057</v>
      </c>
      <c r="AC108" s="1211" t="s">
        <v>1061</v>
      </c>
      <c r="AD108" s="1212" t="s">
        <v>4688</v>
      </c>
      <c r="AE108" s="887">
        <v>332</v>
      </c>
      <c r="AF108" s="1211" t="s">
        <v>414</v>
      </c>
      <c r="AG108" s="1212" t="s">
        <v>1012</v>
      </c>
      <c r="AH108" s="1215" t="s">
        <v>197</v>
      </c>
      <c r="AI108" s="386"/>
    </row>
    <row r="109" spans="2:35" ht="36" customHeight="1">
      <c r="B109" s="1179" t="s">
        <v>1248</v>
      </c>
      <c r="C109" s="1180" t="s">
        <v>1290</v>
      </c>
      <c r="D109" s="1181" t="s">
        <v>386</v>
      </c>
      <c r="E109" s="1182" t="s">
        <v>1289</v>
      </c>
      <c r="F109" s="1183" t="s">
        <v>1288</v>
      </c>
      <c r="G109" s="1184" t="s">
        <v>1287</v>
      </c>
      <c r="H109" s="1185" t="s">
        <v>1287</v>
      </c>
      <c r="I109" s="1188" t="s">
        <v>197</v>
      </c>
      <c r="J109" s="1187" t="s">
        <v>3662</v>
      </c>
      <c r="K109" s="387">
        <f t="shared" si="3"/>
        <v>1</v>
      </c>
      <c r="L109" s="888">
        <v>0</v>
      </c>
      <c r="M109" s="889">
        <v>0</v>
      </c>
      <c r="N109" s="889">
        <v>1</v>
      </c>
      <c r="O109" s="887">
        <v>0</v>
      </c>
      <c r="P109" s="888">
        <v>0</v>
      </c>
      <c r="Q109" s="889">
        <v>0</v>
      </c>
      <c r="R109" s="889">
        <v>1</v>
      </c>
      <c r="S109" s="887">
        <v>0</v>
      </c>
      <c r="T109" s="888">
        <v>0</v>
      </c>
      <c r="U109" s="889">
        <v>1</v>
      </c>
      <c r="V109" s="887">
        <v>0</v>
      </c>
      <c r="W109" s="1209">
        <v>0</v>
      </c>
      <c r="X109" s="895">
        <v>32</v>
      </c>
      <c r="Y109" s="420" t="s">
        <v>197</v>
      </c>
      <c r="Z109" s="1623">
        <v>1577</v>
      </c>
      <c r="AA109" s="1624">
        <v>9</v>
      </c>
      <c r="AB109" s="1210">
        <v>23868</v>
      </c>
      <c r="AC109" s="1211" t="s">
        <v>1061</v>
      </c>
      <c r="AD109" s="1212" t="s">
        <v>4688</v>
      </c>
      <c r="AE109" s="887">
        <v>332</v>
      </c>
      <c r="AF109" s="1211" t="s">
        <v>414</v>
      </c>
      <c r="AG109" s="1212" t="s">
        <v>1272</v>
      </c>
      <c r="AH109" s="1215" t="s">
        <v>197</v>
      </c>
      <c r="AI109" s="386"/>
    </row>
    <row r="110" spans="2:35" ht="36" customHeight="1">
      <c r="B110" s="1179" t="s">
        <v>1248</v>
      </c>
      <c r="C110" s="1180" t="s">
        <v>1286</v>
      </c>
      <c r="D110" s="1181" t="s">
        <v>386</v>
      </c>
      <c r="E110" s="1182" t="s">
        <v>1285</v>
      </c>
      <c r="F110" s="1183" t="s">
        <v>1284</v>
      </c>
      <c r="G110" s="1184" t="s">
        <v>1283</v>
      </c>
      <c r="H110" s="1185" t="s">
        <v>1282</v>
      </c>
      <c r="I110" s="1188" t="s">
        <v>197</v>
      </c>
      <c r="J110" s="1187" t="s">
        <v>3663</v>
      </c>
      <c r="K110" s="387">
        <f t="shared" si="3"/>
        <v>1</v>
      </c>
      <c r="L110" s="888">
        <v>0</v>
      </c>
      <c r="M110" s="889">
        <v>0</v>
      </c>
      <c r="N110" s="889">
        <v>1</v>
      </c>
      <c r="O110" s="887">
        <v>0</v>
      </c>
      <c r="P110" s="888">
        <v>0</v>
      </c>
      <c r="Q110" s="889">
        <v>0</v>
      </c>
      <c r="R110" s="889">
        <v>1</v>
      </c>
      <c r="S110" s="887">
        <v>0</v>
      </c>
      <c r="T110" s="888">
        <v>0</v>
      </c>
      <c r="U110" s="889">
        <v>1</v>
      </c>
      <c r="V110" s="887">
        <v>0</v>
      </c>
      <c r="W110" s="1209">
        <v>0</v>
      </c>
      <c r="X110" s="895">
        <v>10</v>
      </c>
      <c r="Y110" s="420" t="s">
        <v>197</v>
      </c>
      <c r="Z110" s="1623">
        <v>1150</v>
      </c>
      <c r="AA110" s="1624">
        <v>23</v>
      </c>
      <c r="AB110" s="1210">
        <v>13781</v>
      </c>
      <c r="AC110" s="1211" t="s">
        <v>1061</v>
      </c>
      <c r="AD110" s="1212" t="s">
        <v>4688</v>
      </c>
      <c r="AE110" s="887">
        <v>332</v>
      </c>
      <c r="AF110" s="1211" t="s">
        <v>414</v>
      </c>
      <c r="AG110" s="1212" t="s">
        <v>1272</v>
      </c>
      <c r="AH110" s="1215" t="s">
        <v>197</v>
      </c>
      <c r="AI110" s="386"/>
    </row>
    <row r="111" spans="2:35" ht="36" customHeight="1">
      <c r="B111" s="1179" t="s">
        <v>1248</v>
      </c>
      <c r="C111" s="1180" t="s">
        <v>1281</v>
      </c>
      <c r="D111" s="1181" t="s">
        <v>386</v>
      </c>
      <c r="E111" s="1182" t="s">
        <v>1280</v>
      </c>
      <c r="F111" s="1183" t="s">
        <v>1279</v>
      </c>
      <c r="G111" s="1184" t="s">
        <v>1278</v>
      </c>
      <c r="H111" s="1185" t="s">
        <v>1278</v>
      </c>
      <c r="I111" s="1188" t="s">
        <v>197</v>
      </c>
      <c r="J111" s="1187" t="s">
        <v>3664</v>
      </c>
      <c r="K111" s="387">
        <f t="shared" si="3"/>
        <v>1</v>
      </c>
      <c r="L111" s="888">
        <v>0</v>
      </c>
      <c r="M111" s="889">
        <v>0</v>
      </c>
      <c r="N111" s="889">
        <v>1</v>
      </c>
      <c r="O111" s="887">
        <v>0</v>
      </c>
      <c r="P111" s="888">
        <v>0</v>
      </c>
      <c r="Q111" s="889">
        <v>0</v>
      </c>
      <c r="R111" s="889">
        <v>1</v>
      </c>
      <c r="S111" s="887">
        <v>0</v>
      </c>
      <c r="T111" s="888">
        <v>0</v>
      </c>
      <c r="U111" s="889">
        <v>1</v>
      </c>
      <c r="V111" s="887">
        <v>0</v>
      </c>
      <c r="W111" s="1209">
        <v>0</v>
      </c>
      <c r="X111" s="895">
        <v>19</v>
      </c>
      <c r="Y111" s="420" t="s">
        <v>197</v>
      </c>
      <c r="Z111" s="1623">
        <v>1324</v>
      </c>
      <c r="AA111" s="1624">
        <v>1</v>
      </c>
      <c r="AB111" s="1210">
        <v>10924</v>
      </c>
      <c r="AC111" s="1211" t="s">
        <v>1061</v>
      </c>
      <c r="AD111" s="1212" t="s">
        <v>4688</v>
      </c>
      <c r="AE111" s="887">
        <v>332</v>
      </c>
      <c r="AF111" s="1211" t="s">
        <v>414</v>
      </c>
      <c r="AG111" s="1212" t="s">
        <v>1012</v>
      </c>
      <c r="AH111" s="1215" t="s">
        <v>197</v>
      </c>
      <c r="AI111" s="386"/>
    </row>
    <row r="112" spans="2:35" ht="36" customHeight="1">
      <c r="B112" s="1179" t="s">
        <v>1248</v>
      </c>
      <c r="C112" s="1180" t="s">
        <v>1277</v>
      </c>
      <c r="D112" s="1181" t="s">
        <v>386</v>
      </c>
      <c r="E112" s="1182" t="s">
        <v>1276</v>
      </c>
      <c r="F112" s="1183" t="s">
        <v>1275</v>
      </c>
      <c r="G112" s="1184" t="s">
        <v>1274</v>
      </c>
      <c r="H112" s="1185" t="s">
        <v>1273</v>
      </c>
      <c r="I112" s="1188" t="s">
        <v>197</v>
      </c>
      <c r="J112" s="1187" t="s">
        <v>3665</v>
      </c>
      <c r="K112" s="387">
        <f t="shared" si="3"/>
        <v>1</v>
      </c>
      <c r="L112" s="888">
        <v>0</v>
      </c>
      <c r="M112" s="889">
        <v>0</v>
      </c>
      <c r="N112" s="889">
        <v>1</v>
      </c>
      <c r="O112" s="887">
        <v>0</v>
      </c>
      <c r="P112" s="888">
        <v>0</v>
      </c>
      <c r="Q112" s="889">
        <v>0</v>
      </c>
      <c r="R112" s="889">
        <v>1</v>
      </c>
      <c r="S112" s="887">
        <v>0</v>
      </c>
      <c r="T112" s="888">
        <v>0</v>
      </c>
      <c r="U112" s="889">
        <v>1</v>
      </c>
      <c r="V112" s="887">
        <v>0</v>
      </c>
      <c r="W112" s="1209">
        <v>0</v>
      </c>
      <c r="X112" s="895">
        <v>5</v>
      </c>
      <c r="Y112" s="420" t="s">
        <v>197</v>
      </c>
      <c r="Z112" s="1623">
        <v>0</v>
      </c>
      <c r="AA112" s="1624">
        <v>0</v>
      </c>
      <c r="AB112" s="1210">
        <v>5461</v>
      </c>
      <c r="AC112" s="1211" t="s">
        <v>1061</v>
      </c>
      <c r="AD112" s="1212" t="s">
        <v>4688</v>
      </c>
      <c r="AE112" s="887">
        <v>332</v>
      </c>
      <c r="AF112" s="1211" t="s">
        <v>414</v>
      </c>
      <c r="AG112" s="1212" t="s">
        <v>1272</v>
      </c>
      <c r="AH112" s="1215" t="s">
        <v>197</v>
      </c>
      <c r="AI112" s="386"/>
    </row>
    <row r="113" spans="2:35" ht="36" customHeight="1">
      <c r="B113" s="1179" t="s">
        <v>1248</v>
      </c>
      <c r="C113" s="1180" t="s">
        <v>1271</v>
      </c>
      <c r="D113" s="1181" t="s">
        <v>386</v>
      </c>
      <c r="E113" s="1182" t="s">
        <v>672</v>
      </c>
      <c r="F113" s="1183" t="s">
        <v>1270</v>
      </c>
      <c r="G113" s="1184" t="s">
        <v>1269</v>
      </c>
      <c r="H113" s="1185" t="s">
        <v>1268</v>
      </c>
      <c r="I113" s="1188" t="s">
        <v>197</v>
      </c>
      <c r="J113" s="1187" t="s">
        <v>3666</v>
      </c>
      <c r="K113" s="387">
        <f t="shared" si="3"/>
        <v>1</v>
      </c>
      <c r="L113" s="888">
        <v>0</v>
      </c>
      <c r="M113" s="889">
        <v>0</v>
      </c>
      <c r="N113" s="889">
        <v>1</v>
      </c>
      <c r="O113" s="887">
        <v>0</v>
      </c>
      <c r="P113" s="888">
        <v>0</v>
      </c>
      <c r="Q113" s="889">
        <v>0</v>
      </c>
      <c r="R113" s="889">
        <v>1</v>
      </c>
      <c r="S113" s="887">
        <v>0</v>
      </c>
      <c r="T113" s="888">
        <v>0</v>
      </c>
      <c r="U113" s="889">
        <v>0</v>
      </c>
      <c r="V113" s="887">
        <v>1</v>
      </c>
      <c r="W113" s="1209">
        <v>0</v>
      </c>
      <c r="X113" s="895">
        <v>20</v>
      </c>
      <c r="Y113" s="420" t="s">
        <v>197</v>
      </c>
      <c r="Z113" s="1623">
        <v>0</v>
      </c>
      <c r="AA113" s="1624">
        <v>0</v>
      </c>
      <c r="AB113" s="1210">
        <v>30521</v>
      </c>
      <c r="AC113" s="1211" t="s">
        <v>1061</v>
      </c>
      <c r="AD113" s="1212" t="s">
        <v>4688</v>
      </c>
      <c r="AE113" s="887">
        <v>332</v>
      </c>
      <c r="AF113" s="1211" t="s">
        <v>414</v>
      </c>
      <c r="AG113" s="1212" t="s">
        <v>1012</v>
      </c>
      <c r="AH113" s="1215" t="s">
        <v>197</v>
      </c>
      <c r="AI113" s="386"/>
    </row>
    <row r="114" spans="2:35" ht="36" customHeight="1">
      <c r="B114" s="1179" t="s">
        <v>1248</v>
      </c>
      <c r="C114" s="1180" t="s">
        <v>1267</v>
      </c>
      <c r="D114" s="1181" t="s">
        <v>1039</v>
      </c>
      <c r="E114" s="1182" t="s">
        <v>1266</v>
      </c>
      <c r="F114" s="1183" t="s">
        <v>1265</v>
      </c>
      <c r="G114" s="1184" t="s">
        <v>1264</v>
      </c>
      <c r="H114" s="1189" t="s">
        <v>197</v>
      </c>
      <c r="I114" s="1188" t="s">
        <v>197</v>
      </c>
      <c r="J114" s="1188" t="s">
        <v>197</v>
      </c>
      <c r="K114" s="387">
        <f t="shared" si="3"/>
        <v>1</v>
      </c>
      <c r="L114" s="888">
        <v>0</v>
      </c>
      <c r="M114" s="889">
        <v>0</v>
      </c>
      <c r="N114" s="889">
        <v>1</v>
      </c>
      <c r="O114" s="887">
        <v>0</v>
      </c>
      <c r="P114" s="888">
        <v>0</v>
      </c>
      <c r="Q114" s="889">
        <v>0</v>
      </c>
      <c r="R114" s="889">
        <v>1</v>
      </c>
      <c r="S114" s="887">
        <v>0</v>
      </c>
      <c r="T114" s="888">
        <v>0</v>
      </c>
      <c r="U114" s="889">
        <v>1</v>
      </c>
      <c r="V114" s="887">
        <v>0</v>
      </c>
      <c r="W114" s="1209">
        <v>0</v>
      </c>
      <c r="X114" s="895">
        <v>0</v>
      </c>
      <c r="Y114" s="420" t="s">
        <v>197</v>
      </c>
      <c r="Z114" s="1623">
        <v>0</v>
      </c>
      <c r="AA114" s="1624">
        <v>0</v>
      </c>
      <c r="AB114" s="1210">
        <v>4938</v>
      </c>
      <c r="AC114" s="1211" t="s">
        <v>1061</v>
      </c>
      <c r="AD114" s="1212" t="s">
        <v>4688</v>
      </c>
      <c r="AE114" s="887">
        <v>332</v>
      </c>
      <c r="AF114" s="1211" t="s">
        <v>414</v>
      </c>
      <c r="AG114" s="1212" t="s">
        <v>1012</v>
      </c>
      <c r="AH114" s="1215" t="s">
        <v>197</v>
      </c>
      <c r="AI114" s="386"/>
    </row>
    <row r="115" spans="2:35" ht="36" customHeight="1">
      <c r="B115" s="1179" t="s">
        <v>1248</v>
      </c>
      <c r="C115" s="1180" t="s">
        <v>1263</v>
      </c>
      <c r="D115" s="1181" t="s">
        <v>1039</v>
      </c>
      <c r="E115" s="1182" t="s">
        <v>1262</v>
      </c>
      <c r="F115" s="1183" t="s">
        <v>1261</v>
      </c>
      <c r="G115" s="1190" t="s">
        <v>197</v>
      </c>
      <c r="H115" s="1189" t="s">
        <v>197</v>
      </c>
      <c r="I115" s="1188" t="s">
        <v>197</v>
      </c>
      <c r="J115" s="1188" t="s">
        <v>197</v>
      </c>
      <c r="K115" s="387">
        <f t="shared" si="3"/>
        <v>0</v>
      </c>
      <c r="L115" s="888">
        <v>0</v>
      </c>
      <c r="M115" s="889">
        <v>0</v>
      </c>
      <c r="N115" s="889">
        <v>0</v>
      </c>
      <c r="O115" s="887">
        <v>0</v>
      </c>
      <c r="P115" s="888">
        <v>0</v>
      </c>
      <c r="Q115" s="889">
        <v>0</v>
      </c>
      <c r="R115" s="889">
        <v>0</v>
      </c>
      <c r="S115" s="887">
        <v>0</v>
      </c>
      <c r="T115" s="888">
        <v>0</v>
      </c>
      <c r="U115" s="889">
        <v>0</v>
      </c>
      <c r="V115" s="887">
        <v>0</v>
      </c>
      <c r="W115" s="1209">
        <v>0</v>
      </c>
      <c r="X115" s="895">
        <v>0</v>
      </c>
      <c r="Y115" s="420" t="s">
        <v>197</v>
      </c>
      <c r="Z115" s="1623">
        <v>0</v>
      </c>
      <c r="AA115" s="1624">
        <v>0</v>
      </c>
      <c r="AB115" s="1210">
        <v>458</v>
      </c>
      <c r="AC115" s="1211" t="s">
        <v>1061</v>
      </c>
      <c r="AD115" s="1212" t="s">
        <v>4688</v>
      </c>
      <c r="AE115" s="887">
        <v>332</v>
      </c>
      <c r="AF115" s="1211" t="s">
        <v>414</v>
      </c>
      <c r="AG115" s="1212" t="s">
        <v>1012</v>
      </c>
      <c r="AH115" s="1215" t="s">
        <v>197</v>
      </c>
      <c r="AI115" s="386"/>
    </row>
    <row r="116" spans="2:35" ht="36" customHeight="1">
      <c r="B116" s="1179" t="s">
        <v>1248</v>
      </c>
      <c r="C116" s="1180" t="s">
        <v>1260</v>
      </c>
      <c r="D116" s="1181" t="s">
        <v>1039</v>
      </c>
      <c r="E116" s="1182" t="s">
        <v>1259</v>
      </c>
      <c r="F116" s="1183" t="s">
        <v>1258</v>
      </c>
      <c r="G116" s="1190" t="s">
        <v>197</v>
      </c>
      <c r="H116" s="1189" t="s">
        <v>197</v>
      </c>
      <c r="I116" s="1188" t="s">
        <v>197</v>
      </c>
      <c r="J116" s="1188" t="s">
        <v>197</v>
      </c>
      <c r="K116" s="387">
        <f t="shared" si="3"/>
        <v>0</v>
      </c>
      <c r="L116" s="888">
        <v>0</v>
      </c>
      <c r="M116" s="889">
        <v>0</v>
      </c>
      <c r="N116" s="889">
        <v>0</v>
      </c>
      <c r="O116" s="887">
        <v>0</v>
      </c>
      <c r="P116" s="888">
        <v>0</v>
      </c>
      <c r="Q116" s="889">
        <v>0</v>
      </c>
      <c r="R116" s="889">
        <v>0</v>
      </c>
      <c r="S116" s="887">
        <v>0</v>
      </c>
      <c r="T116" s="888">
        <v>0</v>
      </c>
      <c r="U116" s="889">
        <v>0</v>
      </c>
      <c r="V116" s="887">
        <v>0</v>
      </c>
      <c r="W116" s="1209">
        <v>0</v>
      </c>
      <c r="X116" s="895">
        <v>0</v>
      </c>
      <c r="Y116" s="420" t="s">
        <v>197</v>
      </c>
      <c r="Z116" s="1623">
        <v>0</v>
      </c>
      <c r="AA116" s="1624">
        <v>0</v>
      </c>
      <c r="AB116" s="1210">
        <v>77</v>
      </c>
      <c r="AC116" s="1211" t="s">
        <v>1061</v>
      </c>
      <c r="AD116" s="1212" t="s">
        <v>4688</v>
      </c>
      <c r="AE116" s="887">
        <v>332</v>
      </c>
      <c r="AF116" s="1211" t="s">
        <v>414</v>
      </c>
      <c r="AG116" s="1212" t="s">
        <v>1012</v>
      </c>
      <c r="AH116" s="1215" t="s">
        <v>197</v>
      </c>
      <c r="AI116" s="386"/>
    </row>
    <row r="117" spans="2:35" ht="36" customHeight="1">
      <c r="B117" s="1179" t="s">
        <v>1248</v>
      </c>
      <c r="C117" s="1180" t="s">
        <v>1257</v>
      </c>
      <c r="D117" s="1181" t="s">
        <v>1039</v>
      </c>
      <c r="E117" s="1182" t="s">
        <v>1256</v>
      </c>
      <c r="F117" s="1183" t="s">
        <v>1255</v>
      </c>
      <c r="G117" s="1190" t="s">
        <v>197</v>
      </c>
      <c r="H117" s="1189" t="s">
        <v>197</v>
      </c>
      <c r="I117" s="1188" t="s">
        <v>197</v>
      </c>
      <c r="J117" s="1188" t="s">
        <v>197</v>
      </c>
      <c r="K117" s="387">
        <f t="shared" si="3"/>
        <v>0</v>
      </c>
      <c r="L117" s="888">
        <v>0</v>
      </c>
      <c r="M117" s="889">
        <v>0</v>
      </c>
      <c r="N117" s="889">
        <v>0</v>
      </c>
      <c r="O117" s="887">
        <v>0</v>
      </c>
      <c r="P117" s="888">
        <v>0</v>
      </c>
      <c r="Q117" s="889">
        <v>0</v>
      </c>
      <c r="R117" s="889">
        <v>0</v>
      </c>
      <c r="S117" s="887">
        <v>0</v>
      </c>
      <c r="T117" s="888">
        <v>0</v>
      </c>
      <c r="U117" s="889">
        <v>0</v>
      </c>
      <c r="V117" s="887">
        <v>0</v>
      </c>
      <c r="W117" s="1209">
        <v>0</v>
      </c>
      <c r="X117" s="895">
        <v>0</v>
      </c>
      <c r="Y117" s="420" t="s">
        <v>197</v>
      </c>
      <c r="Z117" s="1623">
        <v>0</v>
      </c>
      <c r="AA117" s="1624">
        <v>0</v>
      </c>
      <c r="AB117" s="1210">
        <v>2454</v>
      </c>
      <c r="AC117" s="1211" t="s">
        <v>1061</v>
      </c>
      <c r="AD117" s="1212" t="s">
        <v>4688</v>
      </c>
      <c r="AE117" s="887">
        <v>332</v>
      </c>
      <c r="AF117" s="1211" t="s">
        <v>414</v>
      </c>
      <c r="AG117" s="1212" t="s">
        <v>1012</v>
      </c>
      <c r="AH117" s="1215" t="s">
        <v>197</v>
      </c>
      <c r="AI117" s="386"/>
    </row>
    <row r="118" spans="2:35" ht="36" customHeight="1">
      <c r="B118" s="1179" t="s">
        <v>1248</v>
      </c>
      <c r="C118" s="1180" t="s">
        <v>1254</v>
      </c>
      <c r="D118" s="1181" t="s">
        <v>1039</v>
      </c>
      <c r="E118" s="1182" t="s">
        <v>1253</v>
      </c>
      <c r="F118" s="1183" t="s">
        <v>1252</v>
      </c>
      <c r="G118" s="1190" t="s">
        <v>197</v>
      </c>
      <c r="H118" s="1189" t="s">
        <v>197</v>
      </c>
      <c r="I118" s="1188" t="s">
        <v>197</v>
      </c>
      <c r="J118" s="1188" t="s">
        <v>197</v>
      </c>
      <c r="K118" s="387">
        <f t="shared" si="3"/>
        <v>0</v>
      </c>
      <c r="L118" s="888">
        <v>0</v>
      </c>
      <c r="M118" s="889">
        <v>0</v>
      </c>
      <c r="N118" s="889">
        <v>0</v>
      </c>
      <c r="O118" s="887">
        <v>0</v>
      </c>
      <c r="P118" s="888">
        <v>0</v>
      </c>
      <c r="Q118" s="889">
        <v>0</v>
      </c>
      <c r="R118" s="889">
        <v>0</v>
      </c>
      <c r="S118" s="887">
        <v>0</v>
      </c>
      <c r="T118" s="888">
        <v>0</v>
      </c>
      <c r="U118" s="889">
        <v>0</v>
      </c>
      <c r="V118" s="887">
        <v>0</v>
      </c>
      <c r="W118" s="1209">
        <v>0</v>
      </c>
      <c r="X118" s="895">
        <v>0</v>
      </c>
      <c r="Y118" s="420" t="s">
        <v>197</v>
      </c>
      <c r="Z118" s="1623">
        <v>0</v>
      </c>
      <c r="AA118" s="1624">
        <v>0</v>
      </c>
      <c r="AB118" s="1210">
        <v>4405</v>
      </c>
      <c r="AC118" s="1211" t="s">
        <v>1061</v>
      </c>
      <c r="AD118" s="1212" t="s">
        <v>4688</v>
      </c>
      <c r="AE118" s="887">
        <v>332</v>
      </c>
      <c r="AF118" s="1211" t="s">
        <v>414</v>
      </c>
      <c r="AG118" s="1212" t="s">
        <v>1012</v>
      </c>
      <c r="AH118" s="1215" t="s">
        <v>197</v>
      </c>
      <c r="AI118" s="386"/>
    </row>
    <row r="119" spans="2:35" ht="36" customHeight="1">
      <c r="B119" s="1179" t="s">
        <v>1248</v>
      </c>
      <c r="C119" s="1180" t="s">
        <v>1251</v>
      </c>
      <c r="D119" s="1181" t="s">
        <v>1039</v>
      </c>
      <c r="E119" s="1182" t="s">
        <v>1250</v>
      </c>
      <c r="F119" s="1183" t="s">
        <v>1249</v>
      </c>
      <c r="G119" s="1190" t="s">
        <v>197</v>
      </c>
      <c r="H119" s="1189" t="s">
        <v>197</v>
      </c>
      <c r="I119" s="1188" t="s">
        <v>197</v>
      </c>
      <c r="J119" s="1188" t="s">
        <v>197</v>
      </c>
      <c r="K119" s="387">
        <f t="shared" si="3"/>
        <v>0</v>
      </c>
      <c r="L119" s="888">
        <v>0</v>
      </c>
      <c r="M119" s="889">
        <v>0</v>
      </c>
      <c r="N119" s="889">
        <v>0</v>
      </c>
      <c r="O119" s="887">
        <v>0</v>
      </c>
      <c r="P119" s="888">
        <v>0</v>
      </c>
      <c r="Q119" s="889">
        <v>0</v>
      </c>
      <c r="R119" s="889">
        <v>0</v>
      </c>
      <c r="S119" s="887">
        <v>0</v>
      </c>
      <c r="T119" s="888">
        <v>0</v>
      </c>
      <c r="U119" s="889">
        <v>0</v>
      </c>
      <c r="V119" s="887">
        <v>0</v>
      </c>
      <c r="W119" s="1209">
        <v>0</v>
      </c>
      <c r="X119" s="895">
        <v>0</v>
      </c>
      <c r="Y119" s="420" t="s">
        <v>197</v>
      </c>
      <c r="Z119" s="1623">
        <v>0</v>
      </c>
      <c r="AA119" s="1624">
        <v>0</v>
      </c>
      <c r="AB119" s="1210">
        <v>7</v>
      </c>
      <c r="AC119" s="1211" t="s">
        <v>1061</v>
      </c>
      <c r="AD119" s="1212" t="s">
        <v>4688</v>
      </c>
      <c r="AE119" s="887">
        <v>332</v>
      </c>
      <c r="AF119" s="1211" t="s">
        <v>414</v>
      </c>
      <c r="AG119" s="1212" t="s">
        <v>1012</v>
      </c>
      <c r="AH119" s="1215" t="s">
        <v>197</v>
      </c>
      <c r="AI119" s="386"/>
    </row>
    <row r="120" spans="2:35" ht="36" customHeight="1">
      <c r="B120" s="1179" t="s">
        <v>1248</v>
      </c>
      <c r="C120" s="1180" t="s">
        <v>1247</v>
      </c>
      <c r="D120" s="1181" t="s">
        <v>1039</v>
      </c>
      <c r="E120" s="1182" t="s">
        <v>1246</v>
      </c>
      <c r="F120" s="1183" t="s">
        <v>1245</v>
      </c>
      <c r="G120" s="1190" t="s">
        <v>197</v>
      </c>
      <c r="H120" s="1189" t="s">
        <v>197</v>
      </c>
      <c r="I120" s="1188" t="s">
        <v>197</v>
      </c>
      <c r="J120" s="1188" t="s">
        <v>197</v>
      </c>
      <c r="K120" s="387">
        <f>SUM(L120:O120)</f>
        <v>0</v>
      </c>
      <c r="L120" s="888">
        <v>0</v>
      </c>
      <c r="M120" s="889">
        <v>0</v>
      </c>
      <c r="N120" s="889">
        <v>0</v>
      </c>
      <c r="O120" s="887">
        <v>0</v>
      </c>
      <c r="P120" s="888">
        <v>0</v>
      </c>
      <c r="Q120" s="889">
        <v>0</v>
      </c>
      <c r="R120" s="889">
        <v>0</v>
      </c>
      <c r="S120" s="887">
        <v>0</v>
      </c>
      <c r="T120" s="888">
        <v>0</v>
      </c>
      <c r="U120" s="889">
        <v>0</v>
      </c>
      <c r="V120" s="887">
        <v>0</v>
      </c>
      <c r="W120" s="1209">
        <v>0</v>
      </c>
      <c r="X120" s="895">
        <v>0</v>
      </c>
      <c r="Y120" s="420" t="s">
        <v>197</v>
      </c>
      <c r="Z120" s="1623">
        <v>0</v>
      </c>
      <c r="AA120" s="1624">
        <v>0</v>
      </c>
      <c r="AB120" s="1210">
        <v>3776</v>
      </c>
      <c r="AC120" s="1211" t="s">
        <v>1061</v>
      </c>
      <c r="AD120" s="1212" t="s">
        <v>4688</v>
      </c>
      <c r="AE120" s="887">
        <v>332</v>
      </c>
      <c r="AF120" s="1211" t="s">
        <v>414</v>
      </c>
      <c r="AG120" s="1212" t="s">
        <v>1012</v>
      </c>
      <c r="AH120" s="1215" t="s">
        <v>197</v>
      </c>
      <c r="AI120" s="386"/>
    </row>
    <row r="121" spans="2:35" s="388" customFormat="1" ht="36" customHeight="1">
      <c r="B121" s="1179" t="s">
        <v>323</v>
      </c>
      <c r="C121" s="1180" t="s">
        <v>1016</v>
      </c>
      <c r="D121" s="1181" t="s">
        <v>3931</v>
      </c>
      <c r="E121" s="1182" t="s">
        <v>1238</v>
      </c>
      <c r="F121" s="1183" t="s">
        <v>1244</v>
      </c>
      <c r="G121" s="1184" t="s">
        <v>1243</v>
      </c>
      <c r="H121" s="1185" t="s">
        <v>1242</v>
      </c>
      <c r="I121" s="1188" t="s">
        <v>197</v>
      </c>
      <c r="J121" s="1187" t="s">
        <v>318</v>
      </c>
      <c r="K121" s="387">
        <f t="shared" ref="K121:K172" si="4">SUM(L121:O121)</f>
        <v>9</v>
      </c>
      <c r="L121" s="888">
        <v>0</v>
      </c>
      <c r="M121" s="889">
        <v>8</v>
      </c>
      <c r="N121" s="889">
        <v>1</v>
      </c>
      <c r="O121" s="887">
        <v>0</v>
      </c>
      <c r="P121" s="888">
        <v>0</v>
      </c>
      <c r="Q121" s="889">
        <v>8</v>
      </c>
      <c r="R121" s="889">
        <v>1</v>
      </c>
      <c r="S121" s="887">
        <v>0</v>
      </c>
      <c r="T121" s="888">
        <v>2</v>
      </c>
      <c r="U121" s="889">
        <v>2</v>
      </c>
      <c r="V121" s="887">
        <v>5</v>
      </c>
      <c r="W121" s="1209">
        <v>0</v>
      </c>
      <c r="X121" s="895">
        <v>3</v>
      </c>
      <c r="Y121" s="420">
        <v>10</v>
      </c>
      <c r="Z121" s="888" t="s">
        <v>197</v>
      </c>
      <c r="AA121" s="887" t="s">
        <v>197</v>
      </c>
      <c r="AB121" s="1210">
        <v>36790</v>
      </c>
      <c r="AC121" s="1211" t="s">
        <v>1241</v>
      </c>
      <c r="AD121" s="1212" t="s">
        <v>3932</v>
      </c>
      <c r="AE121" s="887">
        <v>338</v>
      </c>
      <c r="AF121" s="1211" t="s">
        <v>3838</v>
      </c>
      <c r="AG121" s="1212" t="s">
        <v>3933</v>
      </c>
      <c r="AH121" s="1215" t="s">
        <v>1240</v>
      </c>
      <c r="AI121" s="386"/>
    </row>
    <row r="122" spans="2:35" s="388" customFormat="1" ht="36" customHeight="1">
      <c r="B122" s="1179" t="s">
        <v>323</v>
      </c>
      <c r="C122" s="1180" t="s">
        <v>1239</v>
      </c>
      <c r="D122" s="1181" t="s">
        <v>3934</v>
      </c>
      <c r="E122" s="1182" t="s">
        <v>1238</v>
      </c>
      <c r="F122" s="1183" t="s">
        <v>1237</v>
      </c>
      <c r="G122" s="1184" t="s">
        <v>1236</v>
      </c>
      <c r="H122" s="1185" t="s">
        <v>1236</v>
      </c>
      <c r="I122" s="1188" t="s">
        <v>197</v>
      </c>
      <c r="J122" s="1187" t="s">
        <v>3667</v>
      </c>
      <c r="K122" s="387">
        <f t="shared" si="4"/>
        <v>1</v>
      </c>
      <c r="L122" s="888">
        <v>0</v>
      </c>
      <c r="M122" s="889">
        <v>0</v>
      </c>
      <c r="N122" s="889">
        <v>1</v>
      </c>
      <c r="O122" s="887">
        <v>0</v>
      </c>
      <c r="P122" s="888">
        <v>0</v>
      </c>
      <c r="Q122" s="889">
        <v>0</v>
      </c>
      <c r="R122" s="889">
        <v>1</v>
      </c>
      <c r="S122" s="887">
        <v>0</v>
      </c>
      <c r="T122" s="888">
        <v>0</v>
      </c>
      <c r="U122" s="889">
        <v>0</v>
      </c>
      <c r="V122" s="887">
        <v>1</v>
      </c>
      <c r="W122" s="1209">
        <v>0</v>
      </c>
      <c r="X122" s="895">
        <v>8</v>
      </c>
      <c r="Y122" s="420">
        <v>0</v>
      </c>
      <c r="Z122" s="888" t="s">
        <v>197</v>
      </c>
      <c r="AA122" s="887" t="s">
        <v>197</v>
      </c>
      <c r="AB122" s="1210">
        <v>6283</v>
      </c>
      <c r="AC122" s="1211" t="s">
        <v>1188</v>
      </c>
      <c r="AD122" s="1212" t="s">
        <v>4422</v>
      </c>
      <c r="AE122" s="887">
        <v>247</v>
      </c>
      <c r="AF122" s="1211" t="s">
        <v>3838</v>
      </c>
      <c r="AG122" s="1212" t="s">
        <v>1849</v>
      </c>
      <c r="AH122" s="1215" t="s">
        <v>197</v>
      </c>
      <c r="AI122" s="386"/>
    </row>
    <row r="123" spans="2:35" s="388" customFormat="1" ht="36" customHeight="1">
      <c r="B123" s="1179" t="s">
        <v>323</v>
      </c>
      <c r="C123" s="1180" t="s">
        <v>1235</v>
      </c>
      <c r="D123" s="1181" t="s">
        <v>3934</v>
      </c>
      <c r="E123" s="1182" t="s">
        <v>321</v>
      </c>
      <c r="F123" s="1183" t="s">
        <v>1234</v>
      </c>
      <c r="G123" s="1184" t="s">
        <v>1233</v>
      </c>
      <c r="H123" s="1185" t="s">
        <v>1233</v>
      </c>
      <c r="I123" s="1188" t="s">
        <v>197</v>
      </c>
      <c r="J123" s="1187" t="s">
        <v>3668</v>
      </c>
      <c r="K123" s="387">
        <f t="shared" si="4"/>
        <v>1</v>
      </c>
      <c r="L123" s="888">
        <v>0</v>
      </c>
      <c r="M123" s="889">
        <v>0</v>
      </c>
      <c r="N123" s="889">
        <v>1</v>
      </c>
      <c r="O123" s="887">
        <v>0</v>
      </c>
      <c r="P123" s="888">
        <v>0</v>
      </c>
      <c r="Q123" s="889">
        <v>0</v>
      </c>
      <c r="R123" s="889">
        <v>1</v>
      </c>
      <c r="S123" s="887">
        <v>0</v>
      </c>
      <c r="T123" s="888">
        <v>0</v>
      </c>
      <c r="U123" s="889">
        <v>0</v>
      </c>
      <c r="V123" s="887">
        <v>1</v>
      </c>
      <c r="W123" s="1209">
        <v>0</v>
      </c>
      <c r="X123" s="895">
        <v>18</v>
      </c>
      <c r="Y123" s="420">
        <v>0</v>
      </c>
      <c r="Z123" s="888" t="s">
        <v>197</v>
      </c>
      <c r="AA123" s="887" t="s">
        <v>197</v>
      </c>
      <c r="AB123" s="1210">
        <v>7440</v>
      </c>
      <c r="AC123" s="1211" t="s">
        <v>1188</v>
      </c>
      <c r="AD123" s="1212" t="s">
        <v>4422</v>
      </c>
      <c r="AE123" s="887">
        <v>247</v>
      </c>
      <c r="AF123" s="1211" t="s">
        <v>3838</v>
      </c>
      <c r="AG123" s="1212" t="s">
        <v>1849</v>
      </c>
      <c r="AH123" s="1215" t="s">
        <v>197</v>
      </c>
      <c r="AI123" s="386"/>
    </row>
    <row r="124" spans="2:35" s="388" customFormat="1" ht="36" customHeight="1">
      <c r="B124" s="1179" t="s">
        <v>323</v>
      </c>
      <c r="C124" s="1180" t="s">
        <v>1232</v>
      </c>
      <c r="D124" s="1181" t="s">
        <v>3934</v>
      </c>
      <c r="E124" s="1182" t="s">
        <v>1231</v>
      </c>
      <c r="F124" s="1183" t="s">
        <v>1230</v>
      </c>
      <c r="G124" s="1184" t="s">
        <v>1229</v>
      </c>
      <c r="H124" s="1185" t="s">
        <v>1229</v>
      </c>
      <c r="I124" s="1188" t="s">
        <v>197</v>
      </c>
      <c r="J124" s="1187" t="s">
        <v>3669</v>
      </c>
      <c r="K124" s="387">
        <f t="shared" si="4"/>
        <v>1</v>
      </c>
      <c r="L124" s="888">
        <v>0</v>
      </c>
      <c r="M124" s="889">
        <v>0</v>
      </c>
      <c r="N124" s="889">
        <v>1</v>
      </c>
      <c r="O124" s="887">
        <v>0</v>
      </c>
      <c r="P124" s="888">
        <v>0</v>
      </c>
      <c r="Q124" s="889">
        <v>0</v>
      </c>
      <c r="R124" s="889">
        <v>1</v>
      </c>
      <c r="S124" s="887">
        <v>0</v>
      </c>
      <c r="T124" s="888">
        <v>0</v>
      </c>
      <c r="U124" s="889">
        <v>0</v>
      </c>
      <c r="V124" s="887">
        <v>1</v>
      </c>
      <c r="W124" s="1209">
        <v>0</v>
      </c>
      <c r="X124" s="895">
        <v>27</v>
      </c>
      <c r="Y124" s="420">
        <v>0</v>
      </c>
      <c r="Z124" s="888" t="s">
        <v>197</v>
      </c>
      <c r="AA124" s="887" t="s">
        <v>197</v>
      </c>
      <c r="AB124" s="1210">
        <v>9286</v>
      </c>
      <c r="AC124" s="1211" t="s">
        <v>1188</v>
      </c>
      <c r="AD124" s="1212" t="s">
        <v>4422</v>
      </c>
      <c r="AE124" s="887">
        <v>247</v>
      </c>
      <c r="AF124" s="1211" t="s">
        <v>3838</v>
      </c>
      <c r="AG124" s="1212" t="s">
        <v>1849</v>
      </c>
      <c r="AH124" s="1215" t="s">
        <v>197</v>
      </c>
      <c r="AI124" s="386"/>
    </row>
    <row r="125" spans="2:35" s="388" customFormat="1" ht="36" customHeight="1">
      <c r="B125" s="1179" t="s">
        <v>323</v>
      </c>
      <c r="C125" s="1180" t="s">
        <v>1228</v>
      </c>
      <c r="D125" s="1181" t="s">
        <v>3934</v>
      </c>
      <c r="E125" s="1182" t="s">
        <v>1227</v>
      </c>
      <c r="F125" s="1183" t="s">
        <v>1226</v>
      </c>
      <c r="G125" s="1184" t="s">
        <v>1225</v>
      </c>
      <c r="H125" s="1185" t="s">
        <v>1225</v>
      </c>
      <c r="I125" s="1188" t="s">
        <v>197</v>
      </c>
      <c r="J125" s="1187" t="s">
        <v>3670</v>
      </c>
      <c r="K125" s="387">
        <f t="shared" si="4"/>
        <v>1</v>
      </c>
      <c r="L125" s="888">
        <v>0</v>
      </c>
      <c r="M125" s="889">
        <v>0</v>
      </c>
      <c r="N125" s="889">
        <v>1</v>
      </c>
      <c r="O125" s="887">
        <v>0</v>
      </c>
      <c r="P125" s="888">
        <v>0</v>
      </c>
      <c r="Q125" s="889">
        <v>0</v>
      </c>
      <c r="R125" s="889">
        <v>1</v>
      </c>
      <c r="S125" s="887">
        <v>0</v>
      </c>
      <c r="T125" s="888">
        <v>0</v>
      </c>
      <c r="U125" s="889">
        <v>0</v>
      </c>
      <c r="V125" s="887">
        <v>1</v>
      </c>
      <c r="W125" s="1209">
        <v>0</v>
      </c>
      <c r="X125" s="895">
        <v>16</v>
      </c>
      <c r="Y125" s="420">
        <v>0</v>
      </c>
      <c r="Z125" s="888" t="s">
        <v>197</v>
      </c>
      <c r="AA125" s="887" t="s">
        <v>197</v>
      </c>
      <c r="AB125" s="1210">
        <v>13223</v>
      </c>
      <c r="AC125" s="1211" t="s">
        <v>1188</v>
      </c>
      <c r="AD125" s="1212" t="s">
        <v>4422</v>
      </c>
      <c r="AE125" s="887">
        <v>247</v>
      </c>
      <c r="AF125" s="1211" t="s">
        <v>3838</v>
      </c>
      <c r="AG125" s="1212" t="s">
        <v>1849</v>
      </c>
      <c r="AH125" s="1215" t="s">
        <v>197</v>
      </c>
      <c r="AI125" s="386"/>
    </row>
    <row r="126" spans="2:35" s="388" customFormat="1" ht="36" customHeight="1">
      <c r="B126" s="1179" t="s">
        <v>323</v>
      </c>
      <c r="C126" s="1180" t="s">
        <v>1224</v>
      </c>
      <c r="D126" s="1181" t="s">
        <v>3934</v>
      </c>
      <c r="E126" s="1182" t="s">
        <v>1223</v>
      </c>
      <c r="F126" s="1183" t="s">
        <v>1222</v>
      </c>
      <c r="G126" s="1184" t="s">
        <v>1221</v>
      </c>
      <c r="H126" s="1185" t="s">
        <v>1221</v>
      </c>
      <c r="I126" s="1188" t="s">
        <v>197</v>
      </c>
      <c r="J126" s="1187" t="s">
        <v>3671</v>
      </c>
      <c r="K126" s="387">
        <f t="shared" si="4"/>
        <v>1</v>
      </c>
      <c r="L126" s="888">
        <v>0</v>
      </c>
      <c r="M126" s="889">
        <v>0</v>
      </c>
      <c r="N126" s="889">
        <v>1</v>
      </c>
      <c r="O126" s="887">
        <v>0</v>
      </c>
      <c r="P126" s="888">
        <v>0</v>
      </c>
      <c r="Q126" s="889">
        <v>0</v>
      </c>
      <c r="R126" s="889">
        <v>1</v>
      </c>
      <c r="S126" s="887">
        <v>0</v>
      </c>
      <c r="T126" s="888">
        <v>0</v>
      </c>
      <c r="U126" s="889">
        <v>0</v>
      </c>
      <c r="V126" s="887">
        <v>1</v>
      </c>
      <c r="W126" s="1209">
        <v>0</v>
      </c>
      <c r="X126" s="895">
        <v>9</v>
      </c>
      <c r="Y126" s="420">
        <v>0</v>
      </c>
      <c r="Z126" s="888" t="s">
        <v>197</v>
      </c>
      <c r="AA126" s="887" t="s">
        <v>197</v>
      </c>
      <c r="AB126" s="1210">
        <v>7575</v>
      </c>
      <c r="AC126" s="1211" t="s">
        <v>1188</v>
      </c>
      <c r="AD126" s="1212" t="s">
        <v>4422</v>
      </c>
      <c r="AE126" s="887">
        <v>247</v>
      </c>
      <c r="AF126" s="1211" t="s">
        <v>3838</v>
      </c>
      <c r="AG126" s="1212" t="s">
        <v>1849</v>
      </c>
      <c r="AH126" s="1215" t="s">
        <v>197</v>
      </c>
      <c r="AI126" s="386"/>
    </row>
    <row r="127" spans="2:35" s="388" customFormat="1" ht="36" customHeight="1">
      <c r="B127" s="1179" t="s">
        <v>323</v>
      </c>
      <c r="C127" s="1180" t="s">
        <v>1220</v>
      </c>
      <c r="D127" s="1181" t="s">
        <v>3934</v>
      </c>
      <c r="E127" s="1182" t="s">
        <v>1219</v>
      </c>
      <c r="F127" s="1183" t="s">
        <v>1218</v>
      </c>
      <c r="G127" s="1184" t="s">
        <v>1217</v>
      </c>
      <c r="H127" s="1185" t="s">
        <v>1217</v>
      </c>
      <c r="I127" s="1188" t="s">
        <v>197</v>
      </c>
      <c r="J127" s="1187" t="s">
        <v>3672</v>
      </c>
      <c r="K127" s="387">
        <f t="shared" si="4"/>
        <v>1</v>
      </c>
      <c r="L127" s="888">
        <v>0</v>
      </c>
      <c r="M127" s="889">
        <v>0</v>
      </c>
      <c r="N127" s="889">
        <v>1</v>
      </c>
      <c r="O127" s="887">
        <v>0</v>
      </c>
      <c r="P127" s="888">
        <v>0</v>
      </c>
      <c r="Q127" s="889">
        <v>0</v>
      </c>
      <c r="R127" s="889">
        <v>1</v>
      </c>
      <c r="S127" s="887">
        <v>0</v>
      </c>
      <c r="T127" s="888">
        <v>0</v>
      </c>
      <c r="U127" s="889">
        <v>0</v>
      </c>
      <c r="V127" s="887">
        <v>1</v>
      </c>
      <c r="W127" s="1209">
        <v>0</v>
      </c>
      <c r="X127" s="895">
        <v>36</v>
      </c>
      <c r="Y127" s="420">
        <v>0</v>
      </c>
      <c r="Z127" s="888" t="s">
        <v>197</v>
      </c>
      <c r="AA127" s="887" t="s">
        <v>197</v>
      </c>
      <c r="AB127" s="1210">
        <v>11172</v>
      </c>
      <c r="AC127" s="1211" t="s">
        <v>1188</v>
      </c>
      <c r="AD127" s="1212" t="s">
        <v>4422</v>
      </c>
      <c r="AE127" s="887">
        <v>247</v>
      </c>
      <c r="AF127" s="1211" t="s">
        <v>3838</v>
      </c>
      <c r="AG127" s="1212" t="s">
        <v>1849</v>
      </c>
      <c r="AH127" s="1215" t="s">
        <v>197</v>
      </c>
      <c r="AI127" s="386"/>
    </row>
    <row r="128" spans="2:35" s="388" customFormat="1" ht="36" customHeight="1">
      <c r="B128" s="1179" t="s">
        <v>323</v>
      </c>
      <c r="C128" s="1180" t="s">
        <v>1216</v>
      </c>
      <c r="D128" s="1181" t="s">
        <v>3934</v>
      </c>
      <c r="E128" s="1182" t="s">
        <v>1215</v>
      </c>
      <c r="F128" s="1183" t="s">
        <v>1214</v>
      </c>
      <c r="G128" s="1184" t="s">
        <v>1213</v>
      </c>
      <c r="H128" s="1185" t="s">
        <v>1213</v>
      </c>
      <c r="I128" s="1188" t="s">
        <v>197</v>
      </c>
      <c r="J128" s="1187" t="s">
        <v>3673</v>
      </c>
      <c r="K128" s="387">
        <f t="shared" si="4"/>
        <v>1</v>
      </c>
      <c r="L128" s="888">
        <v>0</v>
      </c>
      <c r="M128" s="889">
        <v>0</v>
      </c>
      <c r="N128" s="889">
        <v>1</v>
      </c>
      <c r="O128" s="887">
        <v>0</v>
      </c>
      <c r="P128" s="888">
        <v>0</v>
      </c>
      <c r="Q128" s="889">
        <v>0</v>
      </c>
      <c r="R128" s="889">
        <v>1</v>
      </c>
      <c r="S128" s="887">
        <v>0</v>
      </c>
      <c r="T128" s="888">
        <v>0</v>
      </c>
      <c r="U128" s="889">
        <v>0</v>
      </c>
      <c r="V128" s="887">
        <v>1</v>
      </c>
      <c r="W128" s="1209">
        <v>0</v>
      </c>
      <c r="X128" s="895">
        <v>1</v>
      </c>
      <c r="Y128" s="420">
        <v>0</v>
      </c>
      <c r="Z128" s="888" t="s">
        <v>197</v>
      </c>
      <c r="AA128" s="887" t="s">
        <v>197</v>
      </c>
      <c r="AB128" s="1210">
        <v>294</v>
      </c>
      <c r="AC128" s="1211" t="s">
        <v>1188</v>
      </c>
      <c r="AD128" s="1212" t="s">
        <v>4422</v>
      </c>
      <c r="AE128" s="887">
        <v>247</v>
      </c>
      <c r="AF128" s="1211" t="s">
        <v>3838</v>
      </c>
      <c r="AG128" s="1212" t="s">
        <v>1849</v>
      </c>
      <c r="AH128" s="1215" t="s">
        <v>197</v>
      </c>
      <c r="AI128" s="386"/>
    </row>
    <row r="129" spans="2:35" s="388" customFormat="1" ht="36" customHeight="1">
      <c r="B129" s="1179" t="s">
        <v>323</v>
      </c>
      <c r="C129" s="1180" t="s">
        <v>1212</v>
      </c>
      <c r="D129" s="1181" t="s">
        <v>3934</v>
      </c>
      <c r="E129" s="1182" t="s">
        <v>1197</v>
      </c>
      <c r="F129" s="1183" t="s">
        <v>1211</v>
      </c>
      <c r="G129" s="1184" t="s">
        <v>1210</v>
      </c>
      <c r="H129" s="1185" t="s">
        <v>1210</v>
      </c>
      <c r="I129" s="1188" t="s">
        <v>197</v>
      </c>
      <c r="J129" s="1187" t="s">
        <v>3674</v>
      </c>
      <c r="K129" s="387">
        <f t="shared" si="4"/>
        <v>1</v>
      </c>
      <c r="L129" s="888">
        <v>0</v>
      </c>
      <c r="M129" s="889">
        <v>0</v>
      </c>
      <c r="N129" s="889">
        <v>1</v>
      </c>
      <c r="O129" s="887">
        <v>0</v>
      </c>
      <c r="P129" s="888">
        <v>0</v>
      </c>
      <c r="Q129" s="889">
        <v>0</v>
      </c>
      <c r="R129" s="889">
        <v>1</v>
      </c>
      <c r="S129" s="887">
        <v>0</v>
      </c>
      <c r="T129" s="888">
        <v>0</v>
      </c>
      <c r="U129" s="889">
        <v>0</v>
      </c>
      <c r="V129" s="887">
        <v>1</v>
      </c>
      <c r="W129" s="1209">
        <v>0</v>
      </c>
      <c r="X129" s="895">
        <v>8</v>
      </c>
      <c r="Y129" s="420">
        <v>0</v>
      </c>
      <c r="Z129" s="888" t="s">
        <v>197</v>
      </c>
      <c r="AA129" s="887" t="s">
        <v>197</v>
      </c>
      <c r="AB129" s="1210">
        <v>2665</v>
      </c>
      <c r="AC129" s="1211" t="s">
        <v>1188</v>
      </c>
      <c r="AD129" s="1212" t="s">
        <v>4422</v>
      </c>
      <c r="AE129" s="887">
        <v>247</v>
      </c>
      <c r="AF129" s="1211" t="s">
        <v>3838</v>
      </c>
      <c r="AG129" s="1212" t="s">
        <v>1849</v>
      </c>
      <c r="AH129" s="1215" t="s">
        <v>197</v>
      </c>
      <c r="AI129" s="386"/>
    </row>
    <row r="130" spans="2:35" s="388" customFormat="1" ht="36" customHeight="1">
      <c r="B130" s="1179" t="s">
        <v>323</v>
      </c>
      <c r="C130" s="1180" t="s">
        <v>1209</v>
      </c>
      <c r="D130" s="1181" t="s">
        <v>3934</v>
      </c>
      <c r="E130" s="1182" t="s">
        <v>1208</v>
      </c>
      <c r="F130" s="1183" t="s">
        <v>3935</v>
      </c>
      <c r="G130" s="1184" t="s">
        <v>1207</v>
      </c>
      <c r="H130" s="1185" t="s">
        <v>1207</v>
      </c>
      <c r="I130" s="1188" t="s">
        <v>197</v>
      </c>
      <c r="J130" s="1187" t="s">
        <v>3675</v>
      </c>
      <c r="K130" s="387">
        <f t="shared" si="4"/>
        <v>1</v>
      </c>
      <c r="L130" s="888">
        <v>0</v>
      </c>
      <c r="M130" s="889">
        <v>0</v>
      </c>
      <c r="N130" s="889">
        <v>1</v>
      </c>
      <c r="O130" s="887">
        <v>0</v>
      </c>
      <c r="P130" s="888">
        <v>0</v>
      </c>
      <c r="Q130" s="889">
        <v>0</v>
      </c>
      <c r="R130" s="889">
        <v>1</v>
      </c>
      <c r="S130" s="887">
        <v>0</v>
      </c>
      <c r="T130" s="888">
        <v>0</v>
      </c>
      <c r="U130" s="889">
        <v>0</v>
      </c>
      <c r="V130" s="887">
        <v>1</v>
      </c>
      <c r="W130" s="1209">
        <v>0</v>
      </c>
      <c r="X130" s="895">
        <v>9</v>
      </c>
      <c r="Y130" s="420">
        <v>0</v>
      </c>
      <c r="Z130" s="888" t="s">
        <v>197</v>
      </c>
      <c r="AA130" s="887" t="s">
        <v>197</v>
      </c>
      <c r="AB130" s="1210">
        <v>712</v>
      </c>
      <c r="AC130" s="1211" t="s">
        <v>1188</v>
      </c>
      <c r="AD130" s="1212" t="s">
        <v>4422</v>
      </c>
      <c r="AE130" s="887">
        <v>247</v>
      </c>
      <c r="AF130" s="1211" t="s">
        <v>3838</v>
      </c>
      <c r="AG130" s="1212" t="s">
        <v>1849</v>
      </c>
      <c r="AH130" s="1215" t="s">
        <v>197</v>
      </c>
      <c r="AI130" s="386"/>
    </row>
    <row r="131" spans="2:35" s="388" customFormat="1" ht="36" customHeight="1">
      <c r="B131" s="1179" t="s">
        <v>323</v>
      </c>
      <c r="C131" s="1180" t="s">
        <v>1206</v>
      </c>
      <c r="D131" s="1181" t="s">
        <v>3934</v>
      </c>
      <c r="E131" s="1182" t="s">
        <v>1205</v>
      </c>
      <c r="F131" s="1183" t="s">
        <v>1204</v>
      </c>
      <c r="G131" s="1184" t="s">
        <v>1203</v>
      </c>
      <c r="H131" s="1185" t="s">
        <v>1203</v>
      </c>
      <c r="I131" s="1188" t="s">
        <v>197</v>
      </c>
      <c r="J131" s="1187" t="s">
        <v>3676</v>
      </c>
      <c r="K131" s="387">
        <f t="shared" si="4"/>
        <v>1</v>
      </c>
      <c r="L131" s="888">
        <v>0</v>
      </c>
      <c r="M131" s="889">
        <v>0</v>
      </c>
      <c r="N131" s="889">
        <v>1</v>
      </c>
      <c r="O131" s="887">
        <v>0</v>
      </c>
      <c r="P131" s="888">
        <v>0</v>
      </c>
      <c r="Q131" s="889">
        <v>0</v>
      </c>
      <c r="R131" s="889">
        <v>1</v>
      </c>
      <c r="S131" s="887">
        <v>0</v>
      </c>
      <c r="T131" s="888">
        <v>0</v>
      </c>
      <c r="U131" s="889">
        <v>0</v>
      </c>
      <c r="V131" s="887">
        <v>1</v>
      </c>
      <c r="W131" s="1209">
        <v>0</v>
      </c>
      <c r="X131" s="895">
        <v>12</v>
      </c>
      <c r="Y131" s="420">
        <v>0</v>
      </c>
      <c r="Z131" s="888" t="s">
        <v>197</v>
      </c>
      <c r="AA131" s="887" t="s">
        <v>197</v>
      </c>
      <c r="AB131" s="1210">
        <v>3558</v>
      </c>
      <c r="AC131" s="1211" t="s">
        <v>1188</v>
      </c>
      <c r="AD131" s="1212" t="s">
        <v>4422</v>
      </c>
      <c r="AE131" s="887">
        <v>247</v>
      </c>
      <c r="AF131" s="1211" t="s">
        <v>3838</v>
      </c>
      <c r="AG131" s="1212" t="s">
        <v>1849</v>
      </c>
      <c r="AH131" s="1215" t="s">
        <v>197</v>
      </c>
      <c r="AI131" s="386"/>
    </row>
    <row r="132" spans="2:35" s="388" customFormat="1" ht="36" customHeight="1">
      <c r="B132" s="1179" t="s">
        <v>323</v>
      </c>
      <c r="C132" s="1180" t="s">
        <v>1202</v>
      </c>
      <c r="D132" s="1181" t="s">
        <v>3934</v>
      </c>
      <c r="E132" s="1182" t="s">
        <v>1201</v>
      </c>
      <c r="F132" s="1183" t="s">
        <v>1200</v>
      </c>
      <c r="G132" s="1184" t="s">
        <v>1199</v>
      </c>
      <c r="H132" s="1185" t="s">
        <v>1199</v>
      </c>
      <c r="I132" s="1188" t="s">
        <v>197</v>
      </c>
      <c r="J132" s="1187" t="s">
        <v>3677</v>
      </c>
      <c r="K132" s="387">
        <f t="shared" si="4"/>
        <v>1</v>
      </c>
      <c r="L132" s="888">
        <v>0</v>
      </c>
      <c r="M132" s="889">
        <v>0</v>
      </c>
      <c r="N132" s="889">
        <v>1</v>
      </c>
      <c r="O132" s="887">
        <v>0</v>
      </c>
      <c r="P132" s="888">
        <v>0</v>
      </c>
      <c r="Q132" s="889">
        <v>0</v>
      </c>
      <c r="R132" s="889">
        <v>1</v>
      </c>
      <c r="S132" s="887">
        <v>0</v>
      </c>
      <c r="T132" s="888">
        <v>0</v>
      </c>
      <c r="U132" s="889">
        <v>0</v>
      </c>
      <c r="V132" s="887">
        <v>1</v>
      </c>
      <c r="W132" s="1209">
        <v>0</v>
      </c>
      <c r="X132" s="895">
        <v>11</v>
      </c>
      <c r="Y132" s="420">
        <v>0</v>
      </c>
      <c r="Z132" s="888" t="s">
        <v>197</v>
      </c>
      <c r="AA132" s="887" t="s">
        <v>197</v>
      </c>
      <c r="AB132" s="1210">
        <v>5394</v>
      </c>
      <c r="AC132" s="1211" t="s">
        <v>1188</v>
      </c>
      <c r="AD132" s="1212" t="s">
        <v>4422</v>
      </c>
      <c r="AE132" s="887">
        <v>247</v>
      </c>
      <c r="AF132" s="1211" t="s">
        <v>3838</v>
      </c>
      <c r="AG132" s="1212" t="s">
        <v>1849</v>
      </c>
      <c r="AH132" s="1215" t="s">
        <v>197</v>
      </c>
      <c r="AI132" s="386"/>
    </row>
    <row r="133" spans="2:35" s="388" customFormat="1" ht="36" customHeight="1">
      <c r="B133" s="1179" t="s">
        <v>323</v>
      </c>
      <c r="C133" s="1180" t="s">
        <v>1198</v>
      </c>
      <c r="D133" s="1181" t="s">
        <v>3934</v>
      </c>
      <c r="E133" s="1182" t="s">
        <v>1197</v>
      </c>
      <c r="F133" s="1183" t="s">
        <v>1196</v>
      </c>
      <c r="G133" s="1184" t="s">
        <v>1195</v>
      </c>
      <c r="H133" s="1185" t="s">
        <v>1195</v>
      </c>
      <c r="I133" s="1188" t="s">
        <v>197</v>
      </c>
      <c r="J133" s="1187" t="s">
        <v>3678</v>
      </c>
      <c r="K133" s="387">
        <f t="shared" si="4"/>
        <v>1</v>
      </c>
      <c r="L133" s="888">
        <v>0</v>
      </c>
      <c r="M133" s="889">
        <v>0</v>
      </c>
      <c r="N133" s="889">
        <v>1</v>
      </c>
      <c r="O133" s="887">
        <v>0</v>
      </c>
      <c r="P133" s="888">
        <v>0</v>
      </c>
      <c r="Q133" s="889">
        <v>0</v>
      </c>
      <c r="R133" s="889">
        <v>1</v>
      </c>
      <c r="S133" s="887">
        <v>0</v>
      </c>
      <c r="T133" s="888">
        <v>0</v>
      </c>
      <c r="U133" s="889">
        <v>0</v>
      </c>
      <c r="V133" s="887">
        <v>1</v>
      </c>
      <c r="W133" s="1209">
        <v>0</v>
      </c>
      <c r="X133" s="895">
        <v>13</v>
      </c>
      <c r="Y133" s="420">
        <v>0</v>
      </c>
      <c r="Z133" s="888" t="s">
        <v>197</v>
      </c>
      <c r="AA133" s="887" t="s">
        <v>197</v>
      </c>
      <c r="AB133" s="1210">
        <v>14028</v>
      </c>
      <c r="AC133" s="1211" t="s">
        <v>1188</v>
      </c>
      <c r="AD133" s="1212" t="s">
        <v>4422</v>
      </c>
      <c r="AE133" s="887">
        <v>247</v>
      </c>
      <c r="AF133" s="1211" t="s">
        <v>3838</v>
      </c>
      <c r="AG133" s="1212" t="s">
        <v>1849</v>
      </c>
      <c r="AH133" s="1215" t="s">
        <v>197</v>
      </c>
      <c r="AI133" s="386"/>
    </row>
    <row r="134" spans="2:35" s="388" customFormat="1" ht="36" customHeight="1">
      <c r="B134" s="1179" t="s">
        <v>323</v>
      </c>
      <c r="C134" s="1180" t="s">
        <v>1194</v>
      </c>
      <c r="D134" s="1181" t="s">
        <v>3934</v>
      </c>
      <c r="E134" s="1182" t="s">
        <v>908</v>
      </c>
      <c r="F134" s="1183" t="s">
        <v>1193</v>
      </c>
      <c r="G134" s="1184" t="s">
        <v>1192</v>
      </c>
      <c r="H134" s="1185" t="s">
        <v>1192</v>
      </c>
      <c r="I134" s="1188" t="s">
        <v>197</v>
      </c>
      <c r="J134" s="1187" t="s">
        <v>3679</v>
      </c>
      <c r="K134" s="387">
        <f t="shared" si="4"/>
        <v>1</v>
      </c>
      <c r="L134" s="888">
        <v>0</v>
      </c>
      <c r="M134" s="889">
        <v>0</v>
      </c>
      <c r="N134" s="889">
        <v>1</v>
      </c>
      <c r="O134" s="887">
        <v>0</v>
      </c>
      <c r="P134" s="888">
        <v>0</v>
      </c>
      <c r="Q134" s="889">
        <v>0</v>
      </c>
      <c r="R134" s="889">
        <v>1</v>
      </c>
      <c r="S134" s="887">
        <v>0</v>
      </c>
      <c r="T134" s="888">
        <v>0</v>
      </c>
      <c r="U134" s="889">
        <v>0</v>
      </c>
      <c r="V134" s="887">
        <v>1</v>
      </c>
      <c r="W134" s="1209">
        <v>0</v>
      </c>
      <c r="X134" s="895">
        <v>13</v>
      </c>
      <c r="Y134" s="420">
        <v>0</v>
      </c>
      <c r="Z134" s="888" t="s">
        <v>197</v>
      </c>
      <c r="AA134" s="887" t="s">
        <v>197</v>
      </c>
      <c r="AB134" s="1210">
        <v>7897</v>
      </c>
      <c r="AC134" s="1211" t="s">
        <v>1188</v>
      </c>
      <c r="AD134" s="1212" t="s">
        <v>4422</v>
      </c>
      <c r="AE134" s="887">
        <v>247</v>
      </c>
      <c r="AF134" s="1211" t="s">
        <v>3838</v>
      </c>
      <c r="AG134" s="1212" t="s">
        <v>1849</v>
      </c>
      <c r="AH134" s="1215" t="s">
        <v>197</v>
      </c>
      <c r="AI134" s="386"/>
    </row>
    <row r="135" spans="2:35" s="388" customFormat="1" ht="36" customHeight="1">
      <c r="B135" s="1179" t="s">
        <v>323</v>
      </c>
      <c r="C135" s="1180" t="s">
        <v>1191</v>
      </c>
      <c r="D135" s="1181" t="s">
        <v>3934</v>
      </c>
      <c r="E135" s="1182" t="s">
        <v>903</v>
      </c>
      <c r="F135" s="1183" t="s">
        <v>1190</v>
      </c>
      <c r="G135" s="1184" t="s">
        <v>1189</v>
      </c>
      <c r="H135" s="1185" t="s">
        <v>1189</v>
      </c>
      <c r="I135" s="1188" t="s">
        <v>197</v>
      </c>
      <c r="J135" s="1187" t="s">
        <v>3680</v>
      </c>
      <c r="K135" s="387">
        <f t="shared" si="4"/>
        <v>2</v>
      </c>
      <c r="L135" s="888">
        <v>0</v>
      </c>
      <c r="M135" s="889">
        <v>0</v>
      </c>
      <c r="N135" s="889">
        <v>2</v>
      </c>
      <c r="O135" s="887">
        <v>0</v>
      </c>
      <c r="P135" s="888">
        <v>0</v>
      </c>
      <c r="Q135" s="889">
        <v>0</v>
      </c>
      <c r="R135" s="889">
        <v>2</v>
      </c>
      <c r="S135" s="887">
        <v>0</v>
      </c>
      <c r="T135" s="888">
        <v>0</v>
      </c>
      <c r="U135" s="889">
        <v>0</v>
      </c>
      <c r="V135" s="887">
        <v>2</v>
      </c>
      <c r="W135" s="1209">
        <v>0</v>
      </c>
      <c r="X135" s="895">
        <v>25</v>
      </c>
      <c r="Y135" s="420">
        <v>0</v>
      </c>
      <c r="Z135" s="888" t="s">
        <v>197</v>
      </c>
      <c r="AA135" s="887" t="s">
        <v>197</v>
      </c>
      <c r="AB135" s="1210">
        <v>17020</v>
      </c>
      <c r="AC135" s="1211" t="s">
        <v>1188</v>
      </c>
      <c r="AD135" s="1212" t="s">
        <v>4422</v>
      </c>
      <c r="AE135" s="887">
        <v>247</v>
      </c>
      <c r="AF135" s="1211" t="s">
        <v>3838</v>
      </c>
      <c r="AG135" s="1212" t="s">
        <v>1849</v>
      </c>
      <c r="AH135" s="1215" t="s">
        <v>197</v>
      </c>
      <c r="AI135" s="386"/>
    </row>
    <row r="136" spans="2:35" ht="36" customHeight="1">
      <c r="B136" s="1179" t="s">
        <v>49</v>
      </c>
      <c r="C136" s="1180" t="s">
        <v>1016</v>
      </c>
      <c r="D136" s="1181" t="s">
        <v>1015</v>
      </c>
      <c r="E136" s="1182" t="s">
        <v>309</v>
      </c>
      <c r="F136" s="1183" t="s">
        <v>308</v>
      </c>
      <c r="G136" s="1184" t="s">
        <v>1187</v>
      </c>
      <c r="H136" s="1185" t="s">
        <v>1186</v>
      </c>
      <c r="I136" s="1188" t="s">
        <v>197</v>
      </c>
      <c r="J136" s="1187" t="s">
        <v>4560</v>
      </c>
      <c r="K136" s="387">
        <f t="shared" si="4"/>
        <v>4</v>
      </c>
      <c r="L136" s="888">
        <v>0</v>
      </c>
      <c r="M136" s="889">
        <v>1</v>
      </c>
      <c r="N136" s="889">
        <v>3</v>
      </c>
      <c r="O136" s="887">
        <v>0</v>
      </c>
      <c r="P136" s="888">
        <v>0</v>
      </c>
      <c r="Q136" s="889">
        <v>1</v>
      </c>
      <c r="R136" s="889">
        <v>3</v>
      </c>
      <c r="S136" s="887">
        <v>0</v>
      </c>
      <c r="T136" s="888">
        <v>0</v>
      </c>
      <c r="U136" s="889">
        <v>2</v>
      </c>
      <c r="V136" s="887">
        <v>2</v>
      </c>
      <c r="W136" s="1209">
        <v>0</v>
      </c>
      <c r="X136" s="895">
        <v>2</v>
      </c>
      <c r="Y136" s="420">
        <v>0</v>
      </c>
      <c r="Z136" s="888" t="s">
        <v>197</v>
      </c>
      <c r="AA136" s="887" t="s">
        <v>197</v>
      </c>
      <c r="AB136" s="1210">
        <v>29154</v>
      </c>
      <c r="AC136" s="1211" t="s">
        <v>1185</v>
      </c>
      <c r="AD136" s="1212" t="s">
        <v>4057</v>
      </c>
      <c r="AE136" s="887">
        <v>342</v>
      </c>
      <c r="AF136" s="1211" t="s">
        <v>414</v>
      </c>
      <c r="AG136" s="1212" t="s">
        <v>1017</v>
      </c>
      <c r="AH136" s="1215" t="s">
        <v>197</v>
      </c>
      <c r="AI136" s="386"/>
    </row>
    <row r="137" spans="2:35" ht="36" customHeight="1">
      <c r="B137" s="1179" t="s">
        <v>49</v>
      </c>
      <c r="C137" s="1180" t="s">
        <v>1184</v>
      </c>
      <c r="D137" s="1181" t="s">
        <v>386</v>
      </c>
      <c r="E137" s="1182" t="s">
        <v>1183</v>
      </c>
      <c r="F137" s="1183" t="s">
        <v>1182</v>
      </c>
      <c r="G137" s="1184" t="s">
        <v>1181</v>
      </c>
      <c r="H137" s="1185" t="s">
        <v>1180</v>
      </c>
      <c r="I137" s="1188" t="s">
        <v>197</v>
      </c>
      <c r="J137" s="916" t="s">
        <v>3681</v>
      </c>
      <c r="K137" s="387">
        <f t="shared" si="4"/>
        <v>3</v>
      </c>
      <c r="L137" s="888">
        <v>0</v>
      </c>
      <c r="M137" s="889">
        <v>1</v>
      </c>
      <c r="N137" s="889">
        <v>2</v>
      </c>
      <c r="O137" s="887">
        <v>0</v>
      </c>
      <c r="P137" s="888">
        <v>0</v>
      </c>
      <c r="Q137" s="889">
        <v>1</v>
      </c>
      <c r="R137" s="889">
        <v>2</v>
      </c>
      <c r="S137" s="887">
        <v>0</v>
      </c>
      <c r="T137" s="888">
        <v>0</v>
      </c>
      <c r="U137" s="889">
        <v>3</v>
      </c>
      <c r="V137" s="887">
        <v>0</v>
      </c>
      <c r="W137" s="1209">
        <v>0</v>
      </c>
      <c r="X137" s="895">
        <v>1</v>
      </c>
      <c r="Y137" s="420">
        <v>0</v>
      </c>
      <c r="Z137" s="888" t="s">
        <v>197</v>
      </c>
      <c r="AA137" s="887" t="s">
        <v>197</v>
      </c>
      <c r="AB137" s="1210">
        <v>12061</v>
      </c>
      <c r="AC137" s="1211" t="s">
        <v>1019</v>
      </c>
      <c r="AD137" s="1212" t="s">
        <v>4425</v>
      </c>
      <c r="AE137" s="887">
        <v>285</v>
      </c>
      <c r="AF137" s="1211" t="s">
        <v>414</v>
      </c>
      <c r="AG137" s="1212" t="s">
        <v>1012</v>
      </c>
      <c r="AH137" s="1215" t="s">
        <v>197</v>
      </c>
      <c r="AI137" s="386"/>
    </row>
    <row r="138" spans="2:35" ht="36" customHeight="1">
      <c r="B138" s="1179" t="s">
        <v>49</v>
      </c>
      <c r="C138" s="1180" t="s">
        <v>1179</v>
      </c>
      <c r="D138" s="1181" t="s">
        <v>386</v>
      </c>
      <c r="E138" s="1182" t="s">
        <v>1178</v>
      </c>
      <c r="F138" s="1183" t="s">
        <v>1177</v>
      </c>
      <c r="G138" s="1184" t="s">
        <v>1176</v>
      </c>
      <c r="H138" s="1185" t="s">
        <v>1175</v>
      </c>
      <c r="I138" s="1188" t="s">
        <v>197</v>
      </c>
      <c r="J138" s="1187" t="s">
        <v>3682</v>
      </c>
      <c r="K138" s="387">
        <f t="shared" si="4"/>
        <v>3</v>
      </c>
      <c r="L138" s="888">
        <v>0</v>
      </c>
      <c r="M138" s="889">
        <v>1</v>
      </c>
      <c r="N138" s="889">
        <v>2</v>
      </c>
      <c r="O138" s="887">
        <v>0</v>
      </c>
      <c r="P138" s="888">
        <v>0</v>
      </c>
      <c r="Q138" s="889">
        <v>1</v>
      </c>
      <c r="R138" s="889">
        <v>2</v>
      </c>
      <c r="S138" s="887">
        <v>0</v>
      </c>
      <c r="T138" s="888">
        <v>0</v>
      </c>
      <c r="U138" s="889">
        <v>2</v>
      </c>
      <c r="V138" s="887">
        <v>1</v>
      </c>
      <c r="W138" s="1209">
        <v>0</v>
      </c>
      <c r="X138" s="895">
        <v>3</v>
      </c>
      <c r="Y138" s="420">
        <v>0</v>
      </c>
      <c r="Z138" s="888" t="s">
        <v>197</v>
      </c>
      <c r="AA138" s="887" t="s">
        <v>197</v>
      </c>
      <c r="AB138" s="1210">
        <v>21351</v>
      </c>
      <c r="AC138" s="1211" t="s">
        <v>1019</v>
      </c>
      <c r="AD138" s="1212" t="s">
        <v>4424</v>
      </c>
      <c r="AE138" s="887">
        <v>289</v>
      </c>
      <c r="AF138" s="1211" t="s">
        <v>414</v>
      </c>
      <c r="AG138" s="1212" t="s">
        <v>1017</v>
      </c>
      <c r="AH138" s="1215" t="s">
        <v>197</v>
      </c>
      <c r="AI138" s="386"/>
    </row>
    <row r="139" spans="2:35" ht="36" customHeight="1">
      <c r="B139" s="1179" t="s">
        <v>49</v>
      </c>
      <c r="C139" s="1180" t="s">
        <v>1174</v>
      </c>
      <c r="D139" s="1181" t="s">
        <v>386</v>
      </c>
      <c r="E139" s="1182" t="s">
        <v>1173</v>
      </c>
      <c r="F139" s="1183" t="s">
        <v>1172</v>
      </c>
      <c r="G139" s="1184" t="s">
        <v>1171</v>
      </c>
      <c r="H139" s="1185" t="s">
        <v>1170</v>
      </c>
      <c r="I139" s="1188" t="s">
        <v>197</v>
      </c>
      <c r="J139" s="1188" t="s">
        <v>197</v>
      </c>
      <c r="K139" s="387">
        <f t="shared" si="4"/>
        <v>2</v>
      </c>
      <c r="L139" s="888">
        <v>0</v>
      </c>
      <c r="M139" s="889">
        <v>0</v>
      </c>
      <c r="N139" s="889">
        <v>2</v>
      </c>
      <c r="O139" s="887">
        <v>0</v>
      </c>
      <c r="P139" s="888">
        <v>0</v>
      </c>
      <c r="Q139" s="889">
        <v>0</v>
      </c>
      <c r="R139" s="889">
        <v>2</v>
      </c>
      <c r="S139" s="887">
        <v>0</v>
      </c>
      <c r="T139" s="888">
        <v>0</v>
      </c>
      <c r="U139" s="889">
        <v>0</v>
      </c>
      <c r="V139" s="887">
        <v>2</v>
      </c>
      <c r="W139" s="1209">
        <v>0</v>
      </c>
      <c r="X139" s="895">
        <v>0</v>
      </c>
      <c r="Y139" s="420">
        <v>0</v>
      </c>
      <c r="Z139" s="888" t="s">
        <v>197</v>
      </c>
      <c r="AA139" s="887" t="s">
        <v>197</v>
      </c>
      <c r="AB139" s="1210">
        <v>487</v>
      </c>
      <c r="AC139" s="1211" t="s">
        <v>1169</v>
      </c>
      <c r="AD139" s="1212" t="s">
        <v>4423</v>
      </c>
      <c r="AE139" s="887">
        <v>243</v>
      </c>
      <c r="AF139" s="1211" t="s">
        <v>414</v>
      </c>
      <c r="AG139" s="1212" t="s">
        <v>1012</v>
      </c>
      <c r="AH139" s="1215" t="s">
        <v>197</v>
      </c>
      <c r="AI139" s="386"/>
    </row>
    <row r="140" spans="2:35" s="388" customFormat="1" ht="42.6" customHeight="1">
      <c r="B140" s="1179" t="s">
        <v>47</v>
      </c>
      <c r="C140" s="1180" t="s">
        <v>1168</v>
      </c>
      <c r="D140" s="1181" t="s">
        <v>4086</v>
      </c>
      <c r="E140" s="1182" t="s">
        <v>1167</v>
      </c>
      <c r="F140" s="1183" t="s">
        <v>1166</v>
      </c>
      <c r="G140" s="1184" t="s">
        <v>1165</v>
      </c>
      <c r="H140" s="1185" t="s">
        <v>1164</v>
      </c>
      <c r="I140" s="1186" t="s">
        <v>1163</v>
      </c>
      <c r="J140" s="1187" t="s">
        <v>3683</v>
      </c>
      <c r="K140" s="387">
        <f t="shared" si="4"/>
        <v>5</v>
      </c>
      <c r="L140" s="888">
        <v>1</v>
      </c>
      <c r="M140" s="889">
        <v>0</v>
      </c>
      <c r="N140" s="889">
        <v>4</v>
      </c>
      <c r="O140" s="887">
        <v>0</v>
      </c>
      <c r="P140" s="888">
        <v>1</v>
      </c>
      <c r="Q140" s="889">
        <v>0</v>
      </c>
      <c r="R140" s="889">
        <v>1</v>
      </c>
      <c r="S140" s="887">
        <v>0</v>
      </c>
      <c r="T140" s="888">
        <v>0</v>
      </c>
      <c r="U140" s="889">
        <v>0</v>
      </c>
      <c r="V140" s="887">
        <v>2</v>
      </c>
      <c r="W140" s="1209">
        <v>2</v>
      </c>
      <c r="X140" s="895">
        <v>4</v>
      </c>
      <c r="Y140" s="420">
        <v>10</v>
      </c>
      <c r="Z140" s="1623">
        <v>143</v>
      </c>
      <c r="AA140" s="1624">
        <v>0</v>
      </c>
      <c r="AB140" s="1210">
        <v>65998</v>
      </c>
      <c r="AC140" s="1211" t="s">
        <v>1061</v>
      </c>
      <c r="AD140" s="1212" t="s">
        <v>4087</v>
      </c>
      <c r="AE140" s="887">
        <v>344</v>
      </c>
      <c r="AF140" s="1211" t="s">
        <v>414</v>
      </c>
      <c r="AG140" s="1212" t="s">
        <v>1017</v>
      </c>
      <c r="AH140" s="1215" t="s">
        <v>197</v>
      </c>
      <c r="AI140" s="386"/>
    </row>
    <row r="141" spans="2:35" s="388" customFormat="1" ht="34.200000000000003" customHeight="1">
      <c r="B141" s="1179" t="s">
        <v>47</v>
      </c>
      <c r="C141" s="1180" t="s">
        <v>1162</v>
      </c>
      <c r="D141" s="1181" t="s">
        <v>4088</v>
      </c>
      <c r="E141" s="1182" t="s">
        <v>1161</v>
      </c>
      <c r="F141" s="1183" t="s">
        <v>4089</v>
      </c>
      <c r="G141" s="1184" t="s">
        <v>1160</v>
      </c>
      <c r="H141" s="1185" t="s">
        <v>1159</v>
      </c>
      <c r="I141" s="1186" t="s">
        <v>1158</v>
      </c>
      <c r="J141" s="1187" t="s">
        <v>3684</v>
      </c>
      <c r="K141" s="387">
        <f t="shared" si="4"/>
        <v>6</v>
      </c>
      <c r="L141" s="888">
        <v>1</v>
      </c>
      <c r="M141" s="889">
        <v>0</v>
      </c>
      <c r="N141" s="889">
        <v>5</v>
      </c>
      <c r="O141" s="887">
        <v>0</v>
      </c>
      <c r="P141" s="888">
        <v>1</v>
      </c>
      <c r="Q141" s="889">
        <v>0</v>
      </c>
      <c r="R141" s="889">
        <v>1</v>
      </c>
      <c r="S141" s="887">
        <v>0</v>
      </c>
      <c r="T141" s="888">
        <v>1</v>
      </c>
      <c r="U141" s="889">
        <v>0</v>
      </c>
      <c r="V141" s="887">
        <v>1</v>
      </c>
      <c r="W141" s="1209">
        <v>1</v>
      </c>
      <c r="X141" s="895">
        <v>2</v>
      </c>
      <c r="Y141" s="420">
        <v>6</v>
      </c>
      <c r="Z141" s="1623">
        <v>1450</v>
      </c>
      <c r="AA141" s="1624">
        <v>1198</v>
      </c>
      <c r="AB141" s="1210">
        <v>17781</v>
      </c>
      <c r="AC141" s="1211" t="s">
        <v>1061</v>
      </c>
      <c r="AD141" s="1212" t="s">
        <v>4087</v>
      </c>
      <c r="AE141" s="887">
        <v>344</v>
      </c>
      <c r="AF141" s="1211" t="s">
        <v>414</v>
      </c>
      <c r="AG141" s="1212" t="s">
        <v>1017</v>
      </c>
      <c r="AH141" s="1215" t="s">
        <v>197</v>
      </c>
      <c r="AI141" s="386"/>
    </row>
    <row r="142" spans="2:35" s="388" customFormat="1" ht="33.6" customHeight="1">
      <c r="B142" s="1179" t="s">
        <v>47</v>
      </c>
      <c r="C142" s="1180" t="s">
        <v>1157</v>
      </c>
      <c r="D142" s="1181" t="s">
        <v>4088</v>
      </c>
      <c r="E142" s="1182" t="s">
        <v>1156</v>
      </c>
      <c r="F142" s="1183" t="s">
        <v>1155</v>
      </c>
      <c r="G142" s="1184" t="s">
        <v>1154</v>
      </c>
      <c r="H142" s="1185" t="s">
        <v>1153</v>
      </c>
      <c r="I142" s="1186" t="s">
        <v>1152</v>
      </c>
      <c r="J142" s="1187" t="s">
        <v>3685</v>
      </c>
      <c r="K142" s="387">
        <f t="shared" si="4"/>
        <v>5</v>
      </c>
      <c r="L142" s="888">
        <v>1</v>
      </c>
      <c r="M142" s="889">
        <v>0</v>
      </c>
      <c r="N142" s="889">
        <v>4</v>
      </c>
      <c r="O142" s="887">
        <v>0</v>
      </c>
      <c r="P142" s="888">
        <v>1</v>
      </c>
      <c r="Q142" s="889">
        <v>0</v>
      </c>
      <c r="R142" s="889">
        <v>1</v>
      </c>
      <c r="S142" s="887">
        <v>0</v>
      </c>
      <c r="T142" s="888">
        <v>1</v>
      </c>
      <c r="U142" s="889">
        <v>0</v>
      </c>
      <c r="V142" s="887">
        <v>1</v>
      </c>
      <c r="W142" s="1209">
        <v>0</v>
      </c>
      <c r="X142" s="895">
        <v>2</v>
      </c>
      <c r="Y142" s="420">
        <v>10</v>
      </c>
      <c r="Z142" s="1623">
        <v>3242</v>
      </c>
      <c r="AA142" s="1624">
        <v>145</v>
      </c>
      <c r="AB142" s="1210">
        <v>13986</v>
      </c>
      <c r="AC142" s="1211" t="s">
        <v>1061</v>
      </c>
      <c r="AD142" s="1212" t="s">
        <v>4087</v>
      </c>
      <c r="AE142" s="887">
        <v>344</v>
      </c>
      <c r="AF142" s="1211" t="s">
        <v>414</v>
      </c>
      <c r="AG142" s="1212" t="s">
        <v>1017</v>
      </c>
      <c r="AH142" s="1215" t="s">
        <v>197</v>
      </c>
      <c r="AI142" s="386"/>
    </row>
    <row r="143" spans="2:35" s="388" customFormat="1" ht="39" customHeight="1">
      <c r="B143" s="1179" t="s">
        <v>47</v>
      </c>
      <c r="C143" s="1180" t="s">
        <v>1151</v>
      </c>
      <c r="D143" s="1181" t="s">
        <v>4088</v>
      </c>
      <c r="E143" s="1182" t="s">
        <v>610</v>
      </c>
      <c r="F143" s="1183" t="s">
        <v>1150</v>
      </c>
      <c r="G143" s="1184" t="s">
        <v>1149</v>
      </c>
      <c r="H143" s="1185" t="s">
        <v>1148</v>
      </c>
      <c r="I143" s="1186" t="s">
        <v>1147</v>
      </c>
      <c r="J143" s="1187" t="s">
        <v>3686</v>
      </c>
      <c r="K143" s="387">
        <f t="shared" si="4"/>
        <v>5</v>
      </c>
      <c r="L143" s="888">
        <v>1</v>
      </c>
      <c r="M143" s="889">
        <v>0</v>
      </c>
      <c r="N143" s="889">
        <v>4</v>
      </c>
      <c r="O143" s="887">
        <v>0</v>
      </c>
      <c r="P143" s="888">
        <v>1</v>
      </c>
      <c r="Q143" s="889">
        <v>0</v>
      </c>
      <c r="R143" s="889">
        <v>1</v>
      </c>
      <c r="S143" s="887">
        <v>0</v>
      </c>
      <c r="T143" s="888">
        <v>0</v>
      </c>
      <c r="U143" s="889">
        <v>1</v>
      </c>
      <c r="V143" s="887">
        <v>1</v>
      </c>
      <c r="W143" s="1209">
        <v>0</v>
      </c>
      <c r="X143" s="895">
        <v>12</v>
      </c>
      <c r="Y143" s="420">
        <v>7</v>
      </c>
      <c r="Z143" s="1623">
        <v>3848</v>
      </c>
      <c r="AA143" s="1624">
        <v>218</v>
      </c>
      <c r="AB143" s="1210">
        <v>28125</v>
      </c>
      <c r="AC143" s="1211" t="s">
        <v>1061</v>
      </c>
      <c r="AD143" s="1212" t="s">
        <v>4087</v>
      </c>
      <c r="AE143" s="887">
        <v>344</v>
      </c>
      <c r="AF143" s="1211" t="s">
        <v>414</v>
      </c>
      <c r="AG143" s="1212" t="s">
        <v>1012</v>
      </c>
      <c r="AH143" s="1215" t="s">
        <v>197</v>
      </c>
      <c r="AI143" s="386"/>
    </row>
    <row r="144" spans="2:35" s="388" customFormat="1" ht="41.4" customHeight="1">
      <c r="B144" s="1179" t="s">
        <v>47</v>
      </c>
      <c r="C144" s="1180" t="s">
        <v>1146</v>
      </c>
      <c r="D144" s="1181" t="s">
        <v>4088</v>
      </c>
      <c r="E144" s="1182" t="s">
        <v>1145</v>
      </c>
      <c r="F144" s="1183" t="s">
        <v>1144</v>
      </c>
      <c r="G144" s="1184" t="s">
        <v>1143</v>
      </c>
      <c r="H144" s="1185" t="s">
        <v>1142</v>
      </c>
      <c r="I144" s="1186" t="s">
        <v>1141</v>
      </c>
      <c r="J144" s="1187" t="s">
        <v>3687</v>
      </c>
      <c r="K144" s="387">
        <f t="shared" si="4"/>
        <v>5</v>
      </c>
      <c r="L144" s="888">
        <v>1</v>
      </c>
      <c r="M144" s="889">
        <v>0</v>
      </c>
      <c r="N144" s="889">
        <v>4</v>
      </c>
      <c r="O144" s="887">
        <v>0</v>
      </c>
      <c r="P144" s="888">
        <v>1</v>
      </c>
      <c r="Q144" s="889">
        <v>0</v>
      </c>
      <c r="R144" s="889">
        <v>1</v>
      </c>
      <c r="S144" s="887">
        <v>0</v>
      </c>
      <c r="T144" s="888">
        <v>0</v>
      </c>
      <c r="U144" s="889">
        <v>0</v>
      </c>
      <c r="V144" s="887">
        <v>2</v>
      </c>
      <c r="W144" s="1209">
        <v>1</v>
      </c>
      <c r="X144" s="895">
        <v>14</v>
      </c>
      <c r="Y144" s="420">
        <v>11</v>
      </c>
      <c r="Z144" s="1623">
        <v>2498</v>
      </c>
      <c r="AA144" s="1624">
        <v>1182</v>
      </c>
      <c r="AB144" s="1210">
        <v>28784</v>
      </c>
      <c r="AC144" s="1211" t="s">
        <v>1061</v>
      </c>
      <c r="AD144" s="1212" t="s">
        <v>4087</v>
      </c>
      <c r="AE144" s="887">
        <v>344</v>
      </c>
      <c r="AF144" s="1211" t="s">
        <v>414</v>
      </c>
      <c r="AG144" s="1212" t="s">
        <v>1012</v>
      </c>
      <c r="AH144" s="1215" t="s">
        <v>197</v>
      </c>
      <c r="AI144" s="386"/>
    </row>
    <row r="145" spans="2:35" s="388" customFormat="1" ht="42" customHeight="1">
      <c r="B145" s="1179" t="s">
        <v>47</v>
      </c>
      <c r="C145" s="1180" t="s">
        <v>1140</v>
      </c>
      <c r="D145" s="1181" t="s">
        <v>4088</v>
      </c>
      <c r="E145" s="1182" t="s">
        <v>1139</v>
      </c>
      <c r="F145" s="1183" t="s">
        <v>1138</v>
      </c>
      <c r="G145" s="1184" t="s">
        <v>1137</v>
      </c>
      <c r="H145" s="1185" t="s">
        <v>1136</v>
      </c>
      <c r="I145" s="1186" t="s">
        <v>1135</v>
      </c>
      <c r="J145" s="1187" t="s">
        <v>3688</v>
      </c>
      <c r="K145" s="387">
        <f t="shared" si="4"/>
        <v>10</v>
      </c>
      <c r="L145" s="888">
        <v>0</v>
      </c>
      <c r="M145" s="889">
        <v>0</v>
      </c>
      <c r="N145" s="889">
        <v>0</v>
      </c>
      <c r="O145" s="887">
        <v>10</v>
      </c>
      <c r="P145" s="888">
        <v>0</v>
      </c>
      <c r="Q145" s="889">
        <v>0</v>
      </c>
      <c r="R145" s="889">
        <v>0</v>
      </c>
      <c r="S145" s="887">
        <v>3</v>
      </c>
      <c r="T145" s="888">
        <v>0</v>
      </c>
      <c r="U145" s="889">
        <v>2</v>
      </c>
      <c r="V145" s="887">
        <v>1</v>
      </c>
      <c r="W145" s="1209">
        <v>2</v>
      </c>
      <c r="X145" s="895">
        <v>20</v>
      </c>
      <c r="Y145" s="420">
        <v>22</v>
      </c>
      <c r="Z145" s="1623">
        <v>2999</v>
      </c>
      <c r="AA145" s="1624">
        <v>2709</v>
      </c>
      <c r="AB145" s="1210">
        <v>43827</v>
      </c>
      <c r="AC145" s="1211" t="s">
        <v>1061</v>
      </c>
      <c r="AD145" s="1212" t="s">
        <v>4087</v>
      </c>
      <c r="AE145" s="887">
        <v>344</v>
      </c>
      <c r="AF145" s="1211" t="s">
        <v>414</v>
      </c>
      <c r="AG145" s="1212" t="s">
        <v>4317</v>
      </c>
      <c r="AH145" s="1215" t="s">
        <v>1134</v>
      </c>
      <c r="AI145" s="386"/>
    </row>
    <row r="146" spans="2:35" s="388" customFormat="1" ht="41.4" customHeight="1">
      <c r="B146" s="1179" t="s">
        <v>47</v>
      </c>
      <c r="C146" s="1180" t="s">
        <v>1133</v>
      </c>
      <c r="D146" s="1181" t="s">
        <v>4088</v>
      </c>
      <c r="E146" s="1182" t="s">
        <v>1132</v>
      </c>
      <c r="F146" s="1183" t="s">
        <v>1131</v>
      </c>
      <c r="G146" s="1184" t="s">
        <v>1130</v>
      </c>
      <c r="H146" s="1185" t="s">
        <v>1129</v>
      </c>
      <c r="I146" s="1186" t="s">
        <v>1116</v>
      </c>
      <c r="J146" s="917" t="s">
        <v>3689</v>
      </c>
      <c r="K146" s="387">
        <f t="shared" si="4"/>
        <v>6</v>
      </c>
      <c r="L146" s="888">
        <v>1</v>
      </c>
      <c r="M146" s="889">
        <v>0</v>
      </c>
      <c r="N146" s="889">
        <v>5</v>
      </c>
      <c r="O146" s="887">
        <v>0</v>
      </c>
      <c r="P146" s="888">
        <v>1</v>
      </c>
      <c r="Q146" s="889">
        <v>0</v>
      </c>
      <c r="R146" s="889">
        <v>1</v>
      </c>
      <c r="S146" s="887">
        <v>0</v>
      </c>
      <c r="T146" s="888">
        <v>0</v>
      </c>
      <c r="U146" s="889">
        <v>1</v>
      </c>
      <c r="V146" s="887">
        <v>1</v>
      </c>
      <c r="W146" s="1209">
        <v>0</v>
      </c>
      <c r="X146" s="895">
        <v>3</v>
      </c>
      <c r="Y146" s="420">
        <v>8</v>
      </c>
      <c r="Z146" s="1623">
        <v>3588</v>
      </c>
      <c r="AA146" s="1624">
        <v>395</v>
      </c>
      <c r="AB146" s="1210">
        <v>20655</v>
      </c>
      <c r="AC146" s="1211" t="s">
        <v>1061</v>
      </c>
      <c r="AD146" s="1212" t="s">
        <v>4087</v>
      </c>
      <c r="AE146" s="887">
        <v>344</v>
      </c>
      <c r="AF146" s="1211" t="s">
        <v>414</v>
      </c>
      <c r="AG146" s="1212" t="s">
        <v>1012</v>
      </c>
      <c r="AH146" s="1215" t="s">
        <v>197</v>
      </c>
      <c r="AI146" s="386"/>
    </row>
    <row r="147" spans="2:35" s="388" customFormat="1" ht="39" customHeight="1">
      <c r="B147" s="1179" t="s">
        <v>47</v>
      </c>
      <c r="C147" s="1180" t="s">
        <v>1128</v>
      </c>
      <c r="D147" s="1181" t="s">
        <v>4088</v>
      </c>
      <c r="E147" s="1182" t="s">
        <v>1127</v>
      </c>
      <c r="F147" s="1183" t="s">
        <v>1126</v>
      </c>
      <c r="G147" s="1184" t="s">
        <v>1125</v>
      </c>
      <c r="H147" s="1185" t="s">
        <v>1124</v>
      </c>
      <c r="I147" s="917" t="s">
        <v>1123</v>
      </c>
      <c r="J147" s="917" t="s">
        <v>3690</v>
      </c>
      <c r="K147" s="387">
        <f t="shared" si="4"/>
        <v>7</v>
      </c>
      <c r="L147" s="888">
        <v>0</v>
      </c>
      <c r="M147" s="889">
        <v>0</v>
      </c>
      <c r="N147" s="889">
        <v>0</v>
      </c>
      <c r="O147" s="887">
        <v>7</v>
      </c>
      <c r="P147" s="888">
        <v>0</v>
      </c>
      <c r="Q147" s="889">
        <v>0</v>
      </c>
      <c r="R147" s="889">
        <v>0</v>
      </c>
      <c r="S147" s="887">
        <v>3</v>
      </c>
      <c r="T147" s="888">
        <v>1</v>
      </c>
      <c r="U147" s="889">
        <v>0</v>
      </c>
      <c r="V147" s="887">
        <v>2</v>
      </c>
      <c r="W147" s="1209">
        <v>0</v>
      </c>
      <c r="X147" s="895">
        <v>21</v>
      </c>
      <c r="Y147" s="420">
        <v>10</v>
      </c>
      <c r="Z147" s="1623">
        <v>816</v>
      </c>
      <c r="AA147" s="1624">
        <v>186</v>
      </c>
      <c r="AB147" s="1210">
        <v>31789</v>
      </c>
      <c r="AC147" s="1211" t="s">
        <v>1061</v>
      </c>
      <c r="AD147" s="1212" t="s">
        <v>4087</v>
      </c>
      <c r="AE147" s="887">
        <v>344</v>
      </c>
      <c r="AF147" s="1211" t="s">
        <v>414</v>
      </c>
      <c r="AG147" s="1212" t="s">
        <v>4317</v>
      </c>
      <c r="AH147" s="1215" t="s">
        <v>1122</v>
      </c>
      <c r="AI147" s="386"/>
    </row>
    <row r="148" spans="2:35" s="388" customFormat="1" ht="36.6" customHeight="1">
      <c r="B148" s="1179" t="s">
        <v>47</v>
      </c>
      <c r="C148" s="1180" t="s">
        <v>1121</v>
      </c>
      <c r="D148" s="1181" t="s">
        <v>4088</v>
      </c>
      <c r="E148" s="1182" t="s">
        <v>1120</v>
      </c>
      <c r="F148" s="1183" t="s">
        <v>1119</v>
      </c>
      <c r="G148" s="1184" t="s">
        <v>1118</v>
      </c>
      <c r="H148" s="1185" t="s">
        <v>1117</v>
      </c>
      <c r="I148" s="1186" t="s">
        <v>4478</v>
      </c>
      <c r="J148" s="1187" t="s">
        <v>3691</v>
      </c>
      <c r="K148" s="387">
        <f t="shared" si="4"/>
        <v>6</v>
      </c>
      <c r="L148" s="888">
        <v>1</v>
      </c>
      <c r="M148" s="889">
        <v>0</v>
      </c>
      <c r="N148" s="889">
        <v>5</v>
      </c>
      <c r="O148" s="887">
        <v>0</v>
      </c>
      <c r="P148" s="888">
        <v>1</v>
      </c>
      <c r="Q148" s="889">
        <v>0</v>
      </c>
      <c r="R148" s="889">
        <v>1</v>
      </c>
      <c r="S148" s="887">
        <v>0</v>
      </c>
      <c r="T148" s="888">
        <v>0</v>
      </c>
      <c r="U148" s="889">
        <v>0</v>
      </c>
      <c r="V148" s="887">
        <v>2</v>
      </c>
      <c r="W148" s="1209">
        <v>1</v>
      </c>
      <c r="X148" s="895">
        <v>14</v>
      </c>
      <c r="Y148" s="420">
        <v>10</v>
      </c>
      <c r="Z148" s="1623">
        <v>9525</v>
      </c>
      <c r="AA148" s="1624">
        <v>979</v>
      </c>
      <c r="AB148" s="1210">
        <v>30672</v>
      </c>
      <c r="AC148" s="1211" t="s">
        <v>1061</v>
      </c>
      <c r="AD148" s="1212" t="s">
        <v>4087</v>
      </c>
      <c r="AE148" s="887">
        <v>344</v>
      </c>
      <c r="AF148" s="1211" t="s">
        <v>414</v>
      </c>
      <c r="AG148" s="1212" t="s">
        <v>1012</v>
      </c>
      <c r="AH148" s="1215" t="s">
        <v>197</v>
      </c>
      <c r="AI148" s="386"/>
    </row>
    <row r="149" spans="2:35" s="388" customFormat="1" ht="42" customHeight="1">
      <c r="B149" s="1179" t="s">
        <v>47</v>
      </c>
      <c r="C149" s="1180" t="s">
        <v>1115</v>
      </c>
      <c r="D149" s="1181" t="s">
        <v>4088</v>
      </c>
      <c r="E149" s="1182" t="s">
        <v>1114</v>
      </c>
      <c r="F149" s="1183" t="s">
        <v>1113</v>
      </c>
      <c r="G149" s="1184" t="s">
        <v>1112</v>
      </c>
      <c r="H149" s="1185" t="s">
        <v>1111</v>
      </c>
      <c r="I149" s="1186" t="s">
        <v>1110</v>
      </c>
      <c r="J149" s="1187" t="s">
        <v>3692</v>
      </c>
      <c r="K149" s="387">
        <f t="shared" si="4"/>
        <v>6</v>
      </c>
      <c r="L149" s="888">
        <v>1</v>
      </c>
      <c r="M149" s="889">
        <v>0</v>
      </c>
      <c r="N149" s="889">
        <v>5</v>
      </c>
      <c r="O149" s="887">
        <v>0</v>
      </c>
      <c r="P149" s="888">
        <v>1</v>
      </c>
      <c r="Q149" s="889">
        <v>0</v>
      </c>
      <c r="R149" s="889">
        <v>1</v>
      </c>
      <c r="S149" s="887">
        <v>0</v>
      </c>
      <c r="T149" s="888">
        <v>0</v>
      </c>
      <c r="U149" s="889">
        <v>0</v>
      </c>
      <c r="V149" s="887">
        <v>2</v>
      </c>
      <c r="W149" s="1209">
        <v>2</v>
      </c>
      <c r="X149" s="895">
        <v>4</v>
      </c>
      <c r="Y149" s="420">
        <v>10</v>
      </c>
      <c r="Z149" s="1623">
        <v>5013</v>
      </c>
      <c r="AA149" s="1624">
        <v>562</v>
      </c>
      <c r="AB149" s="1210">
        <v>34340</v>
      </c>
      <c r="AC149" s="1211" t="s">
        <v>1061</v>
      </c>
      <c r="AD149" s="1212" t="s">
        <v>4087</v>
      </c>
      <c r="AE149" s="887">
        <v>345</v>
      </c>
      <c r="AF149" s="1211" t="s">
        <v>414</v>
      </c>
      <c r="AG149" s="1212" t="s">
        <v>1017</v>
      </c>
      <c r="AH149" s="1215" t="s">
        <v>197</v>
      </c>
      <c r="AI149" s="386"/>
    </row>
    <row r="150" spans="2:35" s="388" customFormat="1" ht="40.950000000000003" customHeight="1">
      <c r="B150" s="1179" t="s">
        <v>47</v>
      </c>
      <c r="C150" s="1180" t="s">
        <v>1109</v>
      </c>
      <c r="D150" s="1181" t="s">
        <v>4088</v>
      </c>
      <c r="E150" s="1182" t="s">
        <v>1108</v>
      </c>
      <c r="F150" s="1183" t="s">
        <v>1107</v>
      </c>
      <c r="G150" s="1184" t="s">
        <v>1106</v>
      </c>
      <c r="H150" s="1185" t="s">
        <v>1105</v>
      </c>
      <c r="I150" s="1186" t="s">
        <v>1104</v>
      </c>
      <c r="J150" s="1187" t="s">
        <v>3693</v>
      </c>
      <c r="K150" s="387">
        <f t="shared" si="4"/>
        <v>5</v>
      </c>
      <c r="L150" s="888">
        <v>1</v>
      </c>
      <c r="M150" s="889">
        <v>0</v>
      </c>
      <c r="N150" s="889">
        <v>4</v>
      </c>
      <c r="O150" s="887">
        <v>0</v>
      </c>
      <c r="P150" s="888">
        <v>1</v>
      </c>
      <c r="Q150" s="889">
        <v>0</v>
      </c>
      <c r="R150" s="889">
        <v>1</v>
      </c>
      <c r="S150" s="887">
        <v>0</v>
      </c>
      <c r="T150" s="888">
        <v>0</v>
      </c>
      <c r="U150" s="889">
        <v>0</v>
      </c>
      <c r="V150" s="887">
        <v>2</v>
      </c>
      <c r="W150" s="1209">
        <v>1</v>
      </c>
      <c r="X150" s="895">
        <v>8</v>
      </c>
      <c r="Y150" s="420">
        <v>14</v>
      </c>
      <c r="Z150" s="1623">
        <v>2070</v>
      </c>
      <c r="AA150" s="1624">
        <v>1361</v>
      </c>
      <c r="AB150" s="1210">
        <v>39534</v>
      </c>
      <c r="AC150" s="1211" t="s">
        <v>1061</v>
      </c>
      <c r="AD150" s="1212" t="s">
        <v>4087</v>
      </c>
      <c r="AE150" s="887">
        <v>344</v>
      </c>
      <c r="AF150" s="1211" t="s">
        <v>414</v>
      </c>
      <c r="AG150" s="1212" t="s">
        <v>1012</v>
      </c>
      <c r="AH150" s="1215" t="s">
        <v>197</v>
      </c>
      <c r="AI150" s="386"/>
    </row>
    <row r="151" spans="2:35" s="388" customFormat="1" ht="42" customHeight="1">
      <c r="B151" s="1179" t="s">
        <v>47</v>
      </c>
      <c r="C151" s="1180" t="s">
        <v>1103</v>
      </c>
      <c r="D151" s="1181" t="s">
        <v>4088</v>
      </c>
      <c r="E151" s="1182" t="s">
        <v>1102</v>
      </c>
      <c r="F151" s="1183" t="s">
        <v>1101</v>
      </c>
      <c r="G151" s="1184" t="s">
        <v>1100</v>
      </c>
      <c r="H151" s="1185" t="s">
        <v>1099</v>
      </c>
      <c r="I151" s="1186" t="s">
        <v>1098</v>
      </c>
      <c r="J151" s="917" t="s">
        <v>3694</v>
      </c>
      <c r="K151" s="387">
        <f t="shared" si="4"/>
        <v>5</v>
      </c>
      <c r="L151" s="888">
        <v>1</v>
      </c>
      <c r="M151" s="889">
        <v>0</v>
      </c>
      <c r="N151" s="889">
        <v>4</v>
      </c>
      <c r="O151" s="887">
        <v>0</v>
      </c>
      <c r="P151" s="888">
        <v>1</v>
      </c>
      <c r="Q151" s="889">
        <v>0</v>
      </c>
      <c r="R151" s="889">
        <v>1</v>
      </c>
      <c r="S151" s="887">
        <v>0</v>
      </c>
      <c r="T151" s="888">
        <v>1</v>
      </c>
      <c r="U151" s="889">
        <v>0</v>
      </c>
      <c r="V151" s="887">
        <v>1</v>
      </c>
      <c r="W151" s="1209">
        <v>1</v>
      </c>
      <c r="X151" s="895">
        <v>11</v>
      </c>
      <c r="Y151" s="420">
        <v>13</v>
      </c>
      <c r="Z151" s="1623">
        <v>4782</v>
      </c>
      <c r="AA151" s="1624">
        <v>416</v>
      </c>
      <c r="AB151" s="1210">
        <v>14074</v>
      </c>
      <c r="AC151" s="1211" t="s">
        <v>1061</v>
      </c>
      <c r="AD151" s="1212" t="s">
        <v>4087</v>
      </c>
      <c r="AE151" s="887">
        <v>344</v>
      </c>
      <c r="AF151" s="1211" t="s">
        <v>414</v>
      </c>
      <c r="AG151" s="1212" t="s">
        <v>1012</v>
      </c>
      <c r="AH151" s="1215" t="s">
        <v>197</v>
      </c>
      <c r="AI151" s="386"/>
    </row>
    <row r="152" spans="2:35" s="388" customFormat="1" ht="64.95" customHeight="1">
      <c r="B152" s="1179" t="s">
        <v>47</v>
      </c>
      <c r="C152" s="1180" t="s">
        <v>1097</v>
      </c>
      <c r="D152" s="1181" t="s">
        <v>4088</v>
      </c>
      <c r="E152" s="1182" t="s">
        <v>1096</v>
      </c>
      <c r="F152" s="1183" t="s">
        <v>1095</v>
      </c>
      <c r="G152" s="1184" t="s">
        <v>1094</v>
      </c>
      <c r="H152" s="1185" t="s">
        <v>1093</v>
      </c>
      <c r="I152" s="1186" t="s">
        <v>1092</v>
      </c>
      <c r="J152" s="1187" t="s">
        <v>3695</v>
      </c>
      <c r="K152" s="387">
        <f t="shared" si="4"/>
        <v>3</v>
      </c>
      <c r="L152" s="888">
        <v>0</v>
      </c>
      <c r="M152" s="889">
        <v>2</v>
      </c>
      <c r="N152" s="889">
        <v>1</v>
      </c>
      <c r="O152" s="887">
        <v>0</v>
      </c>
      <c r="P152" s="888">
        <v>0</v>
      </c>
      <c r="Q152" s="889">
        <v>2</v>
      </c>
      <c r="R152" s="889">
        <v>1</v>
      </c>
      <c r="S152" s="887">
        <v>0</v>
      </c>
      <c r="T152" s="888">
        <v>0</v>
      </c>
      <c r="U152" s="889">
        <v>2</v>
      </c>
      <c r="V152" s="887">
        <v>1</v>
      </c>
      <c r="W152" s="1209">
        <v>1</v>
      </c>
      <c r="X152" s="895">
        <v>8</v>
      </c>
      <c r="Y152" s="420">
        <v>10</v>
      </c>
      <c r="Z152" s="1623">
        <v>0</v>
      </c>
      <c r="AA152" s="1624">
        <v>0</v>
      </c>
      <c r="AB152" s="1210">
        <v>14058</v>
      </c>
      <c r="AC152" s="1211" t="s">
        <v>1061</v>
      </c>
      <c r="AD152" s="1212" t="s">
        <v>4426</v>
      </c>
      <c r="AE152" s="887">
        <v>307</v>
      </c>
      <c r="AF152" s="1211" t="s">
        <v>414</v>
      </c>
      <c r="AG152" s="1212" t="s">
        <v>1012</v>
      </c>
      <c r="AH152" s="1215" t="s">
        <v>197</v>
      </c>
      <c r="AI152" s="386"/>
    </row>
    <row r="153" spans="2:35" s="388" customFormat="1" ht="53.4" customHeight="1">
      <c r="B153" s="1179" t="s">
        <v>47</v>
      </c>
      <c r="C153" s="1180" t="s">
        <v>1089</v>
      </c>
      <c r="D153" s="1181" t="s">
        <v>4088</v>
      </c>
      <c r="E153" s="1182" t="s">
        <v>1088</v>
      </c>
      <c r="F153" s="1183" t="s">
        <v>1087</v>
      </c>
      <c r="G153" s="1184" t="s">
        <v>1086</v>
      </c>
      <c r="H153" s="1185" t="s">
        <v>1085</v>
      </c>
      <c r="I153" s="1186" t="s">
        <v>1084</v>
      </c>
      <c r="J153" s="1187" t="s">
        <v>3696</v>
      </c>
      <c r="K153" s="387">
        <f t="shared" si="4"/>
        <v>5</v>
      </c>
      <c r="L153" s="888">
        <v>1</v>
      </c>
      <c r="M153" s="889">
        <v>0</v>
      </c>
      <c r="N153" s="889">
        <v>4</v>
      </c>
      <c r="O153" s="887">
        <v>0</v>
      </c>
      <c r="P153" s="888">
        <v>1</v>
      </c>
      <c r="Q153" s="889">
        <v>0</v>
      </c>
      <c r="R153" s="889">
        <v>1</v>
      </c>
      <c r="S153" s="887">
        <v>0</v>
      </c>
      <c r="T153" s="888">
        <v>0</v>
      </c>
      <c r="U153" s="889">
        <v>0</v>
      </c>
      <c r="V153" s="887">
        <v>2</v>
      </c>
      <c r="W153" s="1209">
        <v>0</v>
      </c>
      <c r="X153" s="895">
        <v>10</v>
      </c>
      <c r="Y153" s="420">
        <v>7</v>
      </c>
      <c r="Z153" s="1623">
        <v>8066</v>
      </c>
      <c r="AA153" s="1624">
        <v>444</v>
      </c>
      <c r="AB153" s="1210">
        <v>8618</v>
      </c>
      <c r="AC153" s="1211" t="s">
        <v>1061</v>
      </c>
      <c r="AD153" s="1212" t="s">
        <v>4087</v>
      </c>
      <c r="AE153" s="887">
        <v>298</v>
      </c>
      <c r="AF153" s="1211" t="s">
        <v>414</v>
      </c>
      <c r="AG153" s="1212" t="s">
        <v>1017</v>
      </c>
      <c r="AH153" s="1215" t="s">
        <v>197</v>
      </c>
      <c r="AI153" s="386"/>
    </row>
    <row r="154" spans="2:35" s="388" customFormat="1" ht="44.4" customHeight="1">
      <c r="B154" s="1179" t="s">
        <v>47</v>
      </c>
      <c r="C154" s="1180" t="s">
        <v>4090</v>
      </c>
      <c r="D154" s="1181" t="s">
        <v>4088</v>
      </c>
      <c r="E154" s="1182" t="s">
        <v>1083</v>
      </c>
      <c r="F154" s="1191" t="s">
        <v>4091</v>
      </c>
      <c r="G154" s="1192" t="s">
        <v>1082</v>
      </c>
      <c r="H154" s="1185" t="s">
        <v>1081</v>
      </c>
      <c r="I154" s="917" t="s">
        <v>1080</v>
      </c>
      <c r="J154" s="917" t="s">
        <v>3697</v>
      </c>
      <c r="K154" s="387">
        <f t="shared" si="4"/>
        <v>5</v>
      </c>
      <c r="L154" s="888">
        <v>1</v>
      </c>
      <c r="M154" s="889">
        <v>0</v>
      </c>
      <c r="N154" s="889">
        <v>4</v>
      </c>
      <c r="O154" s="887">
        <v>0</v>
      </c>
      <c r="P154" s="888">
        <v>0</v>
      </c>
      <c r="Q154" s="889">
        <v>0</v>
      </c>
      <c r="R154" s="889">
        <v>1</v>
      </c>
      <c r="S154" s="887">
        <v>0</v>
      </c>
      <c r="T154" s="888">
        <v>0</v>
      </c>
      <c r="U154" s="889">
        <v>0</v>
      </c>
      <c r="V154" s="887">
        <v>1</v>
      </c>
      <c r="W154" s="1209">
        <v>0</v>
      </c>
      <c r="X154" s="895">
        <v>37</v>
      </c>
      <c r="Y154" s="420">
        <v>12</v>
      </c>
      <c r="Z154" s="1623">
        <v>2089</v>
      </c>
      <c r="AA154" s="1624">
        <v>605</v>
      </c>
      <c r="AB154" s="1210">
        <v>33252</v>
      </c>
      <c r="AC154" s="1211" t="s">
        <v>1061</v>
      </c>
      <c r="AD154" s="1212" t="s">
        <v>4087</v>
      </c>
      <c r="AE154" s="887">
        <v>344</v>
      </c>
      <c r="AF154" s="1211" t="s">
        <v>414</v>
      </c>
      <c r="AG154" s="1212" t="s">
        <v>1017</v>
      </c>
      <c r="AH154" s="1215" t="s">
        <v>197</v>
      </c>
      <c r="AI154" s="386"/>
    </row>
    <row r="155" spans="2:35" ht="42" customHeight="1">
      <c r="B155" s="1179" t="s">
        <v>1074</v>
      </c>
      <c r="C155" s="1180" t="s">
        <v>1077</v>
      </c>
      <c r="D155" s="1181" t="s">
        <v>1015</v>
      </c>
      <c r="E155" s="1182" t="s">
        <v>284</v>
      </c>
      <c r="F155" s="1183" t="s">
        <v>1076</v>
      </c>
      <c r="G155" s="1184" t="s">
        <v>1075</v>
      </c>
      <c r="H155" s="1185" t="s">
        <v>1075</v>
      </c>
      <c r="I155" s="917" t="s">
        <v>4477</v>
      </c>
      <c r="J155" s="1187" t="s">
        <v>3698</v>
      </c>
      <c r="K155" s="387">
        <f t="shared" si="4"/>
        <v>4</v>
      </c>
      <c r="L155" s="888">
        <v>2</v>
      </c>
      <c r="M155" s="889">
        <v>0</v>
      </c>
      <c r="N155" s="889">
        <v>2</v>
      </c>
      <c r="O155" s="887">
        <v>0</v>
      </c>
      <c r="P155" s="888">
        <v>2</v>
      </c>
      <c r="Q155" s="889">
        <v>0</v>
      </c>
      <c r="R155" s="889">
        <v>2</v>
      </c>
      <c r="S155" s="887">
        <v>0</v>
      </c>
      <c r="T155" s="888">
        <v>1</v>
      </c>
      <c r="U155" s="889">
        <v>2</v>
      </c>
      <c r="V155" s="887">
        <v>1</v>
      </c>
      <c r="W155" s="1209">
        <v>0</v>
      </c>
      <c r="X155" s="895">
        <v>46</v>
      </c>
      <c r="Y155" s="420">
        <v>10</v>
      </c>
      <c r="Z155" s="1623">
        <v>8588</v>
      </c>
      <c r="AA155" s="1624">
        <v>8176</v>
      </c>
      <c r="AB155" s="1210">
        <v>141997</v>
      </c>
      <c r="AC155" s="1211" t="s">
        <v>1019</v>
      </c>
      <c r="AD155" s="1212" t="s">
        <v>4125</v>
      </c>
      <c r="AE155" s="887">
        <v>347</v>
      </c>
      <c r="AF155" s="1211" t="s">
        <v>414</v>
      </c>
      <c r="AG155" s="1212" t="s">
        <v>1017</v>
      </c>
      <c r="AH155" s="1215" t="s">
        <v>197</v>
      </c>
      <c r="AI155" s="386"/>
    </row>
    <row r="156" spans="2:35" ht="43.2" customHeight="1">
      <c r="B156" s="1179" t="s">
        <v>1074</v>
      </c>
      <c r="C156" s="1180" t="s">
        <v>1073</v>
      </c>
      <c r="D156" s="1181" t="s">
        <v>386</v>
      </c>
      <c r="E156" s="1182" t="s">
        <v>1072</v>
      </c>
      <c r="F156" s="1183" t="s">
        <v>1071</v>
      </c>
      <c r="G156" s="1184" t="s">
        <v>1070</v>
      </c>
      <c r="H156" s="1185" t="s">
        <v>1070</v>
      </c>
      <c r="I156" s="917" t="s">
        <v>1069</v>
      </c>
      <c r="J156" s="1187" t="s">
        <v>4561</v>
      </c>
      <c r="K156" s="387">
        <f t="shared" si="4"/>
        <v>4</v>
      </c>
      <c r="L156" s="888">
        <v>2</v>
      </c>
      <c r="M156" s="889">
        <v>0</v>
      </c>
      <c r="N156" s="889">
        <v>2</v>
      </c>
      <c r="O156" s="887">
        <v>0</v>
      </c>
      <c r="P156" s="888">
        <v>2</v>
      </c>
      <c r="Q156" s="889">
        <v>0</v>
      </c>
      <c r="R156" s="889">
        <v>2</v>
      </c>
      <c r="S156" s="887">
        <v>0</v>
      </c>
      <c r="T156" s="888">
        <v>1</v>
      </c>
      <c r="U156" s="889">
        <v>2</v>
      </c>
      <c r="V156" s="887">
        <v>1</v>
      </c>
      <c r="W156" s="1209">
        <v>0</v>
      </c>
      <c r="X156" s="895">
        <v>45</v>
      </c>
      <c r="Y156" s="420">
        <v>10</v>
      </c>
      <c r="Z156" s="1623">
        <v>12000</v>
      </c>
      <c r="AA156" s="1624">
        <v>9630</v>
      </c>
      <c r="AB156" s="1210">
        <v>53150</v>
      </c>
      <c r="AC156" s="1211" t="s">
        <v>1019</v>
      </c>
      <c r="AD156" s="1212" t="s">
        <v>4125</v>
      </c>
      <c r="AE156" s="887">
        <v>346</v>
      </c>
      <c r="AF156" s="1211" t="s">
        <v>414</v>
      </c>
      <c r="AG156" s="1212" t="s">
        <v>1012</v>
      </c>
      <c r="AH156" s="1215" t="s">
        <v>197</v>
      </c>
      <c r="AI156" s="386"/>
    </row>
    <row r="157" spans="2:35" ht="33" customHeight="1">
      <c r="B157" s="1179" t="s">
        <v>45</v>
      </c>
      <c r="C157" s="1180" t="s">
        <v>1068</v>
      </c>
      <c r="D157" s="1181" t="s">
        <v>386</v>
      </c>
      <c r="E157" s="1182" t="s">
        <v>794</v>
      </c>
      <c r="F157" s="1183" t="s">
        <v>1067</v>
      </c>
      <c r="G157" s="1184" t="s">
        <v>792</v>
      </c>
      <c r="H157" s="1185" t="s">
        <v>791</v>
      </c>
      <c r="I157" s="1186" t="s">
        <v>790</v>
      </c>
      <c r="J157" s="1187" t="s">
        <v>789</v>
      </c>
      <c r="K157" s="387">
        <f t="shared" si="4"/>
        <v>7</v>
      </c>
      <c r="L157" s="888">
        <v>3</v>
      </c>
      <c r="M157" s="889">
        <v>0</v>
      </c>
      <c r="N157" s="889">
        <v>4</v>
      </c>
      <c r="O157" s="887">
        <v>0</v>
      </c>
      <c r="P157" s="888">
        <v>3</v>
      </c>
      <c r="Q157" s="889">
        <v>0</v>
      </c>
      <c r="R157" s="889">
        <v>4</v>
      </c>
      <c r="S157" s="887">
        <v>0</v>
      </c>
      <c r="T157" s="888">
        <v>1</v>
      </c>
      <c r="U157" s="889">
        <v>3</v>
      </c>
      <c r="V157" s="887">
        <v>3</v>
      </c>
      <c r="W157" s="1209">
        <v>0</v>
      </c>
      <c r="X157" s="895">
        <v>43</v>
      </c>
      <c r="Y157" s="420">
        <v>6</v>
      </c>
      <c r="Z157" s="888" t="s">
        <v>686</v>
      </c>
      <c r="AA157" s="887" t="s">
        <v>4788</v>
      </c>
      <c r="AB157" s="1210">
        <v>48498</v>
      </c>
      <c r="AC157" s="1211" t="s">
        <v>1061</v>
      </c>
      <c r="AD157" s="1212" t="s">
        <v>1382</v>
      </c>
      <c r="AE157" s="887">
        <v>359</v>
      </c>
      <c r="AF157" s="1211" t="s">
        <v>414</v>
      </c>
      <c r="AG157" s="1212" t="s">
        <v>1012</v>
      </c>
      <c r="AH157" s="1215" t="s">
        <v>197</v>
      </c>
      <c r="AI157" s="386"/>
    </row>
    <row r="158" spans="2:35" ht="36" customHeight="1">
      <c r="B158" s="1179" t="s">
        <v>45</v>
      </c>
      <c r="C158" s="1180" t="s">
        <v>1066</v>
      </c>
      <c r="D158" s="1181" t="s">
        <v>386</v>
      </c>
      <c r="E158" s="1182" t="s">
        <v>1065</v>
      </c>
      <c r="F158" s="1183" t="s">
        <v>1064</v>
      </c>
      <c r="G158" s="1184" t="s">
        <v>1063</v>
      </c>
      <c r="H158" s="1185" t="s">
        <v>1062</v>
      </c>
      <c r="I158" s="1186" t="s">
        <v>790</v>
      </c>
      <c r="J158" s="917" t="s">
        <v>3699</v>
      </c>
      <c r="K158" s="387">
        <f t="shared" si="4"/>
        <v>4</v>
      </c>
      <c r="L158" s="888">
        <v>3</v>
      </c>
      <c r="M158" s="889">
        <v>0</v>
      </c>
      <c r="N158" s="889">
        <v>1</v>
      </c>
      <c r="O158" s="887">
        <v>0</v>
      </c>
      <c r="P158" s="888">
        <v>3</v>
      </c>
      <c r="Q158" s="889">
        <v>0</v>
      </c>
      <c r="R158" s="889">
        <v>1</v>
      </c>
      <c r="S158" s="887">
        <v>0</v>
      </c>
      <c r="T158" s="888">
        <v>0</v>
      </c>
      <c r="U158" s="889">
        <v>0</v>
      </c>
      <c r="V158" s="887">
        <v>4</v>
      </c>
      <c r="W158" s="1209">
        <v>0</v>
      </c>
      <c r="X158" s="895">
        <v>21</v>
      </c>
      <c r="Y158" s="420" t="s">
        <v>478</v>
      </c>
      <c r="Z158" s="1623">
        <v>5155</v>
      </c>
      <c r="AA158" s="1624">
        <v>2933</v>
      </c>
      <c r="AB158" s="1210">
        <v>44564</v>
      </c>
      <c r="AC158" s="1211" t="s">
        <v>1061</v>
      </c>
      <c r="AD158" s="1212" t="s">
        <v>1382</v>
      </c>
      <c r="AE158" s="887">
        <v>355</v>
      </c>
      <c r="AF158" s="1211" t="s">
        <v>414</v>
      </c>
      <c r="AG158" s="1212" t="s">
        <v>1017</v>
      </c>
      <c r="AH158" s="1215" t="s">
        <v>197</v>
      </c>
      <c r="AI158" s="386"/>
    </row>
    <row r="159" spans="2:35" s="389" customFormat="1" ht="48" customHeight="1">
      <c r="B159" s="1179" t="s">
        <v>10</v>
      </c>
      <c r="C159" s="1180" t="s">
        <v>1060</v>
      </c>
      <c r="D159" s="1181" t="s">
        <v>3934</v>
      </c>
      <c r="E159" s="1182" t="s">
        <v>786</v>
      </c>
      <c r="F159" s="1183" t="s">
        <v>4132</v>
      </c>
      <c r="G159" s="1184" t="s">
        <v>1059</v>
      </c>
      <c r="H159" s="1185" t="s">
        <v>1058</v>
      </c>
      <c r="I159" s="1186" t="s">
        <v>1057</v>
      </c>
      <c r="J159" s="1188" t="s">
        <v>197</v>
      </c>
      <c r="K159" s="387">
        <f t="shared" si="4"/>
        <v>5</v>
      </c>
      <c r="L159" s="888">
        <v>0</v>
      </c>
      <c r="M159" s="889">
        <v>3</v>
      </c>
      <c r="N159" s="889">
        <v>2</v>
      </c>
      <c r="O159" s="887">
        <v>0</v>
      </c>
      <c r="P159" s="888">
        <v>0</v>
      </c>
      <c r="Q159" s="889">
        <v>3</v>
      </c>
      <c r="R159" s="889">
        <v>2</v>
      </c>
      <c r="S159" s="887">
        <v>0</v>
      </c>
      <c r="T159" s="888">
        <v>2</v>
      </c>
      <c r="U159" s="889">
        <v>1</v>
      </c>
      <c r="V159" s="887">
        <v>2</v>
      </c>
      <c r="W159" s="1209">
        <v>0</v>
      </c>
      <c r="X159" s="895">
        <v>71</v>
      </c>
      <c r="Y159" s="420">
        <v>2</v>
      </c>
      <c r="Z159" s="888" t="s">
        <v>4779</v>
      </c>
      <c r="AA159" s="887" t="s">
        <v>4779</v>
      </c>
      <c r="AB159" s="1210">
        <v>47704</v>
      </c>
      <c r="AC159" s="1211" t="s">
        <v>1050</v>
      </c>
      <c r="AD159" s="1212" t="s">
        <v>3744</v>
      </c>
      <c r="AE159" s="887">
        <v>342</v>
      </c>
      <c r="AF159" s="1211" t="s">
        <v>414</v>
      </c>
      <c r="AG159" s="1212" t="s">
        <v>1012</v>
      </c>
      <c r="AH159" s="1215" t="s">
        <v>197</v>
      </c>
      <c r="AI159" s="386"/>
    </row>
    <row r="160" spans="2:35" s="389" customFormat="1" ht="49.95" customHeight="1">
      <c r="B160" s="1179" t="s">
        <v>10</v>
      </c>
      <c r="C160" s="1180" t="s">
        <v>4133</v>
      </c>
      <c r="D160" s="1181" t="s">
        <v>4134</v>
      </c>
      <c r="E160" s="1182" t="s">
        <v>1056</v>
      </c>
      <c r="F160" s="1183" t="s">
        <v>4135</v>
      </c>
      <c r="G160" s="1184" t="s">
        <v>1055</v>
      </c>
      <c r="H160" s="1185" t="s">
        <v>1054</v>
      </c>
      <c r="I160" s="1186" t="s">
        <v>4476</v>
      </c>
      <c r="J160" s="1188" t="s">
        <v>197</v>
      </c>
      <c r="K160" s="387">
        <f t="shared" si="4"/>
        <v>2</v>
      </c>
      <c r="L160" s="888">
        <v>0</v>
      </c>
      <c r="M160" s="889">
        <v>2</v>
      </c>
      <c r="N160" s="889">
        <v>0</v>
      </c>
      <c r="O160" s="887">
        <v>0</v>
      </c>
      <c r="P160" s="888">
        <v>0</v>
      </c>
      <c r="Q160" s="889">
        <v>2</v>
      </c>
      <c r="R160" s="889">
        <v>0</v>
      </c>
      <c r="S160" s="887">
        <v>0</v>
      </c>
      <c r="T160" s="888">
        <v>1</v>
      </c>
      <c r="U160" s="889">
        <v>0</v>
      </c>
      <c r="V160" s="887">
        <v>1</v>
      </c>
      <c r="W160" s="1209">
        <v>0</v>
      </c>
      <c r="X160" s="895">
        <v>83</v>
      </c>
      <c r="Y160" s="420">
        <v>0</v>
      </c>
      <c r="Z160" s="888" t="s">
        <v>4779</v>
      </c>
      <c r="AA160" s="887" t="s">
        <v>4779</v>
      </c>
      <c r="AB160" s="1210">
        <v>3452</v>
      </c>
      <c r="AC160" s="1211" t="s">
        <v>1050</v>
      </c>
      <c r="AD160" s="1212" t="s">
        <v>3744</v>
      </c>
      <c r="AE160" s="887">
        <v>342</v>
      </c>
      <c r="AF160" s="1211" t="s">
        <v>414</v>
      </c>
      <c r="AG160" s="1212" t="s">
        <v>1012</v>
      </c>
      <c r="AH160" s="1215" t="s">
        <v>197</v>
      </c>
      <c r="AI160" s="386"/>
    </row>
    <row r="161" spans="2:35" s="389" customFormat="1" ht="36" customHeight="1">
      <c r="B161" s="1179" t="s">
        <v>10</v>
      </c>
      <c r="C161" s="1180" t="s">
        <v>4136</v>
      </c>
      <c r="D161" s="1181" t="s">
        <v>4134</v>
      </c>
      <c r="E161" s="1182" t="s">
        <v>1053</v>
      </c>
      <c r="F161" s="1183" t="s">
        <v>4137</v>
      </c>
      <c r="G161" s="1184" t="s">
        <v>1052</v>
      </c>
      <c r="H161" s="1185" t="s">
        <v>1051</v>
      </c>
      <c r="I161" s="1188" t="s">
        <v>197</v>
      </c>
      <c r="J161" s="1188" t="s">
        <v>197</v>
      </c>
      <c r="K161" s="387">
        <f t="shared" si="4"/>
        <v>3</v>
      </c>
      <c r="L161" s="888">
        <v>0</v>
      </c>
      <c r="M161" s="889">
        <v>2</v>
      </c>
      <c r="N161" s="889">
        <v>1</v>
      </c>
      <c r="O161" s="887">
        <v>0</v>
      </c>
      <c r="P161" s="888">
        <v>0</v>
      </c>
      <c r="Q161" s="889">
        <v>2</v>
      </c>
      <c r="R161" s="889">
        <v>1</v>
      </c>
      <c r="S161" s="887">
        <v>0</v>
      </c>
      <c r="T161" s="888">
        <v>0</v>
      </c>
      <c r="U161" s="889">
        <v>1</v>
      </c>
      <c r="V161" s="887">
        <v>2</v>
      </c>
      <c r="W161" s="1209">
        <v>0</v>
      </c>
      <c r="X161" s="895">
        <v>99</v>
      </c>
      <c r="Y161" s="420">
        <v>0</v>
      </c>
      <c r="Z161" s="1623">
        <v>3622</v>
      </c>
      <c r="AA161" s="1624">
        <v>2129</v>
      </c>
      <c r="AB161" s="1210">
        <v>5439</v>
      </c>
      <c r="AC161" s="1211" t="s">
        <v>1050</v>
      </c>
      <c r="AD161" s="1212" t="s">
        <v>3744</v>
      </c>
      <c r="AE161" s="887">
        <v>342</v>
      </c>
      <c r="AF161" s="1211" t="s">
        <v>414</v>
      </c>
      <c r="AG161" s="1212" t="s">
        <v>1012</v>
      </c>
      <c r="AH161" s="1215" t="s">
        <v>197</v>
      </c>
      <c r="AI161" s="386"/>
    </row>
    <row r="162" spans="2:35" ht="36" customHeight="1">
      <c r="B162" s="1179" t="s">
        <v>202</v>
      </c>
      <c r="C162" s="1180" t="s">
        <v>1049</v>
      </c>
      <c r="D162" s="1181" t="s">
        <v>3934</v>
      </c>
      <c r="E162" s="1182" t="s">
        <v>1048</v>
      </c>
      <c r="F162" s="1183" t="s">
        <v>1047</v>
      </c>
      <c r="G162" s="1184" t="s">
        <v>1046</v>
      </c>
      <c r="H162" s="1185" t="s">
        <v>1046</v>
      </c>
      <c r="I162" s="1188" t="s">
        <v>197</v>
      </c>
      <c r="J162" s="1187" t="s">
        <v>3700</v>
      </c>
      <c r="K162" s="387">
        <f t="shared" si="4"/>
        <v>1</v>
      </c>
      <c r="L162" s="888">
        <v>0</v>
      </c>
      <c r="M162" s="889">
        <v>0</v>
      </c>
      <c r="N162" s="889">
        <v>1</v>
      </c>
      <c r="O162" s="887">
        <v>0</v>
      </c>
      <c r="P162" s="888">
        <v>0</v>
      </c>
      <c r="Q162" s="889">
        <v>0</v>
      </c>
      <c r="R162" s="889">
        <v>1</v>
      </c>
      <c r="S162" s="887">
        <v>0</v>
      </c>
      <c r="T162" s="888">
        <v>0</v>
      </c>
      <c r="U162" s="889">
        <v>0</v>
      </c>
      <c r="V162" s="887">
        <v>1</v>
      </c>
      <c r="W162" s="1209">
        <v>0</v>
      </c>
      <c r="X162" s="895">
        <v>0</v>
      </c>
      <c r="Y162" s="420">
        <v>0</v>
      </c>
      <c r="Z162" s="1623">
        <v>0</v>
      </c>
      <c r="AA162" s="1624">
        <v>0</v>
      </c>
      <c r="AB162" s="1210">
        <v>5025</v>
      </c>
      <c r="AC162" s="1211" t="s">
        <v>1045</v>
      </c>
      <c r="AD162" s="1212" t="s">
        <v>4087</v>
      </c>
      <c r="AE162" s="887">
        <v>330</v>
      </c>
      <c r="AF162" s="1211" t="s">
        <v>414</v>
      </c>
      <c r="AG162" s="1212" t="s">
        <v>1017</v>
      </c>
      <c r="AH162" s="1215" t="s">
        <v>197</v>
      </c>
      <c r="AI162" s="386"/>
    </row>
    <row r="163" spans="2:35" ht="36" customHeight="1">
      <c r="B163" s="1193" t="s">
        <v>3831</v>
      </c>
      <c r="C163" s="1180" t="s">
        <v>1044</v>
      </c>
      <c r="D163" s="1181" t="s">
        <v>386</v>
      </c>
      <c r="E163" s="1182" t="s">
        <v>1038</v>
      </c>
      <c r="F163" s="1183" t="s">
        <v>1043</v>
      </c>
      <c r="G163" s="1184" t="s">
        <v>1042</v>
      </c>
      <c r="H163" s="1185" t="s">
        <v>1041</v>
      </c>
      <c r="I163" s="1188" t="s">
        <v>197</v>
      </c>
      <c r="J163" s="1187" t="s">
        <v>3701</v>
      </c>
      <c r="K163" s="387">
        <f t="shared" si="4"/>
        <v>2</v>
      </c>
      <c r="L163" s="888">
        <v>0</v>
      </c>
      <c r="M163" s="889">
        <v>0</v>
      </c>
      <c r="N163" s="889">
        <v>2</v>
      </c>
      <c r="O163" s="887">
        <v>0</v>
      </c>
      <c r="P163" s="888">
        <v>0</v>
      </c>
      <c r="Q163" s="889">
        <v>0</v>
      </c>
      <c r="R163" s="889">
        <v>2</v>
      </c>
      <c r="S163" s="887">
        <v>0</v>
      </c>
      <c r="T163" s="888">
        <v>0</v>
      </c>
      <c r="U163" s="889">
        <v>0</v>
      </c>
      <c r="V163" s="887">
        <v>2</v>
      </c>
      <c r="W163" s="1209">
        <v>0</v>
      </c>
      <c r="X163" s="895">
        <v>0</v>
      </c>
      <c r="Y163" s="420">
        <v>12</v>
      </c>
      <c r="Z163" s="1623">
        <v>10400</v>
      </c>
      <c r="AA163" s="1624">
        <v>3863</v>
      </c>
      <c r="AB163" s="1210">
        <v>1474</v>
      </c>
      <c r="AC163" s="1211" t="s">
        <v>1036</v>
      </c>
      <c r="AD163" s="1212" t="s">
        <v>4427</v>
      </c>
      <c r="AE163" s="887">
        <v>265</v>
      </c>
      <c r="AF163" s="1211" t="s">
        <v>414</v>
      </c>
      <c r="AG163" s="1212" t="s">
        <v>1849</v>
      </c>
      <c r="AH163" s="1215" t="s">
        <v>197</v>
      </c>
      <c r="AI163" s="386"/>
    </row>
    <row r="164" spans="2:35" ht="36" customHeight="1">
      <c r="B164" s="1193" t="s">
        <v>3561</v>
      </c>
      <c r="C164" s="1180" t="s">
        <v>1040</v>
      </c>
      <c r="D164" s="1181" t="s">
        <v>1039</v>
      </c>
      <c r="E164" s="1182" t="s">
        <v>1038</v>
      </c>
      <c r="F164" s="1183" t="s">
        <v>1037</v>
      </c>
      <c r="G164" s="1190" t="s">
        <v>197</v>
      </c>
      <c r="H164" s="1189" t="s">
        <v>197</v>
      </c>
      <c r="I164" s="1188" t="s">
        <v>197</v>
      </c>
      <c r="J164" s="1188" t="s">
        <v>197</v>
      </c>
      <c r="K164" s="387">
        <f t="shared" si="4"/>
        <v>0</v>
      </c>
      <c r="L164" s="888">
        <v>0</v>
      </c>
      <c r="M164" s="889">
        <v>0</v>
      </c>
      <c r="N164" s="889">
        <v>0</v>
      </c>
      <c r="O164" s="887">
        <v>0</v>
      </c>
      <c r="P164" s="888">
        <v>0</v>
      </c>
      <c r="Q164" s="889">
        <v>0</v>
      </c>
      <c r="R164" s="889">
        <v>0</v>
      </c>
      <c r="S164" s="887">
        <v>0</v>
      </c>
      <c r="T164" s="888">
        <v>0</v>
      </c>
      <c r="U164" s="889">
        <v>0</v>
      </c>
      <c r="V164" s="887">
        <v>0</v>
      </c>
      <c r="W164" s="1209">
        <v>0</v>
      </c>
      <c r="X164" s="895">
        <v>0</v>
      </c>
      <c r="Y164" s="420">
        <v>0</v>
      </c>
      <c r="Z164" s="888" t="s">
        <v>197</v>
      </c>
      <c r="AA164" s="887" t="s">
        <v>197</v>
      </c>
      <c r="AB164" s="1210">
        <v>138</v>
      </c>
      <c r="AC164" s="1211" t="s">
        <v>1036</v>
      </c>
      <c r="AD164" s="1212" t="s">
        <v>4428</v>
      </c>
      <c r="AE164" s="887">
        <v>46</v>
      </c>
      <c r="AF164" s="1211" t="s">
        <v>414</v>
      </c>
      <c r="AG164" s="1212" t="s">
        <v>413</v>
      </c>
      <c r="AH164" s="1215" t="s">
        <v>197</v>
      </c>
      <c r="AI164" s="386"/>
    </row>
    <row r="165" spans="2:35" ht="52.95" customHeight="1">
      <c r="B165" s="1194" t="s">
        <v>4152</v>
      </c>
      <c r="C165" s="1195" t="s">
        <v>4418</v>
      </c>
      <c r="D165" s="1196" t="s">
        <v>4276</v>
      </c>
      <c r="E165" s="1197" t="s">
        <v>1863</v>
      </c>
      <c r="F165" s="1198" t="s">
        <v>1862</v>
      </c>
      <c r="G165" s="1188" t="s">
        <v>4153</v>
      </c>
      <c r="H165" s="1189" t="s">
        <v>1861</v>
      </c>
      <c r="I165" s="1199" t="s">
        <v>1860</v>
      </c>
      <c r="J165" s="1199" t="s">
        <v>4736</v>
      </c>
      <c r="K165" s="387">
        <f t="shared" si="4"/>
        <v>3</v>
      </c>
      <c r="L165" s="1217">
        <v>0</v>
      </c>
      <c r="M165" s="889">
        <v>0</v>
      </c>
      <c r="N165" s="889">
        <v>3</v>
      </c>
      <c r="O165" s="887">
        <v>0</v>
      </c>
      <c r="P165" s="1217">
        <v>0</v>
      </c>
      <c r="Q165" s="889">
        <v>0</v>
      </c>
      <c r="R165" s="889">
        <v>3</v>
      </c>
      <c r="S165" s="887">
        <v>0</v>
      </c>
      <c r="T165" s="1217">
        <v>1</v>
      </c>
      <c r="U165" s="889">
        <v>2</v>
      </c>
      <c r="V165" s="887">
        <v>0</v>
      </c>
      <c r="W165" s="1218">
        <v>0</v>
      </c>
      <c r="X165" s="1219">
        <v>8</v>
      </c>
      <c r="Y165" s="1220">
        <v>0</v>
      </c>
      <c r="Z165" s="1625">
        <v>9346</v>
      </c>
      <c r="AA165" s="1624">
        <v>1199</v>
      </c>
      <c r="AB165" s="1221">
        <v>11566</v>
      </c>
      <c r="AC165" s="1222" t="s">
        <v>1013</v>
      </c>
      <c r="AD165" s="1212" t="s">
        <v>4780</v>
      </c>
      <c r="AE165" s="887">
        <v>291</v>
      </c>
      <c r="AF165" s="1222" t="s">
        <v>3803</v>
      </c>
      <c r="AG165" s="1212" t="s">
        <v>1849</v>
      </c>
      <c r="AH165" s="1215" t="s">
        <v>197</v>
      </c>
      <c r="AI165" s="386"/>
    </row>
    <row r="166" spans="2:35" ht="45" customHeight="1">
      <c r="B166" s="1194" t="s">
        <v>4152</v>
      </c>
      <c r="C166" s="1195" t="s">
        <v>4277</v>
      </c>
      <c r="D166" s="1196" t="s">
        <v>4276</v>
      </c>
      <c r="E166" s="1197" t="s">
        <v>3742</v>
      </c>
      <c r="F166" s="1198" t="s">
        <v>1859</v>
      </c>
      <c r="G166" s="1188" t="s">
        <v>4154</v>
      </c>
      <c r="H166" s="1189" t="s">
        <v>1858</v>
      </c>
      <c r="I166" s="1199" t="s">
        <v>1857</v>
      </c>
      <c r="J166" s="1199" t="s">
        <v>1856</v>
      </c>
      <c r="K166" s="387">
        <f t="shared" si="4"/>
        <v>3</v>
      </c>
      <c r="L166" s="1217">
        <v>0</v>
      </c>
      <c r="M166" s="889">
        <v>0</v>
      </c>
      <c r="N166" s="889">
        <v>3</v>
      </c>
      <c r="O166" s="887">
        <v>0</v>
      </c>
      <c r="P166" s="1217">
        <v>0</v>
      </c>
      <c r="Q166" s="889">
        <v>0</v>
      </c>
      <c r="R166" s="889">
        <v>3</v>
      </c>
      <c r="S166" s="887">
        <v>0</v>
      </c>
      <c r="T166" s="1217">
        <v>0</v>
      </c>
      <c r="U166" s="889">
        <v>0</v>
      </c>
      <c r="V166" s="887">
        <v>3</v>
      </c>
      <c r="W166" s="1218">
        <v>0</v>
      </c>
      <c r="X166" s="1219">
        <v>22</v>
      </c>
      <c r="Y166" s="1220">
        <v>0</v>
      </c>
      <c r="Z166" s="1625">
        <v>562</v>
      </c>
      <c r="AA166" s="1624">
        <v>43</v>
      </c>
      <c r="AB166" s="1221">
        <v>6292</v>
      </c>
      <c r="AC166" s="1222" t="s">
        <v>1013</v>
      </c>
      <c r="AD166" s="1212" t="s">
        <v>4705</v>
      </c>
      <c r="AE166" s="887">
        <v>271</v>
      </c>
      <c r="AF166" s="1222" t="s">
        <v>3803</v>
      </c>
      <c r="AG166" s="1212" t="s">
        <v>1849</v>
      </c>
      <c r="AH166" s="1215" t="s">
        <v>197</v>
      </c>
      <c r="AI166" s="386"/>
    </row>
    <row r="167" spans="2:35" ht="54" customHeight="1">
      <c r="B167" s="1194" t="s">
        <v>4152</v>
      </c>
      <c r="C167" s="1195" t="s">
        <v>4430</v>
      </c>
      <c r="D167" s="1196" t="s">
        <v>4276</v>
      </c>
      <c r="E167" s="1197" t="s">
        <v>763</v>
      </c>
      <c r="F167" s="1198" t="s">
        <v>261</v>
      </c>
      <c r="G167" s="1188" t="s">
        <v>4155</v>
      </c>
      <c r="H167" s="1189" t="s">
        <v>1855</v>
      </c>
      <c r="I167" s="1186" t="s">
        <v>1854</v>
      </c>
      <c r="J167" s="1199" t="s">
        <v>4735</v>
      </c>
      <c r="K167" s="387">
        <f t="shared" si="4"/>
        <v>10</v>
      </c>
      <c r="L167" s="1217">
        <v>1</v>
      </c>
      <c r="M167" s="889">
        <v>2</v>
      </c>
      <c r="N167" s="889">
        <v>7</v>
      </c>
      <c r="O167" s="887">
        <v>0</v>
      </c>
      <c r="P167" s="1217">
        <v>1</v>
      </c>
      <c r="Q167" s="889">
        <v>2</v>
      </c>
      <c r="R167" s="889">
        <v>7</v>
      </c>
      <c r="S167" s="887">
        <v>0</v>
      </c>
      <c r="T167" s="1217">
        <v>1</v>
      </c>
      <c r="U167" s="889">
        <v>2</v>
      </c>
      <c r="V167" s="887">
        <v>7</v>
      </c>
      <c r="W167" s="1218">
        <v>1</v>
      </c>
      <c r="X167" s="1219">
        <v>58</v>
      </c>
      <c r="Y167" s="1220">
        <v>0</v>
      </c>
      <c r="Z167" s="1625">
        <v>24027</v>
      </c>
      <c r="AA167" s="1624">
        <v>31319</v>
      </c>
      <c r="AB167" s="1221">
        <v>32390</v>
      </c>
      <c r="AC167" s="1222" t="s">
        <v>4302</v>
      </c>
      <c r="AD167" s="1212" t="s">
        <v>4279</v>
      </c>
      <c r="AE167" s="887">
        <v>334</v>
      </c>
      <c r="AF167" s="1222" t="s">
        <v>3803</v>
      </c>
      <c r="AG167" s="1212" t="s">
        <v>1849</v>
      </c>
      <c r="AH167" s="1215" t="s">
        <v>197</v>
      </c>
      <c r="AI167" s="386"/>
    </row>
    <row r="168" spans="2:35" ht="41.4" customHeight="1">
      <c r="B168" s="1194" t="s">
        <v>4152</v>
      </c>
      <c r="C168" s="1195" t="s">
        <v>4278</v>
      </c>
      <c r="D168" s="1196" t="s">
        <v>3931</v>
      </c>
      <c r="E168" s="1197" t="s">
        <v>1853</v>
      </c>
      <c r="F168" s="1198" t="s">
        <v>4734</v>
      </c>
      <c r="G168" s="1188" t="s">
        <v>4156</v>
      </c>
      <c r="H168" s="1189" t="s">
        <v>1852</v>
      </c>
      <c r="I168" s="1199" t="s">
        <v>1851</v>
      </c>
      <c r="J168" s="1199" t="s">
        <v>1850</v>
      </c>
      <c r="K168" s="387">
        <f t="shared" si="4"/>
        <v>2</v>
      </c>
      <c r="L168" s="1217">
        <v>0</v>
      </c>
      <c r="M168" s="889">
        <v>0</v>
      </c>
      <c r="N168" s="889">
        <v>2</v>
      </c>
      <c r="O168" s="887">
        <v>0</v>
      </c>
      <c r="P168" s="1217">
        <v>0</v>
      </c>
      <c r="Q168" s="889">
        <v>0</v>
      </c>
      <c r="R168" s="889">
        <v>2</v>
      </c>
      <c r="S168" s="887">
        <v>0</v>
      </c>
      <c r="T168" s="1217">
        <v>1</v>
      </c>
      <c r="U168" s="889">
        <v>0</v>
      </c>
      <c r="V168" s="887">
        <v>1</v>
      </c>
      <c r="W168" s="1218">
        <v>0</v>
      </c>
      <c r="X168" s="1219">
        <v>11</v>
      </c>
      <c r="Y168" s="1220">
        <v>0</v>
      </c>
      <c r="Z168" s="1625">
        <v>5952</v>
      </c>
      <c r="AA168" s="1624">
        <v>1971</v>
      </c>
      <c r="AB168" s="1221">
        <v>1027</v>
      </c>
      <c r="AC168" s="1222" t="s">
        <v>1013</v>
      </c>
      <c r="AD168" s="1212" t="s">
        <v>4706</v>
      </c>
      <c r="AE168" s="887">
        <v>243</v>
      </c>
      <c r="AF168" s="1222" t="s">
        <v>3803</v>
      </c>
      <c r="AG168" s="1212" t="s">
        <v>1849</v>
      </c>
      <c r="AH168" s="1215" t="s">
        <v>197</v>
      </c>
      <c r="AI168" s="386"/>
    </row>
    <row r="169" spans="2:35" ht="36" customHeight="1">
      <c r="B169" s="1193" t="s">
        <v>3559</v>
      </c>
      <c r="C169" s="1180" t="s">
        <v>1035</v>
      </c>
      <c r="D169" s="1181" t="s">
        <v>386</v>
      </c>
      <c r="E169" s="1182" t="s">
        <v>258</v>
      </c>
      <c r="F169" s="1183" t="s">
        <v>1034</v>
      </c>
      <c r="G169" s="1184" t="s">
        <v>256</v>
      </c>
      <c r="H169" s="1185" t="s">
        <v>255</v>
      </c>
      <c r="I169" s="1188" t="s">
        <v>197</v>
      </c>
      <c r="J169" s="917" t="s">
        <v>4713</v>
      </c>
      <c r="K169" s="387">
        <f t="shared" si="4"/>
        <v>6</v>
      </c>
      <c r="L169" s="888">
        <v>0</v>
      </c>
      <c r="M169" s="889">
        <v>5</v>
      </c>
      <c r="N169" s="889">
        <v>1</v>
      </c>
      <c r="O169" s="887">
        <v>0</v>
      </c>
      <c r="P169" s="888">
        <v>0</v>
      </c>
      <c r="Q169" s="889">
        <v>3</v>
      </c>
      <c r="R169" s="889">
        <v>0</v>
      </c>
      <c r="S169" s="887">
        <v>0</v>
      </c>
      <c r="T169" s="888">
        <v>0</v>
      </c>
      <c r="U169" s="889">
        <v>1</v>
      </c>
      <c r="V169" s="887">
        <v>2</v>
      </c>
      <c r="W169" s="1209">
        <v>0</v>
      </c>
      <c r="X169" s="895">
        <v>27</v>
      </c>
      <c r="Y169" s="420">
        <v>9</v>
      </c>
      <c r="Z169" s="888" t="s">
        <v>197</v>
      </c>
      <c r="AA169" s="887" t="s">
        <v>197</v>
      </c>
      <c r="AB169" s="1210">
        <v>9425</v>
      </c>
      <c r="AC169" s="1211" t="s">
        <v>1019</v>
      </c>
      <c r="AD169" s="1212" t="s">
        <v>1033</v>
      </c>
      <c r="AE169" s="887">
        <v>263</v>
      </c>
      <c r="AF169" s="1211" t="s">
        <v>414</v>
      </c>
      <c r="AG169" s="1212" t="s">
        <v>1012</v>
      </c>
      <c r="AH169" s="1215" t="s">
        <v>197</v>
      </c>
      <c r="AI169" s="386"/>
    </row>
    <row r="170" spans="2:35" ht="36" customHeight="1">
      <c r="B170" s="1193" t="s">
        <v>3559</v>
      </c>
      <c r="C170" s="1180" t="s">
        <v>1032</v>
      </c>
      <c r="D170" s="1181" t="s">
        <v>386</v>
      </c>
      <c r="E170" s="1182" t="s">
        <v>1031</v>
      </c>
      <c r="F170" s="1183" t="s">
        <v>1030</v>
      </c>
      <c r="G170" s="1184" t="s">
        <v>1029</v>
      </c>
      <c r="H170" s="1185" t="s">
        <v>1028</v>
      </c>
      <c r="I170" s="1188" t="s">
        <v>197</v>
      </c>
      <c r="J170" s="1188" t="s">
        <v>197</v>
      </c>
      <c r="K170" s="387">
        <f t="shared" si="4"/>
        <v>0</v>
      </c>
      <c r="L170" s="888">
        <v>0</v>
      </c>
      <c r="M170" s="889">
        <v>0</v>
      </c>
      <c r="N170" s="889">
        <v>0</v>
      </c>
      <c r="O170" s="887">
        <v>0</v>
      </c>
      <c r="P170" s="888">
        <v>0</v>
      </c>
      <c r="Q170" s="889">
        <v>0</v>
      </c>
      <c r="R170" s="889">
        <v>0</v>
      </c>
      <c r="S170" s="887">
        <v>0</v>
      </c>
      <c r="T170" s="888">
        <v>0</v>
      </c>
      <c r="U170" s="889">
        <v>0</v>
      </c>
      <c r="V170" s="887">
        <v>0</v>
      </c>
      <c r="W170" s="1209">
        <v>0</v>
      </c>
      <c r="X170" s="895">
        <v>6</v>
      </c>
      <c r="Y170" s="420" t="s">
        <v>197</v>
      </c>
      <c r="Z170" s="888" t="s">
        <v>197</v>
      </c>
      <c r="AA170" s="887" t="s">
        <v>197</v>
      </c>
      <c r="AB170" s="1210">
        <v>2521</v>
      </c>
      <c r="AC170" s="1211" t="s">
        <v>1019</v>
      </c>
      <c r="AD170" s="1212" t="s">
        <v>1018</v>
      </c>
      <c r="AE170" s="887">
        <v>263</v>
      </c>
      <c r="AF170" s="1211" t="s">
        <v>414</v>
      </c>
      <c r="AG170" s="1212" t="s">
        <v>1017</v>
      </c>
      <c r="AH170" s="1215" t="s">
        <v>197</v>
      </c>
      <c r="AI170" s="386"/>
    </row>
    <row r="171" spans="2:35" ht="36" customHeight="1">
      <c r="B171" s="1193" t="s">
        <v>3559</v>
      </c>
      <c r="C171" s="1180" t="s">
        <v>1027</v>
      </c>
      <c r="D171" s="1181" t="s">
        <v>386</v>
      </c>
      <c r="E171" s="1182" t="s">
        <v>737</v>
      </c>
      <c r="F171" s="1183" t="s">
        <v>1026</v>
      </c>
      <c r="G171" s="1184" t="s">
        <v>1025</v>
      </c>
      <c r="H171" s="1185" t="s">
        <v>1024</v>
      </c>
      <c r="I171" s="1188" t="s">
        <v>197</v>
      </c>
      <c r="J171" s="1188" t="s">
        <v>197</v>
      </c>
      <c r="K171" s="387">
        <f t="shared" si="4"/>
        <v>0</v>
      </c>
      <c r="L171" s="888">
        <v>0</v>
      </c>
      <c r="M171" s="889">
        <v>0</v>
      </c>
      <c r="N171" s="889">
        <v>0</v>
      </c>
      <c r="O171" s="887">
        <v>0</v>
      </c>
      <c r="P171" s="888">
        <v>0</v>
      </c>
      <c r="Q171" s="889">
        <v>0</v>
      </c>
      <c r="R171" s="889">
        <v>0</v>
      </c>
      <c r="S171" s="887">
        <v>0</v>
      </c>
      <c r="T171" s="888">
        <v>0</v>
      </c>
      <c r="U171" s="889">
        <v>0</v>
      </c>
      <c r="V171" s="887">
        <v>0</v>
      </c>
      <c r="W171" s="1209">
        <v>0</v>
      </c>
      <c r="X171" s="895">
        <v>17</v>
      </c>
      <c r="Y171" s="420" t="s">
        <v>197</v>
      </c>
      <c r="Z171" s="888" t="s">
        <v>197</v>
      </c>
      <c r="AA171" s="887" t="s">
        <v>197</v>
      </c>
      <c r="AB171" s="1210">
        <v>4430</v>
      </c>
      <c r="AC171" s="1211" t="s">
        <v>1019</v>
      </c>
      <c r="AD171" s="1212" t="s">
        <v>1018</v>
      </c>
      <c r="AE171" s="887">
        <v>263</v>
      </c>
      <c r="AF171" s="1211" t="s">
        <v>414</v>
      </c>
      <c r="AG171" s="1212" t="s">
        <v>1012</v>
      </c>
      <c r="AH171" s="1215" t="s">
        <v>197</v>
      </c>
      <c r="AI171" s="386"/>
    </row>
    <row r="172" spans="2:35" ht="36" customHeight="1">
      <c r="B172" s="1193" t="s">
        <v>3559</v>
      </c>
      <c r="C172" s="1180" t="s">
        <v>1023</v>
      </c>
      <c r="D172" s="1181" t="s">
        <v>386</v>
      </c>
      <c r="E172" s="1182" t="s">
        <v>1022</v>
      </c>
      <c r="F172" s="1183" t="s">
        <v>1021</v>
      </c>
      <c r="G172" s="1184" t="s">
        <v>1020</v>
      </c>
      <c r="H172" s="1189" t="s">
        <v>197</v>
      </c>
      <c r="I172" s="1188" t="s">
        <v>197</v>
      </c>
      <c r="J172" s="1188" t="s">
        <v>197</v>
      </c>
      <c r="K172" s="387">
        <f t="shared" si="4"/>
        <v>0</v>
      </c>
      <c r="L172" s="888">
        <v>0</v>
      </c>
      <c r="M172" s="889">
        <v>0</v>
      </c>
      <c r="N172" s="889">
        <v>0</v>
      </c>
      <c r="O172" s="887">
        <v>0</v>
      </c>
      <c r="P172" s="888">
        <v>0</v>
      </c>
      <c r="Q172" s="889">
        <v>0</v>
      </c>
      <c r="R172" s="889">
        <v>0</v>
      </c>
      <c r="S172" s="887">
        <v>0</v>
      </c>
      <c r="T172" s="888">
        <v>0</v>
      </c>
      <c r="U172" s="889">
        <v>0</v>
      </c>
      <c r="V172" s="887">
        <v>0</v>
      </c>
      <c r="W172" s="1209">
        <v>0</v>
      </c>
      <c r="X172" s="895">
        <v>0</v>
      </c>
      <c r="Y172" s="420" t="s">
        <v>197</v>
      </c>
      <c r="Z172" s="888" t="s">
        <v>197</v>
      </c>
      <c r="AA172" s="887" t="s">
        <v>197</v>
      </c>
      <c r="AB172" s="1210">
        <v>300</v>
      </c>
      <c r="AC172" s="1211" t="s">
        <v>1019</v>
      </c>
      <c r="AD172" s="1212" t="s">
        <v>1018</v>
      </c>
      <c r="AE172" s="887">
        <v>263</v>
      </c>
      <c r="AF172" s="1211" t="s">
        <v>414</v>
      </c>
      <c r="AG172" s="1212" t="s">
        <v>1017</v>
      </c>
      <c r="AH172" s="1215" t="s">
        <v>197</v>
      </c>
      <c r="AI172" s="386"/>
    </row>
    <row r="173" spans="2:35" ht="36" customHeight="1">
      <c r="B173" s="1193" t="s">
        <v>3560</v>
      </c>
      <c r="C173" s="1200" t="s">
        <v>1016</v>
      </c>
      <c r="D173" s="1201" t="s">
        <v>1015</v>
      </c>
      <c r="E173" s="1202" t="s">
        <v>246</v>
      </c>
      <c r="F173" s="1191" t="s">
        <v>1014</v>
      </c>
      <c r="G173" s="1192" t="s">
        <v>244</v>
      </c>
      <c r="H173" s="1185" t="s">
        <v>243</v>
      </c>
      <c r="I173" s="1188" t="s">
        <v>197</v>
      </c>
      <c r="J173" s="917" t="s">
        <v>4562</v>
      </c>
      <c r="K173" s="390">
        <f>SUM(L173:O173)</f>
        <v>6</v>
      </c>
      <c r="L173" s="888">
        <v>0</v>
      </c>
      <c r="M173" s="889">
        <v>6</v>
      </c>
      <c r="N173" s="889">
        <v>0</v>
      </c>
      <c r="O173" s="887">
        <v>0</v>
      </c>
      <c r="P173" s="888">
        <v>0</v>
      </c>
      <c r="Q173" s="889">
        <v>6</v>
      </c>
      <c r="R173" s="889">
        <v>0</v>
      </c>
      <c r="S173" s="887">
        <v>0</v>
      </c>
      <c r="T173" s="888">
        <v>0</v>
      </c>
      <c r="U173" s="889">
        <v>3</v>
      </c>
      <c r="V173" s="887">
        <v>3</v>
      </c>
      <c r="W173" s="1209">
        <v>0</v>
      </c>
      <c r="X173" s="895">
        <v>0</v>
      </c>
      <c r="Y173" s="420">
        <v>14</v>
      </c>
      <c r="Z173" s="1623">
        <v>0</v>
      </c>
      <c r="AA173" s="1624">
        <v>0</v>
      </c>
      <c r="AB173" s="1216" t="s">
        <v>4788</v>
      </c>
      <c r="AC173" s="1211" t="s">
        <v>1013</v>
      </c>
      <c r="AD173" s="1212" t="s">
        <v>4429</v>
      </c>
      <c r="AE173" s="887">
        <v>243</v>
      </c>
      <c r="AF173" s="1211" t="s">
        <v>3557</v>
      </c>
      <c r="AG173" s="1212" t="s">
        <v>1012</v>
      </c>
      <c r="AH173" s="1215" t="s">
        <v>197</v>
      </c>
      <c r="AI173" s="386"/>
    </row>
    <row r="174" spans="2:35" ht="11.25" customHeight="1">
      <c r="B174" s="391"/>
      <c r="C174" s="392"/>
      <c r="D174" s="392"/>
      <c r="H174" s="392"/>
      <c r="I174" s="393"/>
      <c r="Y174" s="391"/>
    </row>
    <row r="175" spans="2:35" ht="11.25" customHeight="1"/>
    <row r="176" spans="2:35" ht="11.25" customHeight="1"/>
    <row r="177" spans="2:3" ht="11.25" customHeight="1"/>
    <row r="178" spans="2:3" ht="11.25" customHeight="1"/>
    <row r="179" spans="2:3" ht="11.25" customHeight="1"/>
    <row r="180" spans="2:3" ht="11.25" customHeight="1">
      <c r="B180" s="378"/>
      <c r="C180" s="397"/>
    </row>
    <row r="181" spans="2:3" ht="11.25" customHeight="1">
      <c r="B181" s="378"/>
      <c r="C181" s="397"/>
    </row>
    <row r="182" spans="2:3" ht="11.25" customHeight="1">
      <c r="B182" s="378"/>
      <c r="C182" s="397"/>
    </row>
    <row r="183" spans="2:3" ht="11.25" customHeight="1">
      <c r="B183" s="378"/>
      <c r="C183" s="397"/>
    </row>
    <row r="184" spans="2:3" ht="11.25" customHeight="1">
      <c r="B184" s="378"/>
      <c r="C184" s="397"/>
    </row>
    <row r="185" spans="2:3" ht="11.25" customHeight="1">
      <c r="B185" s="378"/>
      <c r="C185" s="397"/>
    </row>
    <row r="186" spans="2:3" ht="11.25" customHeight="1">
      <c r="B186" s="378"/>
      <c r="C186" s="397"/>
    </row>
    <row r="187" spans="2:3" ht="12" customHeight="1">
      <c r="B187" s="378"/>
      <c r="C187" s="397"/>
    </row>
    <row r="188" spans="2:3" ht="11.25" customHeight="1">
      <c r="B188" s="378"/>
      <c r="C188" s="397"/>
    </row>
  </sheetData>
  <autoFilter ref="B9:AL173" xr:uid="{00000000-0001-0000-0E00-000000000000}"/>
  <mergeCells count="32">
    <mergeCell ref="AC105:AE105"/>
    <mergeCell ref="G6:G9"/>
    <mergeCell ref="B6:B9"/>
    <mergeCell ref="C6:C9"/>
    <mergeCell ref="D6:D9"/>
    <mergeCell ref="E6:E9"/>
    <mergeCell ref="F6:F9"/>
    <mergeCell ref="H6:H9"/>
    <mergeCell ref="I6:I9"/>
    <mergeCell ref="J6:J9"/>
    <mergeCell ref="X6:X9"/>
    <mergeCell ref="Y6:Y9"/>
    <mergeCell ref="R8:R9"/>
    <mergeCell ref="S8:S9"/>
    <mergeCell ref="W8:W9"/>
    <mergeCell ref="K7:K9"/>
    <mergeCell ref="L7:M8"/>
    <mergeCell ref="N7:N9"/>
    <mergeCell ref="O7:O9"/>
    <mergeCell ref="P7:W7"/>
    <mergeCell ref="AG8:AG9"/>
    <mergeCell ref="AH8:AH9"/>
    <mergeCell ref="AB6:AB9"/>
    <mergeCell ref="AC6:AE7"/>
    <mergeCell ref="AF6:AH7"/>
    <mergeCell ref="Z6:AA6"/>
    <mergeCell ref="AC8:AC9"/>
    <mergeCell ref="AD8:AD9"/>
    <mergeCell ref="AE8:AE9"/>
    <mergeCell ref="AF8:AF9"/>
    <mergeCell ref="Z7:Z9"/>
    <mergeCell ref="AA7:AA9"/>
  </mergeCells>
  <phoneticPr fontId="2"/>
  <printOptions horizontalCentered="1"/>
  <pageMargins left="0.39370078740157483" right="0.39370078740157483" top="0.59055118110236227" bottom="0.59055118110236227" header="0.39370078740157483" footer="0.39370078740157483"/>
  <pageSetup paperSize="9" scale="61" firstPageNumber="2" fitToHeight="0" orientation="landscape" horizontalDpi="300" verticalDpi="300" r:id="rId1"/>
  <ignoredErrors>
    <ignoredError sqref="K10:K17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289"/>
  <sheetViews>
    <sheetView showGridLines="0" view="pageBreakPreview" zoomScaleNormal="100" zoomScaleSheetLayoutView="100" workbookViewId="0">
      <pane xSplit="3" ySplit="8" topLeftCell="D9" activePane="bottomRight" state="frozen"/>
      <selection activeCell="F35" sqref="F35"/>
      <selection pane="topRight" activeCell="F35" sqref="F35"/>
      <selection pane="bottomLeft" activeCell="F35" sqref="F35"/>
      <selection pane="bottomRight"/>
    </sheetView>
  </sheetViews>
  <sheetFormatPr defaultColWidth="9" defaultRowHeight="13.2"/>
  <cols>
    <col min="1" max="1" width="1.77734375" style="398" customWidth="1"/>
    <col min="2" max="2" width="7.77734375" style="400" customWidth="1"/>
    <col min="3" max="3" width="16.77734375" style="400" customWidth="1"/>
    <col min="4" max="4" width="7.77734375" style="400" customWidth="1"/>
    <col min="5" max="5" width="16.44140625" style="400" customWidth="1"/>
    <col min="6" max="7" width="10.77734375" style="400" customWidth="1"/>
    <col min="8" max="9" width="15.77734375" style="400" customWidth="1"/>
    <col min="10" max="14" width="3.77734375" style="400" customWidth="1"/>
    <col min="15" max="15" width="3.77734375" style="414" customWidth="1"/>
    <col min="16" max="23" width="3.77734375" style="400" customWidth="1"/>
    <col min="24" max="24" width="6.77734375" style="400" customWidth="1"/>
    <col min="25" max="25" width="9.77734375" style="139" customWidth="1"/>
    <col min="26" max="26" width="12" style="139" customWidth="1"/>
    <col min="27" max="27" width="4.6640625" style="139" customWidth="1"/>
    <col min="28" max="28" width="8.88671875" style="400" customWidth="1"/>
    <col min="29" max="29" width="7.88671875" style="400" customWidth="1"/>
    <col min="30" max="30" width="12.88671875" style="400" customWidth="1"/>
    <col min="31" max="31" width="2.109375" style="400" customWidth="1"/>
    <col min="32" max="32" width="4.77734375" style="400" customWidth="1"/>
    <col min="33" max="33" width="8.109375" style="400" customWidth="1"/>
    <col min="34" max="16384" width="9" style="400"/>
  </cols>
  <sheetData>
    <row r="1" spans="1:45" s="33" customFormat="1" ht="12">
      <c r="A1" s="398"/>
      <c r="C1" s="138"/>
      <c r="K1" s="138"/>
      <c r="L1" s="138"/>
      <c r="M1" s="138"/>
      <c r="N1" s="138"/>
      <c r="O1" s="138"/>
      <c r="P1" s="399"/>
      <c r="Q1" s="138"/>
      <c r="R1" s="138"/>
      <c r="S1" s="138"/>
      <c r="T1" s="138"/>
      <c r="U1" s="138"/>
      <c r="V1" s="138"/>
      <c r="W1" s="138"/>
      <c r="X1" s="139"/>
    </row>
    <row r="2" spans="1:45" s="33" customFormat="1" ht="73.5" customHeight="1">
      <c r="A2" s="398"/>
      <c r="K2" s="138"/>
      <c r="L2" s="138"/>
      <c r="M2" s="138"/>
      <c r="N2" s="138"/>
      <c r="O2" s="138"/>
      <c r="P2" s="399"/>
      <c r="Q2" s="138"/>
      <c r="R2" s="138"/>
      <c r="S2" s="138"/>
      <c r="T2" s="138"/>
      <c r="U2" s="138"/>
      <c r="V2" s="138"/>
      <c r="W2" s="138"/>
      <c r="X2" s="139"/>
    </row>
    <row r="3" spans="1:45" s="33" customFormat="1" ht="19.2" customHeight="1">
      <c r="A3" s="398"/>
      <c r="B3" s="139"/>
      <c r="C3" s="139"/>
      <c r="D3" s="138"/>
      <c r="K3" s="138"/>
      <c r="L3" s="138"/>
      <c r="M3" s="138"/>
      <c r="N3" s="138"/>
      <c r="O3" s="138"/>
      <c r="P3" s="399"/>
      <c r="Q3" s="138"/>
      <c r="R3" s="138"/>
      <c r="S3" s="138"/>
      <c r="T3" s="138"/>
      <c r="U3" s="138"/>
      <c r="V3" s="138"/>
      <c r="W3" s="138"/>
      <c r="X3" s="139"/>
    </row>
    <row r="4" spans="1:45" s="33" customFormat="1" ht="12" customHeight="1" thickBot="1">
      <c r="A4" s="398"/>
      <c r="B4" s="139"/>
      <c r="C4" s="138"/>
      <c r="K4" s="138"/>
      <c r="L4" s="138"/>
      <c r="M4" s="138"/>
      <c r="N4" s="138"/>
      <c r="O4" s="138"/>
      <c r="P4" s="399"/>
      <c r="Q4" s="138"/>
      <c r="R4" s="138"/>
      <c r="S4" s="138"/>
      <c r="T4" s="138"/>
      <c r="U4" s="138"/>
      <c r="V4" s="138"/>
      <c r="W4" s="138"/>
      <c r="X4" s="139"/>
    </row>
    <row r="5" spans="1:45" ht="13.5" customHeight="1">
      <c r="B5" s="2319" t="s">
        <v>3059</v>
      </c>
      <c r="C5" s="2321" t="s">
        <v>3058</v>
      </c>
      <c r="D5" s="2294" t="s">
        <v>373</v>
      </c>
      <c r="E5" s="2294" t="s">
        <v>3057</v>
      </c>
      <c r="F5" s="2294" t="s">
        <v>3056</v>
      </c>
      <c r="G5" s="2294" t="s">
        <v>370</v>
      </c>
      <c r="H5" s="2294" t="s">
        <v>4306</v>
      </c>
      <c r="I5" s="2312" t="s">
        <v>601</v>
      </c>
      <c r="J5" s="2314" t="s">
        <v>3055</v>
      </c>
      <c r="K5" s="2314"/>
      <c r="L5" s="2314"/>
      <c r="M5" s="2314"/>
      <c r="N5" s="2314"/>
      <c r="O5" s="2314"/>
      <c r="P5" s="2314"/>
      <c r="Q5" s="2314"/>
      <c r="R5" s="2314"/>
      <c r="S5" s="2314"/>
      <c r="T5" s="2314"/>
      <c r="U5" s="2314"/>
      <c r="V5" s="2314"/>
      <c r="W5" s="2315" t="s">
        <v>1777</v>
      </c>
      <c r="X5" s="2224" t="s">
        <v>4553</v>
      </c>
      <c r="Y5" s="2294" t="s">
        <v>599</v>
      </c>
      <c r="Z5" s="2294"/>
      <c r="AA5" s="2294"/>
      <c r="AB5" s="2294" t="s">
        <v>1774</v>
      </c>
      <c r="AC5" s="2295"/>
      <c r="AD5" s="2296"/>
    </row>
    <row r="6" spans="1:45" ht="11.25" customHeight="1">
      <c r="B6" s="2320"/>
      <c r="C6" s="2322"/>
      <c r="D6" s="2310"/>
      <c r="E6" s="2310"/>
      <c r="F6" s="2310"/>
      <c r="G6" s="2310"/>
      <c r="H6" s="2311"/>
      <c r="I6" s="2313"/>
      <c r="J6" s="2299" t="s">
        <v>3054</v>
      </c>
      <c r="K6" s="2300" t="s">
        <v>3052</v>
      </c>
      <c r="L6" s="2301"/>
      <c r="M6" s="2303" t="s">
        <v>359</v>
      </c>
      <c r="N6" s="2305" t="s">
        <v>586</v>
      </c>
      <c r="O6" s="2307" t="s">
        <v>3053</v>
      </c>
      <c r="P6" s="2307"/>
      <c r="Q6" s="2307"/>
      <c r="R6" s="2307"/>
      <c r="S6" s="2307"/>
      <c r="T6" s="2307"/>
      <c r="U6" s="2307"/>
      <c r="V6" s="1700"/>
      <c r="W6" s="2316"/>
      <c r="X6" s="2225"/>
      <c r="Y6" s="2310"/>
      <c r="Z6" s="2310"/>
      <c r="AA6" s="2310"/>
      <c r="AB6" s="2297"/>
      <c r="AC6" s="2297"/>
      <c r="AD6" s="2298"/>
    </row>
    <row r="7" spans="1:45" ht="25.5" customHeight="1">
      <c r="B7" s="2320"/>
      <c r="C7" s="2322"/>
      <c r="D7" s="2310"/>
      <c r="E7" s="2310"/>
      <c r="F7" s="2310"/>
      <c r="G7" s="2310"/>
      <c r="H7" s="2311"/>
      <c r="I7" s="2313"/>
      <c r="J7" s="2299"/>
      <c r="K7" s="2302"/>
      <c r="L7" s="2301"/>
      <c r="M7" s="2304"/>
      <c r="N7" s="2306"/>
      <c r="O7" s="1701" t="s">
        <v>3052</v>
      </c>
      <c r="P7" s="1702"/>
      <c r="Q7" s="2303" t="s">
        <v>359</v>
      </c>
      <c r="R7" s="2305" t="s">
        <v>586</v>
      </c>
      <c r="S7" s="1703" t="s">
        <v>1769</v>
      </c>
      <c r="T7" s="1704"/>
      <c r="U7" s="1704"/>
      <c r="V7" s="2318" t="s">
        <v>1768</v>
      </c>
      <c r="W7" s="2316"/>
      <c r="X7" s="2226"/>
      <c r="Y7" s="2308" t="s">
        <v>3051</v>
      </c>
      <c r="Z7" s="2292" t="s">
        <v>583</v>
      </c>
      <c r="AA7" s="2291" t="s">
        <v>4554</v>
      </c>
      <c r="AB7" s="2308" t="s">
        <v>591</v>
      </c>
      <c r="AC7" s="2292" t="s">
        <v>1765</v>
      </c>
      <c r="AD7" s="2293" t="s">
        <v>1764</v>
      </c>
      <c r="AF7" s="141"/>
      <c r="AG7" s="141"/>
    </row>
    <row r="8" spans="1:45" ht="68.400000000000006" customHeight="1">
      <c r="B8" s="2320"/>
      <c r="C8" s="2322"/>
      <c r="D8" s="2310"/>
      <c r="E8" s="2310"/>
      <c r="F8" s="2310"/>
      <c r="G8" s="2310"/>
      <c r="H8" s="2311"/>
      <c r="I8" s="2313"/>
      <c r="J8" s="2299"/>
      <c r="K8" s="1699" t="s">
        <v>358</v>
      </c>
      <c r="L8" s="1705" t="s">
        <v>357</v>
      </c>
      <c r="M8" s="2304"/>
      <c r="N8" s="2306"/>
      <c r="O8" s="1706" t="s">
        <v>358</v>
      </c>
      <c r="P8" s="1705" t="s">
        <v>357</v>
      </c>
      <c r="Q8" s="2303"/>
      <c r="R8" s="2306"/>
      <c r="S8" s="1707" t="s">
        <v>363</v>
      </c>
      <c r="T8" s="1708" t="s">
        <v>362</v>
      </c>
      <c r="U8" s="1709" t="s">
        <v>361</v>
      </c>
      <c r="V8" s="2318"/>
      <c r="W8" s="2316"/>
      <c r="X8" s="2317"/>
      <c r="Y8" s="2309"/>
      <c r="Z8" s="2292"/>
      <c r="AA8" s="2291"/>
      <c r="AB8" s="2309"/>
      <c r="AC8" s="2292"/>
      <c r="AD8" s="2293"/>
      <c r="AF8" s="141"/>
      <c r="AG8" s="141"/>
      <c r="AH8" s="401"/>
      <c r="AI8" s="401"/>
      <c r="AJ8" s="401"/>
      <c r="AK8" s="401"/>
      <c r="AL8" s="401"/>
      <c r="AM8" s="401"/>
      <c r="AN8" s="401"/>
      <c r="AO8" s="401"/>
      <c r="AP8" s="401"/>
      <c r="AQ8" s="401"/>
      <c r="AR8" s="401"/>
      <c r="AS8" s="401"/>
    </row>
    <row r="9" spans="1:45" ht="28.8">
      <c r="B9" s="1223" t="s">
        <v>379</v>
      </c>
      <c r="C9" s="1224" t="s">
        <v>3050</v>
      </c>
      <c r="D9" s="1225" t="s">
        <v>560</v>
      </c>
      <c r="E9" s="1225" t="s">
        <v>3049</v>
      </c>
      <c r="F9" s="1226" t="s">
        <v>3048</v>
      </c>
      <c r="G9" s="1227" t="s">
        <v>3047</v>
      </c>
      <c r="H9" s="1228" t="s">
        <v>3046</v>
      </c>
      <c r="I9" s="1228" t="s">
        <v>3045</v>
      </c>
      <c r="J9" s="402">
        <f t="shared" ref="J9:J72" si="0">SUM(K9:N9)</f>
        <v>7</v>
      </c>
      <c r="K9" s="1286">
        <v>0</v>
      </c>
      <c r="L9" s="1287">
        <v>0</v>
      </c>
      <c r="M9" s="1287">
        <v>0</v>
      </c>
      <c r="N9" s="1288">
        <v>7</v>
      </c>
      <c r="O9" s="1289">
        <v>0</v>
      </c>
      <c r="P9" s="1287">
        <v>0</v>
      </c>
      <c r="Q9" s="1287">
        <v>0</v>
      </c>
      <c r="R9" s="1288">
        <v>6</v>
      </c>
      <c r="S9" s="1286">
        <v>0</v>
      </c>
      <c r="T9" s="1287">
        <v>0</v>
      </c>
      <c r="U9" s="1288">
        <v>6</v>
      </c>
      <c r="V9" s="1204">
        <v>5</v>
      </c>
      <c r="W9" s="419">
        <v>61</v>
      </c>
      <c r="X9" s="1290">
        <v>236826</v>
      </c>
      <c r="Y9" s="1291" t="s">
        <v>3044</v>
      </c>
      <c r="Z9" s="1292" t="s">
        <v>3043</v>
      </c>
      <c r="AA9" s="1293">
        <v>347</v>
      </c>
      <c r="AB9" s="1294" t="s">
        <v>423</v>
      </c>
      <c r="AC9" s="1626" t="s">
        <v>452</v>
      </c>
      <c r="AD9" s="1295" t="s">
        <v>3042</v>
      </c>
      <c r="AF9" s="143"/>
      <c r="AG9" s="143"/>
    </row>
    <row r="10" spans="1:45" ht="28.8">
      <c r="B10" s="1229" t="s">
        <v>2907</v>
      </c>
      <c r="C10" s="1230" t="s">
        <v>3041</v>
      </c>
      <c r="D10" s="1231" t="s">
        <v>3040</v>
      </c>
      <c r="E10" s="1230" t="s">
        <v>3039</v>
      </c>
      <c r="F10" s="1232" t="s">
        <v>3038</v>
      </c>
      <c r="G10" s="1231" t="s">
        <v>3037</v>
      </c>
      <c r="H10" s="1278" t="s">
        <v>3036</v>
      </c>
      <c r="I10" s="1278" t="s">
        <v>3035</v>
      </c>
      <c r="J10" s="403">
        <f t="shared" si="0"/>
        <v>7</v>
      </c>
      <c r="K10" s="1296">
        <v>0</v>
      </c>
      <c r="L10" s="1297">
        <v>0</v>
      </c>
      <c r="M10" s="1297">
        <v>7</v>
      </c>
      <c r="N10" s="1298">
        <v>0</v>
      </c>
      <c r="O10" s="1299">
        <v>0</v>
      </c>
      <c r="P10" s="1297">
        <v>0</v>
      </c>
      <c r="Q10" s="1297">
        <v>7</v>
      </c>
      <c r="R10" s="1298">
        <v>0</v>
      </c>
      <c r="S10" s="1296">
        <v>0</v>
      </c>
      <c r="T10" s="1297">
        <v>3</v>
      </c>
      <c r="U10" s="1298">
        <v>4</v>
      </c>
      <c r="V10" s="895">
        <v>0</v>
      </c>
      <c r="W10" s="895">
        <v>23</v>
      </c>
      <c r="X10" s="1300">
        <v>28256</v>
      </c>
      <c r="Y10" s="891" t="s">
        <v>1019</v>
      </c>
      <c r="Z10" s="892" t="s">
        <v>1382</v>
      </c>
      <c r="AA10" s="893">
        <v>345</v>
      </c>
      <c r="AB10" s="1301" t="s">
        <v>961</v>
      </c>
      <c r="AC10" s="1627" t="s">
        <v>1849</v>
      </c>
      <c r="AD10" s="1302" t="s">
        <v>197</v>
      </c>
      <c r="AF10" s="143"/>
      <c r="AG10" s="143"/>
    </row>
    <row r="11" spans="1:45" ht="28.8">
      <c r="B11" s="1229" t="s">
        <v>2907</v>
      </c>
      <c r="C11" s="1230" t="s">
        <v>3034</v>
      </c>
      <c r="D11" s="1231" t="s">
        <v>3033</v>
      </c>
      <c r="E11" s="1230" t="s">
        <v>3032</v>
      </c>
      <c r="F11" s="1232" t="s">
        <v>3031</v>
      </c>
      <c r="G11" s="1231" t="s">
        <v>3030</v>
      </c>
      <c r="H11" s="1278" t="s">
        <v>3029</v>
      </c>
      <c r="I11" s="1233" t="s">
        <v>3028</v>
      </c>
      <c r="J11" s="403">
        <f t="shared" si="0"/>
        <v>6</v>
      </c>
      <c r="K11" s="1296">
        <v>1</v>
      </c>
      <c r="L11" s="1297">
        <v>0</v>
      </c>
      <c r="M11" s="1297">
        <v>5</v>
      </c>
      <c r="N11" s="1298">
        <v>0</v>
      </c>
      <c r="O11" s="1299">
        <v>1</v>
      </c>
      <c r="P11" s="1297">
        <v>0</v>
      </c>
      <c r="Q11" s="1297">
        <v>3</v>
      </c>
      <c r="R11" s="1298">
        <v>0</v>
      </c>
      <c r="S11" s="1296">
        <v>0</v>
      </c>
      <c r="T11" s="1297">
        <v>1</v>
      </c>
      <c r="U11" s="1298">
        <v>3</v>
      </c>
      <c r="V11" s="895">
        <v>0</v>
      </c>
      <c r="W11" s="895">
        <v>28</v>
      </c>
      <c r="X11" s="1300">
        <v>28340</v>
      </c>
      <c r="Y11" s="891" t="s">
        <v>1019</v>
      </c>
      <c r="Z11" s="892" t="s">
        <v>1382</v>
      </c>
      <c r="AA11" s="893">
        <v>335</v>
      </c>
      <c r="AB11" s="1301" t="s">
        <v>961</v>
      </c>
      <c r="AC11" s="1627" t="s">
        <v>1849</v>
      </c>
      <c r="AD11" s="1302" t="s">
        <v>197</v>
      </c>
      <c r="AF11" s="143"/>
      <c r="AG11" s="143"/>
    </row>
    <row r="12" spans="1:45" ht="28.8">
      <c r="B12" s="1229" t="s">
        <v>2907</v>
      </c>
      <c r="C12" s="1230" t="s">
        <v>3027</v>
      </c>
      <c r="D12" s="1231" t="s">
        <v>3026</v>
      </c>
      <c r="E12" s="1230" t="s">
        <v>3025</v>
      </c>
      <c r="F12" s="1232" t="s">
        <v>3024</v>
      </c>
      <c r="G12" s="1231" t="s">
        <v>3023</v>
      </c>
      <c r="H12" s="1278" t="s">
        <v>3022</v>
      </c>
      <c r="I12" s="1233" t="s">
        <v>3021</v>
      </c>
      <c r="J12" s="403">
        <f t="shared" si="0"/>
        <v>9</v>
      </c>
      <c r="K12" s="1296">
        <v>0</v>
      </c>
      <c r="L12" s="1297">
        <v>0</v>
      </c>
      <c r="M12" s="1297">
        <v>9</v>
      </c>
      <c r="N12" s="1298">
        <v>0</v>
      </c>
      <c r="O12" s="1299">
        <v>0</v>
      </c>
      <c r="P12" s="1297">
        <v>0</v>
      </c>
      <c r="Q12" s="1297">
        <v>5</v>
      </c>
      <c r="R12" s="1298">
        <v>0</v>
      </c>
      <c r="S12" s="1296">
        <v>0</v>
      </c>
      <c r="T12" s="1297">
        <v>1</v>
      </c>
      <c r="U12" s="1298">
        <v>4</v>
      </c>
      <c r="V12" s="895">
        <v>0</v>
      </c>
      <c r="W12" s="895">
        <v>78</v>
      </c>
      <c r="X12" s="1300">
        <v>21028</v>
      </c>
      <c r="Y12" s="891" t="s">
        <v>1019</v>
      </c>
      <c r="Z12" s="892" t="s">
        <v>1382</v>
      </c>
      <c r="AA12" s="893">
        <v>346</v>
      </c>
      <c r="AB12" s="1301" t="s">
        <v>961</v>
      </c>
      <c r="AC12" s="1627" t="s">
        <v>1849</v>
      </c>
      <c r="AD12" s="1302" t="s">
        <v>197</v>
      </c>
      <c r="AF12" s="143"/>
      <c r="AG12" s="143"/>
    </row>
    <row r="13" spans="1:45" ht="28.8">
      <c r="B13" s="1229" t="s">
        <v>2907</v>
      </c>
      <c r="C13" s="1230" t="s">
        <v>3020</v>
      </c>
      <c r="D13" s="1231" t="s">
        <v>3019</v>
      </c>
      <c r="E13" s="1230" t="s">
        <v>3018</v>
      </c>
      <c r="F13" s="1232" t="s">
        <v>3017</v>
      </c>
      <c r="G13" s="1231" t="s">
        <v>3016</v>
      </c>
      <c r="H13" s="1278" t="s">
        <v>3015</v>
      </c>
      <c r="I13" s="1278" t="s">
        <v>3014</v>
      </c>
      <c r="J13" s="403">
        <f t="shared" si="0"/>
        <v>8</v>
      </c>
      <c r="K13" s="1296">
        <v>1</v>
      </c>
      <c r="L13" s="1297">
        <v>0</v>
      </c>
      <c r="M13" s="1297">
        <v>7</v>
      </c>
      <c r="N13" s="1298">
        <v>0</v>
      </c>
      <c r="O13" s="1299">
        <v>0</v>
      </c>
      <c r="P13" s="1297">
        <v>0</v>
      </c>
      <c r="Q13" s="1297">
        <v>6</v>
      </c>
      <c r="R13" s="1298">
        <v>0</v>
      </c>
      <c r="S13" s="1296">
        <v>1</v>
      </c>
      <c r="T13" s="1297">
        <v>0</v>
      </c>
      <c r="U13" s="1298">
        <v>5</v>
      </c>
      <c r="V13" s="895">
        <v>0</v>
      </c>
      <c r="W13" s="895">
        <v>61</v>
      </c>
      <c r="X13" s="1300">
        <v>42077</v>
      </c>
      <c r="Y13" s="891" t="s">
        <v>1019</v>
      </c>
      <c r="Z13" s="892" t="s">
        <v>1382</v>
      </c>
      <c r="AA13" s="893">
        <v>346</v>
      </c>
      <c r="AB13" s="1301" t="s">
        <v>961</v>
      </c>
      <c r="AC13" s="1627" t="s">
        <v>1849</v>
      </c>
      <c r="AD13" s="1302" t="s">
        <v>197</v>
      </c>
      <c r="AF13" s="143"/>
      <c r="AG13" s="143"/>
    </row>
    <row r="14" spans="1:45" ht="28.8">
      <c r="B14" s="1229" t="s">
        <v>2907</v>
      </c>
      <c r="C14" s="1230" t="s">
        <v>3013</v>
      </c>
      <c r="D14" s="1231" t="s">
        <v>3012</v>
      </c>
      <c r="E14" s="1230" t="s">
        <v>3011</v>
      </c>
      <c r="F14" s="1232" t="s">
        <v>3010</v>
      </c>
      <c r="G14" s="1231" t="s">
        <v>3009</v>
      </c>
      <c r="H14" s="1278" t="s">
        <v>3008</v>
      </c>
      <c r="I14" s="1233" t="s">
        <v>3007</v>
      </c>
      <c r="J14" s="403">
        <f t="shared" si="0"/>
        <v>12</v>
      </c>
      <c r="K14" s="1296">
        <v>0</v>
      </c>
      <c r="L14" s="1297">
        <v>0</v>
      </c>
      <c r="M14" s="1297">
        <v>12</v>
      </c>
      <c r="N14" s="1298">
        <v>0</v>
      </c>
      <c r="O14" s="1299">
        <v>0</v>
      </c>
      <c r="P14" s="1297">
        <v>0</v>
      </c>
      <c r="Q14" s="1297">
        <v>9</v>
      </c>
      <c r="R14" s="1298">
        <v>0</v>
      </c>
      <c r="S14" s="1296">
        <v>0</v>
      </c>
      <c r="T14" s="1297">
        <v>0</v>
      </c>
      <c r="U14" s="1298">
        <v>9</v>
      </c>
      <c r="V14" s="895">
        <v>1</v>
      </c>
      <c r="W14" s="895">
        <v>31</v>
      </c>
      <c r="X14" s="1300">
        <v>74655</v>
      </c>
      <c r="Y14" s="891" t="s">
        <v>1019</v>
      </c>
      <c r="Z14" s="892" t="s">
        <v>1382</v>
      </c>
      <c r="AA14" s="893">
        <v>347</v>
      </c>
      <c r="AB14" s="1301" t="s">
        <v>961</v>
      </c>
      <c r="AC14" s="1627" t="s">
        <v>1849</v>
      </c>
      <c r="AD14" s="1302" t="s">
        <v>197</v>
      </c>
      <c r="AF14" s="143"/>
      <c r="AG14" s="143"/>
    </row>
    <row r="15" spans="1:45" ht="28.8">
      <c r="B15" s="1229" t="s">
        <v>2907</v>
      </c>
      <c r="C15" s="1230" t="s">
        <v>3006</v>
      </c>
      <c r="D15" s="1231" t="s">
        <v>3005</v>
      </c>
      <c r="E15" s="1230" t="s">
        <v>3004</v>
      </c>
      <c r="F15" s="1232" t="s">
        <v>3003</v>
      </c>
      <c r="G15" s="1231" t="s">
        <v>3002</v>
      </c>
      <c r="H15" s="1278" t="s">
        <v>3001</v>
      </c>
      <c r="I15" s="1233" t="s">
        <v>3000</v>
      </c>
      <c r="J15" s="403">
        <f t="shared" si="0"/>
        <v>4</v>
      </c>
      <c r="K15" s="1296">
        <v>1</v>
      </c>
      <c r="L15" s="1297">
        <v>0</v>
      </c>
      <c r="M15" s="1297">
        <v>3</v>
      </c>
      <c r="N15" s="1298">
        <v>0</v>
      </c>
      <c r="O15" s="1299">
        <v>1</v>
      </c>
      <c r="P15" s="1297">
        <v>0</v>
      </c>
      <c r="Q15" s="1297">
        <v>3</v>
      </c>
      <c r="R15" s="1298">
        <v>0</v>
      </c>
      <c r="S15" s="1296">
        <v>0</v>
      </c>
      <c r="T15" s="1297">
        <v>1</v>
      </c>
      <c r="U15" s="1298">
        <v>3</v>
      </c>
      <c r="V15" s="895">
        <v>0</v>
      </c>
      <c r="W15" s="895">
        <v>38</v>
      </c>
      <c r="X15" s="1300">
        <v>20228</v>
      </c>
      <c r="Y15" s="891" t="s">
        <v>1019</v>
      </c>
      <c r="Z15" s="892" t="s">
        <v>1382</v>
      </c>
      <c r="AA15" s="893">
        <v>335</v>
      </c>
      <c r="AB15" s="1301" t="s">
        <v>961</v>
      </c>
      <c r="AC15" s="1627" t="s">
        <v>1849</v>
      </c>
      <c r="AD15" s="1302" t="s">
        <v>197</v>
      </c>
      <c r="AF15" s="143"/>
      <c r="AG15" s="143"/>
    </row>
    <row r="16" spans="1:45" ht="28.8">
      <c r="B16" s="1229" t="s">
        <v>2907</v>
      </c>
      <c r="C16" s="1230" t="s">
        <v>2999</v>
      </c>
      <c r="D16" s="1231" t="s">
        <v>2998</v>
      </c>
      <c r="E16" s="1230" t="s">
        <v>2997</v>
      </c>
      <c r="F16" s="1232" t="s">
        <v>2996</v>
      </c>
      <c r="G16" s="1231" t="s">
        <v>2995</v>
      </c>
      <c r="H16" s="1278" t="s">
        <v>2994</v>
      </c>
      <c r="I16" s="1233" t="s">
        <v>2993</v>
      </c>
      <c r="J16" s="403">
        <f t="shared" si="0"/>
        <v>7</v>
      </c>
      <c r="K16" s="1296">
        <v>0</v>
      </c>
      <c r="L16" s="1297">
        <v>0</v>
      </c>
      <c r="M16" s="1297">
        <v>7</v>
      </c>
      <c r="N16" s="1298">
        <v>0</v>
      </c>
      <c r="O16" s="1299">
        <v>0</v>
      </c>
      <c r="P16" s="1297">
        <v>0</v>
      </c>
      <c r="Q16" s="1297">
        <v>4</v>
      </c>
      <c r="R16" s="1298">
        <v>0</v>
      </c>
      <c r="S16" s="1296">
        <v>0</v>
      </c>
      <c r="T16" s="1297">
        <v>0</v>
      </c>
      <c r="U16" s="1298">
        <v>4</v>
      </c>
      <c r="V16" s="895">
        <v>0</v>
      </c>
      <c r="W16" s="895">
        <v>23</v>
      </c>
      <c r="X16" s="1300">
        <v>12336</v>
      </c>
      <c r="Y16" s="891" t="s">
        <v>1019</v>
      </c>
      <c r="Z16" s="892" t="s">
        <v>1382</v>
      </c>
      <c r="AA16" s="893">
        <v>338</v>
      </c>
      <c r="AB16" s="1301" t="s">
        <v>961</v>
      </c>
      <c r="AC16" s="1627" t="s">
        <v>1849</v>
      </c>
      <c r="AD16" s="1302" t="s">
        <v>197</v>
      </c>
      <c r="AF16" s="143"/>
      <c r="AG16" s="143"/>
    </row>
    <row r="17" spans="2:33" ht="28.8">
      <c r="B17" s="1229" t="s">
        <v>2907</v>
      </c>
      <c r="C17" s="1230" t="s">
        <v>2992</v>
      </c>
      <c r="D17" s="1231" t="s">
        <v>2991</v>
      </c>
      <c r="E17" s="1230" t="s">
        <v>2990</v>
      </c>
      <c r="F17" s="1232" t="s">
        <v>2989</v>
      </c>
      <c r="G17" s="1231" t="s">
        <v>2988</v>
      </c>
      <c r="H17" s="1278" t="s">
        <v>2987</v>
      </c>
      <c r="I17" s="1233" t="s">
        <v>2986</v>
      </c>
      <c r="J17" s="403">
        <f t="shared" si="0"/>
        <v>7</v>
      </c>
      <c r="K17" s="1296">
        <v>0</v>
      </c>
      <c r="L17" s="1297">
        <v>0</v>
      </c>
      <c r="M17" s="1297">
        <v>7</v>
      </c>
      <c r="N17" s="1298">
        <v>0</v>
      </c>
      <c r="O17" s="1299">
        <v>0</v>
      </c>
      <c r="P17" s="1297">
        <v>0</v>
      </c>
      <c r="Q17" s="1297">
        <v>4</v>
      </c>
      <c r="R17" s="1298">
        <v>0</v>
      </c>
      <c r="S17" s="1296">
        <v>1</v>
      </c>
      <c r="T17" s="1297">
        <v>0</v>
      </c>
      <c r="U17" s="1298">
        <v>3</v>
      </c>
      <c r="V17" s="895">
        <v>0</v>
      </c>
      <c r="W17" s="895">
        <v>31</v>
      </c>
      <c r="X17" s="1300">
        <v>45272</v>
      </c>
      <c r="Y17" s="891" t="s">
        <v>1019</v>
      </c>
      <c r="Z17" s="892" t="s">
        <v>1382</v>
      </c>
      <c r="AA17" s="893">
        <v>346</v>
      </c>
      <c r="AB17" s="1301" t="s">
        <v>961</v>
      </c>
      <c r="AC17" s="1627" t="s">
        <v>1849</v>
      </c>
      <c r="AD17" s="1302" t="s">
        <v>197</v>
      </c>
      <c r="AF17" s="143"/>
      <c r="AG17" s="143"/>
    </row>
    <row r="18" spans="2:33" ht="28.8">
      <c r="B18" s="1229" t="s">
        <v>2907</v>
      </c>
      <c r="C18" s="1230" t="s">
        <v>2985</v>
      </c>
      <c r="D18" s="1231" t="s">
        <v>2984</v>
      </c>
      <c r="E18" s="1230" t="s">
        <v>2983</v>
      </c>
      <c r="F18" s="1232" t="s">
        <v>2982</v>
      </c>
      <c r="G18" s="1231" t="s">
        <v>2981</v>
      </c>
      <c r="H18" s="1278" t="s">
        <v>2975</v>
      </c>
      <c r="I18" s="1278" t="s">
        <v>2974</v>
      </c>
      <c r="J18" s="403">
        <f t="shared" si="0"/>
        <v>10</v>
      </c>
      <c r="K18" s="1296">
        <v>0</v>
      </c>
      <c r="L18" s="1297">
        <v>0</v>
      </c>
      <c r="M18" s="1297">
        <v>0</v>
      </c>
      <c r="N18" s="1298">
        <v>10</v>
      </c>
      <c r="O18" s="1299">
        <v>0</v>
      </c>
      <c r="P18" s="1297">
        <v>0</v>
      </c>
      <c r="Q18" s="1297">
        <v>0</v>
      </c>
      <c r="R18" s="1298">
        <v>7</v>
      </c>
      <c r="S18" s="1296">
        <v>0</v>
      </c>
      <c r="T18" s="1297">
        <v>1</v>
      </c>
      <c r="U18" s="1298">
        <v>6</v>
      </c>
      <c r="V18" s="895">
        <v>0</v>
      </c>
      <c r="W18" s="895">
        <v>26</v>
      </c>
      <c r="X18" s="1300">
        <v>56189</v>
      </c>
      <c r="Y18" s="891" t="s">
        <v>1019</v>
      </c>
      <c r="Z18" s="892" t="s">
        <v>1382</v>
      </c>
      <c r="AA18" s="893">
        <v>346</v>
      </c>
      <c r="AB18" s="1301" t="s">
        <v>961</v>
      </c>
      <c r="AC18" s="1627" t="s">
        <v>3839</v>
      </c>
      <c r="AD18" s="1303" t="s">
        <v>2973</v>
      </c>
      <c r="AF18" s="143"/>
      <c r="AG18" s="143"/>
    </row>
    <row r="19" spans="2:33" ht="28.8">
      <c r="B19" s="1229" t="s">
        <v>2907</v>
      </c>
      <c r="C19" s="1230" t="s">
        <v>2980</v>
      </c>
      <c r="D19" s="1231" t="s">
        <v>2979</v>
      </c>
      <c r="E19" s="1230" t="s">
        <v>2978</v>
      </c>
      <c r="F19" s="1232" t="s">
        <v>2977</v>
      </c>
      <c r="G19" s="1231" t="s">
        <v>2976</v>
      </c>
      <c r="H19" s="1278" t="s">
        <v>2975</v>
      </c>
      <c r="I19" s="1278" t="s">
        <v>2974</v>
      </c>
      <c r="J19" s="403">
        <f t="shared" si="0"/>
        <v>4</v>
      </c>
      <c r="K19" s="1296">
        <v>0</v>
      </c>
      <c r="L19" s="1297">
        <v>0</v>
      </c>
      <c r="M19" s="1297">
        <v>0</v>
      </c>
      <c r="N19" s="1298">
        <v>4</v>
      </c>
      <c r="O19" s="1299">
        <v>0</v>
      </c>
      <c r="P19" s="1297">
        <v>0</v>
      </c>
      <c r="Q19" s="1297">
        <v>0</v>
      </c>
      <c r="R19" s="1298">
        <v>3</v>
      </c>
      <c r="S19" s="1296">
        <v>0</v>
      </c>
      <c r="T19" s="1297">
        <v>0</v>
      </c>
      <c r="U19" s="1298">
        <v>3</v>
      </c>
      <c r="V19" s="895">
        <v>0</v>
      </c>
      <c r="W19" s="895">
        <v>5</v>
      </c>
      <c r="X19" s="1300">
        <v>8917</v>
      </c>
      <c r="Y19" s="891" t="s">
        <v>1019</v>
      </c>
      <c r="Z19" s="892" t="s">
        <v>1382</v>
      </c>
      <c r="AA19" s="893">
        <v>334</v>
      </c>
      <c r="AB19" s="1301" t="s">
        <v>961</v>
      </c>
      <c r="AC19" s="1627" t="s">
        <v>3839</v>
      </c>
      <c r="AD19" s="1303" t="s">
        <v>2973</v>
      </c>
      <c r="AF19" s="143"/>
      <c r="AG19" s="143"/>
    </row>
    <row r="20" spans="2:33" ht="28.8">
      <c r="B20" s="1229" t="s">
        <v>2907</v>
      </c>
      <c r="C20" s="1230" t="s">
        <v>2972</v>
      </c>
      <c r="D20" s="1231" t="s">
        <v>2971</v>
      </c>
      <c r="E20" s="1230" t="s">
        <v>2970</v>
      </c>
      <c r="F20" s="1232" t="s">
        <v>2969</v>
      </c>
      <c r="G20" s="1231" t="s">
        <v>2968</v>
      </c>
      <c r="H20" s="1278" t="s">
        <v>2967</v>
      </c>
      <c r="I20" s="1233" t="s">
        <v>2966</v>
      </c>
      <c r="J20" s="403">
        <f t="shared" si="0"/>
        <v>9</v>
      </c>
      <c r="K20" s="1296">
        <v>0</v>
      </c>
      <c r="L20" s="1297">
        <v>0</v>
      </c>
      <c r="M20" s="1297">
        <v>9</v>
      </c>
      <c r="N20" s="1298">
        <v>0</v>
      </c>
      <c r="O20" s="1299">
        <v>0</v>
      </c>
      <c r="P20" s="1297">
        <v>0</v>
      </c>
      <c r="Q20" s="1297">
        <v>4</v>
      </c>
      <c r="R20" s="1298">
        <v>0</v>
      </c>
      <c r="S20" s="1296">
        <v>0</v>
      </c>
      <c r="T20" s="1297">
        <v>1</v>
      </c>
      <c r="U20" s="1298">
        <v>3</v>
      </c>
      <c r="V20" s="895">
        <v>0</v>
      </c>
      <c r="W20" s="895">
        <v>36</v>
      </c>
      <c r="X20" s="1300">
        <v>17293</v>
      </c>
      <c r="Y20" s="891" t="s">
        <v>1019</v>
      </c>
      <c r="Z20" s="892" t="s">
        <v>1382</v>
      </c>
      <c r="AA20" s="893">
        <v>344</v>
      </c>
      <c r="AB20" s="1301" t="s">
        <v>961</v>
      </c>
      <c r="AC20" s="1627" t="s">
        <v>1849</v>
      </c>
      <c r="AD20" s="1302" t="s">
        <v>197</v>
      </c>
      <c r="AF20" s="143"/>
      <c r="AG20" s="143"/>
    </row>
    <row r="21" spans="2:33" ht="28.8">
      <c r="B21" s="1229" t="s">
        <v>2907</v>
      </c>
      <c r="C21" s="1230" t="s">
        <v>2965</v>
      </c>
      <c r="D21" s="1231" t="s">
        <v>980</v>
      </c>
      <c r="E21" s="1230" t="s">
        <v>3840</v>
      </c>
      <c r="F21" s="1232" t="s">
        <v>2964</v>
      </c>
      <c r="G21" s="1231" t="s">
        <v>2964</v>
      </c>
      <c r="H21" s="1278" t="s">
        <v>2963</v>
      </c>
      <c r="I21" s="1233" t="s">
        <v>2962</v>
      </c>
      <c r="J21" s="403">
        <f t="shared" si="0"/>
        <v>7</v>
      </c>
      <c r="K21" s="1296">
        <v>1</v>
      </c>
      <c r="L21" s="1297">
        <v>0</v>
      </c>
      <c r="M21" s="1297">
        <v>6</v>
      </c>
      <c r="N21" s="1298">
        <v>0</v>
      </c>
      <c r="O21" s="1299">
        <v>1</v>
      </c>
      <c r="P21" s="1297">
        <v>0</v>
      </c>
      <c r="Q21" s="1297">
        <v>3</v>
      </c>
      <c r="R21" s="1298">
        <v>0</v>
      </c>
      <c r="S21" s="1296">
        <v>0</v>
      </c>
      <c r="T21" s="1297">
        <v>1</v>
      </c>
      <c r="U21" s="1298">
        <v>3</v>
      </c>
      <c r="V21" s="895">
        <v>0</v>
      </c>
      <c r="W21" s="895">
        <v>29</v>
      </c>
      <c r="X21" s="1300">
        <v>5898</v>
      </c>
      <c r="Y21" s="891" t="s">
        <v>1019</v>
      </c>
      <c r="Z21" s="892" t="s">
        <v>1382</v>
      </c>
      <c r="AA21" s="893">
        <v>350</v>
      </c>
      <c r="AB21" s="1301" t="s">
        <v>961</v>
      </c>
      <c r="AC21" s="1627" t="s">
        <v>1849</v>
      </c>
      <c r="AD21" s="1302" t="s">
        <v>197</v>
      </c>
      <c r="AF21" s="143"/>
      <c r="AG21" s="143"/>
    </row>
    <row r="22" spans="2:33" ht="28.8">
      <c r="B22" s="1229" t="s">
        <v>2907</v>
      </c>
      <c r="C22" s="1230" t="s">
        <v>2961</v>
      </c>
      <c r="D22" s="1231" t="s">
        <v>2960</v>
      </c>
      <c r="E22" s="1230" t="s">
        <v>2959</v>
      </c>
      <c r="F22" s="1232" t="s">
        <v>2958</v>
      </c>
      <c r="G22" s="1231" t="s">
        <v>2957</v>
      </c>
      <c r="H22" s="1278" t="s">
        <v>2956</v>
      </c>
      <c r="I22" s="1233" t="s">
        <v>2955</v>
      </c>
      <c r="J22" s="403">
        <f t="shared" si="0"/>
        <v>8</v>
      </c>
      <c r="K22" s="1296">
        <v>0</v>
      </c>
      <c r="L22" s="1297">
        <v>0</v>
      </c>
      <c r="M22" s="1297">
        <v>8</v>
      </c>
      <c r="N22" s="1298">
        <v>0</v>
      </c>
      <c r="O22" s="1299">
        <v>0</v>
      </c>
      <c r="P22" s="1297">
        <v>0</v>
      </c>
      <c r="Q22" s="1297">
        <v>6</v>
      </c>
      <c r="R22" s="1298">
        <v>0</v>
      </c>
      <c r="S22" s="1296">
        <v>0</v>
      </c>
      <c r="T22" s="1297">
        <v>2</v>
      </c>
      <c r="U22" s="1298">
        <v>4</v>
      </c>
      <c r="V22" s="895">
        <v>0</v>
      </c>
      <c r="W22" s="895">
        <v>74</v>
      </c>
      <c r="X22" s="1300">
        <v>21517</v>
      </c>
      <c r="Y22" s="891" t="s">
        <v>1019</v>
      </c>
      <c r="Z22" s="892" t="s">
        <v>1382</v>
      </c>
      <c r="AA22" s="893">
        <v>343</v>
      </c>
      <c r="AB22" s="1301" t="s">
        <v>961</v>
      </c>
      <c r="AC22" s="1627" t="s">
        <v>1849</v>
      </c>
      <c r="AD22" s="1302" t="s">
        <v>197</v>
      </c>
      <c r="AF22" s="143"/>
      <c r="AG22" s="143"/>
    </row>
    <row r="23" spans="2:33" ht="28.8">
      <c r="B23" s="1229" t="s">
        <v>2907</v>
      </c>
      <c r="C23" s="1230" t="s">
        <v>2954</v>
      </c>
      <c r="D23" s="1231" t="s">
        <v>2953</v>
      </c>
      <c r="E23" s="1230" t="s">
        <v>2952</v>
      </c>
      <c r="F23" s="1232" t="s">
        <v>2951</v>
      </c>
      <c r="G23" s="1231" t="s">
        <v>2950</v>
      </c>
      <c r="H23" s="1278" t="s">
        <v>2949</v>
      </c>
      <c r="I23" s="1233" t="s">
        <v>2948</v>
      </c>
      <c r="J23" s="403">
        <f t="shared" si="0"/>
        <v>8</v>
      </c>
      <c r="K23" s="1296">
        <v>0</v>
      </c>
      <c r="L23" s="1297">
        <v>0</v>
      </c>
      <c r="M23" s="1297">
        <v>8</v>
      </c>
      <c r="N23" s="1298">
        <v>0</v>
      </c>
      <c r="O23" s="1299">
        <v>0</v>
      </c>
      <c r="P23" s="1297">
        <v>0</v>
      </c>
      <c r="Q23" s="1297">
        <v>8</v>
      </c>
      <c r="R23" s="1298">
        <v>0</v>
      </c>
      <c r="S23" s="1296">
        <v>0</v>
      </c>
      <c r="T23" s="1297">
        <v>1</v>
      </c>
      <c r="U23" s="1298">
        <v>7</v>
      </c>
      <c r="V23" s="895">
        <v>0</v>
      </c>
      <c r="W23" s="895">
        <v>26</v>
      </c>
      <c r="X23" s="1300">
        <v>26081</v>
      </c>
      <c r="Y23" s="891" t="s">
        <v>1019</v>
      </c>
      <c r="Z23" s="892" t="s">
        <v>1382</v>
      </c>
      <c r="AA23" s="893">
        <v>359</v>
      </c>
      <c r="AB23" s="1301" t="s">
        <v>961</v>
      </c>
      <c r="AC23" s="1627" t="s">
        <v>1849</v>
      </c>
      <c r="AD23" s="1302" t="s">
        <v>197</v>
      </c>
      <c r="AF23" s="143"/>
      <c r="AG23" s="143"/>
    </row>
    <row r="24" spans="2:33" ht="28.8">
      <c r="B24" s="1229" t="s">
        <v>2907</v>
      </c>
      <c r="C24" s="1230" t="s">
        <v>2947</v>
      </c>
      <c r="D24" s="1231" t="s">
        <v>968</v>
      </c>
      <c r="E24" s="1230" t="s">
        <v>2946</v>
      </c>
      <c r="F24" s="1232" t="s">
        <v>2945</v>
      </c>
      <c r="G24" s="1231" t="s">
        <v>2944</v>
      </c>
      <c r="H24" s="1278" t="s">
        <v>2939</v>
      </c>
      <c r="I24" s="1233" t="s">
        <v>2943</v>
      </c>
      <c r="J24" s="403">
        <f t="shared" si="0"/>
        <v>7</v>
      </c>
      <c r="K24" s="1296">
        <v>0</v>
      </c>
      <c r="L24" s="1297">
        <v>0</v>
      </c>
      <c r="M24" s="1297">
        <v>7</v>
      </c>
      <c r="N24" s="1298">
        <v>0</v>
      </c>
      <c r="O24" s="1299">
        <v>0</v>
      </c>
      <c r="P24" s="1297">
        <v>0</v>
      </c>
      <c r="Q24" s="1297">
        <v>7</v>
      </c>
      <c r="R24" s="1298">
        <v>0</v>
      </c>
      <c r="S24" s="1296">
        <v>0</v>
      </c>
      <c r="T24" s="1297">
        <v>0</v>
      </c>
      <c r="U24" s="1298">
        <v>7</v>
      </c>
      <c r="V24" s="895">
        <v>0</v>
      </c>
      <c r="W24" s="895">
        <v>30</v>
      </c>
      <c r="X24" s="1300">
        <v>4494</v>
      </c>
      <c r="Y24" s="891" t="s">
        <v>1019</v>
      </c>
      <c r="Z24" s="892" t="s">
        <v>1382</v>
      </c>
      <c r="AA24" s="893">
        <v>358</v>
      </c>
      <c r="AB24" s="1301" t="s">
        <v>961</v>
      </c>
      <c r="AC24" s="1627" t="s">
        <v>1849</v>
      </c>
      <c r="AD24" s="1302" t="s">
        <v>197</v>
      </c>
      <c r="AF24" s="143"/>
      <c r="AG24" s="143"/>
    </row>
    <row r="25" spans="2:33" ht="28.8">
      <c r="B25" s="1229" t="s">
        <v>2907</v>
      </c>
      <c r="C25" s="1230" t="s">
        <v>2942</v>
      </c>
      <c r="D25" s="1231" t="s">
        <v>968</v>
      </c>
      <c r="E25" s="1230" t="s">
        <v>2941</v>
      </c>
      <c r="F25" s="1232" t="s">
        <v>2940</v>
      </c>
      <c r="G25" s="1231" t="s">
        <v>2940</v>
      </c>
      <c r="H25" s="1278" t="s">
        <v>2939</v>
      </c>
      <c r="I25" s="1233" t="s">
        <v>2938</v>
      </c>
      <c r="J25" s="403">
        <f t="shared" si="0"/>
        <v>3</v>
      </c>
      <c r="K25" s="1296">
        <v>0</v>
      </c>
      <c r="L25" s="1297">
        <v>0</v>
      </c>
      <c r="M25" s="1297">
        <v>3</v>
      </c>
      <c r="N25" s="1298">
        <v>0</v>
      </c>
      <c r="O25" s="1299">
        <v>0</v>
      </c>
      <c r="P25" s="1297">
        <v>0</v>
      </c>
      <c r="Q25" s="1297">
        <v>0</v>
      </c>
      <c r="R25" s="1298">
        <v>0</v>
      </c>
      <c r="S25" s="1296">
        <v>0</v>
      </c>
      <c r="T25" s="1297">
        <v>0</v>
      </c>
      <c r="U25" s="1298">
        <v>0</v>
      </c>
      <c r="V25" s="895">
        <v>0</v>
      </c>
      <c r="W25" s="895">
        <v>11</v>
      </c>
      <c r="X25" s="1300">
        <v>4536</v>
      </c>
      <c r="Y25" s="891" t="s">
        <v>1019</v>
      </c>
      <c r="Z25" s="892" t="s">
        <v>1382</v>
      </c>
      <c r="AA25" s="893">
        <v>358</v>
      </c>
      <c r="AB25" s="1301" t="s">
        <v>961</v>
      </c>
      <c r="AC25" s="1627" t="s">
        <v>1849</v>
      </c>
      <c r="AD25" s="1302" t="s">
        <v>197</v>
      </c>
      <c r="AF25" s="143"/>
      <c r="AG25" s="143"/>
    </row>
    <row r="26" spans="2:33" ht="28.8">
      <c r="B26" s="1229" t="s">
        <v>2907</v>
      </c>
      <c r="C26" s="1230" t="s">
        <v>2937</v>
      </c>
      <c r="D26" s="1231" t="s">
        <v>2936</v>
      </c>
      <c r="E26" s="1230" t="s">
        <v>2935</v>
      </c>
      <c r="F26" s="1232" t="s">
        <v>2934</v>
      </c>
      <c r="G26" s="1231" t="s">
        <v>2933</v>
      </c>
      <c r="H26" s="1278" t="s">
        <v>2932</v>
      </c>
      <c r="I26" s="1233" t="s">
        <v>2931</v>
      </c>
      <c r="J26" s="403">
        <f t="shared" si="0"/>
        <v>6</v>
      </c>
      <c r="K26" s="1296">
        <v>0</v>
      </c>
      <c r="L26" s="1297">
        <v>0</v>
      </c>
      <c r="M26" s="1297">
        <v>6</v>
      </c>
      <c r="N26" s="1298">
        <v>0</v>
      </c>
      <c r="O26" s="1299">
        <v>0</v>
      </c>
      <c r="P26" s="1297">
        <v>0</v>
      </c>
      <c r="Q26" s="1297">
        <v>4</v>
      </c>
      <c r="R26" s="1298">
        <v>0</v>
      </c>
      <c r="S26" s="1296">
        <v>1</v>
      </c>
      <c r="T26" s="1297">
        <v>0</v>
      </c>
      <c r="U26" s="1298">
        <v>3</v>
      </c>
      <c r="V26" s="895">
        <v>0</v>
      </c>
      <c r="W26" s="895">
        <v>29</v>
      </c>
      <c r="X26" s="1300">
        <v>4188</v>
      </c>
      <c r="Y26" s="891" t="s">
        <v>1019</v>
      </c>
      <c r="Z26" s="892" t="s">
        <v>1382</v>
      </c>
      <c r="AA26" s="893">
        <v>345</v>
      </c>
      <c r="AB26" s="1301" t="s">
        <v>961</v>
      </c>
      <c r="AC26" s="1627" t="s">
        <v>1849</v>
      </c>
      <c r="AD26" s="1302" t="s">
        <v>197</v>
      </c>
      <c r="AF26" s="143"/>
      <c r="AG26" s="143"/>
    </row>
    <row r="27" spans="2:33" ht="28.8">
      <c r="B27" s="1229" t="s">
        <v>2907</v>
      </c>
      <c r="C27" s="1230" t="s">
        <v>2930</v>
      </c>
      <c r="D27" s="1231" t="s">
        <v>2925</v>
      </c>
      <c r="E27" s="1230" t="s">
        <v>2929</v>
      </c>
      <c r="F27" s="1232" t="s">
        <v>2928</v>
      </c>
      <c r="G27" s="1231" t="s">
        <v>2927</v>
      </c>
      <c r="H27" s="1278" t="s">
        <v>2923</v>
      </c>
      <c r="I27" s="1233" t="s">
        <v>2922</v>
      </c>
      <c r="J27" s="403">
        <f t="shared" si="0"/>
        <v>10</v>
      </c>
      <c r="K27" s="1296">
        <v>1</v>
      </c>
      <c r="L27" s="1297">
        <v>0</v>
      </c>
      <c r="M27" s="1297">
        <v>9</v>
      </c>
      <c r="N27" s="1298">
        <v>0</v>
      </c>
      <c r="O27" s="1299">
        <v>1</v>
      </c>
      <c r="P27" s="1297">
        <v>0</v>
      </c>
      <c r="Q27" s="1297">
        <v>6</v>
      </c>
      <c r="R27" s="1298">
        <v>0</v>
      </c>
      <c r="S27" s="1296">
        <v>1</v>
      </c>
      <c r="T27" s="1297">
        <v>3</v>
      </c>
      <c r="U27" s="1298">
        <v>3</v>
      </c>
      <c r="V27" s="895">
        <v>0</v>
      </c>
      <c r="W27" s="895">
        <v>55</v>
      </c>
      <c r="X27" s="1300">
        <v>26834</v>
      </c>
      <c r="Y27" s="891" t="s">
        <v>1019</v>
      </c>
      <c r="Z27" s="892" t="s">
        <v>1382</v>
      </c>
      <c r="AA27" s="893">
        <v>359</v>
      </c>
      <c r="AB27" s="1301" t="s">
        <v>961</v>
      </c>
      <c r="AC27" s="1627" t="s">
        <v>1849</v>
      </c>
      <c r="AD27" s="1302" t="s">
        <v>197</v>
      </c>
      <c r="AF27" s="143"/>
      <c r="AG27" s="143"/>
    </row>
    <row r="28" spans="2:33" ht="28.8">
      <c r="B28" s="1229" t="s">
        <v>2907</v>
      </c>
      <c r="C28" s="1230" t="s">
        <v>2926</v>
      </c>
      <c r="D28" s="1231" t="s">
        <v>2925</v>
      </c>
      <c r="E28" s="1231" t="s">
        <v>2924</v>
      </c>
      <c r="F28" s="1234" t="s">
        <v>197</v>
      </c>
      <c r="G28" s="1234" t="s">
        <v>197</v>
      </c>
      <c r="H28" s="1278" t="s">
        <v>2923</v>
      </c>
      <c r="I28" s="1233" t="s">
        <v>2922</v>
      </c>
      <c r="J28" s="403">
        <f t="shared" si="0"/>
        <v>0</v>
      </c>
      <c r="K28" s="1296">
        <v>0</v>
      </c>
      <c r="L28" s="1297">
        <v>0</v>
      </c>
      <c r="M28" s="1297">
        <v>0</v>
      </c>
      <c r="N28" s="1298">
        <v>0</v>
      </c>
      <c r="O28" s="1299">
        <v>0</v>
      </c>
      <c r="P28" s="1297">
        <v>0</v>
      </c>
      <c r="Q28" s="1297">
        <v>0</v>
      </c>
      <c r="R28" s="1298">
        <v>0</v>
      </c>
      <c r="S28" s="1296">
        <v>0</v>
      </c>
      <c r="T28" s="1297">
        <v>0</v>
      </c>
      <c r="U28" s="1298">
        <v>0</v>
      </c>
      <c r="V28" s="895">
        <v>0</v>
      </c>
      <c r="W28" s="895">
        <v>0</v>
      </c>
      <c r="X28" s="1300">
        <v>6446</v>
      </c>
      <c r="Y28" s="891" t="s">
        <v>1019</v>
      </c>
      <c r="Z28" s="892" t="s">
        <v>1382</v>
      </c>
      <c r="AA28" s="893">
        <v>359</v>
      </c>
      <c r="AB28" s="1301" t="s">
        <v>961</v>
      </c>
      <c r="AC28" s="1627" t="s">
        <v>1849</v>
      </c>
      <c r="AD28" s="1302" t="s">
        <v>197</v>
      </c>
      <c r="AF28" s="143"/>
      <c r="AG28" s="143"/>
    </row>
    <row r="29" spans="2:33" ht="28.8">
      <c r="B29" s="1229" t="s">
        <v>2907</v>
      </c>
      <c r="C29" s="1230" t="s">
        <v>2921</v>
      </c>
      <c r="D29" s="1231" t="s">
        <v>2916</v>
      </c>
      <c r="E29" s="1230" t="s">
        <v>2920</v>
      </c>
      <c r="F29" s="1232" t="s">
        <v>2919</v>
      </c>
      <c r="G29" s="1231" t="s">
        <v>2918</v>
      </c>
      <c r="H29" s="1278" t="s">
        <v>2912</v>
      </c>
      <c r="I29" s="1233" t="s">
        <v>2911</v>
      </c>
      <c r="J29" s="403">
        <f t="shared" si="0"/>
        <v>5</v>
      </c>
      <c r="K29" s="1296">
        <v>1</v>
      </c>
      <c r="L29" s="1297">
        <v>0</v>
      </c>
      <c r="M29" s="1297">
        <v>4</v>
      </c>
      <c r="N29" s="1298">
        <v>0</v>
      </c>
      <c r="O29" s="1299">
        <v>1</v>
      </c>
      <c r="P29" s="1297">
        <v>0</v>
      </c>
      <c r="Q29" s="1297">
        <v>3</v>
      </c>
      <c r="R29" s="1298">
        <v>0</v>
      </c>
      <c r="S29" s="1296">
        <v>0</v>
      </c>
      <c r="T29" s="1297">
        <v>1</v>
      </c>
      <c r="U29" s="1298">
        <v>3</v>
      </c>
      <c r="V29" s="895">
        <v>1</v>
      </c>
      <c r="W29" s="895">
        <v>13</v>
      </c>
      <c r="X29" s="1300">
        <v>7949</v>
      </c>
      <c r="Y29" s="891" t="s">
        <v>1019</v>
      </c>
      <c r="Z29" s="892" t="s">
        <v>1382</v>
      </c>
      <c r="AA29" s="893">
        <v>347</v>
      </c>
      <c r="AB29" s="1301" t="s">
        <v>961</v>
      </c>
      <c r="AC29" s="1627" t="s">
        <v>1849</v>
      </c>
      <c r="AD29" s="1302" t="s">
        <v>197</v>
      </c>
      <c r="AF29" s="143"/>
      <c r="AG29" s="143"/>
    </row>
    <row r="30" spans="2:33" ht="28.8">
      <c r="B30" s="1229" t="s">
        <v>2907</v>
      </c>
      <c r="C30" s="1230" t="s">
        <v>2917</v>
      </c>
      <c r="D30" s="1231" t="s">
        <v>2916</v>
      </c>
      <c r="E30" s="1230" t="s">
        <v>2915</v>
      </c>
      <c r="F30" s="1232" t="s">
        <v>2914</v>
      </c>
      <c r="G30" s="1231" t="s">
        <v>2913</v>
      </c>
      <c r="H30" s="1278" t="s">
        <v>2912</v>
      </c>
      <c r="I30" s="1233" t="s">
        <v>2911</v>
      </c>
      <c r="J30" s="403">
        <f t="shared" si="0"/>
        <v>2</v>
      </c>
      <c r="K30" s="1296">
        <v>0</v>
      </c>
      <c r="L30" s="1297">
        <v>0</v>
      </c>
      <c r="M30" s="1297">
        <v>2</v>
      </c>
      <c r="N30" s="1298">
        <v>0</v>
      </c>
      <c r="O30" s="1299">
        <v>0</v>
      </c>
      <c r="P30" s="1297">
        <v>0</v>
      </c>
      <c r="Q30" s="1297">
        <v>1</v>
      </c>
      <c r="R30" s="1298">
        <v>0</v>
      </c>
      <c r="S30" s="1296">
        <v>0</v>
      </c>
      <c r="T30" s="1297">
        <v>0</v>
      </c>
      <c r="U30" s="1298">
        <v>1</v>
      </c>
      <c r="V30" s="895">
        <v>0</v>
      </c>
      <c r="W30" s="895">
        <v>0</v>
      </c>
      <c r="X30" s="1300">
        <v>813</v>
      </c>
      <c r="Y30" s="891" t="s">
        <v>1019</v>
      </c>
      <c r="Z30" s="892" t="s">
        <v>1382</v>
      </c>
      <c r="AA30" s="893">
        <v>347</v>
      </c>
      <c r="AB30" s="1301" t="s">
        <v>961</v>
      </c>
      <c r="AC30" s="1627" t="s">
        <v>1849</v>
      </c>
      <c r="AD30" s="1302" t="s">
        <v>197</v>
      </c>
      <c r="AF30" s="143"/>
      <c r="AG30" s="143"/>
    </row>
    <row r="31" spans="2:33" ht="28.8">
      <c r="B31" s="1229" t="s">
        <v>2907</v>
      </c>
      <c r="C31" s="1230" t="s">
        <v>2910</v>
      </c>
      <c r="D31" s="1231" t="s">
        <v>2909</v>
      </c>
      <c r="E31" s="1230" t="s">
        <v>2908</v>
      </c>
      <c r="F31" s="1232" t="s">
        <v>2903</v>
      </c>
      <c r="G31" s="1231" t="s">
        <v>2902</v>
      </c>
      <c r="H31" s="1278" t="s">
        <v>2901</v>
      </c>
      <c r="I31" s="1233" t="s">
        <v>2900</v>
      </c>
      <c r="J31" s="403">
        <f t="shared" si="0"/>
        <v>9</v>
      </c>
      <c r="K31" s="1296">
        <v>1</v>
      </c>
      <c r="L31" s="1297">
        <v>0</v>
      </c>
      <c r="M31" s="1297">
        <v>8</v>
      </c>
      <c r="N31" s="1298">
        <v>0</v>
      </c>
      <c r="O31" s="1299">
        <v>1</v>
      </c>
      <c r="P31" s="1297">
        <v>0</v>
      </c>
      <c r="Q31" s="1297">
        <v>4</v>
      </c>
      <c r="R31" s="1298">
        <v>0</v>
      </c>
      <c r="S31" s="1296">
        <v>1</v>
      </c>
      <c r="T31" s="1297">
        <v>0</v>
      </c>
      <c r="U31" s="1298">
        <v>4</v>
      </c>
      <c r="V31" s="895">
        <v>1</v>
      </c>
      <c r="W31" s="895">
        <v>13</v>
      </c>
      <c r="X31" s="1300">
        <v>8312</v>
      </c>
      <c r="Y31" s="891" t="s">
        <v>1019</v>
      </c>
      <c r="Z31" s="892" t="s">
        <v>1382</v>
      </c>
      <c r="AA31" s="893">
        <v>355</v>
      </c>
      <c r="AB31" s="1301" t="s">
        <v>961</v>
      </c>
      <c r="AC31" s="1627" t="s">
        <v>1849</v>
      </c>
      <c r="AD31" s="1302" t="s">
        <v>197</v>
      </c>
      <c r="AF31" s="143"/>
      <c r="AG31" s="143"/>
    </row>
    <row r="32" spans="2:33" ht="28.8">
      <c r="B32" s="1229" t="s">
        <v>2907</v>
      </c>
      <c r="C32" s="1235" t="s">
        <v>2906</v>
      </c>
      <c r="D32" s="1231" t="s">
        <v>2905</v>
      </c>
      <c r="E32" s="1230" t="s">
        <v>2904</v>
      </c>
      <c r="F32" s="1232" t="s">
        <v>2903</v>
      </c>
      <c r="G32" s="1231" t="s">
        <v>2902</v>
      </c>
      <c r="H32" s="1278" t="s">
        <v>2901</v>
      </c>
      <c r="I32" s="1233" t="s">
        <v>2900</v>
      </c>
      <c r="J32" s="403">
        <f t="shared" si="0"/>
        <v>0</v>
      </c>
      <c r="K32" s="1296">
        <v>0</v>
      </c>
      <c r="L32" s="1297">
        <v>0</v>
      </c>
      <c r="M32" s="1297">
        <v>0</v>
      </c>
      <c r="N32" s="1298">
        <v>0</v>
      </c>
      <c r="O32" s="1299">
        <v>0</v>
      </c>
      <c r="P32" s="1297">
        <v>0</v>
      </c>
      <c r="Q32" s="1297">
        <v>0</v>
      </c>
      <c r="R32" s="1298">
        <v>0</v>
      </c>
      <c r="S32" s="1296">
        <v>0</v>
      </c>
      <c r="T32" s="1297">
        <v>0</v>
      </c>
      <c r="U32" s="1298">
        <v>0</v>
      </c>
      <c r="V32" s="895">
        <v>0</v>
      </c>
      <c r="W32" s="895">
        <v>0</v>
      </c>
      <c r="X32" s="1300">
        <v>0</v>
      </c>
      <c r="Y32" s="891" t="s">
        <v>1019</v>
      </c>
      <c r="Z32" s="892" t="s">
        <v>1382</v>
      </c>
      <c r="AA32" s="893">
        <v>358</v>
      </c>
      <c r="AB32" s="1301" t="s">
        <v>423</v>
      </c>
      <c r="AC32" s="1627" t="s">
        <v>413</v>
      </c>
      <c r="AD32" s="1302" t="s">
        <v>197</v>
      </c>
      <c r="AF32" s="143"/>
      <c r="AG32" s="143"/>
    </row>
    <row r="33" spans="1:33" s="141" customFormat="1" ht="28.2" customHeight="1">
      <c r="A33" s="140"/>
      <c r="B33" s="1236" t="s">
        <v>2839</v>
      </c>
      <c r="C33" s="1237" t="s">
        <v>2899</v>
      </c>
      <c r="D33" s="1238" t="s">
        <v>2898</v>
      </c>
      <c r="E33" s="1237" t="s">
        <v>2897</v>
      </c>
      <c r="F33" s="1232" t="s">
        <v>2896</v>
      </c>
      <c r="G33" s="1238" t="s">
        <v>2896</v>
      </c>
      <c r="H33" s="1239" t="s">
        <v>197</v>
      </c>
      <c r="I33" s="1199" t="s">
        <v>2895</v>
      </c>
      <c r="J33" s="403">
        <f t="shared" si="0"/>
        <v>3</v>
      </c>
      <c r="K33" s="1296">
        <v>0</v>
      </c>
      <c r="L33" s="1297">
        <v>0</v>
      </c>
      <c r="M33" s="1297">
        <v>3</v>
      </c>
      <c r="N33" s="1298">
        <v>0</v>
      </c>
      <c r="O33" s="1299">
        <v>0</v>
      </c>
      <c r="P33" s="1297">
        <v>0</v>
      </c>
      <c r="Q33" s="1297">
        <v>3</v>
      </c>
      <c r="R33" s="1298">
        <v>0</v>
      </c>
      <c r="S33" s="1296">
        <v>0</v>
      </c>
      <c r="T33" s="1297">
        <v>0</v>
      </c>
      <c r="U33" s="1298">
        <v>3</v>
      </c>
      <c r="V33" s="895">
        <v>0</v>
      </c>
      <c r="W33" s="895">
        <v>27</v>
      </c>
      <c r="X33" s="1300">
        <v>5216</v>
      </c>
      <c r="Y33" s="891" t="s">
        <v>1036</v>
      </c>
      <c r="Z33" s="892" t="s">
        <v>1382</v>
      </c>
      <c r="AA33" s="893">
        <v>360</v>
      </c>
      <c r="AB33" s="1304" t="s">
        <v>423</v>
      </c>
      <c r="AC33" s="1627" t="s">
        <v>413</v>
      </c>
      <c r="AD33" s="1302" t="s">
        <v>197</v>
      </c>
      <c r="AE33" s="404"/>
      <c r="AF33" s="143"/>
      <c r="AG33" s="143"/>
    </row>
    <row r="34" spans="1:33" s="141" customFormat="1" ht="28.2" customHeight="1">
      <c r="A34" s="140"/>
      <c r="B34" s="1236" t="s">
        <v>2839</v>
      </c>
      <c r="C34" s="1237" t="s">
        <v>2894</v>
      </c>
      <c r="D34" s="1238" t="s">
        <v>2893</v>
      </c>
      <c r="E34" s="1237" t="s">
        <v>2892</v>
      </c>
      <c r="F34" s="1232" t="s">
        <v>2891</v>
      </c>
      <c r="G34" s="1238" t="s">
        <v>2891</v>
      </c>
      <c r="H34" s="1239" t="s">
        <v>197</v>
      </c>
      <c r="I34" s="1199" t="s">
        <v>2890</v>
      </c>
      <c r="J34" s="403">
        <f t="shared" si="0"/>
        <v>2</v>
      </c>
      <c r="K34" s="1296">
        <v>0</v>
      </c>
      <c r="L34" s="1297">
        <v>0</v>
      </c>
      <c r="M34" s="1297">
        <v>2</v>
      </c>
      <c r="N34" s="1298">
        <v>0</v>
      </c>
      <c r="O34" s="1299">
        <v>0</v>
      </c>
      <c r="P34" s="1297">
        <v>0</v>
      </c>
      <c r="Q34" s="1297">
        <v>2</v>
      </c>
      <c r="R34" s="1298">
        <v>0</v>
      </c>
      <c r="S34" s="1296">
        <v>0</v>
      </c>
      <c r="T34" s="1297">
        <v>0</v>
      </c>
      <c r="U34" s="1298">
        <v>2</v>
      </c>
      <c r="V34" s="895">
        <v>0</v>
      </c>
      <c r="W34" s="895">
        <v>16</v>
      </c>
      <c r="X34" s="1300">
        <v>10247</v>
      </c>
      <c r="Y34" s="891" t="s">
        <v>1036</v>
      </c>
      <c r="Z34" s="892" t="s">
        <v>1382</v>
      </c>
      <c r="AA34" s="893">
        <v>360</v>
      </c>
      <c r="AB34" s="1305" t="s">
        <v>423</v>
      </c>
      <c r="AC34" s="1627" t="s">
        <v>413</v>
      </c>
      <c r="AD34" s="1302" t="s">
        <v>197</v>
      </c>
      <c r="AE34" s="404"/>
      <c r="AF34" s="143"/>
      <c r="AG34" s="143"/>
    </row>
    <row r="35" spans="1:33" s="141" customFormat="1" ht="28.2" customHeight="1">
      <c r="A35" s="140"/>
      <c r="B35" s="1236" t="s">
        <v>2839</v>
      </c>
      <c r="C35" s="1237" t="s">
        <v>2889</v>
      </c>
      <c r="D35" s="1238" t="s">
        <v>2888</v>
      </c>
      <c r="E35" s="1237" t="s">
        <v>2887</v>
      </c>
      <c r="F35" s="1232" t="s">
        <v>2886</v>
      </c>
      <c r="G35" s="1238" t="s">
        <v>2886</v>
      </c>
      <c r="H35" s="1239" t="s">
        <v>197</v>
      </c>
      <c r="I35" s="1199" t="s">
        <v>2885</v>
      </c>
      <c r="J35" s="403">
        <f t="shared" si="0"/>
        <v>2</v>
      </c>
      <c r="K35" s="1296">
        <v>0</v>
      </c>
      <c r="L35" s="1297">
        <v>0</v>
      </c>
      <c r="M35" s="1297">
        <v>2</v>
      </c>
      <c r="N35" s="1298">
        <v>0</v>
      </c>
      <c r="O35" s="1299">
        <v>0</v>
      </c>
      <c r="P35" s="1297">
        <v>0</v>
      </c>
      <c r="Q35" s="1297">
        <v>2</v>
      </c>
      <c r="R35" s="1298">
        <v>0</v>
      </c>
      <c r="S35" s="1296">
        <v>0</v>
      </c>
      <c r="T35" s="1297">
        <v>0</v>
      </c>
      <c r="U35" s="1298">
        <v>2</v>
      </c>
      <c r="V35" s="895">
        <v>0</v>
      </c>
      <c r="W35" s="895">
        <v>20</v>
      </c>
      <c r="X35" s="1300">
        <v>6359</v>
      </c>
      <c r="Y35" s="891" t="s">
        <v>1036</v>
      </c>
      <c r="Z35" s="892" t="s">
        <v>1382</v>
      </c>
      <c r="AA35" s="893">
        <v>360</v>
      </c>
      <c r="AB35" s="1305" t="s">
        <v>423</v>
      </c>
      <c r="AC35" s="1627" t="s">
        <v>413</v>
      </c>
      <c r="AD35" s="1302" t="s">
        <v>197</v>
      </c>
      <c r="AE35" s="404"/>
      <c r="AF35" s="143"/>
      <c r="AG35" s="143"/>
    </row>
    <row r="36" spans="1:33" s="141" customFormat="1" ht="28.2" customHeight="1">
      <c r="A36" s="140"/>
      <c r="B36" s="1236" t="s">
        <v>2839</v>
      </c>
      <c r="C36" s="1237" t="s">
        <v>2884</v>
      </c>
      <c r="D36" s="1238" t="s">
        <v>2883</v>
      </c>
      <c r="E36" s="1237" t="s">
        <v>2882</v>
      </c>
      <c r="F36" s="1232" t="s">
        <v>2881</v>
      </c>
      <c r="G36" s="1238" t="s">
        <v>2880</v>
      </c>
      <c r="H36" s="1239" t="s">
        <v>197</v>
      </c>
      <c r="I36" s="1199" t="s">
        <v>2879</v>
      </c>
      <c r="J36" s="403">
        <f t="shared" si="0"/>
        <v>2</v>
      </c>
      <c r="K36" s="1296">
        <v>0</v>
      </c>
      <c r="L36" s="1297">
        <v>0</v>
      </c>
      <c r="M36" s="1297">
        <v>2</v>
      </c>
      <c r="N36" s="1298">
        <v>0</v>
      </c>
      <c r="O36" s="1299">
        <v>0</v>
      </c>
      <c r="P36" s="1297">
        <v>0</v>
      </c>
      <c r="Q36" s="1297">
        <v>2</v>
      </c>
      <c r="R36" s="1298">
        <v>0</v>
      </c>
      <c r="S36" s="1296">
        <v>0</v>
      </c>
      <c r="T36" s="1297">
        <v>0</v>
      </c>
      <c r="U36" s="1298">
        <v>2</v>
      </c>
      <c r="V36" s="895">
        <v>0</v>
      </c>
      <c r="W36" s="895">
        <v>12</v>
      </c>
      <c r="X36" s="1300">
        <v>6521</v>
      </c>
      <c r="Y36" s="891" t="s">
        <v>1036</v>
      </c>
      <c r="Z36" s="892" t="s">
        <v>1382</v>
      </c>
      <c r="AA36" s="893">
        <v>360</v>
      </c>
      <c r="AB36" s="1305" t="s">
        <v>423</v>
      </c>
      <c r="AC36" s="1627" t="s">
        <v>413</v>
      </c>
      <c r="AD36" s="1302" t="s">
        <v>197</v>
      </c>
      <c r="AE36" s="404"/>
      <c r="AF36" s="143"/>
      <c r="AG36" s="143"/>
    </row>
    <row r="37" spans="1:33" s="141" customFormat="1" ht="28.2" customHeight="1">
      <c r="A37" s="140"/>
      <c r="B37" s="1236" t="s">
        <v>2839</v>
      </c>
      <c r="C37" s="1237" t="s">
        <v>2878</v>
      </c>
      <c r="D37" s="1238" t="s">
        <v>2877</v>
      </c>
      <c r="E37" s="1237" t="s">
        <v>2876</v>
      </c>
      <c r="F37" s="1232" t="s">
        <v>2875</v>
      </c>
      <c r="G37" s="1238" t="s">
        <v>2875</v>
      </c>
      <c r="H37" s="1239" t="s">
        <v>197</v>
      </c>
      <c r="I37" s="1199" t="s">
        <v>2874</v>
      </c>
      <c r="J37" s="403">
        <f t="shared" si="0"/>
        <v>2</v>
      </c>
      <c r="K37" s="1296">
        <v>0</v>
      </c>
      <c r="L37" s="1297">
        <v>0</v>
      </c>
      <c r="M37" s="1297">
        <v>2</v>
      </c>
      <c r="N37" s="1298">
        <v>0</v>
      </c>
      <c r="O37" s="1299">
        <v>0</v>
      </c>
      <c r="P37" s="1297">
        <v>0</v>
      </c>
      <c r="Q37" s="1297">
        <v>2</v>
      </c>
      <c r="R37" s="1298">
        <v>0</v>
      </c>
      <c r="S37" s="1296">
        <v>0</v>
      </c>
      <c r="T37" s="1297">
        <v>0</v>
      </c>
      <c r="U37" s="1298">
        <v>2</v>
      </c>
      <c r="V37" s="895">
        <v>0</v>
      </c>
      <c r="W37" s="895">
        <v>7</v>
      </c>
      <c r="X37" s="1300">
        <v>2714</v>
      </c>
      <c r="Y37" s="891" t="s">
        <v>1036</v>
      </c>
      <c r="Z37" s="892" t="s">
        <v>1382</v>
      </c>
      <c r="AA37" s="893">
        <v>360</v>
      </c>
      <c r="AB37" s="1305" t="s">
        <v>423</v>
      </c>
      <c r="AC37" s="1627" t="s">
        <v>413</v>
      </c>
      <c r="AD37" s="1302" t="s">
        <v>197</v>
      </c>
      <c r="AE37" s="404"/>
      <c r="AF37" s="143"/>
      <c r="AG37" s="143"/>
    </row>
    <row r="38" spans="1:33" s="141" customFormat="1" ht="28.2" customHeight="1">
      <c r="A38" s="140"/>
      <c r="B38" s="1236" t="s">
        <v>2839</v>
      </c>
      <c r="C38" s="1237" t="s">
        <v>2873</v>
      </c>
      <c r="D38" s="1238" t="s">
        <v>2843</v>
      </c>
      <c r="E38" s="1237" t="s">
        <v>2872</v>
      </c>
      <c r="F38" s="1232" t="s">
        <v>2871</v>
      </c>
      <c r="G38" s="1238" t="s">
        <v>2871</v>
      </c>
      <c r="H38" s="1239" t="s">
        <v>197</v>
      </c>
      <c r="I38" s="1199" t="s">
        <v>2870</v>
      </c>
      <c r="J38" s="403">
        <f t="shared" si="0"/>
        <v>2</v>
      </c>
      <c r="K38" s="1296">
        <v>0</v>
      </c>
      <c r="L38" s="1297">
        <v>0</v>
      </c>
      <c r="M38" s="1297">
        <v>2</v>
      </c>
      <c r="N38" s="1298">
        <v>0</v>
      </c>
      <c r="O38" s="1299">
        <v>0</v>
      </c>
      <c r="P38" s="1297">
        <v>0</v>
      </c>
      <c r="Q38" s="1297">
        <v>2</v>
      </c>
      <c r="R38" s="1298">
        <v>0</v>
      </c>
      <c r="S38" s="1296">
        <v>0</v>
      </c>
      <c r="T38" s="1297">
        <v>1</v>
      </c>
      <c r="U38" s="1298">
        <v>1</v>
      </c>
      <c r="V38" s="895">
        <v>0</v>
      </c>
      <c r="W38" s="895">
        <v>17</v>
      </c>
      <c r="X38" s="1300">
        <v>7455</v>
      </c>
      <c r="Y38" s="891" t="s">
        <v>1036</v>
      </c>
      <c r="Z38" s="892" t="s">
        <v>1382</v>
      </c>
      <c r="AA38" s="893">
        <v>360</v>
      </c>
      <c r="AB38" s="1305" t="s">
        <v>423</v>
      </c>
      <c r="AC38" s="1627" t="s">
        <v>413</v>
      </c>
      <c r="AD38" s="1302" t="s">
        <v>197</v>
      </c>
      <c r="AE38" s="404"/>
      <c r="AF38" s="143"/>
      <c r="AG38" s="143"/>
    </row>
    <row r="39" spans="1:33" s="141" customFormat="1" ht="28.2" customHeight="1">
      <c r="A39" s="140"/>
      <c r="B39" s="1236" t="s">
        <v>2839</v>
      </c>
      <c r="C39" s="1237" t="s">
        <v>2869</v>
      </c>
      <c r="D39" s="1238" t="s">
        <v>2868</v>
      </c>
      <c r="E39" s="1237" t="s">
        <v>2867</v>
      </c>
      <c r="F39" s="1232" t="s">
        <v>2866</v>
      </c>
      <c r="G39" s="1238" t="s">
        <v>2866</v>
      </c>
      <c r="H39" s="1239" t="s">
        <v>197</v>
      </c>
      <c r="I39" s="1199" t="s">
        <v>2865</v>
      </c>
      <c r="J39" s="403">
        <f t="shared" si="0"/>
        <v>2</v>
      </c>
      <c r="K39" s="1296">
        <v>0</v>
      </c>
      <c r="L39" s="1297">
        <v>0</v>
      </c>
      <c r="M39" s="1297">
        <v>2</v>
      </c>
      <c r="N39" s="1298">
        <v>0</v>
      </c>
      <c r="O39" s="1299">
        <v>0</v>
      </c>
      <c r="P39" s="1297">
        <v>0</v>
      </c>
      <c r="Q39" s="1297">
        <v>2</v>
      </c>
      <c r="R39" s="1298">
        <v>0</v>
      </c>
      <c r="S39" s="1296">
        <v>0</v>
      </c>
      <c r="T39" s="1297">
        <v>0</v>
      </c>
      <c r="U39" s="1298">
        <v>2</v>
      </c>
      <c r="V39" s="895">
        <v>0</v>
      </c>
      <c r="W39" s="895">
        <v>20</v>
      </c>
      <c r="X39" s="1300">
        <v>9255</v>
      </c>
      <c r="Y39" s="891" t="s">
        <v>1036</v>
      </c>
      <c r="Z39" s="892" t="s">
        <v>1382</v>
      </c>
      <c r="AA39" s="893">
        <v>360</v>
      </c>
      <c r="AB39" s="1305" t="s">
        <v>423</v>
      </c>
      <c r="AC39" s="1627" t="s">
        <v>413</v>
      </c>
      <c r="AD39" s="1302" t="s">
        <v>197</v>
      </c>
      <c r="AE39" s="404"/>
      <c r="AF39" s="143"/>
      <c r="AG39" s="143"/>
    </row>
    <row r="40" spans="1:33" s="141" customFormat="1" ht="28.2" customHeight="1">
      <c r="A40" s="140"/>
      <c r="B40" s="1236" t="s">
        <v>2839</v>
      </c>
      <c r="C40" s="1237" t="s">
        <v>2864</v>
      </c>
      <c r="D40" s="1238" t="s">
        <v>2863</v>
      </c>
      <c r="E40" s="1237" t="s">
        <v>2862</v>
      </c>
      <c r="F40" s="1232" t="s">
        <v>2861</v>
      </c>
      <c r="G40" s="1238" t="s">
        <v>2861</v>
      </c>
      <c r="H40" s="1239" t="s">
        <v>197</v>
      </c>
      <c r="I40" s="1199" t="s">
        <v>2860</v>
      </c>
      <c r="J40" s="403">
        <f t="shared" si="0"/>
        <v>2</v>
      </c>
      <c r="K40" s="1296">
        <v>0</v>
      </c>
      <c r="L40" s="1297">
        <v>0</v>
      </c>
      <c r="M40" s="1297">
        <v>2</v>
      </c>
      <c r="N40" s="1298">
        <v>0</v>
      </c>
      <c r="O40" s="1299">
        <v>0</v>
      </c>
      <c r="P40" s="1297">
        <v>0</v>
      </c>
      <c r="Q40" s="1297">
        <v>2</v>
      </c>
      <c r="R40" s="1298">
        <v>0</v>
      </c>
      <c r="S40" s="1296">
        <v>0</v>
      </c>
      <c r="T40" s="1297">
        <v>1</v>
      </c>
      <c r="U40" s="1298">
        <v>1</v>
      </c>
      <c r="V40" s="895">
        <v>0</v>
      </c>
      <c r="W40" s="895">
        <v>20</v>
      </c>
      <c r="X40" s="1300">
        <v>9250</v>
      </c>
      <c r="Y40" s="891" t="s">
        <v>1036</v>
      </c>
      <c r="Z40" s="892" t="s">
        <v>1382</v>
      </c>
      <c r="AA40" s="893">
        <v>360</v>
      </c>
      <c r="AB40" s="1305" t="s">
        <v>423</v>
      </c>
      <c r="AC40" s="1627" t="s">
        <v>413</v>
      </c>
      <c r="AD40" s="1302" t="s">
        <v>197</v>
      </c>
      <c r="AE40" s="404"/>
      <c r="AF40" s="143"/>
      <c r="AG40" s="143"/>
    </row>
    <row r="41" spans="1:33" s="141" customFormat="1" ht="28.2" customHeight="1">
      <c r="A41" s="140"/>
      <c r="B41" s="1236" t="s">
        <v>2839</v>
      </c>
      <c r="C41" s="1237" t="s">
        <v>2859</v>
      </c>
      <c r="D41" s="1238" t="s">
        <v>2858</v>
      </c>
      <c r="E41" s="1237" t="s">
        <v>2857</v>
      </c>
      <c r="F41" s="1232" t="s">
        <v>2856</v>
      </c>
      <c r="G41" s="1238" t="s">
        <v>2856</v>
      </c>
      <c r="H41" s="1239" t="s">
        <v>197</v>
      </c>
      <c r="I41" s="1199" t="s">
        <v>2855</v>
      </c>
      <c r="J41" s="403">
        <f t="shared" si="0"/>
        <v>2</v>
      </c>
      <c r="K41" s="1296">
        <v>0</v>
      </c>
      <c r="L41" s="1297">
        <v>0</v>
      </c>
      <c r="M41" s="1297">
        <v>2</v>
      </c>
      <c r="N41" s="1298">
        <v>0</v>
      </c>
      <c r="O41" s="1299">
        <v>0</v>
      </c>
      <c r="P41" s="1297">
        <v>0</v>
      </c>
      <c r="Q41" s="1297">
        <v>2</v>
      </c>
      <c r="R41" s="1298">
        <v>0</v>
      </c>
      <c r="S41" s="1296">
        <v>0</v>
      </c>
      <c r="T41" s="1297">
        <v>0</v>
      </c>
      <c r="U41" s="1298">
        <v>2</v>
      </c>
      <c r="V41" s="895">
        <v>0</v>
      </c>
      <c r="W41" s="895">
        <v>8</v>
      </c>
      <c r="X41" s="1300">
        <v>6866</v>
      </c>
      <c r="Y41" s="891" t="s">
        <v>1036</v>
      </c>
      <c r="Z41" s="892" t="s">
        <v>1382</v>
      </c>
      <c r="AA41" s="893">
        <v>360</v>
      </c>
      <c r="AB41" s="1305" t="s">
        <v>423</v>
      </c>
      <c r="AC41" s="1627" t="s">
        <v>413</v>
      </c>
      <c r="AD41" s="1302" t="s">
        <v>197</v>
      </c>
      <c r="AE41" s="404"/>
      <c r="AF41" s="143"/>
      <c r="AG41" s="143"/>
    </row>
    <row r="42" spans="1:33" s="141" customFormat="1" ht="28.2" customHeight="1">
      <c r="A42" s="140"/>
      <c r="B42" s="1236" t="s">
        <v>2839</v>
      </c>
      <c r="C42" s="1237" t="s">
        <v>2854</v>
      </c>
      <c r="D42" s="1238" t="s">
        <v>2853</v>
      </c>
      <c r="E42" s="1237" t="s">
        <v>2852</v>
      </c>
      <c r="F42" s="1232" t="s">
        <v>2851</v>
      </c>
      <c r="G42" s="1238" t="s">
        <v>2851</v>
      </c>
      <c r="H42" s="1239" t="s">
        <v>197</v>
      </c>
      <c r="I42" s="1199" t="s">
        <v>2850</v>
      </c>
      <c r="J42" s="403">
        <f t="shared" si="0"/>
        <v>2</v>
      </c>
      <c r="K42" s="1296">
        <v>0</v>
      </c>
      <c r="L42" s="1297">
        <v>0</v>
      </c>
      <c r="M42" s="1297">
        <v>2</v>
      </c>
      <c r="N42" s="1298">
        <v>0</v>
      </c>
      <c r="O42" s="1299">
        <v>0</v>
      </c>
      <c r="P42" s="1297">
        <v>0</v>
      </c>
      <c r="Q42" s="1297">
        <v>2</v>
      </c>
      <c r="R42" s="1298">
        <v>0</v>
      </c>
      <c r="S42" s="1296">
        <v>0</v>
      </c>
      <c r="T42" s="1297">
        <v>0</v>
      </c>
      <c r="U42" s="1298">
        <v>2</v>
      </c>
      <c r="V42" s="895">
        <v>0</v>
      </c>
      <c r="W42" s="895">
        <v>20</v>
      </c>
      <c r="X42" s="1300">
        <v>3051</v>
      </c>
      <c r="Y42" s="891" t="s">
        <v>1036</v>
      </c>
      <c r="Z42" s="892" t="s">
        <v>1382</v>
      </c>
      <c r="AA42" s="893">
        <v>360</v>
      </c>
      <c r="AB42" s="1305" t="s">
        <v>423</v>
      </c>
      <c r="AC42" s="1627" t="s">
        <v>413</v>
      </c>
      <c r="AD42" s="1302" t="s">
        <v>197</v>
      </c>
      <c r="AE42" s="404"/>
      <c r="AF42" s="143"/>
      <c r="AG42" s="143"/>
    </row>
    <row r="43" spans="1:33" s="141" customFormat="1" ht="28.2" customHeight="1">
      <c r="A43" s="140"/>
      <c r="B43" s="1236" t="s">
        <v>2839</v>
      </c>
      <c r="C43" s="1237" t="s">
        <v>2849</v>
      </c>
      <c r="D43" s="1238" t="s">
        <v>2848</v>
      </c>
      <c r="E43" s="1237" t="s">
        <v>2847</v>
      </c>
      <c r="F43" s="1232" t="s">
        <v>2846</v>
      </c>
      <c r="G43" s="1238" t="s">
        <v>2846</v>
      </c>
      <c r="H43" s="1239" t="s">
        <v>197</v>
      </c>
      <c r="I43" s="1199" t="s">
        <v>2845</v>
      </c>
      <c r="J43" s="403">
        <f t="shared" si="0"/>
        <v>2</v>
      </c>
      <c r="K43" s="1296">
        <v>0</v>
      </c>
      <c r="L43" s="1297">
        <v>0</v>
      </c>
      <c r="M43" s="1297">
        <v>2</v>
      </c>
      <c r="N43" s="1298">
        <v>0</v>
      </c>
      <c r="O43" s="1299">
        <v>0</v>
      </c>
      <c r="P43" s="1297">
        <v>0</v>
      </c>
      <c r="Q43" s="1297">
        <v>2</v>
      </c>
      <c r="R43" s="1298">
        <v>0</v>
      </c>
      <c r="S43" s="1296">
        <v>0</v>
      </c>
      <c r="T43" s="1297">
        <v>0</v>
      </c>
      <c r="U43" s="1298">
        <v>2</v>
      </c>
      <c r="V43" s="895">
        <v>0</v>
      </c>
      <c r="W43" s="895">
        <v>18</v>
      </c>
      <c r="X43" s="1300">
        <v>8523</v>
      </c>
      <c r="Y43" s="891" t="s">
        <v>1036</v>
      </c>
      <c r="Z43" s="892" t="s">
        <v>1382</v>
      </c>
      <c r="AA43" s="893">
        <v>360</v>
      </c>
      <c r="AB43" s="1305" t="s">
        <v>423</v>
      </c>
      <c r="AC43" s="1627" t="s">
        <v>413</v>
      </c>
      <c r="AD43" s="1302" t="s">
        <v>197</v>
      </c>
      <c r="AE43" s="404"/>
      <c r="AF43" s="143"/>
      <c r="AG43" s="143"/>
    </row>
    <row r="44" spans="1:33" s="141" customFormat="1" ht="28.2" customHeight="1">
      <c r="A44" s="140"/>
      <c r="B44" s="1236" t="s">
        <v>2839</v>
      </c>
      <c r="C44" s="1237" t="s">
        <v>2844</v>
      </c>
      <c r="D44" s="1238" t="s">
        <v>2843</v>
      </c>
      <c r="E44" s="1237" t="s">
        <v>2842</v>
      </c>
      <c r="F44" s="1232" t="s">
        <v>2841</v>
      </c>
      <c r="G44" s="1238" t="s">
        <v>2841</v>
      </c>
      <c r="H44" s="1239" t="s">
        <v>197</v>
      </c>
      <c r="I44" s="1199" t="s">
        <v>2840</v>
      </c>
      <c r="J44" s="403">
        <f t="shared" si="0"/>
        <v>2</v>
      </c>
      <c r="K44" s="1296">
        <v>0</v>
      </c>
      <c r="L44" s="1297">
        <v>0</v>
      </c>
      <c r="M44" s="1297">
        <v>2</v>
      </c>
      <c r="N44" s="1298">
        <v>0</v>
      </c>
      <c r="O44" s="1299">
        <v>0</v>
      </c>
      <c r="P44" s="1297">
        <v>0</v>
      </c>
      <c r="Q44" s="1297">
        <v>2</v>
      </c>
      <c r="R44" s="1298">
        <v>0</v>
      </c>
      <c r="S44" s="1296">
        <v>0</v>
      </c>
      <c r="T44" s="1297">
        <v>0</v>
      </c>
      <c r="U44" s="1298">
        <v>2</v>
      </c>
      <c r="V44" s="895">
        <v>0</v>
      </c>
      <c r="W44" s="895">
        <v>9</v>
      </c>
      <c r="X44" s="1300">
        <v>5159</v>
      </c>
      <c r="Y44" s="891" t="s">
        <v>1036</v>
      </c>
      <c r="Z44" s="892" t="s">
        <v>1382</v>
      </c>
      <c r="AA44" s="893">
        <v>360</v>
      </c>
      <c r="AB44" s="1305" t="s">
        <v>423</v>
      </c>
      <c r="AC44" s="1627" t="s">
        <v>413</v>
      </c>
      <c r="AD44" s="1302" t="s">
        <v>197</v>
      </c>
      <c r="AE44" s="404"/>
      <c r="AF44" s="143"/>
      <c r="AG44" s="143"/>
    </row>
    <row r="45" spans="1:33" s="141" customFormat="1" ht="28.2" customHeight="1">
      <c r="A45" s="140"/>
      <c r="B45" s="1236" t="s">
        <v>2839</v>
      </c>
      <c r="C45" s="1237" t="s">
        <v>2838</v>
      </c>
      <c r="D45" s="1238" t="s">
        <v>2837</v>
      </c>
      <c r="E45" s="1237" t="s">
        <v>2836</v>
      </c>
      <c r="F45" s="1232" t="s">
        <v>2835</v>
      </c>
      <c r="G45" s="1238" t="s">
        <v>2835</v>
      </c>
      <c r="H45" s="1239" t="s">
        <v>197</v>
      </c>
      <c r="I45" s="1199" t="s">
        <v>2834</v>
      </c>
      <c r="J45" s="403">
        <f t="shared" si="0"/>
        <v>2</v>
      </c>
      <c r="K45" s="1296">
        <v>0</v>
      </c>
      <c r="L45" s="1297">
        <v>0</v>
      </c>
      <c r="M45" s="1297">
        <v>2</v>
      </c>
      <c r="N45" s="1298">
        <v>0</v>
      </c>
      <c r="O45" s="1299">
        <v>0</v>
      </c>
      <c r="P45" s="1297">
        <v>0</v>
      </c>
      <c r="Q45" s="1297">
        <v>2</v>
      </c>
      <c r="R45" s="1298">
        <v>0</v>
      </c>
      <c r="S45" s="1296">
        <v>0</v>
      </c>
      <c r="T45" s="1297">
        <v>0</v>
      </c>
      <c r="U45" s="1298">
        <v>2</v>
      </c>
      <c r="V45" s="895">
        <v>0</v>
      </c>
      <c r="W45" s="895">
        <v>22</v>
      </c>
      <c r="X45" s="1300">
        <v>7227</v>
      </c>
      <c r="Y45" s="891" t="s">
        <v>1036</v>
      </c>
      <c r="Z45" s="892" t="s">
        <v>1382</v>
      </c>
      <c r="AA45" s="893">
        <v>360</v>
      </c>
      <c r="AB45" s="1305" t="s">
        <v>423</v>
      </c>
      <c r="AC45" s="1627" t="s">
        <v>413</v>
      </c>
      <c r="AD45" s="1302" t="s">
        <v>197</v>
      </c>
      <c r="AE45" s="404"/>
      <c r="AF45" s="143"/>
      <c r="AG45" s="143"/>
    </row>
    <row r="46" spans="1:33" ht="42" customHeight="1">
      <c r="B46" s="1229" t="s">
        <v>1388</v>
      </c>
      <c r="C46" s="1235" t="s">
        <v>2833</v>
      </c>
      <c r="D46" s="1230" t="s">
        <v>2832</v>
      </c>
      <c r="E46" s="1230" t="s">
        <v>2831</v>
      </c>
      <c r="F46" s="1232" t="s">
        <v>2830</v>
      </c>
      <c r="G46" s="1230" t="s">
        <v>2830</v>
      </c>
      <c r="H46" s="1278" t="s">
        <v>2829</v>
      </c>
      <c r="I46" s="1233" t="s">
        <v>2828</v>
      </c>
      <c r="J46" s="403">
        <f t="shared" si="0"/>
        <v>1</v>
      </c>
      <c r="K46" s="1296">
        <v>0</v>
      </c>
      <c r="L46" s="1297">
        <v>0</v>
      </c>
      <c r="M46" s="1297">
        <v>1</v>
      </c>
      <c r="N46" s="1298">
        <v>0</v>
      </c>
      <c r="O46" s="1299">
        <v>0</v>
      </c>
      <c r="P46" s="1297">
        <v>0</v>
      </c>
      <c r="Q46" s="1297">
        <v>1</v>
      </c>
      <c r="R46" s="1298">
        <v>0</v>
      </c>
      <c r="S46" s="1296">
        <v>0</v>
      </c>
      <c r="T46" s="1297">
        <v>0</v>
      </c>
      <c r="U46" s="1298">
        <v>1</v>
      </c>
      <c r="V46" s="895">
        <v>0</v>
      </c>
      <c r="W46" s="895">
        <v>2</v>
      </c>
      <c r="X46" s="1300">
        <v>20451</v>
      </c>
      <c r="Y46" s="891" t="s">
        <v>1061</v>
      </c>
      <c r="Z46" s="892" t="s">
        <v>1382</v>
      </c>
      <c r="AA46" s="893">
        <v>357</v>
      </c>
      <c r="AB46" s="1301" t="s">
        <v>414</v>
      </c>
      <c r="AC46" s="1627" t="s">
        <v>707</v>
      </c>
      <c r="AD46" s="1303" t="s">
        <v>2827</v>
      </c>
      <c r="AF46" s="143"/>
      <c r="AG46" s="143"/>
    </row>
    <row r="47" spans="1:33" ht="42" customHeight="1">
      <c r="B47" s="1229" t="s">
        <v>1388</v>
      </c>
      <c r="C47" s="1235" t="s">
        <v>2826</v>
      </c>
      <c r="D47" s="1230" t="s">
        <v>2825</v>
      </c>
      <c r="E47" s="1230" t="s">
        <v>2824</v>
      </c>
      <c r="F47" s="1232" t="s">
        <v>2823</v>
      </c>
      <c r="G47" s="1230" t="s">
        <v>2823</v>
      </c>
      <c r="H47" s="1278" t="s">
        <v>2822</v>
      </c>
      <c r="I47" s="1233" t="s">
        <v>2821</v>
      </c>
      <c r="J47" s="403">
        <f t="shared" si="0"/>
        <v>1</v>
      </c>
      <c r="K47" s="1296">
        <v>0</v>
      </c>
      <c r="L47" s="1297">
        <v>0</v>
      </c>
      <c r="M47" s="1297">
        <v>1</v>
      </c>
      <c r="N47" s="1298">
        <v>0</v>
      </c>
      <c r="O47" s="1299">
        <v>0</v>
      </c>
      <c r="P47" s="1297">
        <v>0</v>
      </c>
      <c r="Q47" s="1297">
        <v>1</v>
      </c>
      <c r="R47" s="1298">
        <v>0</v>
      </c>
      <c r="S47" s="1296">
        <v>0</v>
      </c>
      <c r="T47" s="1297">
        <v>0</v>
      </c>
      <c r="U47" s="1298">
        <v>1</v>
      </c>
      <c r="V47" s="895">
        <v>0</v>
      </c>
      <c r="W47" s="895">
        <v>2</v>
      </c>
      <c r="X47" s="1300">
        <v>5656</v>
      </c>
      <c r="Y47" s="891" t="s">
        <v>1061</v>
      </c>
      <c r="Z47" s="892" t="s">
        <v>1382</v>
      </c>
      <c r="AA47" s="893">
        <v>357</v>
      </c>
      <c r="AB47" s="1301" t="s">
        <v>414</v>
      </c>
      <c r="AC47" s="1627" t="s">
        <v>707</v>
      </c>
      <c r="AD47" s="1303" t="s">
        <v>2820</v>
      </c>
      <c r="AF47" s="143"/>
      <c r="AG47" s="143"/>
    </row>
    <row r="48" spans="1:33" ht="42" customHeight="1">
      <c r="B48" s="1229" t="s">
        <v>1388</v>
      </c>
      <c r="C48" s="1235" t="s">
        <v>2819</v>
      </c>
      <c r="D48" s="1230" t="s">
        <v>2818</v>
      </c>
      <c r="E48" s="1230" t="s">
        <v>2817</v>
      </c>
      <c r="F48" s="1232" t="s">
        <v>2816</v>
      </c>
      <c r="G48" s="1230" t="s">
        <v>2816</v>
      </c>
      <c r="H48" s="1278" t="s">
        <v>2815</v>
      </c>
      <c r="I48" s="1233" t="s">
        <v>2814</v>
      </c>
      <c r="J48" s="403">
        <f t="shared" si="0"/>
        <v>1</v>
      </c>
      <c r="K48" s="1296">
        <v>0</v>
      </c>
      <c r="L48" s="1297">
        <v>0</v>
      </c>
      <c r="M48" s="1297">
        <v>1</v>
      </c>
      <c r="N48" s="1298">
        <v>0</v>
      </c>
      <c r="O48" s="1299">
        <v>0</v>
      </c>
      <c r="P48" s="1297">
        <v>0</v>
      </c>
      <c r="Q48" s="1297">
        <v>1</v>
      </c>
      <c r="R48" s="1298">
        <v>0</v>
      </c>
      <c r="S48" s="1296">
        <v>0</v>
      </c>
      <c r="T48" s="1297">
        <v>0</v>
      </c>
      <c r="U48" s="1298">
        <v>1</v>
      </c>
      <c r="V48" s="895">
        <v>0</v>
      </c>
      <c r="W48" s="895">
        <v>2</v>
      </c>
      <c r="X48" s="1300">
        <v>13885</v>
      </c>
      <c r="Y48" s="891" t="s">
        <v>1061</v>
      </c>
      <c r="Z48" s="892" t="s">
        <v>1382</v>
      </c>
      <c r="AA48" s="893">
        <v>357</v>
      </c>
      <c r="AB48" s="1301" t="s">
        <v>414</v>
      </c>
      <c r="AC48" s="1627" t="s">
        <v>707</v>
      </c>
      <c r="AD48" s="1303" t="s">
        <v>2813</v>
      </c>
      <c r="AF48" s="143"/>
      <c r="AG48" s="143"/>
    </row>
    <row r="49" spans="1:33" ht="42" customHeight="1">
      <c r="B49" s="1229" t="s">
        <v>1388</v>
      </c>
      <c r="C49" s="1235" t="s">
        <v>2812</v>
      </c>
      <c r="D49" s="1230" t="s">
        <v>2811</v>
      </c>
      <c r="E49" s="1230" t="s">
        <v>2810</v>
      </c>
      <c r="F49" s="1232" t="s">
        <v>2809</v>
      </c>
      <c r="G49" s="1230" t="s">
        <v>2809</v>
      </c>
      <c r="H49" s="1278" t="s">
        <v>2808</v>
      </c>
      <c r="I49" s="1233" t="s">
        <v>2807</v>
      </c>
      <c r="J49" s="403">
        <f t="shared" si="0"/>
        <v>1</v>
      </c>
      <c r="K49" s="1296">
        <v>0</v>
      </c>
      <c r="L49" s="1297">
        <v>0</v>
      </c>
      <c r="M49" s="1297">
        <v>1</v>
      </c>
      <c r="N49" s="1298">
        <v>0</v>
      </c>
      <c r="O49" s="1299">
        <v>0</v>
      </c>
      <c r="P49" s="1297">
        <v>0</v>
      </c>
      <c r="Q49" s="1297">
        <v>1</v>
      </c>
      <c r="R49" s="1298">
        <v>0</v>
      </c>
      <c r="S49" s="1296">
        <v>0</v>
      </c>
      <c r="T49" s="1297">
        <v>0</v>
      </c>
      <c r="U49" s="1298">
        <v>1</v>
      </c>
      <c r="V49" s="895">
        <v>0</v>
      </c>
      <c r="W49" s="895">
        <v>3</v>
      </c>
      <c r="X49" s="1300">
        <v>8575</v>
      </c>
      <c r="Y49" s="891" t="s">
        <v>1061</v>
      </c>
      <c r="Z49" s="892" t="s">
        <v>1382</v>
      </c>
      <c r="AA49" s="893">
        <v>357</v>
      </c>
      <c r="AB49" s="1301" t="s">
        <v>414</v>
      </c>
      <c r="AC49" s="1627" t="s">
        <v>707</v>
      </c>
      <c r="AD49" s="1303" t="s">
        <v>2806</v>
      </c>
      <c r="AF49" s="143"/>
      <c r="AG49" s="143"/>
    </row>
    <row r="50" spans="1:33" ht="42" customHeight="1">
      <c r="B50" s="1229" t="s">
        <v>1388</v>
      </c>
      <c r="C50" s="1235" t="s">
        <v>2805</v>
      </c>
      <c r="D50" s="1230" t="s">
        <v>2804</v>
      </c>
      <c r="E50" s="1230" t="s">
        <v>2803</v>
      </c>
      <c r="F50" s="1232" t="s">
        <v>2802</v>
      </c>
      <c r="G50" s="1230" t="s">
        <v>2802</v>
      </c>
      <c r="H50" s="1278" t="s">
        <v>2801</v>
      </c>
      <c r="I50" s="1233" t="s">
        <v>2800</v>
      </c>
      <c r="J50" s="403">
        <f t="shared" si="0"/>
        <v>1</v>
      </c>
      <c r="K50" s="1296">
        <v>0</v>
      </c>
      <c r="L50" s="1297">
        <v>0</v>
      </c>
      <c r="M50" s="1297">
        <v>1</v>
      </c>
      <c r="N50" s="1298">
        <v>0</v>
      </c>
      <c r="O50" s="1299">
        <v>0</v>
      </c>
      <c r="P50" s="1297">
        <v>0</v>
      </c>
      <c r="Q50" s="1297">
        <v>1</v>
      </c>
      <c r="R50" s="1298">
        <v>0</v>
      </c>
      <c r="S50" s="1296">
        <v>0</v>
      </c>
      <c r="T50" s="1297">
        <v>0</v>
      </c>
      <c r="U50" s="1298">
        <v>1</v>
      </c>
      <c r="V50" s="895">
        <v>0</v>
      </c>
      <c r="W50" s="895">
        <v>3</v>
      </c>
      <c r="X50" s="1300">
        <v>8268</v>
      </c>
      <c r="Y50" s="891" t="s">
        <v>1061</v>
      </c>
      <c r="Z50" s="892" t="s">
        <v>1382</v>
      </c>
      <c r="AA50" s="893">
        <v>356</v>
      </c>
      <c r="AB50" s="1301" t="s">
        <v>414</v>
      </c>
      <c r="AC50" s="1627" t="s">
        <v>707</v>
      </c>
      <c r="AD50" s="1303" t="s">
        <v>2799</v>
      </c>
      <c r="AF50" s="143"/>
      <c r="AG50" s="143"/>
    </row>
    <row r="51" spans="1:33" ht="42" customHeight="1">
      <c r="B51" s="1229" t="s">
        <v>1388</v>
      </c>
      <c r="C51" s="1235" t="s">
        <v>2798</v>
      </c>
      <c r="D51" s="1230" t="s">
        <v>2797</v>
      </c>
      <c r="E51" s="1230" t="s">
        <v>2796</v>
      </c>
      <c r="F51" s="1232" t="s">
        <v>2795</v>
      </c>
      <c r="G51" s="1230" t="s">
        <v>2795</v>
      </c>
      <c r="H51" s="1278" t="s">
        <v>2794</v>
      </c>
      <c r="I51" s="1233" t="s">
        <v>2793</v>
      </c>
      <c r="J51" s="403">
        <f t="shared" si="0"/>
        <v>1</v>
      </c>
      <c r="K51" s="1296">
        <v>0</v>
      </c>
      <c r="L51" s="1297">
        <v>0</v>
      </c>
      <c r="M51" s="1297">
        <v>1</v>
      </c>
      <c r="N51" s="1298">
        <v>0</v>
      </c>
      <c r="O51" s="1299">
        <v>0</v>
      </c>
      <c r="P51" s="1297">
        <v>0</v>
      </c>
      <c r="Q51" s="1297">
        <v>1</v>
      </c>
      <c r="R51" s="1298">
        <v>0</v>
      </c>
      <c r="S51" s="1296">
        <v>0</v>
      </c>
      <c r="T51" s="1297">
        <v>0</v>
      </c>
      <c r="U51" s="1298">
        <v>1</v>
      </c>
      <c r="V51" s="895">
        <v>0</v>
      </c>
      <c r="W51" s="895">
        <v>2</v>
      </c>
      <c r="X51" s="1300">
        <v>8706</v>
      </c>
      <c r="Y51" s="891" t="s">
        <v>1061</v>
      </c>
      <c r="Z51" s="892" t="s">
        <v>1382</v>
      </c>
      <c r="AA51" s="893">
        <v>357</v>
      </c>
      <c r="AB51" s="1301" t="s">
        <v>414</v>
      </c>
      <c r="AC51" s="1627" t="s">
        <v>707</v>
      </c>
      <c r="AD51" s="1303" t="s">
        <v>2792</v>
      </c>
      <c r="AF51" s="143"/>
      <c r="AG51" s="143"/>
    </row>
    <row r="52" spans="1:33" ht="42" customHeight="1">
      <c r="B52" s="1229" t="s">
        <v>1388</v>
      </c>
      <c r="C52" s="1235" t="s">
        <v>2791</v>
      </c>
      <c r="D52" s="1230" t="s">
        <v>2790</v>
      </c>
      <c r="E52" s="1230" t="s">
        <v>2789</v>
      </c>
      <c r="F52" s="1232" t="s">
        <v>2788</v>
      </c>
      <c r="G52" s="1230" t="s">
        <v>2788</v>
      </c>
      <c r="H52" s="1278" t="s">
        <v>2787</v>
      </c>
      <c r="I52" s="1233" t="s">
        <v>3702</v>
      </c>
      <c r="J52" s="403">
        <f t="shared" si="0"/>
        <v>1</v>
      </c>
      <c r="K52" s="1296">
        <v>0</v>
      </c>
      <c r="L52" s="1297">
        <v>0</v>
      </c>
      <c r="M52" s="1297">
        <v>1</v>
      </c>
      <c r="N52" s="1298">
        <v>0</v>
      </c>
      <c r="O52" s="1299">
        <v>0</v>
      </c>
      <c r="P52" s="1297">
        <v>0</v>
      </c>
      <c r="Q52" s="1297">
        <v>1</v>
      </c>
      <c r="R52" s="1298">
        <v>0</v>
      </c>
      <c r="S52" s="1296">
        <v>0</v>
      </c>
      <c r="T52" s="1297">
        <v>0</v>
      </c>
      <c r="U52" s="1298">
        <v>1</v>
      </c>
      <c r="V52" s="895">
        <v>0</v>
      </c>
      <c r="W52" s="895">
        <v>2</v>
      </c>
      <c r="X52" s="1300">
        <v>12870</v>
      </c>
      <c r="Y52" s="891" t="s">
        <v>1061</v>
      </c>
      <c r="Z52" s="892" t="s">
        <v>1382</v>
      </c>
      <c r="AA52" s="893">
        <v>357</v>
      </c>
      <c r="AB52" s="1301" t="s">
        <v>414</v>
      </c>
      <c r="AC52" s="1627" t="s">
        <v>707</v>
      </c>
      <c r="AD52" s="1303" t="s">
        <v>2786</v>
      </c>
      <c r="AF52" s="143"/>
      <c r="AG52" s="143"/>
    </row>
    <row r="53" spans="1:33" ht="42" customHeight="1">
      <c r="B53" s="1229" t="s">
        <v>1388</v>
      </c>
      <c r="C53" s="1235" t="s">
        <v>2785</v>
      </c>
      <c r="D53" s="1230" t="s">
        <v>2784</v>
      </c>
      <c r="E53" s="1230" t="s">
        <v>2783</v>
      </c>
      <c r="F53" s="1190" t="s">
        <v>750</v>
      </c>
      <c r="G53" s="1190" t="s">
        <v>750</v>
      </c>
      <c r="H53" s="1278" t="s">
        <v>2782</v>
      </c>
      <c r="I53" s="1233" t="s">
        <v>2781</v>
      </c>
      <c r="J53" s="403">
        <f t="shared" si="0"/>
        <v>1</v>
      </c>
      <c r="K53" s="1296">
        <v>0</v>
      </c>
      <c r="L53" s="1297">
        <v>0</v>
      </c>
      <c r="M53" s="1297">
        <v>1</v>
      </c>
      <c r="N53" s="1298">
        <v>0</v>
      </c>
      <c r="O53" s="1299">
        <v>0</v>
      </c>
      <c r="P53" s="1297">
        <v>0</v>
      </c>
      <c r="Q53" s="1297">
        <v>1</v>
      </c>
      <c r="R53" s="1298">
        <v>0</v>
      </c>
      <c r="S53" s="1296">
        <v>0</v>
      </c>
      <c r="T53" s="1297">
        <v>0</v>
      </c>
      <c r="U53" s="1298">
        <v>1</v>
      </c>
      <c r="V53" s="895">
        <v>0</v>
      </c>
      <c r="W53" s="895">
        <v>3</v>
      </c>
      <c r="X53" s="1300">
        <v>5256</v>
      </c>
      <c r="Y53" s="891" t="s">
        <v>1061</v>
      </c>
      <c r="Z53" s="892" t="s">
        <v>1382</v>
      </c>
      <c r="AA53" s="893">
        <v>357</v>
      </c>
      <c r="AB53" s="1301" t="s">
        <v>414</v>
      </c>
      <c r="AC53" s="1627" t="s">
        <v>707</v>
      </c>
      <c r="AD53" s="1303" t="s">
        <v>2780</v>
      </c>
      <c r="AF53" s="143"/>
      <c r="AG53" s="143"/>
    </row>
    <row r="54" spans="1:33" ht="42" customHeight="1">
      <c r="B54" s="1229" t="s">
        <v>1388</v>
      </c>
      <c r="C54" s="1235" t="s">
        <v>2779</v>
      </c>
      <c r="D54" s="1230" t="s">
        <v>2778</v>
      </c>
      <c r="E54" s="1230" t="s">
        <v>2777</v>
      </c>
      <c r="F54" s="1232" t="s">
        <v>2776</v>
      </c>
      <c r="G54" s="1230" t="s">
        <v>2775</v>
      </c>
      <c r="H54" s="1278" t="s">
        <v>2774</v>
      </c>
      <c r="I54" s="1233" t="s">
        <v>2773</v>
      </c>
      <c r="J54" s="403">
        <f t="shared" si="0"/>
        <v>2</v>
      </c>
      <c r="K54" s="1296">
        <v>0</v>
      </c>
      <c r="L54" s="1297">
        <v>0</v>
      </c>
      <c r="M54" s="1297">
        <v>2</v>
      </c>
      <c r="N54" s="1298">
        <v>0</v>
      </c>
      <c r="O54" s="1299">
        <v>0</v>
      </c>
      <c r="P54" s="1297">
        <v>0</v>
      </c>
      <c r="Q54" s="1297">
        <v>2</v>
      </c>
      <c r="R54" s="1298">
        <v>0</v>
      </c>
      <c r="S54" s="1296">
        <v>0</v>
      </c>
      <c r="T54" s="1297">
        <v>0</v>
      </c>
      <c r="U54" s="1298">
        <v>2</v>
      </c>
      <c r="V54" s="895">
        <v>0</v>
      </c>
      <c r="W54" s="895">
        <v>2</v>
      </c>
      <c r="X54" s="1300">
        <v>14948</v>
      </c>
      <c r="Y54" s="891" t="s">
        <v>1061</v>
      </c>
      <c r="Z54" s="892" t="s">
        <v>1382</v>
      </c>
      <c r="AA54" s="893">
        <v>357</v>
      </c>
      <c r="AB54" s="1301" t="s">
        <v>414</v>
      </c>
      <c r="AC54" s="1627" t="s">
        <v>707</v>
      </c>
      <c r="AD54" s="1303" t="s">
        <v>2772</v>
      </c>
      <c r="AF54" s="143"/>
      <c r="AG54" s="143"/>
    </row>
    <row r="55" spans="1:33" ht="42" customHeight="1">
      <c r="B55" s="1229" t="s">
        <v>1388</v>
      </c>
      <c r="C55" s="1235" t="s">
        <v>2771</v>
      </c>
      <c r="D55" s="1230" t="s">
        <v>2770</v>
      </c>
      <c r="E55" s="1230" t="s">
        <v>2769</v>
      </c>
      <c r="F55" s="1232" t="s">
        <v>2768</v>
      </c>
      <c r="G55" s="1230" t="s">
        <v>2767</v>
      </c>
      <c r="H55" s="1278" t="s">
        <v>2766</v>
      </c>
      <c r="I55" s="1233" t="s">
        <v>2765</v>
      </c>
      <c r="J55" s="403">
        <f t="shared" si="0"/>
        <v>2</v>
      </c>
      <c r="K55" s="1296">
        <v>0</v>
      </c>
      <c r="L55" s="1297">
        <v>0</v>
      </c>
      <c r="M55" s="1297">
        <v>2</v>
      </c>
      <c r="N55" s="1298">
        <v>0</v>
      </c>
      <c r="O55" s="1299">
        <v>0</v>
      </c>
      <c r="P55" s="1297">
        <v>0</v>
      </c>
      <c r="Q55" s="1297">
        <v>2</v>
      </c>
      <c r="R55" s="1298">
        <v>0</v>
      </c>
      <c r="S55" s="1296">
        <v>0</v>
      </c>
      <c r="T55" s="1297">
        <v>1</v>
      </c>
      <c r="U55" s="1298">
        <v>1</v>
      </c>
      <c r="V55" s="895">
        <v>0</v>
      </c>
      <c r="W55" s="895">
        <v>2</v>
      </c>
      <c r="X55" s="1300">
        <v>12204</v>
      </c>
      <c r="Y55" s="891" t="s">
        <v>1061</v>
      </c>
      <c r="Z55" s="892" t="s">
        <v>1382</v>
      </c>
      <c r="AA55" s="893">
        <v>357</v>
      </c>
      <c r="AB55" s="1301" t="s">
        <v>414</v>
      </c>
      <c r="AC55" s="1627" t="s">
        <v>707</v>
      </c>
      <c r="AD55" s="1303" t="s">
        <v>2764</v>
      </c>
      <c r="AF55" s="143"/>
      <c r="AG55" s="143"/>
    </row>
    <row r="56" spans="1:33" ht="42" customHeight="1">
      <c r="B56" s="1229" t="s">
        <v>1388</v>
      </c>
      <c r="C56" s="1235" t="s">
        <v>2763</v>
      </c>
      <c r="D56" s="1230" t="s">
        <v>2762</v>
      </c>
      <c r="E56" s="1230" t="s">
        <v>2761</v>
      </c>
      <c r="F56" s="1232" t="s">
        <v>2760</v>
      </c>
      <c r="G56" s="1230" t="s">
        <v>2760</v>
      </c>
      <c r="H56" s="1278" t="s">
        <v>2759</v>
      </c>
      <c r="I56" s="1233" t="s">
        <v>2758</v>
      </c>
      <c r="J56" s="403">
        <f t="shared" si="0"/>
        <v>2</v>
      </c>
      <c r="K56" s="1296">
        <v>0</v>
      </c>
      <c r="L56" s="1297">
        <v>0</v>
      </c>
      <c r="M56" s="1297">
        <v>2</v>
      </c>
      <c r="N56" s="1298">
        <v>0</v>
      </c>
      <c r="O56" s="1299">
        <v>0</v>
      </c>
      <c r="P56" s="1297">
        <v>0</v>
      </c>
      <c r="Q56" s="1297">
        <v>2</v>
      </c>
      <c r="R56" s="1298">
        <v>0</v>
      </c>
      <c r="S56" s="1296">
        <v>0</v>
      </c>
      <c r="T56" s="1297">
        <v>1</v>
      </c>
      <c r="U56" s="1298">
        <v>1</v>
      </c>
      <c r="V56" s="895">
        <v>0</v>
      </c>
      <c r="W56" s="895">
        <v>2</v>
      </c>
      <c r="X56" s="1300">
        <v>15371</v>
      </c>
      <c r="Y56" s="891" t="s">
        <v>1061</v>
      </c>
      <c r="Z56" s="892" t="s">
        <v>1382</v>
      </c>
      <c r="AA56" s="893">
        <v>357</v>
      </c>
      <c r="AB56" s="1301" t="s">
        <v>414</v>
      </c>
      <c r="AC56" s="1627" t="s">
        <v>707</v>
      </c>
      <c r="AD56" s="1303" t="s">
        <v>2757</v>
      </c>
      <c r="AF56" s="143"/>
      <c r="AG56" s="143"/>
    </row>
    <row r="57" spans="1:33" ht="42" customHeight="1">
      <c r="B57" s="1229" t="s">
        <v>1388</v>
      </c>
      <c r="C57" s="1235" t="s">
        <v>2756</v>
      </c>
      <c r="D57" s="1230" t="s">
        <v>2755</v>
      </c>
      <c r="E57" s="1230" t="s">
        <v>2754</v>
      </c>
      <c r="F57" s="1232" t="s">
        <v>2753</v>
      </c>
      <c r="G57" s="1230" t="s">
        <v>2753</v>
      </c>
      <c r="H57" s="1278" t="s">
        <v>2752</v>
      </c>
      <c r="I57" s="1239" t="s">
        <v>197</v>
      </c>
      <c r="J57" s="403">
        <f t="shared" si="0"/>
        <v>0</v>
      </c>
      <c r="K57" s="1296">
        <v>0</v>
      </c>
      <c r="L57" s="1297">
        <v>0</v>
      </c>
      <c r="M57" s="1297">
        <v>0</v>
      </c>
      <c r="N57" s="1298">
        <v>0</v>
      </c>
      <c r="O57" s="1299">
        <v>0</v>
      </c>
      <c r="P57" s="1297">
        <v>0</v>
      </c>
      <c r="Q57" s="1297">
        <v>0</v>
      </c>
      <c r="R57" s="1298">
        <v>0</v>
      </c>
      <c r="S57" s="1296">
        <v>0</v>
      </c>
      <c r="T57" s="1297">
        <v>0</v>
      </c>
      <c r="U57" s="1298">
        <v>0</v>
      </c>
      <c r="V57" s="895">
        <v>0</v>
      </c>
      <c r="W57" s="895">
        <v>2</v>
      </c>
      <c r="X57" s="1300">
        <v>13225</v>
      </c>
      <c r="Y57" s="891" t="s">
        <v>1061</v>
      </c>
      <c r="Z57" s="892" t="s">
        <v>1382</v>
      </c>
      <c r="AA57" s="893">
        <v>357</v>
      </c>
      <c r="AB57" s="1301" t="s">
        <v>414</v>
      </c>
      <c r="AC57" s="1627" t="s">
        <v>707</v>
      </c>
      <c r="AD57" s="1303" t="s">
        <v>2751</v>
      </c>
      <c r="AF57" s="143"/>
      <c r="AG57" s="143"/>
    </row>
    <row r="58" spans="1:33" ht="42" customHeight="1">
      <c r="B58" s="1229" t="s">
        <v>1388</v>
      </c>
      <c r="C58" s="1235" t="s">
        <v>2750</v>
      </c>
      <c r="D58" s="1230" t="s">
        <v>2749</v>
      </c>
      <c r="E58" s="1230" t="s">
        <v>2748</v>
      </c>
      <c r="F58" s="1232" t="s">
        <v>2747</v>
      </c>
      <c r="G58" s="1230" t="s">
        <v>2747</v>
      </c>
      <c r="H58" s="1278" t="s">
        <v>2746</v>
      </c>
      <c r="I58" s="1233" t="s">
        <v>2745</v>
      </c>
      <c r="J58" s="403">
        <f t="shared" si="0"/>
        <v>2</v>
      </c>
      <c r="K58" s="1296">
        <v>0</v>
      </c>
      <c r="L58" s="1297">
        <v>0</v>
      </c>
      <c r="M58" s="1297">
        <v>2</v>
      </c>
      <c r="N58" s="1298">
        <v>0</v>
      </c>
      <c r="O58" s="1299">
        <v>0</v>
      </c>
      <c r="P58" s="1297">
        <v>0</v>
      </c>
      <c r="Q58" s="1297">
        <v>2</v>
      </c>
      <c r="R58" s="1298">
        <v>0</v>
      </c>
      <c r="S58" s="1296">
        <v>0</v>
      </c>
      <c r="T58" s="1297">
        <v>0</v>
      </c>
      <c r="U58" s="1298">
        <v>2</v>
      </c>
      <c r="V58" s="895">
        <v>0</v>
      </c>
      <c r="W58" s="895">
        <v>3</v>
      </c>
      <c r="X58" s="1300">
        <v>3030</v>
      </c>
      <c r="Y58" s="891" t="s">
        <v>1061</v>
      </c>
      <c r="Z58" s="892" t="s">
        <v>1382</v>
      </c>
      <c r="AA58" s="893">
        <v>357</v>
      </c>
      <c r="AB58" s="1301" t="s">
        <v>414</v>
      </c>
      <c r="AC58" s="1627" t="s">
        <v>707</v>
      </c>
      <c r="AD58" s="1303" t="s">
        <v>2744</v>
      </c>
      <c r="AF58" s="143"/>
      <c r="AG58" s="143"/>
    </row>
    <row r="59" spans="1:33" s="141" customFormat="1" ht="42" customHeight="1">
      <c r="A59" s="398"/>
      <c r="B59" s="1229" t="s">
        <v>1388</v>
      </c>
      <c r="C59" s="1237" t="s">
        <v>2743</v>
      </c>
      <c r="D59" s="1238" t="s">
        <v>956</v>
      </c>
      <c r="E59" s="1237" t="s">
        <v>2742</v>
      </c>
      <c r="F59" s="1232" t="s">
        <v>955</v>
      </c>
      <c r="G59" s="1238" t="s">
        <v>955</v>
      </c>
      <c r="H59" s="1048" t="s">
        <v>2741</v>
      </c>
      <c r="I59" s="1240" t="s">
        <v>2740</v>
      </c>
      <c r="J59" s="403">
        <f t="shared" si="0"/>
        <v>2</v>
      </c>
      <c r="K59" s="1296">
        <v>0</v>
      </c>
      <c r="L59" s="1297">
        <v>0</v>
      </c>
      <c r="M59" s="1297">
        <v>2</v>
      </c>
      <c r="N59" s="1298">
        <v>0</v>
      </c>
      <c r="O59" s="1299">
        <v>0</v>
      </c>
      <c r="P59" s="1297">
        <v>0</v>
      </c>
      <c r="Q59" s="1297">
        <v>2</v>
      </c>
      <c r="R59" s="1298">
        <v>0</v>
      </c>
      <c r="S59" s="1296">
        <v>0</v>
      </c>
      <c r="T59" s="1297">
        <v>0</v>
      </c>
      <c r="U59" s="1298">
        <v>2</v>
      </c>
      <c r="V59" s="895">
        <v>0</v>
      </c>
      <c r="W59" s="895">
        <v>3</v>
      </c>
      <c r="X59" s="1300">
        <v>8131</v>
      </c>
      <c r="Y59" s="891" t="s">
        <v>1061</v>
      </c>
      <c r="Z59" s="892" t="s">
        <v>1382</v>
      </c>
      <c r="AA59" s="893">
        <v>357</v>
      </c>
      <c r="AB59" s="1305" t="s">
        <v>414</v>
      </c>
      <c r="AC59" s="1627" t="s">
        <v>707</v>
      </c>
      <c r="AD59" s="1306" t="s">
        <v>2739</v>
      </c>
      <c r="AF59" s="143"/>
      <c r="AG59" s="143"/>
    </row>
    <row r="60" spans="1:33" s="141" customFormat="1" ht="42" customHeight="1">
      <c r="A60" s="398"/>
      <c r="B60" s="1229" t="s">
        <v>1388</v>
      </c>
      <c r="C60" s="1241" t="s">
        <v>2738</v>
      </c>
      <c r="D60" s="1242" t="s">
        <v>2737</v>
      </c>
      <c r="E60" s="1242" t="s">
        <v>2736</v>
      </c>
      <c r="F60" s="1232" t="s">
        <v>2735</v>
      </c>
      <c r="G60" s="1242" t="s">
        <v>2734</v>
      </c>
      <c r="H60" s="1243" t="s">
        <v>2733</v>
      </c>
      <c r="I60" s="1243" t="s">
        <v>2732</v>
      </c>
      <c r="J60" s="403">
        <f t="shared" si="0"/>
        <v>3</v>
      </c>
      <c r="K60" s="1296">
        <v>1</v>
      </c>
      <c r="L60" s="1297">
        <v>0</v>
      </c>
      <c r="M60" s="1297">
        <v>2</v>
      </c>
      <c r="N60" s="1298">
        <v>0</v>
      </c>
      <c r="O60" s="1299">
        <v>1</v>
      </c>
      <c r="P60" s="1297">
        <v>0</v>
      </c>
      <c r="Q60" s="1297">
        <v>2</v>
      </c>
      <c r="R60" s="1298">
        <v>0</v>
      </c>
      <c r="S60" s="1296">
        <v>1</v>
      </c>
      <c r="T60" s="1297">
        <v>1</v>
      </c>
      <c r="U60" s="1298">
        <v>1</v>
      </c>
      <c r="V60" s="895">
        <v>0</v>
      </c>
      <c r="W60" s="895">
        <v>4</v>
      </c>
      <c r="X60" s="1300">
        <v>2672</v>
      </c>
      <c r="Y60" s="891" t="s">
        <v>1019</v>
      </c>
      <c r="Z60" s="892" t="s">
        <v>1382</v>
      </c>
      <c r="AA60" s="893">
        <v>357</v>
      </c>
      <c r="AB60" s="1305" t="s">
        <v>414</v>
      </c>
      <c r="AC60" s="1627" t="s">
        <v>707</v>
      </c>
      <c r="AD60" s="1306" t="s">
        <v>2731</v>
      </c>
      <c r="AF60" s="143"/>
      <c r="AG60" s="143"/>
    </row>
    <row r="61" spans="1:33" s="141" customFormat="1" ht="42" customHeight="1">
      <c r="A61" s="398"/>
      <c r="B61" s="1229" t="s">
        <v>1388</v>
      </c>
      <c r="C61" s="1241" t="s">
        <v>2730</v>
      </c>
      <c r="D61" s="1242" t="s">
        <v>2729</v>
      </c>
      <c r="E61" s="1242" t="s">
        <v>2728</v>
      </c>
      <c r="F61" s="1232" t="s">
        <v>2727</v>
      </c>
      <c r="G61" s="1242" t="s">
        <v>2727</v>
      </c>
      <c r="H61" s="1243" t="s">
        <v>4794</v>
      </c>
      <c r="I61" s="1243" t="s">
        <v>2726</v>
      </c>
      <c r="J61" s="403">
        <f t="shared" si="0"/>
        <v>3</v>
      </c>
      <c r="K61" s="1296">
        <v>1</v>
      </c>
      <c r="L61" s="1297">
        <v>0</v>
      </c>
      <c r="M61" s="1297">
        <v>2</v>
      </c>
      <c r="N61" s="1298">
        <v>0</v>
      </c>
      <c r="O61" s="1299">
        <v>1</v>
      </c>
      <c r="P61" s="1297">
        <v>0</v>
      </c>
      <c r="Q61" s="1297">
        <v>2</v>
      </c>
      <c r="R61" s="1298">
        <v>0</v>
      </c>
      <c r="S61" s="1296">
        <v>0</v>
      </c>
      <c r="T61" s="1297">
        <v>2</v>
      </c>
      <c r="U61" s="1298">
        <v>1</v>
      </c>
      <c r="V61" s="895">
        <v>0</v>
      </c>
      <c r="W61" s="895">
        <v>5</v>
      </c>
      <c r="X61" s="1300">
        <v>3987</v>
      </c>
      <c r="Y61" s="891" t="s">
        <v>1050</v>
      </c>
      <c r="Z61" s="892" t="s">
        <v>1382</v>
      </c>
      <c r="AA61" s="893">
        <v>355</v>
      </c>
      <c r="AB61" s="1305" t="s">
        <v>414</v>
      </c>
      <c r="AC61" s="1627" t="s">
        <v>707</v>
      </c>
      <c r="AD61" s="1306" t="s">
        <v>2725</v>
      </c>
      <c r="AF61" s="143"/>
      <c r="AG61" s="143"/>
    </row>
    <row r="62" spans="1:33" s="141" customFormat="1" ht="53.4" customHeight="1">
      <c r="A62" s="140"/>
      <c r="B62" s="1236" t="s">
        <v>377</v>
      </c>
      <c r="C62" s="1237" t="s">
        <v>2724</v>
      </c>
      <c r="D62" s="1238" t="s">
        <v>2723</v>
      </c>
      <c r="E62" s="1237" t="s">
        <v>3847</v>
      </c>
      <c r="F62" s="1232" t="s">
        <v>2722</v>
      </c>
      <c r="G62" s="1234" t="s">
        <v>197</v>
      </c>
      <c r="H62" s="1629" t="s">
        <v>4574</v>
      </c>
      <c r="I62" s="1278" t="s">
        <v>2721</v>
      </c>
      <c r="J62" s="403">
        <f t="shared" si="0"/>
        <v>3</v>
      </c>
      <c r="K62" s="1296">
        <v>0</v>
      </c>
      <c r="L62" s="1297">
        <v>0</v>
      </c>
      <c r="M62" s="1297">
        <v>3</v>
      </c>
      <c r="N62" s="1298">
        <v>0</v>
      </c>
      <c r="O62" s="1299">
        <v>0</v>
      </c>
      <c r="P62" s="1297">
        <v>0</v>
      </c>
      <c r="Q62" s="1297">
        <v>3</v>
      </c>
      <c r="R62" s="1298">
        <v>0</v>
      </c>
      <c r="S62" s="1296">
        <v>0</v>
      </c>
      <c r="T62" s="1297">
        <v>0</v>
      </c>
      <c r="U62" s="1298">
        <v>3</v>
      </c>
      <c r="V62" s="895">
        <v>0</v>
      </c>
      <c r="W62" s="895">
        <v>4</v>
      </c>
      <c r="X62" s="1300">
        <v>30026</v>
      </c>
      <c r="Y62" s="891" t="s">
        <v>1019</v>
      </c>
      <c r="Z62" s="892" t="s">
        <v>2382</v>
      </c>
      <c r="AA62" s="893">
        <v>359</v>
      </c>
      <c r="AB62" s="1305" t="s">
        <v>423</v>
      </c>
      <c r="AC62" s="1627" t="s">
        <v>413</v>
      </c>
      <c r="AD62" s="1302" t="s">
        <v>197</v>
      </c>
      <c r="AF62" s="143"/>
      <c r="AG62" s="143"/>
    </row>
    <row r="63" spans="1:33" s="141" customFormat="1" ht="53.4" customHeight="1">
      <c r="A63" s="405"/>
      <c r="B63" s="1236" t="s">
        <v>377</v>
      </c>
      <c r="C63" s="1237" t="s">
        <v>2720</v>
      </c>
      <c r="D63" s="1238" t="s">
        <v>2719</v>
      </c>
      <c r="E63" s="1183" t="s">
        <v>2718</v>
      </c>
      <c r="F63" s="1232" t="s">
        <v>2717</v>
      </c>
      <c r="G63" s="1234" t="s">
        <v>197</v>
      </c>
      <c r="H63" s="1629" t="s">
        <v>4575</v>
      </c>
      <c r="I63" s="1278" t="s">
        <v>2716</v>
      </c>
      <c r="J63" s="403">
        <f t="shared" si="0"/>
        <v>3</v>
      </c>
      <c r="K63" s="1296">
        <v>0</v>
      </c>
      <c r="L63" s="1297">
        <v>0</v>
      </c>
      <c r="M63" s="1297">
        <v>3</v>
      </c>
      <c r="N63" s="1298">
        <v>0</v>
      </c>
      <c r="O63" s="1299">
        <v>0</v>
      </c>
      <c r="P63" s="1297">
        <v>0</v>
      </c>
      <c r="Q63" s="1297">
        <v>3</v>
      </c>
      <c r="R63" s="1298">
        <v>0</v>
      </c>
      <c r="S63" s="1296">
        <v>0</v>
      </c>
      <c r="T63" s="1297">
        <v>1</v>
      </c>
      <c r="U63" s="1298">
        <v>2</v>
      </c>
      <c r="V63" s="895">
        <v>0</v>
      </c>
      <c r="W63" s="895">
        <v>12</v>
      </c>
      <c r="X63" s="1300">
        <v>28590</v>
      </c>
      <c r="Y63" s="891" t="s">
        <v>1019</v>
      </c>
      <c r="Z63" s="892" t="s">
        <v>2382</v>
      </c>
      <c r="AA63" s="893">
        <v>359</v>
      </c>
      <c r="AB63" s="1305" t="s">
        <v>423</v>
      </c>
      <c r="AC63" s="1627" t="s">
        <v>413</v>
      </c>
      <c r="AD63" s="1302" t="s">
        <v>197</v>
      </c>
      <c r="AF63" s="143"/>
      <c r="AG63" s="143"/>
    </row>
    <row r="64" spans="1:33" s="141" customFormat="1" ht="53.4" customHeight="1">
      <c r="A64" s="405"/>
      <c r="B64" s="1236" t="s">
        <v>51</v>
      </c>
      <c r="C64" s="1183" t="s">
        <v>2715</v>
      </c>
      <c r="D64" s="1244" t="s">
        <v>2714</v>
      </c>
      <c r="E64" s="1183" t="s">
        <v>2713</v>
      </c>
      <c r="F64" s="1232" t="s">
        <v>2712</v>
      </c>
      <c r="G64" s="1234" t="s">
        <v>197</v>
      </c>
      <c r="H64" s="1629" t="s">
        <v>4576</v>
      </c>
      <c r="I64" s="1278" t="s">
        <v>2711</v>
      </c>
      <c r="J64" s="403">
        <f t="shared" si="0"/>
        <v>5</v>
      </c>
      <c r="K64" s="1296">
        <v>0</v>
      </c>
      <c r="L64" s="1297">
        <v>0</v>
      </c>
      <c r="M64" s="1297">
        <v>5</v>
      </c>
      <c r="N64" s="1298">
        <v>0</v>
      </c>
      <c r="O64" s="1299">
        <v>0</v>
      </c>
      <c r="P64" s="1297">
        <v>0</v>
      </c>
      <c r="Q64" s="1297">
        <v>5</v>
      </c>
      <c r="R64" s="1298">
        <v>0</v>
      </c>
      <c r="S64" s="1296">
        <v>0</v>
      </c>
      <c r="T64" s="1297">
        <v>0</v>
      </c>
      <c r="U64" s="1298">
        <v>5</v>
      </c>
      <c r="V64" s="895">
        <v>0</v>
      </c>
      <c r="W64" s="895">
        <v>19</v>
      </c>
      <c r="X64" s="1300">
        <v>7638</v>
      </c>
      <c r="Y64" s="891" t="s">
        <v>1019</v>
      </c>
      <c r="Z64" s="892" t="s">
        <v>2382</v>
      </c>
      <c r="AA64" s="893">
        <v>359</v>
      </c>
      <c r="AB64" s="1305" t="s">
        <v>423</v>
      </c>
      <c r="AC64" s="1627" t="s">
        <v>413</v>
      </c>
      <c r="AD64" s="1302" t="s">
        <v>197</v>
      </c>
      <c r="AF64" s="143"/>
      <c r="AG64" s="143"/>
    </row>
    <row r="65" spans="1:33" s="141" customFormat="1" ht="53.4" customHeight="1">
      <c r="A65" s="405"/>
      <c r="B65" s="1245" t="s">
        <v>51</v>
      </c>
      <c r="C65" s="1183" t="s">
        <v>2710</v>
      </c>
      <c r="D65" s="1244" t="s">
        <v>2709</v>
      </c>
      <c r="E65" s="1183" t="s">
        <v>2708</v>
      </c>
      <c r="F65" s="1232" t="s">
        <v>2707</v>
      </c>
      <c r="G65" s="1234" t="s">
        <v>197</v>
      </c>
      <c r="H65" s="1629" t="s">
        <v>4577</v>
      </c>
      <c r="I65" s="1278" t="s">
        <v>2706</v>
      </c>
      <c r="J65" s="403">
        <f t="shared" si="0"/>
        <v>3</v>
      </c>
      <c r="K65" s="1296">
        <v>0</v>
      </c>
      <c r="L65" s="1297">
        <v>0</v>
      </c>
      <c r="M65" s="1297">
        <v>3</v>
      </c>
      <c r="N65" s="1298">
        <v>0</v>
      </c>
      <c r="O65" s="1299">
        <v>0</v>
      </c>
      <c r="P65" s="1297">
        <v>0</v>
      </c>
      <c r="Q65" s="1297">
        <v>3</v>
      </c>
      <c r="R65" s="1298">
        <v>0</v>
      </c>
      <c r="S65" s="1296">
        <v>1</v>
      </c>
      <c r="T65" s="1297">
        <v>0</v>
      </c>
      <c r="U65" s="1298">
        <v>2</v>
      </c>
      <c r="V65" s="895">
        <v>0</v>
      </c>
      <c r="W65" s="895">
        <v>33</v>
      </c>
      <c r="X65" s="1300">
        <v>2912</v>
      </c>
      <c r="Y65" s="891" t="s">
        <v>1019</v>
      </c>
      <c r="Z65" s="892" t="s">
        <v>2382</v>
      </c>
      <c r="AA65" s="893">
        <v>359</v>
      </c>
      <c r="AB65" s="1305" t="s">
        <v>423</v>
      </c>
      <c r="AC65" s="1627" t="s">
        <v>413</v>
      </c>
      <c r="AD65" s="1302" t="s">
        <v>197</v>
      </c>
      <c r="AF65" s="143"/>
      <c r="AG65" s="143"/>
    </row>
    <row r="66" spans="1:33" s="141" customFormat="1" ht="53.4" customHeight="1">
      <c r="A66" s="405"/>
      <c r="B66" s="1245" t="s">
        <v>51</v>
      </c>
      <c r="C66" s="1230" t="s">
        <v>2705</v>
      </c>
      <c r="D66" s="1244" t="s">
        <v>2704</v>
      </c>
      <c r="E66" s="1183" t="s">
        <v>3848</v>
      </c>
      <c r="F66" s="1232" t="s">
        <v>2703</v>
      </c>
      <c r="G66" s="1234" t="s">
        <v>197</v>
      </c>
      <c r="H66" s="1629" t="s">
        <v>4578</v>
      </c>
      <c r="I66" s="1240" t="s">
        <v>2702</v>
      </c>
      <c r="J66" s="403">
        <f t="shared" si="0"/>
        <v>5</v>
      </c>
      <c r="K66" s="1296">
        <v>0</v>
      </c>
      <c r="L66" s="1297">
        <v>0</v>
      </c>
      <c r="M66" s="1297">
        <v>5</v>
      </c>
      <c r="N66" s="1298">
        <v>0</v>
      </c>
      <c r="O66" s="1299">
        <v>0</v>
      </c>
      <c r="P66" s="1297">
        <v>0</v>
      </c>
      <c r="Q66" s="1297">
        <v>5</v>
      </c>
      <c r="R66" s="1298">
        <v>0</v>
      </c>
      <c r="S66" s="1296">
        <v>1</v>
      </c>
      <c r="T66" s="1297">
        <v>1</v>
      </c>
      <c r="U66" s="1298">
        <v>3</v>
      </c>
      <c r="V66" s="895">
        <v>0</v>
      </c>
      <c r="W66" s="895">
        <v>20</v>
      </c>
      <c r="X66" s="1300">
        <v>35021</v>
      </c>
      <c r="Y66" s="891" t="s">
        <v>1019</v>
      </c>
      <c r="Z66" s="892" t="s">
        <v>2382</v>
      </c>
      <c r="AA66" s="893">
        <v>359</v>
      </c>
      <c r="AB66" s="1305" t="s">
        <v>423</v>
      </c>
      <c r="AC66" s="1627" t="s">
        <v>413</v>
      </c>
      <c r="AD66" s="1302" t="s">
        <v>197</v>
      </c>
      <c r="AF66" s="143"/>
      <c r="AG66" s="143"/>
    </row>
    <row r="67" spans="1:33" s="141" customFormat="1" ht="53.4" customHeight="1">
      <c r="A67" s="405"/>
      <c r="B67" s="1245" t="s">
        <v>51</v>
      </c>
      <c r="C67" s="1230" t="s">
        <v>2701</v>
      </c>
      <c r="D67" s="1244" t="s">
        <v>475</v>
      </c>
      <c r="E67" s="1183" t="s">
        <v>3849</v>
      </c>
      <c r="F67" s="1232" t="s">
        <v>2700</v>
      </c>
      <c r="G67" s="1234" t="s">
        <v>197</v>
      </c>
      <c r="H67" s="1629" t="s">
        <v>4579</v>
      </c>
      <c r="I67" s="1240" t="s">
        <v>2699</v>
      </c>
      <c r="J67" s="403">
        <f t="shared" si="0"/>
        <v>3</v>
      </c>
      <c r="K67" s="1296">
        <v>0</v>
      </c>
      <c r="L67" s="1297">
        <v>0</v>
      </c>
      <c r="M67" s="1297">
        <v>3</v>
      </c>
      <c r="N67" s="1298">
        <v>0</v>
      </c>
      <c r="O67" s="1299">
        <v>0</v>
      </c>
      <c r="P67" s="1297">
        <v>0</v>
      </c>
      <c r="Q67" s="1297">
        <v>3</v>
      </c>
      <c r="R67" s="1298">
        <v>0</v>
      </c>
      <c r="S67" s="1296">
        <v>1</v>
      </c>
      <c r="T67" s="1297">
        <v>0</v>
      </c>
      <c r="U67" s="1298">
        <v>2</v>
      </c>
      <c r="V67" s="895">
        <v>0</v>
      </c>
      <c r="W67" s="895">
        <v>11</v>
      </c>
      <c r="X67" s="1300">
        <v>23458</v>
      </c>
      <c r="Y67" s="891" t="s">
        <v>1019</v>
      </c>
      <c r="Z67" s="892" t="s">
        <v>2382</v>
      </c>
      <c r="AA67" s="893">
        <v>359</v>
      </c>
      <c r="AB67" s="1305" t="s">
        <v>423</v>
      </c>
      <c r="AC67" s="1627" t="s">
        <v>413</v>
      </c>
      <c r="AD67" s="1302" t="s">
        <v>197</v>
      </c>
      <c r="AF67" s="143"/>
      <c r="AG67" s="143"/>
    </row>
    <row r="68" spans="1:33" s="141" customFormat="1" ht="53.4" customHeight="1">
      <c r="A68" s="405"/>
      <c r="B68" s="1245" t="s">
        <v>51</v>
      </c>
      <c r="C68" s="1230" t="s">
        <v>2698</v>
      </c>
      <c r="D68" s="1244" t="s">
        <v>2697</v>
      </c>
      <c r="E68" s="1183" t="s">
        <v>3850</v>
      </c>
      <c r="F68" s="1232" t="s">
        <v>2696</v>
      </c>
      <c r="G68" s="1234" t="s">
        <v>197</v>
      </c>
      <c r="H68" s="1629" t="s">
        <v>4580</v>
      </c>
      <c r="I68" s="1278" t="s">
        <v>2695</v>
      </c>
      <c r="J68" s="403">
        <f t="shared" si="0"/>
        <v>3</v>
      </c>
      <c r="K68" s="1296">
        <v>0</v>
      </c>
      <c r="L68" s="1297">
        <v>0</v>
      </c>
      <c r="M68" s="1297">
        <v>3</v>
      </c>
      <c r="N68" s="1298">
        <v>0</v>
      </c>
      <c r="O68" s="1299">
        <v>0</v>
      </c>
      <c r="P68" s="1297">
        <v>0</v>
      </c>
      <c r="Q68" s="1297">
        <v>3</v>
      </c>
      <c r="R68" s="1298">
        <v>0</v>
      </c>
      <c r="S68" s="1296">
        <v>1</v>
      </c>
      <c r="T68" s="1297">
        <v>1</v>
      </c>
      <c r="U68" s="1298">
        <v>1</v>
      </c>
      <c r="V68" s="895">
        <v>0</v>
      </c>
      <c r="W68" s="895">
        <v>6</v>
      </c>
      <c r="X68" s="1300">
        <v>11363</v>
      </c>
      <c r="Y68" s="891" t="s">
        <v>1019</v>
      </c>
      <c r="Z68" s="892" t="s">
        <v>2382</v>
      </c>
      <c r="AA68" s="893">
        <v>359</v>
      </c>
      <c r="AB68" s="1305" t="s">
        <v>423</v>
      </c>
      <c r="AC68" s="1627" t="s">
        <v>413</v>
      </c>
      <c r="AD68" s="1302" t="s">
        <v>197</v>
      </c>
      <c r="AF68" s="143"/>
      <c r="AG68" s="143"/>
    </row>
    <row r="69" spans="1:33" s="141" customFormat="1" ht="53.4" customHeight="1">
      <c r="A69" s="405"/>
      <c r="B69" s="1245" t="s">
        <v>51</v>
      </c>
      <c r="C69" s="1230" t="s">
        <v>2694</v>
      </c>
      <c r="D69" s="1244" t="s">
        <v>2693</v>
      </c>
      <c r="E69" s="1183" t="s">
        <v>3851</v>
      </c>
      <c r="F69" s="1232" t="s">
        <v>2692</v>
      </c>
      <c r="G69" s="1234" t="s">
        <v>197</v>
      </c>
      <c r="H69" s="1629" t="s">
        <v>4581</v>
      </c>
      <c r="I69" s="1278" t="s">
        <v>2691</v>
      </c>
      <c r="J69" s="403">
        <f t="shared" si="0"/>
        <v>3</v>
      </c>
      <c r="K69" s="1296">
        <v>0</v>
      </c>
      <c r="L69" s="1297">
        <v>0</v>
      </c>
      <c r="M69" s="1297">
        <v>3</v>
      </c>
      <c r="N69" s="1298">
        <v>0</v>
      </c>
      <c r="O69" s="1299">
        <v>0</v>
      </c>
      <c r="P69" s="1297">
        <v>0</v>
      </c>
      <c r="Q69" s="1297">
        <v>3</v>
      </c>
      <c r="R69" s="1298">
        <v>0</v>
      </c>
      <c r="S69" s="1296">
        <v>0</v>
      </c>
      <c r="T69" s="1297">
        <v>2</v>
      </c>
      <c r="U69" s="1298">
        <v>1</v>
      </c>
      <c r="V69" s="895">
        <v>0</v>
      </c>
      <c r="W69" s="895">
        <v>8</v>
      </c>
      <c r="X69" s="1300">
        <v>10896</v>
      </c>
      <c r="Y69" s="891" t="s">
        <v>1019</v>
      </c>
      <c r="Z69" s="892" t="s">
        <v>2382</v>
      </c>
      <c r="AA69" s="893">
        <v>359</v>
      </c>
      <c r="AB69" s="1305" t="s">
        <v>423</v>
      </c>
      <c r="AC69" s="1627" t="s">
        <v>413</v>
      </c>
      <c r="AD69" s="1302" t="s">
        <v>197</v>
      </c>
      <c r="AF69" s="143"/>
      <c r="AG69" s="143"/>
    </row>
    <row r="70" spans="1:33" s="141" customFormat="1" ht="53.4" customHeight="1">
      <c r="A70" s="405"/>
      <c r="B70" s="1245" t="s">
        <v>51</v>
      </c>
      <c r="C70" s="1230" t="s">
        <v>2690</v>
      </c>
      <c r="D70" s="1244" t="s">
        <v>2686</v>
      </c>
      <c r="E70" s="1183" t="s">
        <v>3852</v>
      </c>
      <c r="F70" s="1232" t="s">
        <v>2689</v>
      </c>
      <c r="G70" s="1234" t="s">
        <v>197</v>
      </c>
      <c r="H70" s="1629" t="s">
        <v>4582</v>
      </c>
      <c r="I70" s="1240" t="s">
        <v>2688</v>
      </c>
      <c r="J70" s="403">
        <f t="shared" si="0"/>
        <v>3</v>
      </c>
      <c r="K70" s="1296">
        <v>0</v>
      </c>
      <c r="L70" s="1297">
        <v>0</v>
      </c>
      <c r="M70" s="1297">
        <v>3</v>
      </c>
      <c r="N70" s="1298">
        <v>0</v>
      </c>
      <c r="O70" s="1299">
        <v>0</v>
      </c>
      <c r="P70" s="1297">
        <v>0</v>
      </c>
      <c r="Q70" s="1297">
        <v>3</v>
      </c>
      <c r="R70" s="1298">
        <v>0</v>
      </c>
      <c r="S70" s="1296">
        <v>0</v>
      </c>
      <c r="T70" s="1297">
        <v>0</v>
      </c>
      <c r="U70" s="1298">
        <v>3</v>
      </c>
      <c r="V70" s="895">
        <v>0</v>
      </c>
      <c r="W70" s="895">
        <v>11</v>
      </c>
      <c r="X70" s="1300">
        <v>12672</v>
      </c>
      <c r="Y70" s="891" t="s">
        <v>1019</v>
      </c>
      <c r="Z70" s="892" t="s">
        <v>2382</v>
      </c>
      <c r="AA70" s="893">
        <v>359</v>
      </c>
      <c r="AB70" s="1305" t="s">
        <v>423</v>
      </c>
      <c r="AC70" s="1627" t="s">
        <v>413</v>
      </c>
      <c r="AD70" s="1302" t="s">
        <v>197</v>
      </c>
      <c r="AF70" s="143"/>
      <c r="AG70" s="143"/>
    </row>
    <row r="71" spans="1:33" s="141" customFormat="1" ht="53.4" customHeight="1">
      <c r="A71" s="405"/>
      <c r="B71" s="1245" t="s">
        <v>51</v>
      </c>
      <c r="C71" s="1230" t="s">
        <v>2687</v>
      </c>
      <c r="D71" s="1244" t="s">
        <v>2686</v>
      </c>
      <c r="E71" s="1183" t="s">
        <v>3853</v>
      </c>
      <c r="F71" s="1232" t="s">
        <v>2685</v>
      </c>
      <c r="G71" s="1234" t="s">
        <v>197</v>
      </c>
      <c r="H71" s="1629" t="s">
        <v>4583</v>
      </c>
      <c r="I71" s="1240" t="s">
        <v>2684</v>
      </c>
      <c r="J71" s="403">
        <f t="shared" si="0"/>
        <v>3</v>
      </c>
      <c r="K71" s="1296">
        <v>0</v>
      </c>
      <c r="L71" s="1297">
        <v>0</v>
      </c>
      <c r="M71" s="1297">
        <v>3</v>
      </c>
      <c r="N71" s="1298">
        <v>0</v>
      </c>
      <c r="O71" s="1299">
        <v>0</v>
      </c>
      <c r="P71" s="1297">
        <v>0</v>
      </c>
      <c r="Q71" s="1297">
        <v>3</v>
      </c>
      <c r="R71" s="1298">
        <v>0</v>
      </c>
      <c r="S71" s="1296">
        <v>0</v>
      </c>
      <c r="T71" s="1297">
        <v>1</v>
      </c>
      <c r="U71" s="1298">
        <v>2</v>
      </c>
      <c r="V71" s="895">
        <v>0</v>
      </c>
      <c r="W71" s="895">
        <v>31</v>
      </c>
      <c r="X71" s="1300">
        <v>11849</v>
      </c>
      <c r="Y71" s="891" t="s">
        <v>1019</v>
      </c>
      <c r="Z71" s="892" t="s">
        <v>2382</v>
      </c>
      <c r="AA71" s="893">
        <v>359</v>
      </c>
      <c r="AB71" s="1305" t="s">
        <v>423</v>
      </c>
      <c r="AC71" s="1627" t="s">
        <v>413</v>
      </c>
      <c r="AD71" s="1302" t="s">
        <v>197</v>
      </c>
      <c r="AF71" s="143"/>
      <c r="AG71" s="143"/>
    </row>
    <row r="72" spans="1:33" s="141" customFormat="1" ht="53.4" customHeight="1">
      <c r="A72" s="405"/>
      <c r="B72" s="1245" t="s">
        <v>51</v>
      </c>
      <c r="C72" s="1230" t="s">
        <v>2683</v>
      </c>
      <c r="D72" s="1244" t="s">
        <v>2682</v>
      </c>
      <c r="E72" s="1183" t="s">
        <v>3854</v>
      </c>
      <c r="F72" s="1232" t="s">
        <v>2681</v>
      </c>
      <c r="G72" s="1234" t="s">
        <v>197</v>
      </c>
      <c r="H72" s="1629" t="s">
        <v>4584</v>
      </c>
      <c r="I72" s="1240" t="s">
        <v>2680</v>
      </c>
      <c r="J72" s="403">
        <f t="shared" si="0"/>
        <v>3</v>
      </c>
      <c r="K72" s="1296">
        <v>0</v>
      </c>
      <c r="L72" s="1297">
        <v>0</v>
      </c>
      <c r="M72" s="1297">
        <v>3</v>
      </c>
      <c r="N72" s="1298">
        <v>0</v>
      </c>
      <c r="O72" s="1299">
        <v>0</v>
      </c>
      <c r="P72" s="1297">
        <v>0</v>
      </c>
      <c r="Q72" s="1297">
        <v>3</v>
      </c>
      <c r="R72" s="1298">
        <v>0</v>
      </c>
      <c r="S72" s="1296">
        <v>0</v>
      </c>
      <c r="T72" s="1297">
        <v>0</v>
      </c>
      <c r="U72" s="1298">
        <v>3</v>
      </c>
      <c r="V72" s="895">
        <v>0</v>
      </c>
      <c r="W72" s="895">
        <v>25</v>
      </c>
      <c r="X72" s="1300">
        <v>11538</v>
      </c>
      <c r="Y72" s="891" t="s">
        <v>1019</v>
      </c>
      <c r="Z72" s="892" t="s">
        <v>2382</v>
      </c>
      <c r="AA72" s="893">
        <v>359</v>
      </c>
      <c r="AB72" s="1305" t="s">
        <v>423</v>
      </c>
      <c r="AC72" s="1627" t="s">
        <v>413</v>
      </c>
      <c r="AD72" s="1302" t="s">
        <v>197</v>
      </c>
      <c r="AF72" s="143"/>
      <c r="AG72" s="143"/>
    </row>
    <row r="73" spans="1:33" s="141" customFormat="1" ht="53.4" customHeight="1">
      <c r="A73" s="405"/>
      <c r="B73" s="1245" t="s">
        <v>51</v>
      </c>
      <c r="C73" s="1230" t="s">
        <v>2679</v>
      </c>
      <c r="D73" s="1244" t="s">
        <v>2678</v>
      </c>
      <c r="E73" s="1183" t="s">
        <v>3855</v>
      </c>
      <c r="F73" s="1232" t="s">
        <v>2677</v>
      </c>
      <c r="G73" s="1234" t="s">
        <v>197</v>
      </c>
      <c r="H73" s="1629" t="s">
        <v>4585</v>
      </c>
      <c r="I73" s="1240" t="s">
        <v>2676</v>
      </c>
      <c r="J73" s="403">
        <f t="shared" ref="J73:J136" si="1">SUM(K73:N73)</f>
        <v>3</v>
      </c>
      <c r="K73" s="1296">
        <v>0</v>
      </c>
      <c r="L73" s="1297">
        <v>0</v>
      </c>
      <c r="M73" s="1297">
        <v>3</v>
      </c>
      <c r="N73" s="1298">
        <v>0</v>
      </c>
      <c r="O73" s="1299">
        <v>0</v>
      </c>
      <c r="P73" s="1297">
        <v>0</v>
      </c>
      <c r="Q73" s="1297">
        <v>3</v>
      </c>
      <c r="R73" s="1298">
        <v>0</v>
      </c>
      <c r="S73" s="1296">
        <v>0</v>
      </c>
      <c r="T73" s="1297">
        <v>0</v>
      </c>
      <c r="U73" s="1298">
        <v>3</v>
      </c>
      <c r="V73" s="895">
        <v>0</v>
      </c>
      <c r="W73" s="895">
        <v>8</v>
      </c>
      <c r="X73" s="1300">
        <v>13793</v>
      </c>
      <c r="Y73" s="891" t="s">
        <v>1019</v>
      </c>
      <c r="Z73" s="892" t="s">
        <v>2382</v>
      </c>
      <c r="AA73" s="893">
        <v>359</v>
      </c>
      <c r="AB73" s="1305" t="s">
        <v>423</v>
      </c>
      <c r="AC73" s="1627" t="s">
        <v>413</v>
      </c>
      <c r="AD73" s="1302" t="s">
        <v>197</v>
      </c>
      <c r="AF73" s="143"/>
      <c r="AG73" s="143"/>
    </row>
    <row r="74" spans="1:33" s="141" customFormat="1" ht="53.4" customHeight="1">
      <c r="A74" s="405"/>
      <c r="B74" s="1245" t="s">
        <v>51</v>
      </c>
      <c r="C74" s="1230" t="s">
        <v>2675</v>
      </c>
      <c r="D74" s="1244" t="s">
        <v>2674</v>
      </c>
      <c r="E74" s="1183" t="s">
        <v>3856</v>
      </c>
      <c r="F74" s="1232" t="s">
        <v>2673</v>
      </c>
      <c r="G74" s="1234" t="s">
        <v>197</v>
      </c>
      <c r="H74" s="1629" t="s">
        <v>4586</v>
      </c>
      <c r="I74" s="1240" t="s">
        <v>2672</v>
      </c>
      <c r="J74" s="403">
        <f t="shared" si="1"/>
        <v>3</v>
      </c>
      <c r="K74" s="1296">
        <v>0</v>
      </c>
      <c r="L74" s="1297">
        <v>0</v>
      </c>
      <c r="M74" s="1297">
        <v>3</v>
      </c>
      <c r="N74" s="1298">
        <v>0</v>
      </c>
      <c r="O74" s="1299">
        <v>0</v>
      </c>
      <c r="P74" s="1297">
        <v>0</v>
      </c>
      <c r="Q74" s="1297">
        <v>3</v>
      </c>
      <c r="R74" s="1298">
        <v>0</v>
      </c>
      <c r="S74" s="1296">
        <v>0</v>
      </c>
      <c r="T74" s="1297">
        <v>0</v>
      </c>
      <c r="U74" s="1298">
        <v>3</v>
      </c>
      <c r="V74" s="895">
        <v>0</v>
      </c>
      <c r="W74" s="895">
        <v>7</v>
      </c>
      <c r="X74" s="1300">
        <v>8976</v>
      </c>
      <c r="Y74" s="891" t="s">
        <v>1019</v>
      </c>
      <c r="Z74" s="892" t="s">
        <v>2382</v>
      </c>
      <c r="AA74" s="893">
        <v>359</v>
      </c>
      <c r="AB74" s="1305" t="s">
        <v>423</v>
      </c>
      <c r="AC74" s="1627" t="s">
        <v>413</v>
      </c>
      <c r="AD74" s="1302" t="s">
        <v>197</v>
      </c>
      <c r="AF74" s="143"/>
      <c r="AG74" s="143"/>
    </row>
    <row r="75" spans="1:33" s="141" customFormat="1" ht="53.4" customHeight="1">
      <c r="A75" s="405"/>
      <c r="B75" s="1245" t="s">
        <v>51</v>
      </c>
      <c r="C75" s="1230" t="s">
        <v>2671</v>
      </c>
      <c r="D75" s="1244" t="s">
        <v>2670</v>
      </c>
      <c r="E75" s="1183" t="s">
        <v>3857</v>
      </c>
      <c r="F75" s="1232" t="s">
        <v>2669</v>
      </c>
      <c r="G75" s="1234" t="s">
        <v>197</v>
      </c>
      <c r="H75" s="1629" t="s">
        <v>4587</v>
      </c>
      <c r="I75" s="1240" t="s">
        <v>2668</v>
      </c>
      <c r="J75" s="403">
        <f t="shared" si="1"/>
        <v>3</v>
      </c>
      <c r="K75" s="1296">
        <v>0</v>
      </c>
      <c r="L75" s="1297">
        <v>0</v>
      </c>
      <c r="M75" s="1297">
        <v>3</v>
      </c>
      <c r="N75" s="1298">
        <v>0</v>
      </c>
      <c r="O75" s="1299">
        <v>0</v>
      </c>
      <c r="P75" s="1297">
        <v>0</v>
      </c>
      <c r="Q75" s="1297">
        <v>3</v>
      </c>
      <c r="R75" s="1298">
        <v>0</v>
      </c>
      <c r="S75" s="1296">
        <v>0</v>
      </c>
      <c r="T75" s="1297">
        <v>0</v>
      </c>
      <c r="U75" s="1298">
        <v>3</v>
      </c>
      <c r="V75" s="895">
        <v>0</v>
      </c>
      <c r="W75" s="895">
        <v>6</v>
      </c>
      <c r="X75" s="1300">
        <v>13015</v>
      </c>
      <c r="Y75" s="891" t="s">
        <v>1019</v>
      </c>
      <c r="Z75" s="892" t="s">
        <v>2382</v>
      </c>
      <c r="AA75" s="893">
        <v>359</v>
      </c>
      <c r="AB75" s="1305" t="s">
        <v>423</v>
      </c>
      <c r="AC75" s="1627" t="s">
        <v>413</v>
      </c>
      <c r="AD75" s="1302" t="s">
        <v>197</v>
      </c>
      <c r="AF75" s="143"/>
      <c r="AG75" s="143"/>
    </row>
    <row r="76" spans="1:33" s="141" customFormat="1" ht="53.4" customHeight="1">
      <c r="A76" s="405"/>
      <c r="B76" s="1245" t="s">
        <v>51</v>
      </c>
      <c r="C76" s="1230" t="s">
        <v>2667</v>
      </c>
      <c r="D76" s="1244" t="s">
        <v>2418</v>
      </c>
      <c r="E76" s="1183" t="s">
        <v>3858</v>
      </c>
      <c r="F76" s="1232" t="s">
        <v>2666</v>
      </c>
      <c r="G76" s="1234" t="s">
        <v>197</v>
      </c>
      <c r="H76" s="1629" t="s">
        <v>4588</v>
      </c>
      <c r="I76" s="1240" t="s">
        <v>2665</v>
      </c>
      <c r="J76" s="403">
        <f>SUM(K76:N76)</f>
        <v>2</v>
      </c>
      <c r="K76" s="1296">
        <v>0</v>
      </c>
      <c r="L76" s="1297">
        <v>0</v>
      </c>
      <c r="M76" s="1297">
        <v>2</v>
      </c>
      <c r="N76" s="1298">
        <v>0</v>
      </c>
      <c r="O76" s="1299">
        <v>0</v>
      </c>
      <c r="P76" s="1297">
        <v>0</v>
      </c>
      <c r="Q76" s="1297">
        <v>2</v>
      </c>
      <c r="R76" s="1298">
        <v>0</v>
      </c>
      <c r="S76" s="1296">
        <v>0</v>
      </c>
      <c r="T76" s="1297">
        <v>0</v>
      </c>
      <c r="U76" s="1298">
        <v>2</v>
      </c>
      <c r="V76" s="895">
        <v>0</v>
      </c>
      <c r="W76" s="895">
        <v>10</v>
      </c>
      <c r="X76" s="1300">
        <v>9079</v>
      </c>
      <c r="Y76" s="891" t="s">
        <v>1019</v>
      </c>
      <c r="Z76" s="892" t="s">
        <v>2382</v>
      </c>
      <c r="AA76" s="893">
        <v>359</v>
      </c>
      <c r="AB76" s="1305" t="s">
        <v>423</v>
      </c>
      <c r="AC76" s="1627" t="s">
        <v>413</v>
      </c>
      <c r="AD76" s="1302" t="s">
        <v>197</v>
      </c>
      <c r="AF76" s="143"/>
      <c r="AG76" s="143"/>
    </row>
    <row r="77" spans="1:33" s="141" customFormat="1" ht="53.4" customHeight="1">
      <c r="A77" s="405"/>
      <c r="B77" s="1245" t="s">
        <v>51</v>
      </c>
      <c r="C77" s="1230" t="s">
        <v>2664</v>
      </c>
      <c r="D77" s="1244" t="s">
        <v>2663</v>
      </c>
      <c r="E77" s="1183" t="s">
        <v>3859</v>
      </c>
      <c r="F77" s="1232" t="s">
        <v>2662</v>
      </c>
      <c r="G77" s="1234" t="s">
        <v>197</v>
      </c>
      <c r="H77" s="1629" t="s">
        <v>4589</v>
      </c>
      <c r="I77" s="1240" t="s">
        <v>2661</v>
      </c>
      <c r="J77" s="403">
        <f t="shared" si="1"/>
        <v>3</v>
      </c>
      <c r="K77" s="1296">
        <v>0</v>
      </c>
      <c r="L77" s="1297">
        <v>0</v>
      </c>
      <c r="M77" s="1297">
        <v>3</v>
      </c>
      <c r="N77" s="1298">
        <v>0</v>
      </c>
      <c r="O77" s="1299">
        <v>0</v>
      </c>
      <c r="P77" s="1297">
        <v>0</v>
      </c>
      <c r="Q77" s="1297">
        <v>3</v>
      </c>
      <c r="R77" s="1298">
        <v>0</v>
      </c>
      <c r="S77" s="1296">
        <v>1</v>
      </c>
      <c r="T77" s="1297">
        <v>0</v>
      </c>
      <c r="U77" s="1298">
        <v>2</v>
      </c>
      <c r="V77" s="895">
        <v>0</v>
      </c>
      <c r="W77" s="895">
        <v>8</v>
      </c>
      <c r="X77" s="1300">
        <v>5133</v>
      </c>
      <c r="Y77" s="891" t="s">
        <v>1019</v>
      </c>
      <c r="Z77" s="892" t="s">
        <v>2382</v>
      </c>
      <c r="AA77" s="893">
        <v>359</v>
      </c>
      <c r="AB77" s="1305" t="s">
        <v>423</v>
      </c>
      <c r="AC77" s="1627" t="s">
        <v>413</v>
      </c>
      <c r="AD77" s="1302" t="s">
        <v>197</v>
      </c>
      <c r="AF77" s="143"/>
      <c r="AG77" s="143"/>
    </row>
    <row r="78" spans="1:33" s="141" customFormat="1" ht="53.4" customHeight="1">
      <c r="A78" s="405"/>
      <c r="B78" s="1245" t="s">
        <v>51</v>
      </c>
      <c r="C78" s="1230" t="s">
        <v>2660</v>
      </c>
      <c r="D78" s="1244" t="s">
        <v>2659</v>
      </c>
      <c r="E78" s="1183" t="s">
        <v>3860</v>
      </c>
      <c r="F78" s="1232" t="s">
        <v>2658</v>
      </c>
      <c r="G78" s="1234" t="s">
        <v>197</v>
      </c>
      <c r="H78" s="1629" t="s">
        <v>4590</v>
      </c>
      <c r="I78" s="1240" t="s">
        <v>2657</v>
      </c>
      <c r="J78" s="403">
        <f t="shared" si="1"/>
        <v>3</v>
      </c>
      <c r="K78" s="1296">
        <v>0</v>
      </c>
      <c r="L78" s="1297">
        <v>0</v>
      </c>
      <c r="M78" s="1297">
        <v>3</v>
      </c>
      <c r="N78" s="1298">
        <v>0</v>
      </c>
      <c r="O78" s="1299">
        <v>0</v>
      </c>
      <c r="P78" s="1297">
        <v>0</v>
      </c>
      <c r="Q78" s="1297">
        <v>3</v>
      </c>
      <c r="R78" s="1298">
        <v>0</v>
      </c>
      <c r="S78" s="1296">
        <v>1</v>
      </c>
      <c r="T78" s="1297">
        <v>0</v>
      </c>
      <c r="U78" s="1298">
        <v>2</v>
      </c>
      <c r="V78" s="895">
        <v>0</v>
      </c>
      <c r="W78" s="895">
        <v>9</v>
      </c>
      <c r="X78" s="1300">
        <v>15261</v>
      </c>
      <c r="Y78" s="891" t="s">
        <v>1019</v>
      </c>
      <c r="Z78" s="892" t="s">
        <v>2382</v>
      </c>
      <c r="AA78" s="893">
        <v>359</v>
      </c>
      <c r="AB78" s="1305" t="s">
        <v>423</v>
      </c>
      <c r="AC78" s="1627" t="s">
        <v>413</v>
      </c>
      <c r="AD78" s="1302" t="s">
        <v>197</v>
      </c>
      <c r="AF78" s="143"/>
      <c r="AG78" s="143"/>
    </row>
    <row r="79" spans="1:33" s="141" customFormat="1" ht="53.4" customHeight="1">
      <c r="A79" s="405"/>
      <c r="B79" s="1245" t="s">
        <v>51</v>
      </c>
      <c r="C79" s="1230" t="s">
        <v>2656</v>
      </c>
      <c r="D79" s="1244" t="s">
        <v>2655</v>
      </c>
      <c r="E79" s="1183" t="s">
        <v>3861</v>
      </c>
      <c r="F79" s="1232" t="s">
        <v>2654</v>
      </c>
      <c r="G79" s="1234" t="s">
        <v>197</v>
      </c>
      <c r="H79" s="1629" t="s">
        <v>4591</v>
      </c>
      <c r="I79" s="1240" t="s">
        <v>2653</v>
      </c>
      <c r="J79" s="403">
        <f t="shared" si="1"/>
        <v>3</v>
      </c>
      <c r="K79" s="1296">
        <v>0</v>
      </c>
      <c r="L79" s="1297">
        <v>0</v>
      </c>
      <c r="M79" s="1297">
        <v>3</v>
      </c>
      <c r="N79" s="1298">
        <v>0</v>
      </c>
      <c r="O79" s="1299">
        <v>0</v>
      </c>
      <c r="P79" s="1297">
        <v>0</v>
      </c>
      <c r="Q79" s="1297">
        <v>3</v>
      </c>
      <c r="R79" s="1298">
        <v>0</v>
      </c>
      <c r="S79" s="1296">
        <v>0</v>
      </c>
      <c r="T79" s="1297">
        <v>0</v>
      </c>
      <c r="U79" s="1298">
        <v>3</v>
      </c>
      <c r="V79" s="895">
        <v>0</v>
      </c>
      <c r="W79" s="895">
        <v>16</v>
      </c>
      <c r="X79" s="1300">
        <v>12700</v>
      </c>
      <c r="Y79" s="891" t="s">
        <v>1019</v>
      </c>
      <c r="Z79" s="892" t="s">
        <v>2382</v>
      </c>
      <c r="AA79" s="893">
        <v>359</v>
      </c>
      <c r="AB79" s="1305" t="s">
        <v>423</v>
      </c>
      <c r="AC79" s="1627" t="s">
        <v>413</v>
      </c>
      <c r="AD79" s="1302" t="s">
        <v>197</v>
      </c>
      <c r="AF79" s="143"/>
      <c r="AG79" s="143"/>
    </row>
    <row r="80" spans="1:33" s="141" customFormat="1" ht="53.4" customHeight="1">
      <c r="A80" s="405"/>
      <c r="B80" s="1245" t="s">
        <v>51</v>
      </c>
      <c r="C80" s="1230" t="s">
        <v>2652</v>
      </c>
      <c r="D80" s="1244" t="s">
        <v>2651</v>
      </c>
      <c r="E80" s="1183" t="s">
        <v>3862</v>
      </c>
      <c r="F80" s="1232" t="s">
        <v>2650</v>
      </c>
      <c r="G80" s="1234" t="s">
        <v>197</v>
      </c>
      <c r="H80" s="1629" t="s">
        <v>4592</v>
      </c>
      <c r="I80" s="1240" t="s">
        <v>2649</v>
      </c>
      <c r="J80" s="403">
        <f t="shared" si="1"/>
        <v>3</v>
      </c>
      <c r="K80" s="1296">
        <v>0</v>
      </c>
      <c r="L80" s="1297">
        <v>0</v>
      </c>
      <c r="M80" s="1297">
        <v>3</v>
      </c>
      <c r="N80" s="1298">
        <v>0</v>
      </c>
      <c r="O80" s="1299">
        <v>0</v>
      </c>
      <c r="P80" s="1297">
        <v>0</v>
      </c>
      <c r="Q80" s="1297">
        <v>3</v>
      </c>
      <c r="R80" s="1298">
        <v>0</v>
      </c>
      <c r="S80" s="1296">
        <v>0</v>
      </c>
      <c r="T80" s="1297">
        <v>0</v>
      </c>
      <c r="U80" s="1298">
        <v>3</v>
      </c>
      <c r="V80" s="895">
        <v>0</v>
      </c>
      <c r="W80" s="895">
        <v>10</v>
      </c>
      <c r="X80" s="1300">
        <v>11590</v>
      </c>
      <c r="Y80" s="891" t="s">
        <v>1019</v>
      </c>
      <c r="Z80" s="892" t="s">
        <v>2382</v>
      </c>
      <c r="AA80" s="893">
        <v>359</v>
      </c>
      <c r="AB80" s="1305" t="s">
        <v>423</v>
      </c>
      <c r="AC80" s="1627" t="s">
        <v>413</v>
      </c>
      <c r="AD80" s="1302" t="s">
        <v>197</v>
      </c>
      <c r="AF80" s="143"/>
      <c r="AG80" s="143"/>
    </row>
    <row r="81" spans="1:33" s="141" customFormat="1" ht="53.4" customHeight="1">
      <c r="A81" s="405"/>
      <c r="B81" s="1245" t="s">
        <v>51</v>
      </c>
      <c r="C81" s="1230" t="s">
        <v>2648</v>
      </c>
      <c r="D81" s="1244" t="s">
        <v>2647</v>
      </c>
      <c r="E81" s="1183" t="s">
        <v>3863</v>
      </c>
      <c r="F81" s="1232" t="s">
        <v>2646</v>
      </c>
      <c r="G81" s="1234" t="s">
        <v>197</v>
      </c>
      <c r="H81" s="1629" t="s">
        <v>4593</v>
      </c>
      <c r="I81" s="1240" t="s">
        <v>2645</v>
      </c>
      <c r="J81" s="403">
        <f t="shared" si="1"/>
        <v>3</v>
      </c>
      <c r="K81" s="1296">
        <v>0</v>
      </c>
      <c r="L81" s="1297">
        <v>0</v>
      </c>
      <c r="M81" s="1297">
        <v>3</v>
      </c>
      <c r="N81" s="1298">
        <v>0</v>
      </c>
      <c r="O81" s="1299">
        <v>0</v>
      </c>
      <c r="P81" s="1297">
        <v>0</v>
      </c>
      <c r="Q81" s="1297">
        <v>3</v>
      </c>
      <c r="R81" s="1298">
        <v>0</v>
      </c>
      <c r="S81" s="1296">
        <v>0</v>
      </c>
      <c r="T81" s="1297">
        <v>0</v>
      </c>
      <c r="U81" s="1298">
        <v>3</v>
      </c>
      <c r="V81" s="895">
        <v>0</v>
      </c>
      <c r="W81" s="895">
        <v>7</v>
      </c>
      <c r="X81" s="1300">
        <v>4612</v>
      </c>
      <c r="Y81" s="891" t="s">
        <v>1019</v>
      </c>
      <c r="Z81" s="892" t="s">
        <v>2382</v>
      </c>
      <c r="AA81" s="893">
        <v>359</v>
      </c>
      <c r="AB81" s="1305" t="s">
        <v>423</v>
      </c>
      <c r="AC81" s="1627" t="s">
        <v>413</v>
      </c>
      <c r="AD81" s="1302" t="s">
        <v>197</v>
      </c>
      <c r="AF81" s="143"/>
      <c r="AG81" s="143"/>
    </row>
    <row r="82" spans="1:33" s="141" customFormat="1" ht="53.4" customHeight="1">
      <c r="A82" s="405"/>
      <c r="B82" s="1245" t="s">
        <v>51</v>
      </c>
      <c r="C82" s="1230" t="s">
        <v>2644</v>
      </c>
      <c r="D82" s="1244" t="s">
        <v>2414</v>
      </c>
      <c r="E82" s="1183" t="s">
        <v>3864</v>
      </c>
      <c r="F82" s="1232" t="s">
        <v>2643</v>
      </c>
      <c r="G82" s="1234" t="s">
        <v>197</v>
      </c>
      <c r="H82" s="1629" t="s">
        <v>4594</v>
      </c>
      <c r="I82" s="1240" t="s">
        <v>2642</v>
      </c>
      <c r="J82" s="403">
        <f t="shared" si="1"/>
        <v>2</v>
      </c>
      <c r="K82" s="1296">
        <v>0</v>
      </c>
      <c r="L82" s="1297">
        <v>0</v>
      </c>
      <c r="M82" s="1297">
        <v>2</v>
      </c>
      <c r="N82" s="1298">
        <v>0</v>
      </c>
      <c r="O82" s="1299">
        <v>0</v>
      </c>
      <c r="P82" s="1297">
        <v>0</v>
      </c>
      <c r="Q82" s="1297">
        <v>2</v>
      </c>
      <c r="R82" s="1298">
        <v>0</v>
      </c>
      <c r="S82" s="1296">
        <v>0</v>
      </c>
      <c r="T82" s="1297">
        <v>0</v>
      </c>
      <c r="U82" s="1298">
        <v>2</v>
      </c>
      <c r="V82" s="895">
        <v>0</v>
      </c>
      <c r="W82" s="895">
        <v>8</v>
      </c>
      <c r="X82" s="1300">
        <v>6845</v>
      </c>
      <c r="Y82" s="891" t="s">
        <v>1019</v>
      </c>
      <c r="Z82" s="892" t="s">
        <v>2382</v>
      </c>
      <c r="AA82" s="893">
        <v>359</v>
      </c>
      <c r="AB82" s="1305" t="s">
        <v>423</v>
      </c>
      <c r="AC82" s="1627" t="s">
        <v>413</v>
      </c>
      <c r="AD82" s="1302" t="s">
        <v>197</v>
      </c>
      <c r="AF82" s="143"/>
      <c r="AG82" s="143"/>
    </row>
    <row r="83" spans="1:33" s="141" customFormat="1" ht="53.4" customHeight="1">
      <c r="A83" s="405"/>
      <c r="B83" s="1245" t="s">
        <v>51</v>
      </c>
      <c r="C83" s="1230" t="s">
        <v>2641</v>
      </c>
      <c r="D83" s="1244" t="s">
        <v>2640</v>
      </c>
      <c r="E83" s="1183" t="s">
        <v>3865</v>
      </c>
      <c r="F83" s="1232" t="s">
        <v>2639</v>
      </c>
      <c r="G83" s="1234" t="s">
        <v>197</v>
      </c>
      <c r="H83" s="1629" t="s">
        <v>4595</v>
      </c>
      <c r="I83" s="1240" t="s">
        <v>2638</v>
      </c>
      <c r="J83" s="403">
        <f t="shared" si="1"/>
        <v>3</v>
      </c>
      <c r="K83" s="1296">
        <v>0</v>
      </c>
      <c r="L83" s="1297">
        <v>0</v>
      </c>
      <c r="M83" s="1297">
        <v>3</v>
      </c>
      <c r="N83" s="1298">
        <v>0</v>
      </c>
      <c r="O83" s="1299">
        <v>0</v>
      </c>
      <c r="P83" s="1297">
        <v>0</v>
      </c>
      <c r="Q83" s="1297">
        <v>3</v>
      </c>
      <c r="R83" s="1298">
        <v>0</v>
      </c>
      <c r="S83" s="1296">
        <v>1</v>
      </c>
      <c r="T83" s="1297">
        <v>0</v>
      </c>
      <c r="U83" s="1298">
        <v>2</v>
      </c>
      <c r="V83" s="895">
        <v>0</v>
      </c>
      <c r="W83" s="895">
        <v>8</v>
      </c>
      <c r="X83" s="1300">
        <v>8892</v>
      </c>
      <c r="Y83" s="891" t="s">
        <v>1019</v>
      </c>
      <c r="Z83" s="892" t="s">
        <v>2382</v>
      </c>
      <c r="AA83" s="893">
        <v>359</v>
      </c>
      <c r="AB83" s="1305" t="s">
        <v>423</v>
      </c>
      <c r="AC83" s="1627" t="s">
        <v>413</v>
      </c>
      <c r="AD83" s="1302" t="s">
        <v>197</v>
      </c>
      <c r="AF83" s="143"/>
      <c r="AG83" s="143"/>
    </row>
    <row r="84" spans="1:33" s="141" customFormat="1" ht="53.4" customHeight="1">
      <c r="A84" s="405"/>
      <c r="B84" s="1245" t="s">
        <v>51</v>
      </c>
      <c r="C84" s="1230" t="s">
        <v>2637</v>
      </c>
      <c r="D84" s="1244" t="s">
        <v>2633</v>
      </c>
      <c r="E84" s="1183" t="s">
        <v>3866</v>
      </c>
      <c r="F84" s="1232" t="s">
        <v>2636</v>
      </c>
      <c r="G84" s="1234" t="s">
        <v>197</v>
      </c>
      <c r="H84" s="1629" t="s">
        <v>4596</v>
      </c>
      <c r="I84" s="1240" t="s">
        <v>2635</v>
      </c>
      <c r="J84" s="403">
        <f t="shared" si="1"/>
        <v>3</v>
      </c>
      <c r="K84" s="1296">
        <v>0</v>
      </c>
      <c r="L84" s="1297">
        <v>0</v>
      </c>
      <c r="M84" s="1297">
        <v>3</v>
      </c>
      <c r="N84" s="1298">
        <v>0</v>
      </c>
      <c r="O84" s="1299">
        <v>0</v>
      </c>
      <c r="P84" s="1297">
        <v>0</v>
      </c>
      <c r="Q84" s="1297">
        <v>3</v>
      </c>
      <c r="R84" s="1298">
        <v>0</v>
      </c>
      <c r="S84" s="1296">
        <v>0</v>
      </c>
      <c r="T84" s="1297">
        <v>0</v>
      </c>
      <c r="U84" s="1298">
        <v>3</v>
      </c>
      <c r="V84" s="895">
        <v>0</v>
      </c>
      <c r="W84" s="895">
        <v>14</v>
      </c>
      <c r="X84" s="1300">
        <v>7189</v>
      </c>
      <c r="Y84" s="891" t="s">
        <v>1019</v>
      </c>
      <c r="Z84" s="892" t="s">
        <v>2382</v>
      </c>
      <c r="AA84" s="893">
        <v>359</v>
      </c>
      <c r="AB84" s="1305" t="s">
        <v>423</v>
      </c>
      <c r="AC84" s="1627" t="s">
        <v>413</v>
      </c>
      <c r="AD84" s="1302" t="s">
        <v>197</v>
      </c>
      <c r="AF84" s="143"/>
      <c r="AG84" s="143"/>
    </row>
    <row r="85" spans="1:33" s="141" customFormat="1" ht="53.4" customHeight="1">
      <c r="A85" s="405"/>
      <c r="B85" s="1245" t="s">
        <v>51</v>
      </c>
      <c r="C85" s="1230" t="s">
        <v>2634</v>
      </c>
      <c r="D85" s="1244" t="s">
        <v>2633</v>
      </c>
      <c r="E85" s="1183" t="s">
        <v>3867</v>
      </c>
      <c r="F85" s="1232" t="s">
        <v>2632</v>
      </c>
      <c r="G85" s="1234" t="s">
        <v>197</v>
      </c>
      <c r="H85" s="1629" t="s">
        <v>4597</v>
      </c>
      <c r="I85" s="1240" t="s">
        <v>2631</v>
      </c>
      <c r="J85" s="403">
        <f t="shared" si="1"/>
        <v>3</v>
      </c>
      <c r="K85" s="1296">
        <v>0</v>
      </c>
      <c r="L85" s="1297">
        <v>0</v>
      </c>
      <c r="M85" s="1297">
        <v>3</v>
      </c>
      <c r="N85" s="1298">
        <v>0</v>
      </c>
      <c r="O85" s="1299">
        <v>0</v>
      </c>
      <c r="P85" s="1297">
        <v>0</v>
      </c>
      <c r="Q85" s="1297">
        <v>3</v>
      </c>
      <c r="R85" s="1298">
        <v>0</v>
      </c>
      <c r="S85" s="1296">
        <v>1</v>
      </c>
      <c r="T85" s="1297">
        <v>0</v>
      </c>
      <c r="U85" s="1298">
        <v>2</v>
      </c>
      <c r="V85" s="895">
        <v>0</v>
      </c>
      <c r="W85" s="895">
        <v>9</v>
      </c>
      <c r="X85" s="1300">
        <v>10139</v>
      </c>
      <c r="Y85" s="891" t="s">
        <v>1019</v>
      </c>
      <c r="Z85" s="892" t="s">
        <v>2382</v>
      </c>
      <c r="AA85" s="893">
        <v>359</v>
      </c>
      <c r="AB85" s="1305" t="s">
        <v>423</v>
      </c>
      <c r="AC85" s="1627" t="s">
        <v>413</v>
      </c>
      <c r="AD85" s="1302" t="s">
        <v>197</v>
      </c>
      <c r="AF85" s="143"/>
      <c r="AG85" s="143"/>
    </row>
    <row r="86" spans="1:33" s="141" customFormat="1" ht="53.4" customHeight="1">
      <c r="A86" s="405"/>
      <c r="B86" s="1245" t="s">
        <v>51</v>
      </c>
      <c r="C86" s="1230" t="s">
        <v>2630</v>
      </c>
      <c r="D86" s="1244" t="s">
        <v>2597</v>
      </c>
      <c r="E86" s="1183" t="s">
        <v>3868</v>
      </c>
      <c r="F86" s="1232" t="s">
        <v>2629</v>
      </c>
      <c r="G86" s="1234" t="s">
        <v>197</v>
      </c>
      <c r="H86" s="1629" t="s">
        <v>4598</v>
      </c>
      <c r="I86" s="1240" t="s">
        <v>2628</v>
      </c>
      <c r="J86" s="403">
        <f t="shared" si="1"/>
        <v>3</v>
      </c>
      <c r="K86" s="1296">
        <v>0</v>
      </c>
      <c r="L86" s="1297">
        <v>0</v>
      </c>
      <c r="M86" s="1297">
        <v>3</v>
      </c>
      <c r="N86" s="1298">
        <v>0</v>
      </c>
      <c r="O86" s="1299">
        <v>0</v>
      </c>
      <c r="P86" s="1297">
        <v>0</v>
      </c>
      <c r="Q86" s="1297">
        <v>3</v>
      </c>
      <c r="R86" s="1298">
        <v>0</v>
      </c>
      <c r="S86" s="1296">
        <v>0</v>
      </c>
      <c r="T86" s="1297">
        <v>1</v>
      </c>
      <c r="U86" s="1298">
        <v>2</v>
      </c>
      <c r="V86" s="895">
        <v>0</v>
      </c>
      <c r="W86" s="895">
        <v>12</v>
      </c>
      <c r="X86" s="1300">
        <v>16855</v>
      </c>
      <c r="Y86" s="891" t="s">
        <v>1019</v>
      </c>
      <c r="Z86" s="892" t="s">
        <v>2382</v>
      </c>
      <c r="AA86" s="893">
        <v>359</v>
      </c>
      <c r="AB86" s="1305" t="s">
        <v>423</v>
      </c>
      <c r="AC86" s="1627" t="s">
        <v>413</v>
      </c>
      <c r="AD86" s="1302" t="s">
        <v>197</v>
      </c>
      <c r="AF86" s="143"/>
      <c r="AG86" s="143"/>
    </row>
    <row r="87" spans="1:33" s="141" customFormat="1" ht="53.4" customHeight="1">
      <c r="A87" s="405"/>
      <c r="B87" s="1245" t="s">
        <v>51</v>
      </c>
      <c r="C87" s="1230" t="s">
        <v>2627</v>
      </c>
      <c r="D87" s="1244" t="s">
        <v>2626</v>
      </c>
      <c r="E87" s="1183" t="s">
        <v>3869</v>
      </c>
      <c r="F87" s="1232" t="s">
        <v>2625</v>
      </c>
      <c r="G87" s="1234" t="s">
        <v>197</v>
      </c>
      <c r="H87" s="1629" t="s">
        <v>4599</v>
      </c>
      <c r="I87" s="1240" t="s">
        <v>2624</v>
      </c>
      <c r="J87" s="403">
        <f t="shared" si="1"/>
        <v>3</v>
      </c>
      <c r="K87" s="1296">
        <v>0</v>
      </c>
      <c r="L87" s="1297">
        <v>0</v>
      </c>
      <c r="M87" s="1297">
        <v>3</v>
      </c>
      <c r="N87" s="1298">
        <v>0</v>
      </c>
      <c r="O87" s="1299">
        <v>0</v>
      </c>
      <c r="P87" s="1297">
        <v>0</v>
      </c>
      <c r="Q87" s="1297">
        <v>3</v>
      </c>
      <c r="R87" s="1298">
        <v>0</v>
      </c>
      <c r="S87" s="1296">
        <v>0</v>
      </c>
      <c r="T87" s="1297">
        <v>0</v>
      </c>
      <c r="U87" s="1298">
        <v>3</v>
      </c>
      <c r="V87" s="895">
        <v>0</v>
      </c>
      <c r="W87" s="895">
        <v>18</v>
      </c>
      <c r="X87" s="1300">
        <v>5945</v>
      </c>
      <c r="Y87" s="891" t="s">
        <v>1019</v>
      </c>
      <c r="Z87" s="892" t="s">
        <v>2382</v>
      </c>
      <c r="AA87" s="893">
        <v>359</v>
      </c>
      <c r="AB87" s="1305" t="s">
        <v>423</v>
      </c>
      <c r="AC87" s="1627" t="s">
        <v>413</v>
      </c>
      <c r="AD87" s="1302" t="s">
        <v>197</v>
      </c>
      <c r="AF87" s="143"/>
      <c r="AG87" s="143"/>
    </row>
    <row r="88" spans="1:33" s="141" customFormat="1" ht="53.4" customHeight="1">
      <c r="A88" s="405"/>
      <c r="B88" s="1245" t="s">
        <v>51</v>
      </c>
      <c r="C88" s="1230" t="s">
        <v>2623</v>
      </c>
      <c r="D88" s="1244" t="s">
        <v>2622</v>
      </c>
      <c r="E88" s="1183" t="s">
        <v>3870</v>
      </c>
      <c r="F88" s="1232" t="s">
        <v>2621</v>
      </c>
      <c r="G88" s="1234" t="s">
        <v>197</v>
      </c>
      <c r="H88" s="1629" t="s">
        <v>4600</v>
      </c>
      <c r="I88" s="1240" t="s">
        <v>2620</v>
      </c>
      <c r="J88" s="403">
        <f t="shared" si="1"/>
        <v>3</v>
      </c>
      <c r="K88" s="1296">
        <v>0</v>
      </c>
      <c r="L88" s="1297">
        <v>0</v>
      </c>
      <c r="M88" s="1297">
        <v>3</v>
      </c>
      <c r="N88" s="1298">
        <v>0</v>
      </c>
      <c r="O88" s="1299">
        <v>0</v>
      </c>
      <c r="P88" s="1297">
        <v>0</v>
      </c>
      <c r="Q88" s="1297">
        <v>3</v>
      </c>
      <c r="R88" s="1298">
        <v>0</v>
      </c>
      <c r="S88" s="1296">
        <v>0</v>
      </c>
      <c r="T88" s="1297">
        <v>1</v>
      </c>
      <c r="U88" s="1298">
        <v>2</v>
      </c>
      <c r="V88" s="895">
        <v>0</v>
      </c>
      <c r="W88" s="895">
        <v>13</v>
      </c>
      <c r="X88" s="1300">
        <v>12398</v>
      </c>
      <c r="Y88" s="891" t="s">
        <v>1019</v>
      </c>
      <c r="Z88" s="892" t="s">
        <v>2382</v>
      </c>
      <c r="AA88" s="893">
        <v>359</v>
      </c>
      <c r="AB88" s="1305" t="s">
        <v>423</v>
      </c>
      <c r="AC88" s="1627" t="s">
        <v>413</v>
      </c>
      <c r="AD88" s="1302" t="s">
        <v>197</v>
      </c>
      <c r="AF88" s="143"/>
      <c r="AG88" s="143"/>
    </row>
    <row r="89" spans="1:33" s="141" customFormat="1" ht="53.4" customHeight="1">
      <c r="A89" s="405"/>
      <c r="B89" s="1245" t="s">
        <v>51</v>
      </c>
      <c r="C89" s="1230" t="s">
        <v>2619</v>
      </c>
      <c r="D89" s="1244" t="s">
        <v>2618</v>
      </c>
      <c r="E89" s="1183" t="s">
        <v>3871</v>
      </c>
      <c r="F89" s="1232" t="s">
        <v>2617</v>
      </c>
      <c r="G89" s="1234" t="s">
        <v>197</v>
      </c>
      <c r="H89" s="1629" t="s">
        <v>4601</v>
      </c>
      <c r="I89" s="1240" t="s">
        <v>2616</v>
      </c>
      <c r="J89" s="403">
        <f t="shared" si="1"/>
        <v>3</v>
      </c>
      <c r="K89" s="1296">
        <v>0</v>
      </c>
      <c r="L89" s="1297">
        <v>0</v>
      </c>
      <c r="M89" s="1297">
        <v>3</v>
      </c>
      <c r="N89" s="1298">
        <v>0</v>
      </c>
      <c r="O89" s="1299">
        <v>0</v>
      </c>
      <c r="P89" s="1297">
        <v>0</v>
      </c>
      <c r="Q89" s="1297">
        <v>3</v>
      </c>
      <c r="R89" s="1298">
        <v>0</v>
      </c>
      <c r="S89" s="1296">
        <v>0</v>
      </c>
      <c r="T89" s="1297">
        <v>1</v>
      </c>
      <c r="U89" s="1298">
        <v>2</v>
      </c>
      <c r="V89" s="895">
        <v>0</v>
      </c>
      <c r="W89" s="895">
        <v>10</v>
      </c>
      <c r="X89" s="1300">
        <v>9805</v>
      </c>
      <c r="Y89" s="891" t="s">
        <v>1019</v>
      </c>
      <c r="Z89" s="892" t="s">
        <v>2382</v>
      </c>
      <c r="AA89" s="893">
        <v>359</v>
      </c>
      <c r="AB89" s="1305" t="s">
        <v>423</v>
      </c>
      <c r="AC89" s="1627" t="s">
        <v>413</v>
      </c>
      <c r="AD89" s="1302" t="s">
        <v>197</v>
      </c>
      <c r="AF89" s="143"/>
      <c r="AG89" s="143"/>
    </row>
    <row r="90" spans="1:33" s="141" customFormat="1" ht="53.4" customHeight="1">
      <c r="A90" s="405"/>
      <c r="B90" s="1245" t="s">
        <v>51</v>
      </c>
      <c r="C90" s="1230" t="s">
        <v>2615</v>
      </c>
      <c r="D90" s="1244" t="s">
        <v>2614</v>
      </c>
      <c r="E90" s="1183" t="s">
        <v>3872</v>
      </c>
      <c r="F90" s="1232" t="s">
        <v>2613</v>
      </c>
      <c r="G90" s="1234" t="s">
        <v>197</v>
      </c>
      <c r="H90" s="1629" t="s">
        <v>4602</v>
      </c>
      <c r="I90" s="1240" t="s">
        <v>2612</v>
      </c>
      <c r="J90" s="403">
        <f t="shared" si="1"/>
        <v>3</v>
      </c>
      <c r="K90" s="1296">
        <v>0</v>
      </c>
      <c r="L90" s="1297">
        <v>0</v>
      </c>
      <c r="M90" s="1297">
        <v>3</v>
      </c>
      <c r="N90" s="1298">
        <v>0</v>
      </c>
      <c r="O90" s="1299">
        <v>0</v>
      </c>
      <c r="P90" s="1297">
        <v>0</v>
      </c>
      <c r="Q90" s="1297">
        <v>3</v>
      </c>
      <c r="R90" s="1298">
        <v>0</v>
      </c>
      <c r="S90" s="1296">
        <v>1</v>
      </c>
      <c r="T90" s="1297">
        <v>1</v>
      </c>
      <c r="U90" s="1298">
        <v>1</v>
      </c>
      <c r="V90" s="895">
        <v>0</v>
      </c>
      <c r="W90" s="895">
        <v>9</v>
      </c>
      <c r="X90" s="1300">
        <v>11810</v>
      </c>
      <c r="Y90" s="891" t="s">
        <v>1019</v>
      </c>
      <c r="Z90" s="892" t="s">
        <v>2382</v>
      </c>
      <c r="AA90" s="893">
        <v>359</v>
      </c>
      <c r="AB90" s="1305" t="s">
        <v>423</v>
      </c>
      <c r="AC90" s="1627" t="s">
        <v>413</v>
      </c>
      <c r="AD90" s="1302" t="s">
        <v>197</v>
      </c>
      <c r="AF90" s="143"/>
      <c r="AG90" s="143"/>
    </row>
    <row r="91" spans="1:33" s="141" customFormat="1" ht="53.4" customHeight="1">
      <c r="A91" s="405"/>
      <c r="B91" s="1245" t="s">
        <v>51</v>
      </c>
      <c r="C91" s="1230" t="s">
        <v>2611</v>
      </c>
      <c r="D91" s="1244" t="s">
        <v>2610</v>
      </c>
      <c r="E91" s="1183" t="s">
        <v>3873</v>
      </c>
      <c r="F91" s="1232" t="s">
        <v>2609</v>
      </c>
      <c r="G91" s="1234" t="s">
        <v>197</v>
      </c>
      <c r="H91" s="1629" t="s">
        <v>4603</v>
      </c>
      <c r="I91" s="1240" t="s">
        <v>2608</v>
      </c>
      <c r="J91" s="403">
        <f t="shared" si="1"/>
        <v>3</v>
      </c>
      <c r="K91" s="1296">
        <v>0</v>
      </c>
      <c r="L91" s="1297">
        <v>0</v>
      </c>
      <c r="M91" s="1297">
        <v>3</v>
      </c>
      <c r="N91" s="1298">
        <v>0</v>
      </c>
      <c r="O91" s="1299">
        <v>0</v>
      </c>
      <c r="P91" s="1297">
        <v>0</v>
      </c>
      <c r="Q91" s="1297">
        <v>3</v>
      </c>
      <c r="R91" s="1298">
        <v>0</v>
      </c>
      <c r="S91" s="1296">
        <v>2</v>
      </c>
      <c r="T91" s="1297">
        <v>0</v>
      </c>
      <c r="U91" s="1298">
        <v>1</v>
      </c>
      <c r="V91" s="895">
        <v>0</v>
      </c>
      <c r="W91" s="895">
        <v>8</v>
      </c>
      <c r="X91" s="1300">
        <v>8349</v>
      </c>
      <c r="Y91" s="891" t="s">
        <v>1019</v>
      </c>
      <c r="Z91" s="892" t="s">
        <v>2382</v>
      </c>
      <c r="AA91" s="893">
        <v>359</v>
      </c>
      <c r="AB91" s="1305" t="s">
        <v>423</v>
      </c>
      <c r="AC91" s="1627" t="s">
        <v>413</v>
      </c>
      <c r="AD91" s="1302" t="s">
        <v>197</v>
      </c>
      <c r="AF91" s="143"/>
      <c r="AG91" s="143"/>
    </row>
    <row r="92" spans="1:33" s="141" customFormat="1" ht="53.4" customHeight="1">
      <c r="A92" s="405"/>
      <c r="B92" s="1245" t="s">
        <v>51</v>
      </c>
      <c r="C92" s="1230" t="s">
        <v>2607</v>
      </c>
      <c r="D92" s="1244" t="s">
        <v>2606</v>
      </c>
      <c r="E92" s="1183" t="s">
        <v>2605</v>
      </c>
      <c r="F92" s="1232" t="s">
        <v>2604</v>
      </c>
      <c r="G92" s="1234" t="s">
        <v>197</v>
      </c>
      <c r="H92" s="1629" t="s">
        <v>4604</v>
      </c>
      <c r="I92" s="1240" t="s">
        <v>2603</v>
      </c>
      <c r="J92" s="403">
        <f t="shared" si="1"/>
        <v>3</v>
      </c>
      <c r="K92" s="1296">
        <v>0</v>
      </c>
      <c r="L92" s="1297">
        <v>0</v>
      </c>
      <c r="M92" s="1297">
        <v>3</v>
      </c>
      <c r="N92" s="1298">
        <v>0</v>
      </c>
      <c r="O92" s="1299">
        <v>0</v>
      </c>
      <c r="P92" s="1297">
        <v>0</v>
      </c>
      <c r="Q92" s="1297">
        <v>3</v>
      </c>
      <c r="R92" s="1298">
        <v>0</v>
      </c>
      <c r="S92" s="1296">
        <v>0</v>
      </c>
      <c r="T92" s="1297">
        <v>1</v>
      </c>
      <c r="U92" s="1298">
        <v>2</v>
      </c>
      <c r="V92" s="895">
        <v>0</v>
      </c>
      <c r="W92" s="895">
        <v>15</v>
      </c>
      <c r="X92" s="1300">
        <v>24436</v>
      </c>
      <c r="Y92" s="891" t="s">
        <v>1019</v>
      </c>
      <c r="Z92" s="892" t="s">
        <v>2382</v>
      </c>
      <c r="AA92" s="893">
        <v>359</v>
      </c>
      <c r="AB92" s="1305" t="s">
        <v>423</v>
      </c>
      <c r="AC92" s="1627" t="s">
        <v>413</v>
      </c>
      <c r="AD92" s="1302" t="s">
        <v>197</v>
      </c>
      <c r="AF92" s="143"/>
      <c r="AG92" s="143"/>
    </row>
    <row r="93" spans="1:33" s="141" customFormat="1" ht="53.4" customHeight="1">
      <c r="A93" s="405"/>
      <c r="B93" s="1245" t="s">
        <v>51</v>
      </c>
      <c r="C93" s="1230" t="s">
        <v>2602</v>
      </c>
      <c r="D93" s="1244" t="s">
        <v>2601</v>
      </c>
      <c r="E93" s="1183" t="s">
        <v>3874</v>
      </c>
      <c r="F93" s="1232" t="s">
        <v>2600</v>
      </c>
      <c r="G93" s="1234" t="s">
        <v>197</v>
      </c>
      <c r="H93" s="1629" t="s">
        <v>4605</v>
      </c>
      <c r="I93" s="1240" t="s">
        <v>2599</v>
      </c>
      <c r="J93" s="403">
        <f t="shared" si="1"/>
        <v>3</v>
      </c>
      <c r="K93" s="1296">
        <v>0</v>
      </c>
      <c r="L93" s="1297">
        <v>0</v>
      </c>
      <c r="M93" s="1297">
        <v>3</v>
      </c>
      <c r="N93" s="1298">
        <v>0</v>
      </c>
      <c r="O93" s="1299">
        <v>0</v>
      </c>
      <c r="P93" s="1297">
        <v>0</v>
      </c>
      <c r="Q93" s="1297">
        <v>3</v>
      </c>
      <c r="R93" s="1298">
        <v>0</v>
      </c>
      <c r="S93" s="1296">
        <v>0</v>
      </c>
      <c r="T93" s="1297">
        <v>0</v>
      </c>
      <c r="U93" s="1298">
        <v>3</v>
      </c>
      <c r="V93" s="895">
        <v>0</v>
      </c>
      <c r="W93" s="895">
        <v>13</v>
      </c>
      <c r="X93" s="1300">
        <v>12646</v>
      </c>
      <c r="Y93" s="891" t="s">
        <v>1019</v>
      </c>
      <c r="Z93" s="892" t="s">
        <v>2382</v>
      </c>
      <c r="AA93" s="893">
        <v>359</v>
      </c>
      <c r="AB93" s="1305" t="s">
        <v>423</v>
      </c>
      <c r="AC93" s="1627" t="s">
        <v>413</v>
      </c>
      <c r="AD93" s="1302" t="s">
        <v>197</v>
      </c>
      <c r="AF93" s="143"/>
      <c r="AG93" s="143"/>
    </row>
    <row r="94" spans="1:33" s="141" customFormat="1" ht="53.4" customHeight="1">
      <c r="A94" s="405"/>
      <c r="B94" s="1245" t="s">
        <v>51</v>
      </c>
      <c r="C94" s="1230" t="s">
        <v>2598</v>
      </c>
      <c r="D94" s="1244" t="s">
        <v>2597</v>
      </c>
      <c r="E94" s="1183" t="s">
        <v>3875</v>
      </c>
      <c r="F94" s="1232" t="s">
        <v>2596</v>
      </c>
      <c r="G94" s="1234" t="s">
        <v>197</v>
      </c>
      <c r="H94" s="1629" t="s">
        <v>4606</v>
      </c>
      <c r="I94" s="1240" t="s">
        <v>2595</v>
      </c>
      <c r="J94" s="403">
        <f t="shared" si="1"/>
        <v>3</v>
      </c>
      <c r="K94" s="1296">
        <v>0</v>
      </c>
      <c r="L94" s="1297">
        <v>0</v>
      </c>
      <c r="M94" s="1297">
        <v>3</v>
      </c>
      <c r="N94" s="1298">
        <v>0</v>
      </c>
      <c r="O94" s="1299">
        <v>0</v>
      </c>
      <c r="P94" s="1297">
        <v>0</v>
      </c>
      <c r="Q94" s="1297">
        <v>3</v>
      </c>
      <c r="R94" s="1298">
        <v>0</v>
      </c>
      <c r="S94" s="1296">
        <v>1</v>
      </c>
      <c r="T94" s="1297">
        <v>1</v>
      </c>
      <c r="U94" s="1298">
        <v>1</v>
      </c>
      <c r="V94" s="895">
        <v>0</v>
      </c>
      <c r="W94" s="895">
        <v>13</v>
      </c>
      <c r="X94" s="1300">
        <v>9358</v>
      </c>
      <c r="Y94" s="891" t="s">
        <v>1019</v>
      </c>
      <c r="Z94" s="892" t="s">
        <v>2382</v>
      </c>
      <c r="AA94" s="893">
        <v>359</v>
      </c>
      <c r="AB94" s="1305" t="s">
        <v>423</v>
      </c>
      <c r="AC94" s="1627" t="s">
        <v>413</v>
      </c>
      <c r="AD94" s="1302" t="s">
        <v>197</v>
      </c>
      <c r="AF94" s="143"/>
      <c r="AG94" s="143"/>
    </row>
    <row r="95" spans="1:33" s="141" customFormat="1" ht="53.4" customHeight="1">
      <c r="A95" s="405"/>
      <c r="B95" s="1245" t="s">
        <v>51</v>
      </c>
      <c r="C95" s="1230" t="s">
        <v>2594</v>
      </c>
      <c r="D95" s="1244" t="s">
        <v>2593</v>
      </c>
      <c r="E95" s="1183" t="s">
        <v>2592</v>
      </c>
      <c r="F95" s="1232" t="s">
        <v>2591</v>
      </c>
      <c r="G95" s="1234" t="s">
        <v>197</v>
      </c>
      <c r="H95" s="1629" t="s">
        <v>4607</v>
      </c>
      <c r="I95" s="1240" t="s">
        <v>2590</v>
      </c>
      <c r="J95" s="403">
        <f t="shared" si="1"/>
        <v>3</v>
      </c>
      <c r="K95" s="1296">
        <v>0</v>
      </c>
      <c r="L95" s="1297">
        <v>0</v>
      </c>
      <c r="M95" s="1297">
        <v>3</v>
      </c>
      <c r="N95" s="1298">
        <v>0</v>
      </c>
      <c r="O95" s="1299">
        <v>0</v>
      </c>
      <c r="P95" s="1297">
        <v>0</v>
      </c>
      <c r="Q95" s="1297">
        <v>3</v>
      </c>
      <c r="R95" s="1298">
        <v>0</v>
      </c>
      <c r="S95" s="1296">
        <v>0</v>
      </c>
      <c r="T95" s="1297">
        <v>0</v>
      </c>
      <c r="U95" s="1298">
        <v>3</v>
      </c>
      <c r="V95" s="895">
        <v>0</v>
      </c>
      <c r="W95" s="895">
        <v>12</v>
      </c>
      <c r="X95" s="1300">
        <v>14644</v>
      </c>
      <c r="Y95" s="891" t="s">
        <v>1019</v>
      </c>
      <c r="Z95" s="892" t="s">
        <v>2382</v>
      </c>
      <c r="AA95" s="893">
        <v>359</v>
      </c>
      <c r="AB95" s="1305" t="s">
        <v>423</v>
      </c>
      <c r="AC95" s="1627" t="s">
        <v>413</v>
      </c>
      <c r="AD95" s="1302" t="s">
        <v>197</v>
      </c>
      <c r="AF95" s="143"/>
      <c r="AG95" s="143"/>
    </row>
    <row r="96" spans="1:33" s="141" customFormat="1" ht="53.4" customHeight="1">
      <c r="A96" s="405"/>
      <c r="B96" s="1245" t="s">
        <v>51</v>
      </c>
      <c r="C96" s="1230" t="s">
        <v>2589</v>
      </c>
      <c r="D96" s="1244" t="s">
        <v>2588</v>
      </c>
      <c r="E96" s="1183" t="s">
        <v>3876</v>
      </c>
      <c r="F96" s="1232" t="s">
        <v>2587</v>
      </c>
      <c r="G96" s="1234" t="s">
        <v>197</v>
      </c>
      <c r="H96" s="1629" t="s">
        <v>4608</v>
      </c>
      <c r="I96" s="1240" t="s">
        <v>2586</v>
      </c>
      <c r="J96" s="403">
        <f t="shared" si="1"/>
        <v>3</v>
      </c>
      <c r="K96" s="1296">
        <v>0</v>
      </c>
      <c r="L96" s="1297">
        <v>0</v>
      </c>
      <c r="M96" s="1297">
        <v>3</v>
      </c>
      <c r="N96" s="1298">
        <v>0</v>
      </c>
      <c r="O96" s="1299">
        <v>0</v>
      </c>
      <c r="P96" s="1297">
        <v>0</v>
      </c>
      <c r="Q96" s="1297">
        <v>3</v>
      </c>
      <c r="R96" s="1298">
        <v>0</v>
      </c>
      <c r="S96" s="1296">
        <v>0</v>
      </c>
      <c r="T96" s="1297">
        <v>0</v>
      </c>
      <c r="U96" s="1298">
        <v>3</v>
      </c>
      <c r="V96" s="895">
        <v>0</v>
      </c>
      <c r="W96" s="895">
        <v>13</v>
      </c>
      <c r="X96" s="1300">
        <v>15424</v>
      </c>
      <c r="Y96" s="891" t="s">
        <v>1019</v>
      </c>
      <c r="Z96" s="892" t="s">
        <v>2382</v>
      </c>
      <c r="AA96" s="893">
        <v>359</v>
      </c>
      <c r="AB96" s="1305" t="s">
        <v>423</v>
      </c>
      <c r="AC96" s="1627" t="s">
        <v>413</v>
      </c>
      <c r="AD96" s="1302" t="s">
        <v>197</v>
      </c>
      <c r="AF96" s="143"/>
      <c r="AG96" s="143"/>
    </row>
    <row r="97" spans="1:33" s="141" customFormat="1" ht="53.4" customHeight="1">
      <c r="A97" s="405"/>
      <c r="B97" s="1245" t="s">
        <v>51</v>
      </c>
      <c r="C97" s="1230" t="s">
        <v>2585</v>
      </c>
      <c r="D97" s="1244" t="s">
        <v>2584</v>
      </c>
      <c r="E97" s="1183" t="s">
        <v>3877</v>
      </c>
      <c r="F97" s="1232" t="s">
        <v>2583</v>
      </c>
      <c r="G97" s="1234" t="s">
        <v>197</v>
      </c>
      <c r="H97" s="1629" t="s">
        <v>4609</v>
      </c>
      <c r="I97" s="1240" t="s">
        <v>2582</v>
      </c>
      <c r="J97" s="403">
        <f t="shared" si="1"/>
        <v>3</v>
      </c>
      <c r="K97" s="1296">
        <v>0</v>
      </c>
      <c r="L97" s="1297">
        <v>0</v>
      </c>
      <c r="M97" s="1297">
        <v>3</v>
      </c>
      <c r="N97" s="1298">
        <v>0</v>
      </c>
      <c r="O97" s="1299">
        <v>0</v>
      </c>
      <c r="P97" s="1297">
        <v>0</v>
      </c>
      <c r="Q97" s="1297">
        <v>3</v>
      </c>
      <c r="R97" s="1298">
        <v>0</v>
      </c>
      <c r="S97" s="1296">
        <v>0</v>
      </c>
      <c r="T97" s="1297">
        <v>2</v>
      </c>
      <c r="U97" s="1298">
        <v>1</v>
      </c>
      <c r="V97" s="895">
        <v>0</v>
      </c>
      <c r="W97" s="895">
        <v>10</v>
      </c>
      <c r="X97" s="1300">
        <v>7327</v>
      </c>
      <c r="Y97" s="891" t="s">
        <v>1019</v>
      </c>
      <c r="Z97" s="892" t="s">
        <v>2382</v>
      </c>
      <c r="AA97" s="893">
        <v>359</v>
      </c>
      <c r="AB97" s="1305" t="s">
        <v>423</v>
      </c>
      <c r="AC97" s="1627" t="s">
        <v>413</v>
      </c>
      <c r="AD97" s="1302" t="s">
        <v>197</v>
      </c>
      <c r="AF97" s="143"/>
      <c r="AG97" s="143"/>
    </row>
    <row r="98" spans="1:33" s="141" customFormat="1" ht="53.4" customHeight="1">
      <c r="A98" s="405"/>
      <c r="B98" s="1245" t="s">
        <v>51</v>
      </c>
      <c r="C98" s="1230" t="s">
        <v>2581</v>
      </c>
      <c r="D98" s="1244" t="s">
        <v>2410</v>
      </c>
      <c r="E98" s="1183" t="s">
        <v>3878</v>
      </c>
      <c r="F98" s="1232" t="s">
        <v>2580</v>
      </c>
      <c r="G98" s="1234" t="s">
        <v>197</v>
      </c>
      <c r="H98" s="1629" t="s">
        <v>4610</v>
      </c>
      <c r="I98" s="1240" t="s">
        <v>2579</v>
      </c>
      <c r="J98" s="403">
        <f t="shared" si="1"/>
        <v>3</v>
      </c>
      <c r="K98" s="1296">
        <v>0</v>
      </c>
      <c r="L98" s="1297">
        <v>0</v>
      </c>
      <c r="M98" s="1297">
        <v>3</v>
      </c>
      <c r="N98" s="1298">
        <v>0</v>
      </c>
      <c r="O98" s="1299">
        <v>0</v>
      </c>
      <c r="P98" s="1297">
        <v>0</v>
      </c>
      <c r="Q98" s="1297">
        <v>3</v>
      </c>
      <c r="R98" s="1298">
        <v>0</v>
      </c>
      <c r="S98" s="1296">
        <v>0</v>
      </c>
      <c r="T98" s="1297">
        <v>1</v>
      </c>
      <c r="U98" s="1298">
        <v>2</v>
      </c>
      <c r="V98" s="895">
        <v>0</v>
      </c>
      <c r="W98" s="895">
        <v>17</v>
      </c>
      <c r="X98" s="1300">
        <v>11668</v>
      </c>
      <c r="Y98" s="891" t="s">
        <v>1019</v>
      </c>
      <c r="Z98" s="892" t="s">
        <v>2382</v>
      </c>
      <c r="AA98" s="893">
        <v>359</v>
      </c>
      <c r="AB98" s="1305" t="s">
        <v>423</v>
      </c>
      <c r="AC98" s="1627" t="s">
        <v>413</v>
      </c>
      <c r="AD98" s="1302" t="s">
        <v>197</v>
      </c>
      <c r="AF98" s="143"/>
      <c r="AG98" s="143"/>
    </row>
    <row r="99" spans="1:33" s="141" customFormat="1" ht="53.4" customHeight="1">
      <c r="A99" s="405"/>
      <c r="B99" s="1245" t="s">
        <v>51</v>
      </c>
      <c r="C99" s="1230" t="s">
        <v>2578</v>
      </c>
      <c r="D99" s="1244" t="s">
        <v>2406</v>
      </c>
      <c r="E99" s="1183" t="s">
        <v>3879</v>
      </c>
      <c r="F99" s="1232" t="s">
        <v>2577</v>
      </c>
      <c r="G99" s="1234" t="s">
        <v>197</v>
      </c>
      <c r="H99" s="1629" t="s">
        <v>4611</v>
      </c>
      <c r="I99" s="1240" t="s">
        <v>2576</v>
      </c>
      <c r="J99" s="403">
        <f t="shared" si="1"/>
        <v>3</v>
      </c>
      <c r="K99" s="1296">
        <v>0</v>
      </c>
      <c r="L99" s="1297">
        <v>0</v>
      </c>
      <c r="M99" s="1297">
        <v>3</v>
      </c>
      <c r="N99" s="1298">
        <v>0</v>
      </c>
      <c r="O99" s="1299">
        <v>0</v>
      </c>
      <c r="P99" s="1297">
        <v>0</v>
      </c>
      <c r="Q99" s="1297">
        <v>3</v>
      </c>
      <c r="R99" s="1298">
        <v>0</v>
      </c>
      <c r="S99" s="1296">
        <v>1</v>
      </c>
      <c r="T99" s="1297">
        <v>0</v>
      </c>
      <c r="U99" s="1298">
        <v>2</v>
      </c>
      <c r="V99" s="895">
        <v>0</v>
      </c>
      <c r="W99" s="895">
        <v>5</v>
      </c>
      <c r="X99" s="1300">
        <v>7287</v>
      </c>
      <c r="Y99" s="891" t="s">
        <v>1019</v>
      </c>
      <c r="Z99" s="892" t="s">
        <v>2382</v>
      </c>
      <c r="AA99" s="893">
        <v>359</v>
      </c>
      <c r="AB99" s="1305" t="s">
        <v>423</v>
      </c>
      <c r="AC99" s="1627" t="s">
        <v>413</v>
      </c>
      <c r="AD99" s="1302" t="s">
        <v>197</v>
      </c>
      <c r="AF99" s="143"/>
      <c r="AG99" s="143"/>
    </row>
    <row r="100" spans="1:33" s="141" customFormat="1" ht="53.4" customHeight="1">
      <c r="A100" s="405"/>
      <c r="B100" s="1245" t="s">
        <v>51</v>
      </c>
      <c r="C100" s="1230" t="s">
        <v>2575</v>
      </c>
      <c r="D100" s="1244" t="s">
        <v>2406</v>
      </c>
      <c r="E100" s="1183" t="s">
        <v>3880</v>
      </c>
      <c r="F100" s="1232" t="s">
        <v>2574</v>
      </c>
      <c r="G100" s="1234" t="s">
        <v>197</v>
      </c>
      <c r="H100" s="1629" t="s">
        <v>4612</v>
      </c>
      <c r="I100" s="1240" t="s">
        <v>2573</v>
      </c>
      <c r="J100" s="403">
        <f t="shared" si="1"/>
        <v>3</v>
      </c>
      <c r="K100" s="1296">
        <v>0</v>
      </c>
      <c r="L100" s="1297">
        <v>0</v>
      </c>
      <c r="M100" s="1297">
        <v>3</v>
      </c>
      <c r="N100" s="1298">
        <v>0</v>
      </c>
      <c r="O100" s="1299">
        <v>0</v>
      </c>
      <c r="P100" s="1297">
        <v>0</v>
      </c>
      <c r="Q100" s="1297">
        <v>3</v>
      </c>
      <c r="R100" s="1298">
        <v>0</v>
      </c>
      <c r="S100" s="1296">
        <v>0</v>
      </c>
      <c r="T100" s="1297">
        <v>1</v>
      </c>
      <c r="U100" s="1298">
        <v>2</v>
      </c>
      <c r="V100" s="895">
        <v>0</v>
      </c>
      <c r="W100" s="895">
        <v>6</v>
      </c>
      <c r="X100" s="1300">
        <v>9876</v>
      </c>
      <c r="Y100" s="891" t="s">
        <v>1019</v>
      </c>
      <c r="Z100" s="892" t="s">
        <v>2382</v>
      </c>
      <c r="AA100" s="893">
        <v>359</v>
      </c>
      <c r="AB100" s="1305" t="s">
        <v>423</v>
      </c>
      <c r="AC100" s="1627" t="s">
        <v>413</v>
      </c>
      <c r="AD100" s="1302" t="s">
        <v>197</v>
      </c>
      <c r="AF100" s="143"/>
      <c r="AG100" s="143"/>
    </row>
    <row r="101" spans="1:33" s="141" customFormat="1" ht="53.4" customHeight="1">
      <c r="A101" s="405"/>
      <c r="B101" s="1245" t="s">
        <v>51</v>
      </c>
      <c r="C101" s="1230" t="s">
        <v>2572</v>
      </c>
      <c r="D101" s="1244" t="s">
        <v>2571</v>
      </c>
      <c r="E101" s="1183" t="s">
        <v>3881</v>
      </c>
      <c r="F101" s="1232" t="s">
        <v>2570</v>
      </c>
      <c r="G101" s="1234" t="s">
        <v>197</v>
      </c>
      <c r="H101" s="1629" t="s">
        <v>4613</v>
      </c>
      <c r="I101" s="1240" t="s">
        <v>2569</v>
      </c>
      <c r="J101" s="403">
        <f t="shared" si="1"/>
        <v>3</v>
      </c>
      <c r="K101" s="1296">
        <v>0</v>
      </c>
      <c r="L101" s="1297">
        <v>0</v>
      </c>
      <c r="M101" s="1297">
        <v>3</v>
      </c>
      <c r="N101" s="1298">
        <v>0</v>
      </c>
      <c r="O101" s="1299">
        <v>0</v>
      </c>
      <c r="P101" s="1297">
        <v>0</v>
      </c>
      <c r="Q101" s="1297">
        <v>3</v>
      </c>
      <c r="R101" s="1298">
        <v>0</v>
      </c>
      <c r="S101" s="1296">
        <v>1</v>
      </c>
      <c r="T101" s="1297">
        <v>0</v>
      </c>
      <c r="U101" s="1298">
        <v>2</v>
      </c>
      <c r="V101" s="895">
        <v>0</v>
      </c>
      <c r="W101" s="895">
        <v>6</v>
      </c>
      <c r="X101" s="1300">
        <v>5636</v>
      </c>
      <c r="Y101" s="891" t="s">
        <v>1019</v>
      </c>
      <c r="Z101" s="892" t="s">
        <v>2382</v>
      </c>
      <c r="AA101" s="893">
        <v>359</v>
      </c>
      <c r="AB101" s="1305" t="s">
        <v>423</v>
      </c>
      <c r="AC101" s="1627" t="s">
        <v>413</v>
      </c>
      <c r="AD101" s="1302" t="s">
        <v>197</v>
      </c>
      <c r="AF101" s="143"/>
      <c r="AG101" s="143"/>
    </row>
    <row r="102" spans="1:33" s="141" customFormat="1" ht="53.4" customHeight="1">
      <c r="A102" s="405"/>
      <c r="B102" s="1245" t="s">
        <v>51</v>
      </c>
      <c r="C102" s="1230" t="s">
        <v>2568</v>
      </c>
      <c r="D102" s="1244" t="s">
        <v>2567</v>
      </c>
      <c r="E102" s="1183" t="s">
        <v>3882</v>
      </c>
      <c r="F102" s="1232" t="s">
        <v>2566</v>
      </c>
      <c r="G102" s="1234" t="s">
        <v>197</v>
      </c>
      <c r="H102" s="1629" t="s">
        <v>4614</v>
      </c>
      <c r="I102" s="1240" t="s">
        <v>2565</v>
      </c>
      <c r="J102" s="403">
        <f t="shared" si="1"/>
        <v>3</v>
      </c>
      <c r="K102" s="1296">
        <v>0</v>
      </c>
      <c r="L102" s="1297">
        <v>0</v>
      </c>
      <c r="M102" s="1297">
        <v>3</v>
      </c>
      <c r="N102" s="1298">
        <v>0</v>
      </c>
      <c r="O102" s="1299">
        <v>0</v>
      </c>
      <c r="P102" s="1297">
        <v>0</v>
      </c>
      <c r="Q102" s="1297">
        <v>3</v>
      </c>
      <c r="R102" s="1298">
        <v>0</v>
      </c>
      <c r="S102" s="1296">
        <v>1</v>
      </c>
      <c r="T102" s="1297">
        <v>0</v>
      </c>
      <c r="U102" s="1298">
        <v>2</v>
      </c>
      <c r="V102" s="895">
        <v>0</v>
      </c>
      <c r="W102" s="895">
        <v>3</v>
      </c>
      <c r="X102" s="1300">
        <v>4389</v>
      </c>
      <c r="Y102" s="891" t="s">
        <v>1019</v>
      </c>
      <c r="Z102" s="892" t="s">
        <v>2382</v>
      </c>
      <c r="AA102" s="893">
        <v>359</v>
      </c>
      <c r="AB102" s="1305" t="s">
        <v>423</v>
      </c>
      <c r="AC102" s="1627" t="s">
        <v>413</v>
      </c>
      <c r="AD102" s="1302" t="s">
        <v>197</v>
      </c>
      <c r="AF102" s="143"/>
      <c r="AG102" s="143"/>
    </row>
    <row r="103" spans="1:33" s="141" customFormat="1" ht="53.4" customHeight="1">
      <c r="A103" s="405"/>
      <c r="B103" s="1245" t="s">
        <v>51</v>
      </c>
      <c r="C103" s="1230" t="s">
        <v>2564</v>
      </c>
      <c r="D103" s="1244" t="s">
        <v>2402</v>
      </c>
      <c r="E103" s="1183" t="s">
        <v>3883</v>
      </c>
      <c r="F103" s="1232" t="s">
        <v>2563</v>
      </c>
      <c r="G103" s="1234" t="s">
        <v>197</v>
      </c>
      <c r="H103" s="1629" t="s">
        <v>4615</v>
      </c>
      <c r="I103" s="1240" t="s">
        <v>2562</v>
      </c>
      <c r="J103" s="403">
        <f t="shared" si="1"/>
        <v>3</v>
      </c>
      <c r="K103" s="1296">
        <v>0</v>
      </c>
      <c r="L103" s="1297">
        <v>0</v>
      </c>
      <c r="M103" s="1297">
        <v>3</v>
      </c>
      <c r="N103" s="1298">
        <v>0</v>
      </c>
      <c r="O103" s="1299">
        <v>0</v>
      </c>
      <c r="P103" s="1297">
        <v>0</v>
      </c>
      <c r="Q103" s="1297">
        <v>3</v>
      </c>
      <c r="R103" s="1298">
        <v>0</v>
      </c>
      <c r="S103" s="1296">
        <v>1</v>
      </c>
      <c r="T103" s="1297">
        <v>1</v>
      </c>
      <c r="U103" s="1298">
        <v>1</v>
      </c>
      <c r="V103" s="895">
        <v>0</v>
      </c>
      <c r="W103" s="895">
        <v>5</v>
      </c>
      <c r="X103" s="1300">
        <v>7111</v>
      </c>
      <c r="Y103" s="891" t="s">
        <v>1019</v>
      </c>
      <c r="Z103" s="892" t="s">
        <v>2382</v>
      </c>
      <c r="AA103" s="893">
        <v>359</v>
      </c>
      <c r="AB103" s="1305" t="s">
        <v>423</v>
      </c>
      <c r="AC103" s="1627" t="s">
        <v>413</v>
      </c>
      <c r="AD103" s="1302" t="s">
        <v>197</v>
      </c>
      <c r="AF103" s="143"/>
      <c r="AG103" s="143"/>
    </row>
    <row r="104" spans="1:33" s="141" customFormat="1" ht="53.4" customHeight="1">
      <c r="A104" s="405"/>
      <c r="B104" s="1245" t="s">
        <v>51</v>
      </c>
      <c r="C104" s="1230" t="s">
        <v>2561</v>
      </c>
      <c r="D104" s="1244" t="s">
        <v>2560</v>
      </c>
      <c r="E104" s="1183" t="s">
        <v>3884</v>
      </c>
      <c r="F104" s="1232" t="s">
        <v>2559</v>
      </c>
      <c r="G104" s="1234" t="s">
        <v>197</v>
      </c>
      <c r="H104" s="1629" t="s">
        <v>4616</v>
      </c>
      <c r="I104" s="1240" t="s">
        <v>2558</v>
      </c>
      <c r="J104" s="403">
        <f t="shared" si="1"/>
        <v>3</v>
      </c>
      <c r="K104" s="1296">
        <v>0</v>
      </c>
      <c r="L104" s="1297">
        <v>0</v>
      </c>
      <c r="M104" s="1297">
        <v>3</v>
      </c>
      <c r="N104" s="1298">
        <v>0</v>
      </c>
      <c r="O104" s="1299">
        <v>0</v>
      </c>
      <c r="P104" s="1297">
        <v>0</v>
      </c>
      <c r="Q104" s="1297">
        <v>3</v>
      </c>
      <c r="R104" s="1298">
        <v>0</v>
      </c>
      <c r="S104" s="1296">
        <v>0</v>
      </c>
      <c r="T104" s="1297">
        <v>0</v>
      </c>
      <c r="U104" s="1298">
        <v>3</v>
      </c>
      <c r="V104" s="895">
        <v>0</v>
      </c>
      <c r="W104" s="895">
        <v>6</v>
      </c>
      <c r="X104" s="1300">
        <v>6569</v>
      </c>
      <c r="Y104" s="891" t="s">
        <v>1019</v>
      </c>
      <c r="Z104" s="892" t="s">
        <v>2382</v>
      </c>
      <c r="AA104" s="893">
        <v>359</v>
      </c>
      <c r="AB104" s="1305" t="s">
        <v>423</v>
      </c>
      <c r="AC104" s="1627" t="s">
        <v>413</v>
      </c>
      <c r="AD104" s="1302" t="s">
        <v>197</v>
      </c>
      <c r="AF104" s="143"/>
      <c r="AG104" s="143"/>
    </row>
    <row r="105" spans="1:33" s="141" customFormat="1" ht="53.4" customHeight="1">
      <c r="A105" s="405"/>
      <c r="B105" s="1245" t="s">
        <v>51</v>
      </c>
      <c r="C105" s="1230" t="s">
        <v>4666</v>
      </c>
      <c r="D105" s="1244" t="s">
        <v>2557</v>
      </c>
      <c r="E105" s="1183" t="s">
        <v>4667</v>
      </c>
      <c r="F105" s="1232" t="s">
        <v>2556</v>
      </c>
      <c r="G105" s="1234" t="s">
        <v>197</v>
      </c>
      <c r="H105" s="1629" t="s">
        <v>4617</v>
      </c>
      <c r="I105" s="1240" t="s">
        <v>2555</v>
      </c>
      <c r="J105" s="403">
        <f t="shared" si="1"/>
        <v>3</v>
      </c>
      <c r="K105" s="1296">
        <v>0</v>
      </c>
      <c r="L105" s="1297">
        <v>0</v>
      </c>
      <c r="M105" s="1297">
        <v>3</v>
      </c>
      <c r="N105" s="1298">
        <v>0</v>
      </c>
      <c r="O105" s="1299">
        <v>0</v>
      </c>
      <c r="P105" s="1297">
        <v>0</v>
      </c>
      <c r="Q105" s="1297">
        <v>3</v>
      </c>
      <c r="R105" s="1298">
        <v>0</v>
      </c>
      <c r="S105" s="1296">
        <v>0</v>
      </c>
      <c r="T105" s="1297">
        <v>0</v>
      </c>
      <c r="U105" s="1298">
        <v>3</v>
      </c>
      <c r="V105" s="895">
        <v>0</v>
      </c>
      <c r="W105" s="895">
        <v>5</v>
      </c>
      <c r="X105" s="1300">
        <v>7051</v>
      </c>
      <c r="Y105" s="891" t="s">
        <v>1019</v>
      </c>
      <c r="Z105" s="892" t="s">
        <v>2382</v>
      </c>
      <c r="AA105" s="893">
        <v>359</v>
      </c>
      <c r="AB105" s="1305" t="s">
        <v>423</v>
      </c>
      <c r="AC105" s="1627" t="s">
        <v>413</v>
      </c>
      <c r="AD105" s="1302" t="s">
        <v>197</v>
      </c>
      <c r="AF105" s="143"/>
      <c r="AG105" s="143"/>
    </row>
    <row r="106" spans="1:33" s="141" customFormat="1" ht="53.4" customHeight="1">
      <c r="A106" s="405"/>
      <c r="B106" s="1245" t="s">
        <v>51</v>
      </c>
      <c r="C106" s="1230" t="s">
        <v>2554</v>
      </c>
      <c r="D106" s="1244" t="s">
        <v>2553</v>
      </c>
      <c r="E106" s="1183" t="s">
        <v>3885</v>
      </c>
      <c r="F106" s="1232" t="s">
        <v>2552</v>
      </c>
      <c r="G106" s="1234" t="s">
        <v>197</v>
      </c>
      <c r="H106" s="1629" t="s">
        <v>4618</v>
      </c>
      <c r="I106" s="1240" t="s">
        <v>2551</v>
      </c>
      <c r="J106" s="403">
        <f t="shared" si="1"/>
        <v>3</v>
      </c>
      <c r="K106" s="1296">
        <v>0</v>
      </c>
      <c r="L106" s="1297">
        <v>0</v>
      </c>
      <c r="M106" s="1297">
        <v>3</v>
      </c>
      <c r="N106" s="1298">
        <v>0</v>
      </c>
      <c r="O106" s="1299">
        <v>0</v>
      </c>
      <c r="P106" s="1297">
        <v>0</v>
      </c>
      <c r="Q106" s="1297">
        <v>3</v>
      </c>
      <c r="R106" s="1298">
        <v>0</v>
      </c>
      <c r="S106" s="1296">
        <v>1</v>
      </c>
      <c r="T106" s="1297">
        <v>1</v>
      </c>
      <c r="U106" s="1298">
        <v>1</v>
      </c>
      <c r="V106" s="895">
        <v>0</v>
      </c>
      <c r="W106" s="895">
        <v>6</v>
      </c>
      <c r="X106" s="1300">
        <v>19982</v>
      </c>
      <c r="Y106" s="891" t="s">
        <v>1019</v>
      </c>
      <c r="Z106" s="892" t="s">
        <v>2382</v>
      </c>
      <c r="AA106" s="893">
        <v>359</v>
      </c>
      <c r="AB106" s="1305" t="s">
        <v>423</v>
      </c>
      <c r="AC106" s="1627" t="s">
        <v>413</v>
      </c>
      <c r="AD106" s="1302" t="s">
        <v>197</v>
      </c>
      <c r="AF106" s="143"/>
      <c r="AG106" s="143"/>
    </row>
    <row r="107" spans="1:33" s="141" customFormat="1" ht="53.4" customHeight="1">
      <c r="A107" s="405"/>
      <c r="B107" s="1245" t="s">
        <v>51</v>
      </c>
      <c r="C107" s="1230" t="s">
        <v>2550</v>
      </c>
      <c r="D107" s="1244" t="s">
        <v>2549</v>
      </c>
      <c r="E107" s="1183" t="s">
        <v>3886</v>
      </c>
      <c r="F107" s="1232" t="s">
        <v>2548</v>
      </c>
      <c r="G107" s="1234" t="s">
        <v>197</v>
      </c>
      <c r="H107" s="1629" t="s">
        <v>4619</v>
      </c>
      <c r="I107" s="1240" t="s">
        <v>2547</v>
      </c>
      <c r="J107" s="403">
        <f t="shared" si="1"/>
        <v>3</v>
      </c>
      <c r="K107" s="1296">
        <v>0</v>
      </c>
      <c r="L107" s="1297">
        <v>0</v>
      </c>
      <c r="M107" s="1297">
        <v>3</v>
      </c>
      <c r="N107" s="1298">
        <v>0</v>
      </c>
      <c r="O107" s="1299">
        <v>0</v>
      </c>
      <c r="P107" s="1297">
        <v>0</v>
      </c>
      <c r="Q107" s="1297">
        <v>3</v>
      </c>
      <c r="R107" s="1298">
        <v>0</v>
      </c>
      <c r="S107" s="1296">
        <v>2</v>
      </c>
      <c r="T107" s="1297">
        <v>0</v>
      </c>
      <c r="U107" s="1298">
        <v>1</v>
      </c>
      <c r="V107" s="895">
        <v>0</v>
      </c>
      <c r="W107" s="895">
        <v>5</v>
      </c>
      <c r="X107" s="1300">
        <v>2582</v>
      </c>
      <c r="Y107" s="891" t="s">
        <v>1019</v>
      </c>
      <c r="Z107" s="892" t="s">
        <v>2382</v>
      </c>
      <c r="AA107" s="893">
        <v>359</v>
      </c>
      <c r="AB107" s="1305" t="s">
        <v>423</v>
      </c>
      <c r="AC107" s="1627" t="s">
        <v>413</v>
      </c>
      <c r="AD107" s="1302" t="s">
        <v>197</v>
      </c>
      <c r="AF107" s="143"/>
      <c r="AG107" s="143"/>
    </row>
    <row r="108" spans="1:33" s="141" customFormat="1" ht="53.4" customHeight="1">
      <c r="A108" s="405"/>
      <c r="B108" s="1245" t="s">
        <v>51</v>
      </c>
      <c r="C108" s="1230" t="s">
        <v>2546</v>
      </c>
      <c r="D108" s="1244" t="s">
        <v>2545</v>
      </c>
      <c r="E108" s="1183" t="s">
        <v>3887</v>
      </c>
      <c r="F108" s="1232" t="s">
        <v>2544</v>
      </c>
      <c r="G108" s="1234" t="s">
        <v>197</v>
      </c>
      <c r="H108" s="1629" t="s">
        <v>4620</v>
      </c>
      <c r="I108" s="1240" t="s">
        <v>2543</v>
      </c>
      <c r="J108" s="403">
        <f t="shared" si="1"/>
        <v>3</v>
      </c>
      <c r="K108" s="1296">
        <v>0</v>
      </c>
      <c r="L108" s="1297">
        <v>0</v>
      </c>
      <c r="M108" s="1297">
        <v>3</v>
      </c>
      <c r="N108" s="1298">
        <v>0</v>
      </c>
      <c r="O108" s="1299">
        <v>0</v>
      </c>
      <c r="P108" s="1297">
        <v>0</v>
      </c>
      <c r="Q108" s="1297">
        <v>3</v>
      </c>
      <c r="R108" s="1298">
        <v>0</v>
      </c>
      <c r="S108" s="1296">
        <v>0</v>
      </c>
      <c r="T108" s="1297">
        <v>0</v>
      </c>
      <c r="U108" s="1298">
        <v>3</v>
      </c>
      <c r="V108" s="895">
        <v>0</v>
      </c>
      <c r="W108" s="895">
        <v>3</v>
      </c>
      <c r="X108" s="1300">
        <v>12599</v>
      </c>
      <c r="Y108" s="891" t="s">
        <v>1019</v>
      </c>
      <c r="Z108" s="892" t="s">
        <v>2382</v>
      </c>
      <c r="AA108" s="893">
        <v>359</v>
      </c>
      <c r="AB108" s="1305" t="s">
        <v>423</v>
      </c>
      <c r="AC108" s="1627" t="s">
        <v>413</v>
      </c>
      <c r="AD108" s="1302" t="s">
        <v>197</v>
      </c>
      <c r="AF108" s="143"/>
      <c r="AG108" s="143"/>
    </row>
    <row r="109" spans="1:33" s="141" customFormat="1" ht="53.4" customHeight="1">
      <c r="A109" s="405"/>
      <c r="B109" s="1245" t="s">
        <v>51</v>
      </c>
      <c r="C109" s="1230" t="s">
        <v>2542</v>
      </c>
      <c r="D109" s="1244" t="s">
        <v>2541</v>
      </c>
      <c r="E109" s="1183" t="s">
        <v>3888</v>
      </c>
      <c r="F109" s="1232" t="s">
        <v>2540</v>
      </c>
      <c r="G109" s="1234" t="s">
        <v>197</v>
      </c>
      <c r="H109" s="1629" t="s">
        <v>4621</v>
      </c>
      <c r="I109" s="1240" t="s">
        <v>2539</v>
      </c>
      <c r="J109" s="403">
        <f t="shared" si="1"/>
        <v>3</v>
      </c>
      <c r="K109" s="1296">
        <v>0</v>
      </c>
      <c r="L109" s="1297">
        <v>0</v>
      </c>
      <c r="M109" s="1297">
        <v>3</v>
      </c>
      <c r="N109" s="1298">
        <v>0</v>
      </c>
      <c r="O109" s="1299">
        <v>0</v>
      </c>
      <c r="P109" s="1297">
        <v>0</v>
      </c>
      <c r="Q109" s="1297">
        <v>3</v>
      </c>
      <c r="R109" s="1298">
        <v>0</v>
      </c>
      <c r="S109" s="1296">
        <v>0</v>
      </c>
      <c r="T109" s="1297">
        <v>0</v>
      </c>
      <c r="U109" s="1298">
        <v>3</v>
      </c>
      <c r="V109" s="895">
        <v>0</v>
      </c>
      <c r="W109" s="895">
        <v>5</v>
      </c>
      <c r="X109" s="1300">
        <v>2626</v>
      </c>
      <c r="Y109" s="891" t="s">
        <v>1019</v>
      </c>
      <c r="Z109" s="892" t="s">
        <v>2382</v>
      </c>
      <c r="AA109" s="893">
        <v>359</v>
      </c>
      <c r="AB109" s="1305" t="s">
        <v>423</v>
      </c>
      <c r="AC109" s="1627" t="s">
        <v>413</v>
      </c>
      <c r="AD109" s="1302" t="s">
        <v>197</v>
      </c>
      <c r="AF109" s="143"/>
      <c r="AG109" s="143"/>
    </row>
    <row r="110" spans="1:33" s="141" customFormat="1" ht="53.4" customHeight="1">
      <c r="A110" s="405"/>
      <c r="B110" s="1245" t="s">
        <v>51</v>
      </c>
      <c r="C110" s="1230" t="s">
        <v>2538</v>
      </c>
      <c r="D110" s="1244" t="s">
        <v>2537</v>
      </c>
      <c r="E110" s="1183" t="s">
        <v>3889</v>
      </c>
      <c r="F110" s="1232" t="s">
        <v>2536</v>
      </c>
      <c r="G110" s="1234" t="s">
        <v>197</v>
      </c>
      <c r="H110" s="1629" t="s">
        <v>4622</v>
      </c>
      <c r="I110" s="1240" t="s">
        <v>2535</v>
      </c>
      <c r="J110" s="403">
        <f t="shared" si="1"/>
        <v>3</v>
      </c>
      <c r="K110" s="1296">
        <v>0</v>
      </c>
      <c r="L110" s="1297">
        <v>0</v>
      </c>
      <c r="M110" s="1297">
        <v>3</v>
      </c>
      <c r="N110" s="1298">
        <v>0</v>
      </c>
      <c r="O110" s="1299">
        <v>0</v>
      </c>
      <c r="P110" s="1297">
        <v>0</v>
      </c>
      <c r="Q110" s="1297">
        <v>3</v>
      </c>
      <c r="R110" s="1298">
        <v>0</v>
      </c>
      <c r="S110" s="1296">
        <v>1</v>
      </c>
      <c r="T110" s="1297">
        <v>0</v>
      </c>
      <c r="U110" s="1298">
        <v>2</v>
      </c>
      <c r="V110" s="895">
        <v>0</v>
      </c>
      <c r="W110" s="895">
        <v>5</v>
      </c>
      <c r="X110" s="1300">
        <v>3214</v>
      </c>
      <c r="Y110" s="891" t="s">
        <v>1019</v>
      </c>
      <c r="Z110" s="892" t="s">
        <v>2382</v>
      </c>
      <c r="AA110" s="893">
        <v>359</v>
      </c>
      <c r="AB110" s="1305" t="s">
        <v>423</v>
      </c>
      <c r="AC110" s="1627" t="s">
        <v>413</v>
      </c>
      <c r="AD110" s="1302" t="s">
        <v>197</v>
      </c>
      <c r="AF110" s="143"/>
      <c r="AG110" s="143"/>
    </row>
    <row r="111" spans="1:33" s="141" customFormat="1" ht="53.4" customHeight="1">
      <c r="A111" s="405"/>
      <c r="B111" s="1245" t="s">
        <v>51</v>
      </c>
      <c r="C111" s="1230" t="s">
        <v>2534</v>
      </c>
      <c r="D111" s="1244" t="s">
        <v>2533</v>
      </c>
      <c r="E111" s="1183" t="s">
        <v>3890</v>
      </c>
      <c r="F111" s="1232" t="s">
        <v>2532</v>
      </c>
      <c r="G111" s="1234" t="s">
        <v>197</v>
      </c>
      <c r="H111" s="1629" t="s">
        <v>4623</v>
      </c>
      <c r="I111" s="1240" t="s">
        <v>2531</v>
      </c>
      <c r="J111" s="403">
        <f t="shared" si="1"/>
        <v>3</v>
      </c>
      <c r="K111" s="1296">
        <v>0</v>
      </c>
      <c r="L111" s="1297">
        <v>0</v>
      </c>
      <c r="M111" s="1297">
        <v>3</v>
      </c>
      <c r="N111" s="1298">
        <v>0</v>
      </c>
      <c r="O111" s="1299">
        <v>0</v>
      </c>
      <c r="P111" s="1297">
        <v>0</v>
      </c>
      <c r="Q111" s="1297">
        <v>3</v>
      </c>
      <c r="R111" s="1298">
        <v>0</v>
      </c>
      <c r="S111" s="1296">
        <v>1</v>
      </c>
      <c r="T111" s="1297">
        <v>0</v>
      </c>
      <c r="U111" s="1298">
        <v>2</v>
      </c>
      <c r="V111" s="895">
        <v>0</v>
      </c>
      <c r="W111" s="895">
        <v>6</v>
      </c>
      <c r="X111" s="1300">
        <v>7951</v>
      </c>
      <c r="Y111" s="891" t="s">
        <v>1019</v>
      </c>
      <c r="Z111" s="892" t="s">
        <v>2382</v>
      </c>
      <c r="AA111" s="893">
        <v>359</v>
      </c>
      <c r="AB111" s="1305" t="s">
        <v>423</v>
      </c>
      <c r="AC111" s="1627" t="s">
        <v>413</v>
      </c>
      <c r="AD111" s="1302" t="s">
        <v>197</v>
      </c>
      <c r="AF111" s="143"/>
      <c r="AG111" s="143"/>
    </row>
    <row r="112" spans="1:33" s="141" customFormat="1" ht="53.4" customHeight="1">
      <c r="A112" s="405"/>
      <c r="B112" s="1245" t="s">
        <v>51</v>
      </c>
      <c r="C112" s="1230" t="s">
        <v>2530</v>
      </c>
      <c r="D112" s="1244" t="s">
        <v>2529</v>
      </c>
      <c r="E112" s="1183" t="s">
        <v>3891</v>
      </c>
      <c r="F112" s="1232" t="s">
        <v>2528</v>
      </c>
      <c r="G112" s="1234" t="s">
        <v>197</v>
      </c>
      <c r="H112" s="1629" t="s">
        <v>4624</v>
      </c>
      <c r="I112" s="1240" t="s">
        <v>2527</v>
      </c>
      <c r="J112" s="403">
        <f t="shared" si="1"/>
        <v>3</v>
      </c>
      <c r="K112" s="1296">
        <v>0</v>
      </c>
      <c r="L112" s="1297">
        <v>0</v>
      </c>
      <c r="M112" s="1297">
        <v>3</v>
      </c>
      <c r="N112" s="1298">
        <v>0</v>
      </c>
      <c r="O112" s="1299">
        <v>0</v>
      </c>
      <c r="P112" s="1297">
        <v>0</v>
      </c>
      <c r="Q112" s="1297">
        <v>3</v>
      </c>
      <c r="R112" s="1298">
        <v>0</v>
      </c>
      <c r="S112" s="1296">
        <v>0</v>
      </c>
      <c r="T112" s="1297">
        <v>1</v>
      </c>
      <c r="U112" s="1298">
        <v>2</v>
      </c>
      <c r="V112" s="895">
        <v>0</v>
      </c>
      <c r="W112" s="895">
        <v>6</v>
      </c>
      <c r="X112" s="1300">
        <v>6461</v>
      </c>
      <c r="Y112" s="891" t="s">
        <v>1019</v>
      </c>
      <c r="Z112" s="892" t="s">
        <v>2382</v>
      </c>
      <c r="AA112" s="893">
        <v>359</v>
      </c>
      <c r="AB112" s="1305" t="s">
        <v>423</v>
      </c>
      <c r="AC112" s="1627" t="s">
        <v>413</v>
      </c>
      <c r="AD112" s="1302" t="s">
        <v>197</v>
      </c>
      <c r="AF112" s="143"/>
      <c r="AG112" s="143"/>
    </row>
    <row r="113" spans="1:33" s="141" customFormat="1" ht="53.4" customHeight="1">
      <c r="A113" s="405"/>
      <c r="B113" s="1245" t="s">
        <v>51</v>
      </c>
      <c r="C113" s="1230" t="s">
        <v>2526</v>
      </c>
      <c r="D113" s="1244" t="s">
        <v>928</v>
      </c>
      <c r="E113" s="1183" t="s">
        <v>3892</v>
      </c>
      <c r="F113" s="1232" t="s">
        <v>2525</v>
      </c>
      <c r="G113" s="1234" t="s">
        <v>197</v>
      </c>
      <c r="H113" s="1629" t="s">
        <v>4625</v>
      </c>
      <c r="I113" s="1240" t="s">
        <v>2524</v>
      </c>
      <c r="J113" s="403">
        <f t="shared" si="1"/>
        <v>3</v>
      </c>
      <c r="K113" s="1296">
        <v>0</v>
      </c>
      <c r="L113" s="1297">
        <v>0</v>
      </c>
      <c r="M113" s="1297">
        <v>3</v>
      </c>
      <c r="N113" s="1298">
        <v>0</v>
      </c>
      <c r="O113" s="1299">
        <v>0</v>
      </c>
      <c r="P113" s="1297">
        <v>0</v>
      </c>
      <c r="Q113" s="1297">
        <v>3</v>
      </c>
      <c r="R113" s="1298">
        <v>0</v>
      </c>
      <c r="S113" s="1296">
        <v>0</v>
      </c>
      <c r="T113" s="1297">
        <v>0</v>
      </c>
      <c r="U113" s="1298">
        <v>3</v>
      </c>
      <c r="V113" s="895">
        <v>0</v>
      </c>
      <c r="W113" s="895">
        <v>6</v>
      </c>
      <c r="X113" s="1300">
        <v>3859</v>
      </c>
      <c r="Y113" s="891" t="s">
        <v>1019</v>
      </c>
      <c r="Z113" s="892" t="s">
        <v>2382</v>
      </c>
      <c r="AA113" s="893">
        <v>359</v>
      </c>
      <c r="AB113" s="1305" t="s">
        <v>423</v>
      </c>
      <c r="AC113" s="1627" t="s">
        <v>413</v>
      </c>
      <c r="AD113" s="1302" t="s">
        <v>197</v>
      </c>
      <c r="AF113" s="143"/>
      <c r="AG113" s="143"/>
    </row>
    <row r="114" spans="1:33" s="141" customFormat="1" ht="53.4" customHeight="1">
      <c r="A114" s="405"/>
      <c r="B114" s="1245" t="s">
        <v>51</v>
      </c>
      <c r="C114" s="1230" t="s">
        <v>2523</v>
      </c>
      <c r="D114" s="1244" t="s">
        <v>2522</v>
      </c>
      <c r="E114" s="1183" t="s">
        <v>3893</v>
      </c>
      <c r="F114" s="1232" t="s">
        <v>2521</v>
      </c>
      <c r="G114" s="1234" t="s">
        <v>197</v>
      </c>
      <c r="H114" s="1629" t="s">
        <v>4626</v>
      </c>
      <c r="I114" s="1240" t="s">
        <v>2520</v>
      </c>
      <c r="J114" s="403">
        <f t="shared" si="1"/>
        <v>3</v>
      </c>
      <c r="K114" s="1296">
        <v>0</v>
      </c>
      <c r="L114" s="1297">
        <v>0</v>
      </c>
      <c r="M114" s="1297">
        <v>3</v>
      </c>
      <c r="N114" s="1298">
        <v>0</v>
      </c>
      <c r="O114" s="1299">
        <v>0</v>
      </c>
      <c r="P114" s="1297">
        <v>0</v>
      </c>
      <c r="Q114" s="1297">
        <v>3</v>
      </c>
      <c r="R114" s="1298">
        <v>0</v>
      </c>
      <c r="S114" s="1296">
        <v>0</v>
      </c>
      <c r="T114" s="1297">
        <v>1</v>
      </c>
      <c r="U114" s="1298">
        <v>2</v>
      </c>
      <c r="V114" s="895">
        <v>0</v>
      </c>
      <c r="W114" s="895">
        <v>6</v>
      </c>
      <c r="X114" s="1300">
        <v>1495</v>
      </c>
      <c r="Y114" s="891" t="s">
        <v>1019</v>
      </c>
      <c r="Z114" s="892" t="s">
        <v>2382</v>
      </c>
      <c r="AA114" s="893">
        <v>359</v>
      </c>
      <c r="AB114" s="1305" t="s">
        <v>423</v>
      </c>
      <c r="AC114" s="1627" t="s">
        <v>413</v>
      </c>
      <c r="AD114" s="1302" t="s">
        <v>197</v>
      </c>
      <c r="AF114" s="143"/>
      <c r="AG114" s="143"/>
    </row>
    <row r="115" spans="1:33" s="141" customFormat="1" ht="53.4" customHeight="1">
      <c r="A115" s="405"/>
      <c r="B115" s="1245" t="s">
        <v>51</v>
      </c>
      <c r="C115" s="1230" t="s">
        <v>2407</v>
      </c>
      <c r="D115" s="1244" t="s">
        <v>2406</v>
      </c>
      <c r="E115" s="1183" t="s">
        <v>3708</v>
      </c>
      <c r="F115" s="1232" t="s">
        <v>2405</v>
      </c>
      <c r="G115" s="1234" t="s">
        <v>197</v>
      </c>
      <c r="H115" s="1629" t="s">
        <v>4627</v>
      </c>
      <c r="I115" s="1240" t="s">
        <v>2404</v>
      </c>
      <c r="J115" s="403">
        <f t="shared" si="1"/>
        <v>3</v>
      </c>
      <c r="K115" s="1296">
        <v>0</v>
      </c>
      <c r="L115" s="1297">
        <v>0</v>
      </c>
      <c r="M115" s="1297">
        <v>3</v>
      </c>
      <c r="N115" s="1298">
        <v>0</v>
      </c>
      <c r="O115" s="1299">
        <v>0</v>
      </c>
      <c r="P115" s="1297">
        <v>0</v>
      </c>
      <c r="Q115" s="1297">
        <v>3</v>
      </c>
      <c r="R115" s="1298">
        <v>0</v>
      </c>
      <c r="S115" s="1296">
        <v>1</v>
      </c>
      <c r="T115" s="1297">
        <v>2</v>
      </c>
      <c r="U115" s="1298">
        <v>0</v>
      </c>
      <c r="V115" s="895">
        <v>0</v>
      </c>
      <c r="W115" s="895">
        <v>10</v>
      </c>
      <c r="X115" s="1300">
        <v>23579</v>
      </c>
      <c r="Y115" s="891" t="s">
        <v>1019</v>
      </c>
      <c r="Z115" s="892" t="s">
        <v>2382</v>
      </c>
      <c r="AA115" s="893">
        <v>359</v>
      </c>
      <c r="AB115" s="1305" t="s">
        <v>423</v>
      </c>
      <c r="AC115" s="1627" t="s">
        <v>413</v>
      </c>
      <c r="AD115" s="1302" t="s">
        <v>197</v>
      </c>
      <c r="AF115" s="143"/>
      <c r="AG115" s="143"/>
    </row>
    <row r="116" spans="1:33" s="141" customFormat="1" ht="53.4" customHeight="1">
      <c r="A116" s="405"/>
      <c r="B116" s="1245" t="s">
        <v>51</v>
      </c>
      <c r="C116" s="1230" t="s">
        <v>2403</v>
      </c>
      <c r="D116" s="1244" t="s">
        <v>2402</v>
      </c>
      <c r="E116" s="1183" t="s">
        <v>3709</v>
      </c>
      <c r="F116" s="1232" t="s">
        <v>2401</v>
      </c>
      <c r="G116" s="1234" t="s">
        <v>197</v>
      </c>
      <c r="H116" s="1629" t="s">
        <v>4628</v>
      </c>
      <c r="I116" s="1240" t="s">
        <v>2400</v>
      </c>
      <c r="J116" s="403">
        <f t="shared" si="1"/>
        <v>3</v>
      </c>
      <c r="K116" s="1296">
        <v>0</v>
      </c>
      <c r="L116" s="1297">
        <v>0</v>
      </c>
      <c r="M116" s="1297">
        <v>3</v>
      </c>
      <c r="N116" s="1298">
        <v>0</v>
      </c>
      <c r="O116" s="1299">
        <v>0</v>
      </c>
      <c r="P116" s="1297">
        <v>0</v>
      </c>
      <c r="Q116" s="1297">
        <v>3</v>
      </c>
      <c r="R116" s="1298">
        <v>0</v>
      </c>
      <c r="S116" s="1296">
        <v>0</v>
      </c>
      <c r="T116" s="1297">
        <v>0</v>
      </c>
      <c r="U116" s="1298">
        <v>3</v>
      </c>
      <c r="V116" s="895">
        <v>0</v>
      </c>
      <c r="W116" s="895">
        <v>9</v>
      </c>
      <c r="X116" s="1300">
        <v>17565</v>
      </c>
      <c r="Y116" s="891" t="s">
        <v>1019</v>
      </c>
      <c r="Z116" s="892" t="s">
        <v>2382</v>
      </c>
      <c r="AA116" s="893">
        <v>359</v>
      </c>
      <c r="AB116" s="1305" t="s">
        <v>423</v>
      </c>
      <c r="AC116" s="1627" t="s">
        <v>413</v>
      </c>
      <c r="AD116" s="1302" t="s">
        <v>197</v>
      </c>
      <c r="AF116" s="143"/>
      <c r="AG116" s="143"/>
    </row>
    <row r="117" spans="1:33" s="141" customFormat="1" ht="53.4" customHeight="1">
      <c r="A117" s="405"/>
      <c r="B117" s="1245" t="s">
        <v>51</v>
      </c>
      <c r="C117" s="1230" t="s">
        <v>2399</v>
      </c>
      <c r="D117" s="1244" t="s">
        <v>933</v>
      </c>
      <c r="E117" s="1183" t="s">
        <v>3710</v>
      </c>
      <c r="F117" s="1232" t="s">
        <v>2398</v>
      </c>
      <c r="G117" s="1234" t="s">
        <v>197</v>
      </c>
      <c r="H117" s="1629" t="s">
        <v>4629</v>
      </c>
      <c r="I117" s="1239" t="s">
        <v>197</v>
      </c>
      <c r="J117" s="403">
        <f t="shared" si="1"/>
        <v>0</v>
      </c>
      <c r="K117" s="1296">
        <v>0</v>
      </c>
      <c r="L117" s="1297">
        <v>0</v>
      </c>
      <c r="M117" s="1297">
        <v>0</v>
      </c>
      <c r="N117" s="1298">
        <v>0</v>
      </c>
      <c r="O117" s="1299">
        <v>0</v>
      </c>
      <c r="P117" s="1297">
        <v>0</v>
      </c>
      <c r="Q117" s="1297">
        <v>0</v>
      </c>
      <c r="R117" s="1298">
        <v>0</v>
      </c>
      <c r="S117" s="1296">
        <v>0</v>
      </c>
      <c r="T117" s="1297">
        <v>0</v>
      </c>
      <c r="U117" s="1298">
        <v>0</v>
      </c>
      <c r="V117" s="895">
        <v>0</v>
      </c>
      <c r="W117" s="895">
        <v>0</v>
      </c>
      <c r="X117" s="1300">
        <v>4473</v>
      </c>
      <c r="Y117" s="891" t="s">
        <v>1019</v>
      </c>
      <c r="Z117" s="892" t="s">
        <v>2382</v>
      </c>
      <c r="AA117" s="893">
        <v>359</v>
      </c>
      <c r="AB117" s="1305" t="s">
        <v>423</v>
      </c>
      <c r="AC117" s="1627" t="s">
        <v>413</v>
      </c>
      <c r="AD117" s="1302" t="s">
        <v>197</v>
      </c>
      <c r="AF117" s="143"/>
      <c r="AG117" s="143"/>
    </row>
    <row r="118" spans="1:33" s="141" customFormat="1" ht="53.4" customHeight="1">
      <c r="A118" s="405"/>
      <c r="B118" s="1245" t="s">
        <v>51</v>
      </c>
      <c r="C118" s="1230" t="s">
        <v>2519</v>
      </c>
      <c r="D118" s="1244" t="s">
        <v>914</v>
      </c>
      <c r="E118" s="1183" t="s">
        <v>3894</v>
      </c>
      <c r="F118" s="1232" t="s">
        <v>2518</v>
      </c>
      <c r="G118" s="1234" t="s">
        <v>197</v>
      </c>
      <c r="H118" s="1629" t="s">
        <v>4630</v>
      </c>
      <c r="I118" s="1240" t="s">
        <v>2517</v>
      </c>
      <c r="J118" s="403">
        <f t="shared" si="1"/>
        <v>3</v>
      </c>
      <c r="K118" s="1296">
        <v>0</v>
      </c>
      <c r="L118" s="1297">
        <v>0</v>
      </c>
      <c r="M118" s="1297">
        <v>3</v>
      </c>
      <c r="N118" s="1298">
        <v>0</v>
      </c>
      <c r="O118" s="1299">
        <v>0</v>
      </c>
      <c r="P118" s="1297">
        <v>0</v>
      </c>
      <c r="Q118" s="1297">
        <v>3</v>
      </c>
      <c r="R118" s="1298">
        <v>0</v>
      </c>
      <c r="S118" s="1296">
        <v>0</v>
      </c>
      <c r="T118" s="1297">
        <v>1</v>
      </c>
      <c r="U118" s="1298">
        <v>2</v>
      </c>
      <c r="V118" s="895">
        <v>0</v>
      </c>
      <c r="W118" s="895">
        <v>8</v>
      </c>
      <c r="X118" s="1300">
        <v>11507</v>
      </c>
      <c r="Y118" s="891" t="s">
        <v>1019</v>
      </c>
      <c r="Z118" s="892" t="s">
        <v>2382</v>
      </c>
      <c r="AA118" s="893">
        <v>359</v>
      </c>
      <c r="AB118" s="1305" t="s">
        <v>423</v>
      </c>
      <c r="AC118" s="1627" t="s">
        <v>413</v>
      </c>
      <c r="AD118" s="1302" t="s">
        <v>197</v>
      </c>
      <c r="AF118" s="143"/>
      <c r="AG118" s="143"/>
    </row>
    <row r="119" spans="1:33" s="141" customFormat="1" ht="53.4" customHeight="1">
      <c r="A119" s="405"/>
      <c r="B119" s="1245" t="s">
        <v>51</v>
      </c>
      <c r="C119" s="1230" t="s">
        <v>2516</v>
      </c>
      <c r="D119" s="1244" t="s">
        <v>2391</v>
      </c>
      <c r="E119" s="1183" t="s">
        <v>3895</v>
      </c>
      <c r="F119" s="1232" t="s">
        <v>2515</v>
      </c>
      <c r="G119" s="1234" t="s">
        <v>197</v>
      </c>
      <c r="H119" s="1629" t="s">
        <v>4631</v>
      </c>
      <c r="I119" s="1240" t="s">
        <v>2514</v>
      </c>
      <c r="J119" s="403">
        <f t="shared" si="1"/>
        <v>3</v>
      </c>
      <c r="K119" s="1296">
        <v>0</v>
      </c>
      <c r="L119" s="1297">
        <v>0</v>
      </c>
      <c r="M119" s="1297">
        <v>3</v>
      </c>
      <c r="N119" s="1298">
        <v>0</v>
      </c>
      <c r="O119" s="1299">
        <v>0</v>
      </c>
      <c r="P119" s="1297">
        <v>0</v>
      </c>
      <c r="Q119" s="1297">
        <v>3</v>
      </c>
      <c r="R119" s="1298">
        <v>0</v>
      </c>
      <c r="S119" s="1296">
        <v>0</v>
      </c>
      <c r="T119" s="1297">
        <v>0</v>
      </c>
      <c r="U119" s="1298">
        <v>3</v>
      </c>
      <c r="V119" s="895">
        <v>0</v>
      </c>
      <c r="W119" s="895">
        <v>6</v>
      </c>
      <c r="X119" s="1300">
        <v>13191</v>
      </c>
      <c r="Y119" s="891" t="s">
        <v>1019</v>
      </c>
      <c r="Z119" s="892" t="s">
        <v>2382</v>
      </c>
      <c r="AA119" s="893">
        <v>359</v>
      </c>
      <c r="AB119" s="1305" t="s">
        <v>423</v>
      </c>
      <c r="AC119" s="1627" t="s">
        <v>413</v>
      </c>
      <c r="AD119" s="1302" t="s">
        <v>197</v>
      </c>
      <c r="AF119" s="143"/>
      <c r="AG119" s="143"/>
    </row>
    <row r="120" spans="1:33" s="141" customFormat="1" ht="53.4" customHeight="1">
      <c r="A120" s="405"/>
      <c r="B120" s="1245" t="s">
        <v>51</v>
      </c>
      <c r="C120" s="1230" t="s">
        <v>2513</v>
      </c>
      <c r="D120" s="1244" t="s">
        <v>2394</v>
      </c>
      <c r="E120" s="1183" t="s">
        <v>3896</v>
      </c>
      <c r="F120" s="1232" t="s">
        <v>2512</v>
      </c>
      <c r="G120" s="1234" t="s">
        <v>197</v>
      </c>
      <c r="H120" s="1629" t="s">
        <v>4632</v>
      </c>
      <c r="I120" s="1240" t="s">
        <v>2511</v>
      </c>
      <c r="J120" s="403">
        <f t="shared" si="1"/>
        <v>3</v>
      </c>
      <c r="K120" s="1296">
        <v>0</v>
      </c>
      <c r="L120" s="1297">
        <v>0</v>
      </c>
      <c r="M120" s="1297">
        <v>3</v>
      </c>
      <c r="N120" s="1298">
        <v>0</v>
      </c>
      <c r="O120" s="1299">
        <v>0</v>
      </c>
      <c r="P120" s="1297">
        <v>0</v>
      </c>
      <c r="Q120" s="1297">
        <v>3</v>
      </c>
      <c r="R120" s="1298">
        <v>0</v>
      </c>
      <c r="S120" s="1296">
        <v>0</v>
      </c>
      <c r="T120" s="1297">
        <v>0</v>
      </c>
      <c r="U120" s="1298">
        <v>3</v>
      </c>
      <c r="V120" s="895">
        <v>0</v>
      </c>
      <c r="W120" s="895">
        <v>5</v>
      </c>
      <c r="X120" s="1300">
        <v>4225</v>
      </c>
      <c r="Y120" s="891" t="s">
        <v>1019</v>
      </c>
      <c r="Z120" s="892" t="s">
        <v>2382</v>
      </c>
      <c r="AA120" s="893">
        <v>359</v>
      </c>
      <c r="AB120" s="1305" t="s">
        <v>423</v>
      </c>
      <c r="AC120" s="1627" t="s">
        <v>413</v>
      </c>
      <c r="AD120" s="1302" t="s">
        <v>197</v>
      </c>
      <c r="AF120" s="143"/>
      <c r="AG120" s="143"/>
    </row>
    <row r="121" spans="1:33" s="141" customFormat="1" ht="53.4" customHeight="1">
      <c r="A121" s="405"/>
      <c r="B121" s="1245" t="s">
        <v>51</v>
      </c>
      <c r="C121" s="1230" t="s">
        <v>2510</v>
      </c>
      <c r="D121" s="1244" t="s">
        <v>2509</v>
      </c>
      <c r="E121" s="1183" t="s">
        <v>3897</v>
      </c>
      <c r="F121" s="1232" t="s">
        <v>2508</v>
      </c>
      <c r="G121" s="1234" t="s">
        <v>197</v>
      </c>
      <c r="H121" s="1629" t="s">
        <v>4633</v>
      </c>
      <c r="I121" s="1240" t="s">
        <v>2507</v>
      </c>
      <c r="J121" s="403">
        <f t="shared" si="1"/>
        <v>3</v>
      </c>
      <c r="K121" s="1296">
        <v>0</v>
      </c>
      <c r="L121" s="1297">
        <v>0</v>
      </c>
      <c r="M121" s="1297">
        <v>3</v>
      </c>
      <c r="N121" s="1298">
        <v>0</v>
      </c>
      <c r="O121" s="1299">
        <v>0</v>
      </c>
      <c r="P121" s="1297">
        <v>0</v>
      </c>
      <c r="Q121" s="1297">
        <v>3</v>
      </c>
      <c r="R121" s="1298">
        <v>0</v>
      </c>
      <c r="S121" s="1296">
        <v>0</v>
      </c>
      <c r="T121" s="1297">
        <v>1</v>
      </c>
      <c r="U121" s="1298">
        <v>2</v>
      </c>
      <c r="V121" s="895">
        <v>0</v>
      </c>
      <c r="W121" s="895">
        <v>6</v>
      </c>
      <c r="X121" s="1300">
        <v>5483</v>
      </c>
      <c r="Y121" s="891" t="s">
        <v>1019</v>
      </c>
      <c r="Z121" s="892" t="s">
        <v>2382</v>
      </c>
      <c r="AA121" s="893">
        <v>359</v>
      </c>
      <c r="AB121" s="1305" t="s">
        <v>423</v>
      </c>
      <c r="AC121" s="1627" t="s">
        <v>413</v>
      </c>
      <c r="AD121" s="1302" t="s">
        <v>197</v>
      </c>
      <c r="AF121" s="143"/>
      <c r="AG121" s="143"/>
    </row>
    <row r="122" spans="1:33" s="141" customFormat="1" ht="53.4" customHeight="1">
      <c r="A122" s="405"/>
      <c r="B122" s="1245" t="s">
        <v>51</v>
      </c>
      <c r="C122" s="1230" t="s">
        <v>2506</v>
      </c>
      <c r="D122" s="1244" t="s">
        <v>2505</v>
      </c>
      <c r="E122" s="1183" t="s">
        <v>3898</v>
      </c>
      <c r="F122" s="1232" t="s">
        <v>2504</v>
      </c>
      <c r="G122" s="1234" t="s">
        <v>197</v>
      </c>
      <c r="H122" s="1629" t="s">
        <v>4634</v>
      </c>
      <c r="I122" s="1629" t="s">
        <v>4668</v>
      </c>
      <c r="J122" s="403">
        <f t="shared" si="1"/>
        <v>3</v>
      </c>
      <c r="K122" s="1296">
        <v>0</v>
      </c>
      <c r="L122" s="1297">
        <v>0</v>
      </c>
      <c r="M122" s="1297">
        <v>3</v>
      </c>
      <c r="N122" s="1298">
        <v>0</v>
      </c>
      <c r="O122" s="1299">
        <v>0</v>
      </c>
      <c r="P122" s="1297">
        <v>0</v>
      </c>
      <c r="Q122" s="1297">
        <v>3</v>
      </c>
      <c r="R122" s="1298">
        <v>0</v>
      </c>
      <c r="S122" s="1296">
        <v>0</v>
      </c>
      <c r="T122" s="1297">
        <v>1</v>
      </c>
      <c r="U122" s="1298">
        <v>2</v>
      </c>
      <c r="V122" s="895">
        <v>0</v>
      </c>
      <c r="W122" s="895">
        <v>17</v>
      </c>
      <c r="X122" s="1300">
        <v>4129</v>
      </c>
      <c r="Y122" s="891" t="s">
        <v>1019</v>
      </c>
      <c r="Z122" s="892" t="s">
        <v>2382</v>
      </c>
      <c r="AA122" s="893">
        <v>359</v>
      </c>
      <c r="AB122" s="1305" t="s">
        <v>423</v>
      </c>
      <c r="AC122" s="1627" t="s">
        <v>413</v>
      </c>
      <c r="AD122" s="1302" t="s">
        <v>197</v>
      </c>
      <c r="AF122" s="143"/>
      <c r="AG122" s="143"/>
    </row>
    <row r="123" spans="1:33" s="141" customFormat="1" ht="53.4" customHeight="1">
      <c r="A123" s="405"/>
      <c r="B123" s="1245" t="s">
        <v>51</v>
      </c>
      <c r="C123" s="1230" t="s">
        <v>2503</v>
      </c>
      <c r="D123" s="1244" t="s">
        <v>2502</v>
      </c>
      <c r="E123" s="1183" t="s">
        <v>3899</v>
      </c>
      <c r="F123" s="1232" t="s">
        <v>2501</v>
      </c>
      <c r="G123" s="1234" t="s">
        <v>197</v>
      </c>
      <c r="H123" s="1629" t="s">
        <v>4635</v>
      </c>
      <c r="I123" s="1240" t="s">
        <v>2500</v>
      </c>
      <c r="J123" s="403">
        <f t="shared" si="1"/>
        <v>3</v>
      </c>
      <c r="K123" s="1296">
        <v>0</v>
      </c>
      <c r="L123" s="1297">
        <v>0</v>
      </c>
      <c r="M123" s="1297">
        <v>3</v>
      </c>
      <c r="N123" s="1298">
        <v>0</v>
      </c>
      <c r="O123" s="1299">
        <v>0</v>
      </c>
      <c r="P123" s="1297">
        <v>0</v>
      </c>
      <c r="Q123" s="1297">
        <v>3</v>
      </c>
      <c r="R123" s="1298">
        <v>0</v>
      </c>
      <c r="S123" s="1296">
        <v>0</v>
      </c>
      <c r="T123" s="1297">
        <v>0</v>
      </c>
      <c r="U123" s="1298">
        <v>3</v>
      </c>
      <c r="V123" s="895">
        <v>1</v>
      </c>
      <c r="W123" s="895">
        <v>8</v>
      </c>
      <c r="X123" s="1300">
        <v>1603</v>
      </c>
      <c r="Y123" s="891" t="s">
        <v>1019</v>
      </c>
      <c r="Z123" s="892" t="s">
        <v>2382</v>
      </c>
      <c r="AA123" s="893">
        <v>359</v>
      </c>
      <c r="AB123" s="1305" t="s">
        <v>423</v>
      </c>
      <c r="AC123" s="1627" t="s">
        <v>413</v>
      </c>
      <c r="AD123" s="1302" t="s">
        <v>197</v>
      </c>
      <c r="AF123" s="143"/>
      <c r="AG123" s="143"/>
    </row>
    <row r="124" spans="1:33" s="141" customFormat="1" ht="53.4" customHeight="1">
      <c r="A124" s="405"/>
      <c r="B124" s="1245" t="s">
        <v>51</v>
      </c>
      <c r="C124" s="1230" t="s">
        <v>2499</v>
      </c>
      <c r="D124" s="1244" t="s">
        <v>2498</v>
      </c>
      <c r="E124" s="1183" t="s">
        <v>3900</v>
      </c>
      <c r="F124" s="1232" t="s">
        <v>2497</v>
      </c>
      <c r="G124" s="1234" t="s">
        <v>197</v>
      </c>
      <c r="H124" s="1629" t="s">
        <v>4636</v>
      </c>
      <c r="I124" s="1240" t="s">
        <v>2496</v>
      </c>
      <c r="J124" s="403">
        <f t="shared" si="1"/>
        <v>2</v>
      </c>
      <c r="K124" s="1296">
        <v>0</v>
      </c>
      <c r="L124" s="1297">
        <v>0</v>
      </c>
      <c r="M124" s="1297">
        <v>2</v>
      </c>
      <c r="N124" s="1298">
        <v>0</v>
      </c>
      <c r="O124" s="1299">
        <v>0</v>
      </c>
      <c r="P124" s="1297">
        <v>0</v>
      </c>
      <c r="Q124" s="1297">
        <v>2</v>
      </c>
      <c r="R124" s="1298">
        <v>0</v>
      </c>
      <c r="S124" s="1296">
        <v>0</v>
      </c>
      <c r="T124" s="1297">
        <v>0</v>
      </c>
      <c r="U124" s="1298">
        <v>2</v>
      </c>
      <c r="V124" s="895">
        <v>0</v>
      </c>
      <c r="W124" s="895">
        <v>6</v>
      </c>
      <c r="X124" s="1300">
        <v>3691</v>
      </c>
      <c r="Y124" s="891" t="s">
        <v>1019</v>
      </c>
      <c r="Z124" s="892" t="s">
        <v>2382</v>
      </c>
      <c r="AA124" s="893">
        <v>359</v>
      </c>
      <c r="AB124" s="1305" t="s">
        <v>423</v>
      </c>
      <c r="AC124" s="1627" t="s">
        <v>413</v>
      </c>
      <c r="AD124" s="1302" t="s">
        <v>197</v>
      </c>
      <c r="AF124" s="143"/>
      <c r="AG124" s="143"/>
    </row>
    <row r="125" spans="1:33" s="141" customFormat="1" ht="53.4" customHeight="1">
      <c r="A125" s="405"/>
      <c r="B125" s="1245" t="s">
        <v>51</v>
      </c>
      <c r="C125" s="1230" t="s">
        <v>2495</v>
      </c>
      <c r="D125" s="1244" t="s">
        <v>2397</v>
      </c>
      <c r="E125" s="1183" t="s">
        <v>3901</v>
      </c>
      <c r="F125" s="1232" t="s">
        <v>2494</v>
      </c>
      <c r="G125" s="1234" t="s">
        <v>197</v>
      </c>
      <c r="H125" s="1629" t="s">
        <v>4637</v>
      </c>
      <c r="I125" s="1240" t="s">
        <v>2493</v>
      </c>
      <c r="J125" s="403">
        <f t="shared" si="1"/>
        <v>2</v>
      </c>
      <c r="K125" s="1296">
        <v>0</v>
      </c>
      <c r="L125" s="1297">
        <v>0</v>
      </c>
      <c r="M125" s="1297">
        <v>2</v>
      </c>
      <c r="N125" s="1298">
        <v>0</v>
      </c>
      <c r="O125" s="1299">
        <v>0</v>
      </c>
      <c r="P125" s="1297">
        <v>0</v>
      </c>
      <c r="Q125" s="1297">
        <v>2</v>
      </c>
      <c r="R125" s="1298">
        <v>0</v>
      </c>
      <c r="S125" s="1296">
        <v>0</v>
      </c>
      <c r="T125" s="1297">
        <v>1</v>
      </c>
      <c r="U125" s="1298">
        <v>1</v>
      </c>
      <c r="V125" s="895">
        <v>0</v>
      </c>
      <c r="W125" s="895">
        <v>7</v>
      </c>
      <c r="X125" s="1300">
        <v>1541</v>
      </c>
      <c r="Y125" s="891" t="s">
        <v>1019</v>
      </c>
      <c r="Z125" s="892" t="s">
        <v>2382</v>
      </c>
      <c r="AA125" s="893">
        <v>359</v>
      </c>
      <c r="AB125" s="1305" t="s">
        <v>423</v>
      </c>
      <c r="AC125" s="1627" t="s">
        <v>413</v>
      </c>
      <c r="AD125" s="1302" t="s">
        <v>197</v>
      </c>
      <c r="AF125" s="143"/>
      <c r="AG125" s="143"/>
    </row>
    <row r="126" spans="1:33" s="141" customFormat="1" ht="53.4" customHeight="1">
      <c r="A126" s="405"/>
      <c r="B126" s="1245" t="s">
        <v>51</v>
      </c>
      <c r="C126" s="1230" t="s">
        <v>2492</v>
      </c>
      <c r="D126" s="1244" t="s">
        <v>2491</v>
      </c>
      <c r="E126" s="1183" t="s">
        <v>3902</v>
      </c>
      <c r="F126" s="1232" t="s">
        <v>2490</v>
      </c>
      <c r="G126" s="1234" t="s">
        <v>197</v>
      </c>
      <c r="H126" s="1629" t="s">
        <v>4638</v>
      </c>
      <c r="I126" s="1240" t="s">
        <v>2489</v>
      </c>
      <c r="J126" s="403">
        <f t="shared" si="1"/>
        <v>3</v>
      </c>
      <c r="K126" s="1296">
        <v>0</v>
      </c>
      <c r="L126" s="1297">
        <v>0</v>
      </c>
      <c r="M126" s="1297">
        <v>3</v>
      </c>
      <c r="N126" s="1298">
        <v>0</v>
      </c>
      <c r="O126" s="1299">
        <v>0</v>
      </c>
      <c r="P126" s="1297">
        <v>0</v>
      </c>
      <c r="Q126" s="1297">
        <v>3</v>
      </c>
      <c r="R126" s="1298">
        <v>0</v>
      </c>
      <c r="S126" s="1296">
        <v>0</v>
      </c>
      <c r="T126" s="1297">
        <v>1</v>
      </c>
      <c r="U126" s="1298">
        <v>2</v>
      </c>
      <c r="V126" s="895">
        <v>0</v>
      </c>
      <c r="W126" s="895">
        <v>10</v>
      </c>
      <c r="X126" s="1300">
        <v>4337</v>
      </c>
      <c r="Y126" s="891" t="s">
        <v>1019</v>
      </c>
      <c r="Z126" s="892" t="s">
        <v>2382</v>
      </c>
      <c r="AA126" s="893">
        <v>359</v>
      </c>
      <c r="AB126" s="1305" t="s">
        <v>423</v>
      </c>
      <c r="AC126" s="1627" t="s">
        <v>413</v>
      </c>
      <c r="AD126" s="1302" t="s">
        <v>197</v>
      </c>
      <c r="AF126" s="143"/>
      <c r="AG126" s="143"/>
    </row>
    <row r="127" spans="1:33" s="141" customFormat="1" ht="53.4" customHeight="1">
      <c r="A127" s="405"/>
      <c r="B127" s="1245" t="s">
        <v>51</v>
      </c>
      <c r="C127" s="1230" t="s">
        <v>2488</v>
      </c>
      <c r="D127" s="1244" t="s">
        <v>459</v>
      </c>
      <c r="E127" s="1183" t="s">
        <v>3903</v>
      </c>
      <c r="F127" s="1232" t="s">
        <v>2487</v>
      </c>
      <c r="G127" s="1234" t="s">
        <v>197</v>
      </c>
      <c r="H127" s="1629" t="s">
        <v>4639</v>
      </c>
      <c r="I127" s="1278" t="s">
        <v>2486</v>
      </c>
      <c r="J127" s="403">
        <f t="shared" si="1"/>
        <v>3</v>
      </c>
      <c r="K127" s="1296">
        <v>0</v>
      </c>
      <c r="L127" s="1297">
        <v>0</v>
      </c>
      <c r="M127" s="1297">
        <v>3</v>
      </c>
      <c r="N127" s="1298">
        <v>0</v>
      </c>
      <c r="O127" s="1299">
        <v>0</v>
      </c>
      <c r="P127" s="1297">
        <v>0</v>
      </c>
      <c r="Q127" s="1297">
        <v>3</v>
      </c>
      <c r="R127" s="1298">
        <v>0</v>
      </c>
      <c r="S127" s="1296">
        <v>0</v>
      </c>
      <c r="T127" s="1297">
        <v>0</v>
      </c>
      <c r="U127" s="1298">
        <v>3</v>
      </c>
      <c r="V127" s="895">
        <v>0</v>
      </c>
      <c r="W127" s="895">
        <v>8</v>
      </c>
      <c r="X127" s="1300">
        <v>7798</v>
      </c>
      <c r="Y127" s="891" t="s">
        <v>1019</v>
      </c>
      <c r="Z127" s="892" t="s">
        <v>2382</v>
      </c>
      <c r="AA127" s="893">
        <v>359</v>
      </c>
      <c r="AB127" s="1305" t="s">
        <v>423</v>
      </c>
      <c r="AC127" s="1627" t="s">
        <v>413</v>
      </c>
      <c r="AD127" s="1302" t="s">
        <v>197</v>
      </c>
      <c r="AF127" s="143"/>
      <c r="AG127" s="143"/>
    </row>
    <row r="128" spans="1:33" s="141" customFormat="1" ht="53.4" customHeight="1">
      <c r="A128" s="405"/>
      <c r="B128" s="1245" t="s">
        <v>51</v>
      </c>
      <c r="C128" s="1230" t="s">
        <v>2485</v>
      </c>
      <c r="D128" s="1244" t="s">
        <v>2484</v>
      </c>
      <c r="E128" s="1183" t="s">
        <v>3904</v>
      </c>
      <c r="F128" s="1232" t="s">
        <v>2483</v>
      </c>
      <c r="G128" s="1234" t="s">
        <v>197</v>
      </c>
      <c r="H128" s="1629" t="s">
        <v>4640</v>
      </c>
      <c r="I128" s="1240" t="s">
        <v>2482</v>
      </c>
      <c r="J128" s="403">
        <f t="shared" si="1"/>
        <v>3</v>
      </c>
      <c r="K128" s="1296">
        <v>0</v>
      </c>
      <c r="L128" s="1297">
        <v>0</v>
      </c>
      <c r="M128" s="1297">
        <v>3</v>
      </c>
      <c r="N128" s="1298">
        <v>0</v>
      </c>
      <c r="O128" s="1299">
        <v>0</v>
      </c>
      <c r="P128" s="1297">
        <v>0</v>
      </c>
      <c r="Q128" s="1297">
        <v>3</v>
      </c>
      <c r="R128" s="1298">
        <v>0</v>
      </c>
      <c r="S128" s="1296">
        <v>1</v>
      </c>
      <c r="T128" s="1297">
        <v>0</v>
      </c>
      <c r="U128" s="1298">
        <v>2</v>
      </c>
      <c r="V128" s="895">
        <v>0</v>
      </c>
      <c r="W128" s="895">
        <v>21</v>
      </c>
      <c r="X128" s="1300">
        <v>34768</v>
      </c>
      <c r="Y128" s="891" t="s">
        <v>1019</v>
      </c>
      <c r="Z128" s="892" t="s">
        <v>2382</v>
      </c>
      <c r="AA128" s="893">
        <v>359</v>
      </c>
      <c r="AB128" s="1305" t="s">
        <v>423</v>
      </c>
      <c r="AC128" s="1627" t="s">
        <v>413</v>
      </c>
      <c r="AD128" s="1302" t="s">
        <v>197</v>
      </c>
      <c r="AF128" s="143"/>
      <c r="AG128" s="143"/>
    </row>
    <row r="129" spans="1:33" s="141" customFormat="1" ht="53.4" customHeight="1">
      <c r="A129" s="405"/>
      <c r="B129" s="1245" t="s">
        <v>51</v>
      </c>
      <c r="C129" s="1230" t="s">
        <v>2481</v>
      </c>
      <c r="D129" s="1244" t="s">
        <v>2480</v>
      </c>
      <c r="E129" s="1183" t="s">
        <v>3905</v>
      </c>
      <c r="F129" s="1232" t="s">
        <v>2479</v>
      </c>
      <c r="G129" s="1234" t="s">
        <v>197</v>
      </c>
      <c r="H129" s="1629" t="s">
        <v>4641</v>
      </c>
      <c r="I129" s="1240" t="s">
        <v>2478</v>
      </c>
      <c r="J129" s="403">
        <f t="shared" si="1"/>
        <v>3</v>
      </c>
      <c r="K129" s="1296">
        <v>0</v>
      </c>
      <c r="L129" s="1297">
        <v>0</v>
      </c>
      <c r="M129" s="1297">
        <v>3</v>
      </c>
      <c r="N129" s="1298">
        <v>0</v>
      </c>
      <c r="O129" s="1299">
        <v>0</v>
      </c>
      <c r="P129" s="1297">
        <v>0</v>
      </c>
      <c r="Q129" s="1297">
        <v>3</v>
      </c>
      <c r="R129" s="1298">
        <v>0</v>
      </c>
      <c r="S129" s="1296">
        <v>0</v>
      </c>
      <c r="T129" s="1297">
        <v>1</v>
      </c>
      <c r="U129" s="1298">
        <v>2</v>
      </c>
      <c r="V129" s="895">
        <v>0</v>
      </c>
      <c r="W129" s="895">
        <v>27</v>
      </c>
      <c r="X129" s="1300">
        <v>15270</v>
      </c>
      <c r="Y129" s="891" t="s">
        <v>1019</v>
      </c>
      <c r="Z129" s="892" t="s">
        <v>2382</v>
      </c>
      <c r="AA129" s="893">
        <v>359</v>
      </c>
      <c r="AB129" s="1305" t="s">
        <v>423</v>
      </c>
      <c r="AC129" s="1627" t="s">
        <v>413</v>
      </c>
      <c r="AD129" s="1302" t="s">
        <v>197</v>
      </c>
      <c r="AF129" s="143"/>
      <c r="AG129" s="143"/>
    </row>
    <row r="130" spans="1:33" s="141" customFormat="1" ht="53.4" customHeight="1">
      <c r="A130" s="405"/>
      <c r="B130" s="1245" t="s">
        <v>51</v>
      </c>
      <c r="C130" s="1230" t="s">
        <v>2477</v>
      </c>
      <c r="D130" s="1244" t="s">
        <v>2476</v>
      </c>
      <c r="E130" s="1183" t="s">
        <v>3906</v>
      </c>
      <c r="F130" s="1232" t="s">
        <v>2475</v>
      </c>
      <c r="G130" s="1234" t="s">
        <v>197</v>
      </c>
      <c r="H130" s="1629" t="s">
        <v>4642</v>
      </c>
      <c r="I130" s="1240" t="s">
        <v>2474</v>
      </c>
      <c r="J130" s="403">
        <f t="shared" si="1"/>
        <v>3</v>
      </c>
      <c r="K130" s="1296">
        <v>0</v>
      </c>
      <c r="L130" s="1297">
        <v>0</v>
      </c>
      <c r="M130" s="1297">
        <v>3</v>
      </c>
      <c r="N130" s="1298">
        <v>0</v>
      </c>
      <c r="O130" s="1299">
        <v>0</v>
      </c>
      <c r="P130" s="1297">
        <v>0</v>
      </c>
      <c r="Q130" s="1297">
        <v>3</v>
      </c>
      <c r="R130" s="1298">
        <v>0</v>
      </c>
      <c r="S130" s="1296">
        <v>0</v>
      </c>
      <c r="T130" s="1297">
        <v>0</v>
      </c>
      <c r="U130" s="1298">
        <v>3</v>
      </c>
      <c r="V130" s="895">
        <v>0</v>
      </c>
      <c r="W130" s="895">
        <v>6</v>
      </c>
      <c r="X130" s="1300">
        <v>8452</v>
      </c>
      <c r="Y130" s="891" t="s">
        <v>1019</v>
      </c>
      <c r="Z130" s="892" t="s">
        <v>2382</v>
      </c>
      <c r="AA130" s="893">
        <v>359</v>
      </c>
      <c r="AB130" s="1305" t="s">
        <v>423</v>
      </c>
      <c r="AC130" s="1627" t="s">
        <v>413</v>
      </c>
      <c r="AD130" s="1302" t="s">
        <v>197</v>
      </c>
      <c r="AF130" s="143"/>
      <c r="AG130" s="143"/>
    </row>
    <row r="131" spans="1:33" s="141" customFormat="1" ht="53.4" customHeight="1">
      <c r="A131" s="405"/>
      <c r="B131" s="1245" t="s">
        <v>51</v>
      </c>
      <c r="C131" s="1230" t="s">
        <v>2473</v>
      </c>
      <c r="D131" s="1244" t="s">
        <v>2472</v>
      </c>
      <c r="E131" s="1183" t="s">
        <v>2471</v>
      </c>
      <c r="F131" s="1232" t="s">
        <v>2470</v>
      </c>
      <c r="G131" s="1234" t="s">
        <v>197</v>
      </c>
      <c r="H131" s="1629" t="s">
        <v>4643</v>
      </c>
      <c r="I131" s="1240" t="s">
        <v>2469</v>
      </c>
      <c r="J131" s="403">
        <f t="shared" si="1"/>
        <v>5</v>
      </c>
      <c r="K131" s="1296">
        <v>0</v>
      </c>
      <c r="L131" s="1297">
        <v>0</v>
      </c>
      <c r="M131" s="1297">
        <v>5</v>
      </c>
      <c r="N131" s="1298">
        <v>0</v>
      </c>
      <c r="O131" s="1299">
        <v>0</v>
      </c>
      <c r="P131" s="1297">
        <v>0</v>
      </c>
      <c r="Q131" s="1297">
        <v>5</v>
      </c>
      <c r="R131" s="1298">
        <v>0</v>
      </c>
      <c r="S131" s="1296">
        <v>0</v>
      </c>
      <c r="T131" s="1297">
        <v>1</v>
      </c>
      <c r="U131" s="1298">
        <v>4</v>
      </c>
      <c r="V131" s="895">
        <v>0</v>
      </c>
      <c r="W131" s="895">
        <v>18</v>
      </c>
      <c r="X131" s="1300">
        <v>61470</v>
      </c>
      <c r="Y131" s="891" t="s">
        <v>1019</v>
      </c>
      <c r="Z131" s="892" t="s">
        <v>2382</v>
      </c>
      <c r="AA131" s="893">
        <v>359</v>
      </c>
      <c r="AB131" s="1305" t="s">
        <v>423</v>
      </c>
      <c r="AC131" s="1627" t="s">
        <v>413</v>
      </c>
      <c r="AD131" s="1302" t="s">
        <v>197</v>
      </c>
      <c r="AF131" s="143"/>
      <c r="AG131" s="143"/>
    </row>
    <row r="132" spans="1:33" s="141" customFormat="1" ht="53.4" customHeight="1">
      <c r="A132" s="405"/>
      <c r="B132" s="1245" t="s">
        <v>51</v>
      </c>
      <c r="C132" s="1230" t="s">
        <v>2468</v>
      </c>
      <c r="D132" s="1244" t="s">
        <v>2467</v>
      </c>
      <c r="E132" s="1183" t="s">
        <v>3907</v>
      </c>
      <c r="F132" s="1232" t="s">
        <v>2466</v>
      </c>
      <c r="G132" s="1234" t="s">
        <v>197</v>
      </c>
      <c r="H132" s="1629" t="s">
        <v>4644</v>
      </c>
      <c r="I132" s="1240" t="s">
        <v>2465</v>
      </c>
      <c r="J132" s="403">
        <f t="shared" si="1"/>
        <v>3</v>
      </c>
      <c r="K132" s="1296">
        <v>0</v>
      </c>
      <c r="L132" s="1297">
        <v>0</v>
      </c>
      <c r="M132" s="1297">
        <v>3</v>
      </c>
      <c r="N132" s="1298">
        <v>0</v>
      </c>
      <c r="O132" s="1299">
        <v>0</v>
      </c>
      <c r="P132" s="1297">
        <v>0</v>
      </c>
      <c r="Q132" s="1297">
        <v>3</v>
      </c>
      <c r="R132" s="1298">
        <v>0</v>
      </c>
      <c r="S132" s="1296">
        <v>1</v>
      </c>
      <c r="T132" s="1297">
        <v>0</v>
      </c>
      <c r="U132" s="1298">
        <v>2</v>
      </c>
      <c r="V132" s="895">
        <v>0</v>
      </c>
      <c r="W132" s="895">
        <v>7</v>
      </c>
      <c r="X132" s="1300">
        <v>1117</v>
      </c>
      <c r="Y132" s="891" t="s">
        <v>1019</v>
      </c>
      <c r="Z132" s="892" t="s">
        <v>2382</v>
      </c>
      <c r="AA132" s="893">
        <v>359</v>
      </c>
      <c r="AB132" s="1305" t="s">
        <v>423</v>
      </c>
      <c r="AC132" s="1627" t="s">
        <v>413</v>
      </c>
      <c r="AD132" s="1302" t="s">
        <v>197</v>
      </c>
      <c r="AF132" s="143"/>
      <c r="AG132" s="143"/>
    </row>
    <row r="133" spans="1:33" s="141" customFormat="1" ht="53.4" customHeight="1">
      <c r="A133" s="405"/>
      <c r="B133" s="1245" t="s">
        <v>51</v>
      </c>
      <c r="C133" s="1230" t="s">
        <v>2464</v>
      </c>
      <c r="D133" s="1244" t="s">
        <v>2463</v>
      </c>
      <c r="E133" s="1183" t="s">
        <v>3908</v>
      </c>
      <c r="F133" s="1232" t="s">
        <v>2462</v>
      </c>
      <c r="G133" s="1234" t="s">
        <v>197</v>
      </c>
      <c r="H133" s="1629" t="s">
        <v>4645</v>
      </c>
      <c r="I133" s="1240" t="s">
        <v>2461</v>
      </c>
      <c r="J133" s="403">
        <f t="shared" si="1"/>
        <v>3</v>
      </c>
      <c r="K133" s="1296">
        <v>0</v>
      </c>
      <c r="L133" s="1297">
        <v>0</v>
      </c>
      <c r="M133" s="1297">
        <v>3</v>
      </c>
      <c r="N133" s="1298">
        <v>0</v>
      </c>
      <c r="O133" s="1299">
        <v>0</v>
      </c>
      <c r="P133" s="1297">
        <v>0</v>
      </c>
      <c r="Q133" s="1297">
        <v>3</v>
      </c>
      <c r="R133" s="1298">
        <v>0</v>
      </c>
      <c r="S133" s="1296">
        <v>0</v>
      </c>
      <c r="T133" s="1297">
        <v>0</v>
      </c>
      <c r="U133" s="1298">
        <v>3</v>
      </c>
      <c r="V133" s="895">
        <v>0</v>
      </c>
      <c r="W133" s="895">
        <v>31</v>
      </c>
      <c r="X133" s="1300">
        <v>1982</v>
      </c>
      <c r="Y133" s="891" t="s">
        <v>1019</v>
      </c>
      <c r="Z133" s="892" t="s">
        <v>2382</v>
      </c>
      <c r="AA133" s="893">
        <v>359</v>
      </c>
      <c r="AB133" s="1305" t="s">
        <v>423</v>
      </c>
      <c r="AC133" s="1627" t="s">
        <v>413</v>
      </c>
      <c r="AD133" s="1302" t="s">
        <v>197</v>
      </c>
      <c r="AF133" s="143"/>
      <c r="AG133" s="143"/>
    </row>
    <row r="134" spans="1:33" s="141" customFormat="1" ht="53.4" customHeight="1">
      <c r="A134" s="405"/>
      <c r="B134" s="1245" t="s">
        <v>51</v>
      </c>
      <c r="C134" s="1230" t="s">
        <v>2460</v>
      </c>
      <c r="D134" s="1244" t="s">
        <v>467</v>
      </c>
      <c r="E134" s="1183" t="s">
        <v>3909</v>
      </c>
      <c r="F134" s="1232" t="s">
        <v>2459</v>
      </c>
      <c r="G134" s="1234" t="s">
        <v>197</v>
      </c>
      <c r="H134" s="1629" t="s">
        <v>4646</v>
      </c>
      <c r="I134" s="1240" t="s">
        <v>2458</v>
      </c>
      <c r="J134" s="403">
        <f t="shared" si="1"/>
        <v>3</v>
      </c>
      <c r="K134" s="1296">
        <v>0</v>
      </c>
      <c r="L134" s="1297">
        <v>0</v>
      </c>
      <c r="M134" s="1297">
        <v>3</v>
      </c>
      <c r="N134" s="1298">
        <v>0</v>
      </c>
      <c r="O134" s="1299">
        <v>0</v>
      </c>
      <c r="P134" s="1297">
        <v>0</v>
      </c>
      <c r="Q134" s="1297">
        <v>3</v>
      </c>
      <c r="R134" s="1298">
        <v>0</v>
      </c>
      <c r="S134" s="1296">
        <v>0</v>
      </c>
      <c r="T134" s="1297">
        <v>0</v>
      </c>
      <c r="U134" s="1298">
        <v>3</v>
      </c>
      <c r="V134" s="895">
        <v>0</v>
      </c>
      <c r="W134" s="895">
        <v>6</v>
      </c>
      <c r="X134" s="1300">
        <v>21498</v>
      </c>
      <c r="Y134" s="891" t="s">
        <v>1019</v>
      </c>
      <c r="Z134" s="892" t="s">
        <v>2382</v>
      </c>
      <c r="AA134" s="893">
        <v>359</v>
      </c>
      <c r="AB134" s="1305" t="s">
        <v>423</v>
      </c>
      <c r="AC134" s="1627" t="s">
        <v>413</v>
      </c>
      <c r="AD134" s="1302" t="s">
        <v>197</v>
      </c>
      <c r="AF134" s="143"/>
      <c r="AG134" s="143"/>
    </row>
    <row r="135" spans="1:33" s="141" customFormat="1" ht="53.4" customHeight="1">
      <c r="A135" s="405"/>
      <c r="B135" s="1245" t="s">
        <v>51</v>
      </c>
      <c r="C135" s="1230" t="s">
        <v>2457</v>
      </c>
      <c r="D135" s="1244" t="s">
        <v>2456</v>
      </c>
      <c r="E135" s="1183" t="s">
        <v>3910</v>
      </c>
      <c r="F135" s="1232" t="s">
        <v>2455</v>
      </c>
      <c r="G135" s="1234" t="s">
        <v>197</v>
      </c>
      <c r="H135" s="1629" t="s">
        <v>4647</v>
      </c>
      <c r="I135" s="1240" t="s">
        <v>2454</v>
      </c>
      <c r="J135" s="403">
        <f t="shared" si="1"/>
        <v>3</v>
      </c>
      <c r="K135" s="1296">
        <v>0</v>
      </c>
      <c r="L135" s="1297">
        <v>0</v>
      </c>
      <c r="M135" s="1297">
        <v>3</v>
      </c>
      <c r="N135" s="1298">
        <v>0</v>
      </c>
      <c r="O135" s="1299">
        <v>0</v>
      </c>
      <c r="P135" s="1297">
        <v>0</v>
      </c>
      <c r="Q135" s="1297">
        <v>3</v>
      </c>
      <c r="R135" s="1298">
        <v>0</v>
      </c>
      <c r="S135" s="1296">
        <v>0</v>
      </c>
      <c r="T135" s="1297">
        <v>0</v>
      </c>
      <c r="U135" s="1298">
        <v>3</v>
      </c>
      <c r="V135" s="895">
        <v>0</v>
      </c>
      <c r="W135" s="895">
        <v>11</v>
      </c>
      <c r="X135" s="1300">
        <v>9487</v>
      </c>
      <c r="Y135" s="891" t="s">
        <v>1019</v>
      </c>
      <c r="Z135" s="892" t="s">
        <v>2382</v>
      </c>
      <c r="AA135" s="893">
        <v>359</v>
      </c>
      <c r="AB135" s="1305" t="s">
        <v>423</v>
      </c>
      <c r="AC135" s="1627" t="s">
        <v>413</v>
      </c>
      <c r="AD135" s="1302" t="s">
        <v>197</v>
      </c>
      <c r="AF135" s="143"/>
      <c r="AG135" s="143"/>
    </row>
    <row r="136" spans="1:33" s="141" customFormat="1" ht="53.4" customHeight="1">
      <c r="A136" s="405"/>
      <c r="B136" s="1245" t="s">
        <v>51</v>
      </c>
      <c r="C136" s="1230" t="s">
        <v>2453</v>
      </c>
      <c r="D136" s="1244" t="s">
        <v>2452</v>
      </c>
      <c r="E136" s="1183" t="s">
        <v>3911</v>
      </c>
      <c r="F136" s="1232" t="s">
        <v>2451</v>
      </c>
      <c r="G136" s="1234" t="s">
        <v>197</v>
      </c>
      <c r="H136" s="1629" t="s">
        <v>4648</v>
      </c>
      <c r="I136" s="1240" t="s">
        <v>2450</v>
      </c>
      <c r="J136" s="403">
        <f t="shared" si="1"/>
        <v>3</v>
      </c>
      <c r="K136" s="1296">
        <v>0</v>
      </c>
      <c r="L136" s="1297">
        <v>0</v>
      </c>
      <c r="M136" s="1297">
        <v>3</v>
      </c>
      <c r="N136" s="1298">
        <v>0</v>
      </c>
      <c r="O136" s="1299">
        <v>0</v>
      </c>
      <c r="P136" s="1297">
        <v>0</v>
      </c>
      <c r="Q136" s="1297">
        <v>3</v>
      </c>
      <c r="R136" s="1298">
        <v>0</v>
      </c>
      <c r="S136" s="1296">
        <v>2</v>
      </c>
      <c r="T136" s="1297">
        <v>0</v>
      </c>
      <c r="U136" s="1298">
        <v>1</v>
      </c>
      <c r="V136" s="895">
        <v>0</v>
      </c>
      <c r="W136" s="895">
        <v>13</v>
      </c>
      <c r="X136" s="1300">
        <v>7727</v>
      </c>
      <c r="Y136" s="891" t="s">
        <v>1019</v>
      </c>
      <c r="Z136" s="892" t="s">
        <v>2382</v>
      </c>
      <c r="AA136" s="893">
        <v>359</v>
      </c>
      <c r="AB136" s="1305" t="s">
        <v>423</v>
      </c>
      <c r="AC136" s="1627" t="s">
        <v>413</v>
      </c>
      <c r="AD136" s="1302" t="s">
        <v>197</v>
      </c>
      <c r="AF136" s="143"/>
      <c r="AG136" s="143"/>
    </row>
    <row r="137" spans="1:33" s="141" customFormat="1" ht="53.4" customHeight="1">
      <c r="A137" s="405"/>
      <c r="B137" s="1245" t="s">
        <v>51</v>
      </c>
      <c r="C137" s="1230" t="s">
        <v>2449</v>
      </c>
      <c r="D137" s="1244" t="s">
        <v>2448</v>
      </c>
      <c r="E137" s="1183" t="s">
        <v>3912</v>
      </c>
      <c r="F137" s="1232" t="s">
        <v>2447</v>
      </c>
      <c r="G137" s="1234" t="s">
        <v>197</v>
      </c>
      <c r="H137" s="1629" t="s">
        <v>4649</v>
      </c>
      <c r="I137" s="1240" t="s">
        <v>3913</v>
      </c>
      <c r="J137" s="403">
        <f t="shared" ref="J137:J199" si="2">SUM(K137:N137)</f>
        <v>3</v>
      </c>
      <c r="K137" s="1296">
        <v>0</v>
      </c>
      <c r="L137" s="1297">
        <v>0</v>
      </c>
      <c r="M137" s="1297">
        <v>3</v>
      </c>
      <c r="N137" s="1298">
        <v>0</v>
      </c>
      <c r="O137" s="1299">
        <v>0</v>
      </c>
      <c r="P137" s="1297">
        <v>0</v>
      </c>
      <c r="Q137" s="1297">
        <v>3</v>
      </c>
      <c r="R137" s="1298">
        <v>0</v>
      </c>
      <c r="S137" s="1296">
        <v>0</v>
      </c>
      <c r="T137" s="1297">
        <v>0</v>
      </c>
      <c r="U137" s="1298">
        <v>3</v>
      </c>
      <c r="V137" s="895">
        <v>0</v>
      </c>
      <c r="W137" s="895">
        <v>9</v>
      </c>
      <c r="X137" s="1300">
        <v>8613</v>
      </c>
      <c r="Y137" s="891" t="s">
        <v>1019</v>
      </c>
      <c r="Z137" s="892" t="s">
        <v>2382</v>
      </c>
      <c r="AA137" s="893">
        <v>359</v>
      </c>
      <c r="AB137" s="1305" t="s">
        <v>423</v>
      </c>
      <c r="AC137" s="1627" t="s">
        <v>413</v>
      </c>
      <c r="AD137" s="1302" t="s">
        <v>197</v>
      </c>
      <c r="AF137" s="143"/>
      <c r="AG137" s="143"/>
    </row>
    <row r="138" spans="1:33" s="141" customFormat="1" ht="53.4" customHeight="1">
      <c r="A138" s="405"/>
      <c r="B138" s="1245" t="s">
        <v>51</v>
      </c>
      <c r="C138" s="1230" t="s">
        <v>2446</v>
      </c>
      <c r="D138" s="1244" t="s">
        <v>2445</v>
      </c>
      <c r="E138" s="1183" t="s">
        <v>3914</v>
      </c>
      <c r="F138" s="1232" t="s">
        <v>2444</v>
      </c>
      <c r="G138" s="1234" t="s">
        <v>197</v>
      </c>
      <c r="H138" s="1629" t="s">
        <v>4650</v>
      </c>
      <c r="I138" s="1240" t="s">
        <v>2443</v>
      </c>
      <c r="J138" s="403">
        <f t="shared" si="2"/>
        <v>3</v>
      </c>
      <c r="K138" s="1296">
        <v>0</v>
      </c>
      <c r="L138" s="1297">
        <v>0</v>
      </c>
      <c r="M138" s="1297">
        <v>3</v>
      </c>
      <c r="N138" s="1298">
        <v>0</v>
      </c>
      <c r="O138" s="1299">
        <v>0</v>
      </c>
      <c r="P138" s="1297">
        <v>0</v>
      </c>
      <c r="Q138" s="1297">
        <v>3</v>
      </c>
      <c r="R138" s="1298">
        <v>0</v>
      </c>
      <c r="S138" s="1296">
        <v>0</v>
      </c>
      <c r="T138" s="1297">
        <v>1</v>
      </c>
      <c r="U138" s="1298">
        <v>2</v>
      </c>
      <c r="V138" s="895">
        <v>0</v>
      </c>
      <c r="W138" s="895">
        <v>13</v>
      </c>
      <c r="X138" s="1300">
        <v>16794</v>
      </c>
      <c r="Y138" s="891" t="s">
        <v>1019</v>
      </c>
      <c r="Z138" s="892" t="s">
        <v>2382</v>
      </c>
      <c r="AA138" s="893">
        <v>359</v>
      </c>
      <c r="AB138" s="1305" t="s">
        <v>423</v>
      </c>
      <c r="AC138" s="1627" t="s">
        <v>413</v>
      </c>
      <c r="AD138" s="1302" t="s">
        <v>197</v>
      </c>
      <c r="AF138" s="143"/>
      <c r="AG138" s="143"/>
    </row>
    <row r="139" spans="1:33" s="141" customFormat="1" ht="53.4" customHeight="1">
      <c r="A139" s="405"/>
      <c r="B139" s="1245" t="s">
        <v>51</v>
      </c>
      <c r="C139" s="1230" t="s">
        <v>2442</v>
      </c>
      <c r="D139" s="1244" t="s">
        <v>2441</v>
      </c>
      <c r="E139" s="1183" t="s">
        <v>3915</v>
      </c>
      <c r="F139" s="1232" t="s">
        <v>2440</v>
      </c>
      <c r="G139" s="1234" t="s">
        <v>197</v>
      </c>
      <c r="H139" s="1629" t="s">
        <v>4651</v>
      </c>
      <c r="I139" s="1240" t="s">
        <v>2439</v>
      </c>
      <c r="J139" s="403">
        <f t="shared" si="2"/>
        <v>3</v>
      </c>
      <c r="K139" s="1296">
        <v>0</v>
      </c>
      <c r="L139" s="1297">
        <v>0</v>
      </c>
      <c r="M139" s="1297">
        <v>3</v>
      </c>
      <c r="N139" s="1298">
        <v>0</v>
      </c>
      <c r="O139" s="1299">
        <v>0</v>
      </c>
      <c r="P139" s="1297">
        <v>0</v>
      </c>
      <c r="Q139" s="1297">
        <v>3</v>
      </c>
      <c r="R139" s="1298">
        <v>0</v>
      </c>
      <c r="S139" s="1296">
        <v>0</v>
      </c>
      <c r="T139" s="1297">
        <v>0</v>
      </c>
      <c r="U139" s="1298">
        <v>3</v>
      </c>
      <c r="V139" s="895">
        <v>0</v>
      </c>
      <c r="W139" s="895">
        <v>8</v>
      </c>
      <c r="X139" s="1300">
        <v>9330</v>
      </c>
      <c r="Y139" s="891" t="s">
        <v>1019</v>
      </c>
      <c r="Z139" s="892" t="s">
        <v>2382</v>
      </c>
      <c r="AA139" s="893">
        <v>359</v>
      </c>
      <c r="AB139" s="1305" t="s">
        <v>423</v>
      </c>
      <c r="AC139" s="1627" t="s">
        <v>413</v>
      </c>
      <c r="AD139" s="1302" t="s">
        <v>197</v>
      </c>
      <c r="AF139" s="143"/>
      <c r="AG139" s="143"/>
    </row>
    <row r="140" spans="1:33" s="141" customFormat="1" ht="53.4" customHeight="1">
      <c r="A140" s="405"/>
      <c r="B140" s="1245" t="s">
        <v>51</v>
      </c>
      <c r="C140" s="1230" t="s">
        <v>2438</v>
      </c>
      <c r="D140" s="1244" t="s">
        <v>2437</v>
      </c>
      <c r="E140" s="1183" t="s">
        <v>3916</v>
      </c>
      <c r="F140" s="1232" t="s">
        <v>2436</v>
      </c>
      <c r="G140" s="1234" t="s">
        <v>197</v>
      </c>
      <c r="H140" s="1629" t="s">
        <v>4652</v>
      </c>
      <c r="I140" s="1278" t="s">
        <v>2435</v>
      </c>
      <c r="J140" s="403">
        <f t="shared" si="2"/>
        <v>5</v>
      </c>
      <c r="K140" s="1296">
        <v>0</v>
      </c>
      <c r="L140" s="1297">
        <v>0</v>
      </c>
      <c r="M140" s="1297">
        <v>5</v>
      </c>
      <c r="N140" s="1298">
        <v>0</v>
      </c>
      <c r="O140" s="1299">
        <v>0</v>
      </c>
      <c r="P140" s="1297">
        <v>0</v>
      </c>
      <c r="Q140" s="1297">
        <v>5</v>
      </c>
      <c r="R140" s="1298">
        <v>0</v>
      </c>
      <c r="S140" s="1296">
        <v>1</v>
      </c>
      <c r="T140" s="1297">
        <v>0</v>
      </c>
      <c r="U140" s="1298">
        <v>4</v>
      </c>
      <c r="V140" s="895">
        <v>0</v>
      </c>
      <c r="W140" s="895">
        <v>28</v>
      </c>
      <c r="X140" s="1300">
        <v>12644</v>
      </c>
      <c r="Y140" s="891" t="s">
        <v>1019</v>
      </c>
      <c r="Z140" s="892" t="s">
        <v>2382</v>
      </c>
      <c r="AA140" s="893">
        <v>359</v>
      </c>
      <c r="AB140" s="1305" t="s">
        <v>423</v>
      </c>
      <c r="AC140" s="1627" t="s">
        <v>413</v>
      </c>
      <c r="AD140" s="1302" t="s">
        <v>197</v>
      </c>
      <c r="AF140" s="143"/>
      <c r="AG140" s="143"/>
    </row>
    <row r="141" spans="1:33" s="141" customFormat="1" ht="53.4" customHeight="1">
      <c r="A141" s="405"/>
      <c r="B141" s="1245" t="s">
        <v>51</v>
      </c>
      <c r="C141" s="1183" t="s">
        <v>2434</v>
      </c>
      <c r="D141" s="1244" t="s">
        <v>923</v>
      </c>
      <c r="E141" s="1183" t="s">
        <v>3917</v>
      </c>
      <c r="F141" s="1232" t="s">
        <v>2433</v>
      </c>
      <c r="G141" s="1234" t="s">
        <v>197</v>
      </c>
      <c r="H141" s="1629" t="s">
        <v>4653</v>
      </c>
      <c r="I141" s="1278" t="s">
        <v>2432</v>
      </c>
      <c r="J141" s="403">
        <f t="shared" si="2"/>
        <v>3</v>
      </c>
      <c r="K141" s="1296">
        <v>0</v>
      </c>
      <c r="L141" s="1297">
        <v>0</v>
      </c>
      <c r="M141" s="1297">
        <v>3</v>
      </c>
      <c r="N141" s="1298">
        <v>0</v>
      </c>
      <c r="O141" s="1299">
        <v>0</v>
      </c>
      <c r="P141" s="1297">
        <v>0</v>
      </c>
      <c r="Q141" s="1297">
        <v>3</v>
      </c>
      <c r="R141" s="1298">
        <v>0</v>
      </c>
      <c r="S141" s="1296">
        <v>1</v>
      </c>
      <c r="T141" s="1297">
        <v>0</v>
      </c>
      <c r="U141" s="1298">
        <v>2</v>
      </c>
      <c r="V141" s="895">
        <v>0</v>
      </c>
      <c r="W141" s="895">
        <v>9</v>
      </c>
      <c r="X141" s="1300">
        <v>25992</v>
      </c>
      <c r="Y141" s="891" t="s">
        <v>1019</v>
      </c>
      <c r="Z141" s="892" t="s">
        <v>2382</v>
      </c>
      <c r="AA141" s="893">
        <v>359</v>
      </c>
      <c r="AB141" s="1305" t="s">
        <v>423</v>
      </c>
      <c r="AC141" s="1627" t="s">
        <v>413</v>
      </c>
      <c r="AD141" s="1302" t="s">
        <v>197</v>
      </c>
      <c r="AF141" s="143"/>
      <c r="AG141" s="143"/>
    </row>
    <row r="142" spans="1:33" s="141" customFormat="1" ht="53.4" customHeight="1">
      <c r="A142" s="405"/>
      <c r="B142" s="1245" t="s">
        <v>51</v>
      </c>
      <c r="C142" s="1183" t="s">
        <v>2431</v>
      </c>
      <c r="D142" s="1244" t="s">
        <v>2430</v>
      </c>
      <c r="E142" s="1183" t="s">
        <v>3918</v>
      </c>
      <c r="F142" s="1232" t="s">
        <v>2429</v>
      </c>
      <c r="G142" s="1234" t="s">
        <v>197</v>
      </c>
      <c r="H142" s="1629" t="s">
        <v>4654</v>
      </c>
      <c r="I142" s="1278" t="s">
        <v>2428</v>
      </c>
      <c r="J142" s="403">
        <f t="shared" si="2"/>
        <v>3</v>
      </c>
      <c r="K142" s="1296">
        <v>0</v>
      </c>
      <c r="L142" s="1297">
        <v>0</v>
      </c>
      <c r="M142" s="1297">
        <v>3</v>
      </c>
      <c r="N142" s="1298">
        <v>0</v>
      </c>
      <c r="O142" s="1299">
        <v>0</v>
      </c>
      <c r="P142" s="1297">
        <v>0</v>
      </c>
      <c r="Q142" s="1297">
        <v>3</v>
      </c>
      <c r="R142" s="1298">
        <v>0</v>
      </c>
      <c r="S142" s="1296">
        <v>0</v>
      </c>
      <c r="T142" s="1297">
        <v>0</v>
      </c>
      <c r="U142" s="1298">
        <v>3</v>
      </c>
      <c r="V142" s="895">
        <v>0</v>
      </c>
      <c r="W142" s="895">
        <v>14</v>
      </c>
      <c r="X142" s="1300">
        <v>11918</v>
      </c>
      <c r="Y142" s="891" t="s">
        <v>1019</v>
      </c>
      <c r="Z142" s="892" t="s">
        <v>2382</v>
      </c>
      <c r="AA142" s="893">
        <v>359</v>
      </c>
      <c r="AB142" s="1305" t="s">
        <v>423</v>
      </c>
      <c r="AC142" s="1627" t="s">
        <v>413</v>
      </c>
      <c r="AD142" s="1302" t="s">
        <v>197</v>
      </c>
      <c r="AF142" s="143"/>
      <c r="AG142" s="143"/>
    </row>
    <row r="143" spans="1:33" s="141" customFormat="1" ht="53.4" customHeight="1">
      <c r="A143" s="405"/>
      <c r="B143" s="1245" t="s">
        <v>51</v>
      </c>
      <c r="C143" s="1183" t="s">
        <v>2427</v>
      </c>
      <c r="D143" s="1244" t="s">
        <v>2426</v>
      </c>
      <c r="E143" s="1183" t="s">
        <v>3919</v>
      </c>
      <c r="F143" s="1232" t="s">
        <v>2425</v>
      </c>
      <c r="G143" s="1234" t="s">
        <v>197</v>
      </c>
      <c r="H143" s="1629" t="s">
        <v>4655</v>
      </c>
      <c r="I143" s="948" t="s">
        <v>2424</v>
      </c>
      <c r="J143" s="403">
        <f t="shared" si="2"/>
        <v>3</v>
      </c>
      <c r="K143" s="1296">
        <v>0</v>
      </c>
      <c r="L143" s="1297">
        <v>0</v>
      </c>
      <c r="M143" s="1297">
        <v>3</v>
      </c>
      <c r="N143" s="1298">
        <v>0</v>
      </c>
      <c r="O143" s="1299">
        <v>0</v>
      </c>
      <c r="P143" s="1297">
        <v>0</v>
      </c>
      <c r="Q143" s="1297">
        <v>3</v>
      </c>
      <c r="R143" s="1298">
        <v>0</v>
      </c>
      <c r="S143" s="1296">
        <v>0</v>
      </c>
      <c r="T143" s="1297">
        <v>1</v>
      </c>
      <c r="U143" s="1298">
        <v>2</v>
      </c>
      <c r="V143" s="895">
        <v>0</v>
      </c>
      <c r="W143" s="895">
        <v>3</v>
      </c>
      <c r="X143" s="1300">
        <v>12146</v>
      </c>
      <c r="Y143" s="891" t="s">
        <v>1019</v>
      </c>
      <c r="Z143" s="892" t="s">
        <v>2382</v>
      </c>
      <c r="AA143" s="893">
        <v>359</v>
      </c>
      <c r="AB143" s="1305" t="s">
        <v>423</v>
      </c>
      <c r="AC143" s="1627" t="s">
        <v>413</v>
      </c>
      <c r="AD143" s="1302" t="s">
        <v>197</v>
      </c>
      <c r="AF143" s="143"/>
      <c r="AG143" s="143"/>
    </row>
    <row r="144" spans="1:33" s="141" customFormat="1" ht="53.4" customHeight="1">
      <c r="A144" s="405"/>
      <c r="B144" s="1245" t="s">
        <v>51</v>
      </c>
      <c r="C144" s="1183" t="s">
        <v>2423</v>
      </c>
      <c r="D144" s="1244" t="s">
        <v>2422</v>
      </c>
      <c r="E144" s="1183" t="s">
        <v>2421</v>
      </c>
      <c r="F144" s="1232" t="s">
        <v>2420</v>
      </c>
      <c r="G144" s="1234" t="s">
        <v>197</v>
      </c>
      <c r="H144" s="1629" t="s">
        <v>4656</v>
      </c>
      <c r="I144" s="1278" t="s">
        <v>2412</v>
      </c>
      <c r="J144" s="403">
        <f t="shared" si="2"/>
        <v>3</v>
      </c>
      <c r="K144" s="1296">
        <v>0</v>
      </c>
      <c r="L144" s="1297">
        <v>0</v>
      </c>
      <c r="M144" s="1297">
        <v>3</v>
      </c>
      <c r="N144" s="1298">
        <v>0</v>
      </c>
      <c r="O144" s="1299">
        <v>0</v>
      </c>
      <c r="P144" s="1297">
        <v>0</v>
      </c>
      <c r="Q144" s="1297">
        <v>3</v>
      </c>
      <c r="R144" s="1298">
        <v>0</v>
      </c>
      <c r="S144" s="1296">
        <v>0</v>
      </c>
      <c r="T144" s="1297">
        <v>0</v>
      </c>
      <c r="U144" s="1298">
        <v>3</v>
      </c>
      <c r="V144" s="895">
        <v>0</v>
      </c>
      <c r="W144" s="895">
        <v>14</v>
      </c>
      <c r="X144" s="1300">
        <v>23380</v>
      </c>
      <c r="Y144" s="891" t="s">
        <v>1019</v>
      </c>
      <c r="Z144" s="892" t="s">
        <v>2382</v>
      </c>
      <c r="AA144" s="893">
        <v>359</v>
      </c>
      <c r="AB144" s="1305" t="s">
        <v>423</v>
      </c>
      <c r="AC144" s="1627" t="s">
        <v>413</v>
      </c>
      <c r="AD144" s="1302" t="s">
        <v>197</v>
      </c>
      <c r="AF144" s="143"/>
      <c r="AG144" s="143"/>
    </row>
    <row r="145" spans="1:33" s="141" customFormat="1" ht="53.4" customHeight="1">
      <c r="A145" s="405"/>
      <c r="B145" s="1245" t="s">
        <v>51</v>
      </c>
      <c r="C145" s="1183" t="s">
        <v>2419</v>
      </c>
      <c r="D145" s="1244" t="s">
        <v>2418</v>
      </c>
      <c r="E145" s="1183" t="s">
        <v>2417</v>
      </c>
      <c r="F145" s="1232" t="s">
        <v>2416</v>
      </c>
      <c r="G145" s="1234" t="s">
        <v>197</v>
      </c>
      <c r="H145" s="1629" t="s">
        <v>4657</v>
      </c>
      <c r="I145" s="1278" t="s">
        <v>2415</v>
      </c>
      <c r="J145" s="403">
        <f t="shared" si="2"/>
        <v>3</v>
      </c>
      <c r="K145" s="1296">
        <v>0</v>
      </c>
      <c r="L145" s="1297">
        <v>0</v>
      </c>
      <c r="M145" s="1297">
        <v>3</v>
      </c>
      <c r="N145" s="1298">
        <v>0</v>
      </c>
      <c r="O145" s="1299">
        <v>0</v>
      </c>
      <c r="P145" s="1297">
        <v>0</v>
      </c>
      <c r="Q145" s="1297">
        <v>3</v>
      </c>
      <c r="R145" s="1298">
        <v>0</v>
      </c>
      <c r="S145" s="1296">
        <v>1</v>
      </c>
      <c r="T145" s="1297">
        <v>1</v>
      </c>
      <c r="U145" s="1298">
        <v>1</v>
      </c>
      <c r="V145" s="895">
        <v>0</v>
      </c>
      <c r="W145" s="895">
        <v>25</v>
      </c>
      <c r="X145" s="1300">
        <v>8934</v>
      </c>
      <c r="Y145" s="891" t="s">
        <v>1019</v>
      </c>
      <c r="Z145" s="892" t="s">
        <v>2382</v>
      </c>
      <c r="AA145" s="893">
        <v>359</v>
      </c>
      <c r="AB145" s="1305" t="s">
        <v>423</v>
      </c>
      <c r="AC145" s="1627" t="s">
        <v>413</v>
      </c>
      <c r="AD145" s="1302" t="s">
        <v>197</v>
      </c>
      <c r="AF145" s="143"/>
      <c r="AG145" s="143"/>
    </row>
    <row r="146" spans="1:33" s="141" customFormat="1" ht="53.4" customHeight="1">
      <c r="A146" s="405"/>
      <c r="B146" s="1245" t="s">
        <v>51</v>
      </c>
      <c r="C146" s="1183" t="s">
        <v>4528</v>
      </c>
      <c r="D146" s="1244" t="s">
        <v>2414</v>
      </c>
      <c r="E146" s="1183" t="s">
        <v>3706</v>
      </c>
      <c r="F146" s="1232" t="s">
        <v>2413</v>
      </c>
      <c r="G146" s="1234" t="s">
        <v>197</v>
      </c>
      <c r="H146" s="1629" t="s">
        <v>4658</v>
      </c>
      <c r="I146" s="1278" t="s">
        <v>2412</v>
      </c>
      <c r="J146" s="403">
        <f t="shared" si="2"/>
        <v>0</v>
      </c>
      <c r="K146" s="1296">
        <v>0</v>
      </c>
      <c r="L146" s="1297">
        <v>0</v>
      </c>
      <c r="M146" s="1297">
        <v>0</v>
      </c>
      <c r="N146" s="1298">
        <v>0</v>
      </c>
      <c r="O146" s="1299">
        <v>0</v>
      </c>
      <c r="P146" s="1297">
        <v>0</v>
      </c>
      <c r="Q146" s="1297">
        <v>0</v>
      </c>
      <c r="R146" s="1298">
        <v>0</v>
      </c>
      <c r="S146" s="1296">
        <v>0</v>
      </c>
      <c r="T146" s="1297">
        <v>0</v>
      </c>
      <c r="U146" s="1298">
        <v>0</v>
      </c>
      <c r="V146" s="895">
        <v>0</v>
      </c>
      <c r="W146" s="895">
        <v>0</v>
      </c>
      <c r="X146" s="1300">
        <v>7582</v>
      </c>
      <c r="Y146" s="891" t="s">
        <v>1019</v>
      </c>
      <c r="Z146" s="892" t="s">
        <v>2382</v>
      </c>
      <c r="AA146" s="893">
        <v>359</v>
      </c>
      <c r="AB146" s="1305" t="s">
        <v>423</v>
      </c>
      <c r="AC146" s="1627" t="s">
        <v>413</v>
      </c>
      <c r="AD146" s="1302" t="s">
        <v>197</v>
      </c>
      <c r="AF146" s="143"/>
      <c r="AG146" s="143"/>
    </row>
    <row r="147" spans="1:33" s="141" customFormat="1" ht="53.4" customHeight="1">
      <c r="A147" s="405"/>
      <c r="B147" s="1245" t="s">
        <v>51</v>
      </c>
      <c r="C147" s="1183" t="s">
        <v>2411</v>
      </c>
      <c r="D147" s="1244" t="s">
        <v>2410</v>
      </c>
      <c r="E147" s="1183" t="s">
        <v>3707</v>
      </c>
      <c r="F147" s="1232" t="s">
        <v>2409</v>
      </c>
      <c r="G147" s="1234" t="s">
        <v>197</v>
      </c>
      <c r="H147" s="1629" t="s">
        <v>4659</v>
      </c>
      <c r="I147" s="1240" t="s">
        <v>2408</v>
      </c>
      <c r="J147" s="403">
        <f t="shared" si="2"/>
        <v>3</v>
      </c>
      <c r="K147" s="1296">
        <v>0</v>
      </c>
      <c r="L147" s="1297">
        <v>0</v>
      </c>
      <c r="M147" s="1297">
        <v>3</v>
      </c>
      <c r="N147" s="1298">
        <v>0</v>
      </c>
      <c r="O147" s="1299">
        <v>0</v>
      </c>
      <c r="P147" s="1297">
        <v>0</v>
      </c>
      <c r="Q147" s="1297">
        <v>3</v>
      </c>
      <c r="R147" s="1298">
        <v>0</v>
      </c>
      <c r="S147" s="1296">
        <v>2</v>
      </c>
      <c r="T147" s="1297">
        <v>0</v>
      </c>
      <c r="U147" s="1298">
        <v>1</v>
      </c>
      <c r="V147" s="895">
        <v>0</v>
      </c>
      <c r="W147" s="895">
        <v>16</v>
      </c>
      <c r="X147" s="1300">
        <v>7416</v>
      </c>
      <c r="Y147" s="891" t="s">
        <v>1019</v>
      </c>
      <c r="Z147" s="892" t="s">
        <v>2382</v>
      </c>
      <c r="AA147" s="893">
        <v>359</v>
      </c>
      <c r="AB147" s="1305" t="s">
        <v>423</v>
      </c>
      <c r="AC147" s="1627" t="s">
        <v>413</v>
      </c>
      <c r="AD147" s="1302" t="s">
        <v>197</v>
      </c>
      <c r="AF147" s="143"/>
      <c r="AG147" s="143"/>
    </row>
    <row r="148" spans="1:33" s="141" customFormat="1" ht="53.4" customHeight="1">
      <c r="A148" s="405"/>
      <c r="B148" s="1245" t="s">
        <v>51</v>
      </c>
      <c r="C148" s="1183" t="s">
        <v>4529</v>
      </c>
      <c r="D148" s="1244" t="s">
        <v>2397</v>
      </c>
      <c r="E148" s="1183" t="s">
        <v>3711</v>
      </c>
      <c r="F148" s="1232" t="s">
        <v>2396</v>
      </c>
      <c r="G148" s="1234" t="s">
        <v>197</v>
      </c>
      <c r="H148" s="1629" t="s">
        <v>4660</v>
      </c>
      <c r="I148" s="1240" t="s">
        <v>2395</v>
      </c>
      <c r="J148" s="403">
        <f t="shared" si="2"/>
        <v>3</v>
      </c>
      <c r="K148" s="1296">
        <v>0</v>
      </c>
      <c r="L148" s="1297">
        <v>0</v>
      </c>
      <c r="M148" s="1297">
        <v>3</v>
      </c>
      <c r="N148" s="1298">
        <v>0</v>
      </c>
      <c r="O148" s="1299">
        <v>0</v>
      </c>
      <c r="P148" s="1297">
        <v>0</v>
      </c>
      <c r="Q148" s="1297">
        <v>3</v>
      </c>
      <c r="R148" s="1298">
        <v>0</v>
      </c>
      <c r="S148" s="1296">
        <v>0</v>
      </c>
      <c r="T148" s="1297">
        <v>0</v>
      </c>
      <c r="U148" s="1298">
        <v>3</v>
      </c>
      <c r="V148" s="895">
        <v>0</v>
      </c>
      <c r="W148" s="895">
        <v>15</v>
      </c>
      <c r="X148" s="1300">
        <v>11996</v>
      </c>
      <c r="Y148" s="891" t="s">
        <v>1019</v>
      </c>
      <c r="Z148" s="892" t="s">
        <v>2382</v>
      </c>
      <c r="AA148" s="893">
        <v>359</v>
      </c>
      <c r="AB148" s="1305" t="s">
        <v>423</v>
      </c>
      <c r="AC148" s="1627" t="s">
        <v>413</v>
      </c>
      <c r="AD148" s="1302" t="s">
        <v>197</v>
      </c>
      <c r="AF148" s="143"/>
      <c r="AG148" s="143"/>
    </row>
    <row r="149" spans="1:33" s="141" customFormat="1" ht="53.4" customHeight="1">
      <c r="A149" s="405"/>
      <c r="B149" s="1245" t="s">
        <v>51</v>
      </c>
      <c r="C149" s="1183" t="s">
        <v>4530</v>
      </c>
      <c r="D149" s="1244" t="s">
        <v>2394</v>
      </c>
      <c r="E149" s="1183" t="s">
        <v>3712</v>
      </c>
      <c r="F149" s="1232" t="s">
        <v>2393</v>
      </c>
      <c r="G149" s="1234" t="s">
        <v>197</v>
      </c>
      <c r="H149" s="1629" t="s">
        <v>4661</v>
      </c>
      <c r="I149" s="1278" t="s">
        <v>2392</v>
      </c>
      <c r="J149" s="403">
        <f t="shared" si="2"/>
        <v>3</v>
      </c>
      <c r="K149" s="1296">
        <v>0</v>
      </c>
      <c r="L149" s="1297">
        <v>0</v>
      </c>
      <c r="M149" s="1297">
        <v>3</v>
      </c>
      <c r="N149" s="1298">
        <v>0</v>
      </c>
      <c r="O149" s="1299">
        <v>0</v>
      </c>
      <c r="P149" s="1297">
        <v>0</v>
      </c>
      <c r="Q149" s="1297">
        <v>3</v>
      </c>
      <c r="R149" s="1298">
        <v>0</v>
      </c>
      <c r="S149" s="1296">
        <v>0</v>
      </c>
      <c r="T149" s="1297">
        <v>1</v>
      </c>
      <c r="U149" s="1298">
        <v>2</v>
      </c>
      <c r="V149" s="895">
        <v>0</v>
      </c>
      <c r="W149" s="895">
        <v>14</v>
      </c>
      <c r="X149" s="1300">
        <v>6533</v>
      </c>
      <c r="Y149" s="891" t="s">
        <v>1019</v>
      </c>
      <c r="Z149" s="892" t="s">
        <v>2382</v>
      </c>
      <c r="AA149" s="893">
        <v>359</v>
      </c>
      <c r="AB149" s="1305" t="s">
        <v>423</v>
      </c>
      <c r="AC149" s="1627" t="s">
        <v>413</v>
      </c>
      <c r="AD149" s="1302" t="s">
        <v>197</v>
      </c>
      <c r="AF149" s="143"/>
      <c r="AG149" s="143"/>
    </row>
    <row r="150" spans="1:33" s="141" customFormat="1" ht="53.4" customHeight="1">
      <c r="A150" s="405"/>
      <c r="B150" s="1245" t="s">
        <v>51</v>
      </c>
      <c r="C150" s="1183" t="s">
        <v>4531</v>
      </c>
      <c r="D150" s="1244" t="s">
        <v>2391</v>
      </c>
      <c r="E150" s="1183" t="s">
        <v>3713</v>
      </c>
      <c r="F150" s="1232" t="s">
        <v>2390</v>
      </c>
      <c r="G150" s="1234" t="s">
        <v>197</v>
      </c>
      <c r="H150" s="1629" t="s">
        <v>4662</v>
      </c>
      <c r="I150" s="1278" t="s">
        <v>2389</v>
      </c>
      <c r="J150" s="403">
        <f t="shared" si="2"/>
        <v>3</v>
      </c>
      <c r="K150" s="1296">
        <v>0</v>
      </c>
      <c r="L150" s="1297">
        <v>0</v>
      </c>
      <c r="M150" s="1297">
        <v>3</v>
      </c>
      <c r="N150" s="1298">
        <v>0</v>
      </c>
      <c r="O150" s="1299">
        <v>0</v>
      </c>
      <c r="P150" s="1297">
        <v>0</v>
      </c>
      <c r="Q150" s="1297">
        <v>3</v>
      </c>
      <c r="R150" s="1298">
        <v>0</v>
      </c>
      <c r="S150" s="1296">
        <v>1</v>
      </c>
      <c r="T150" s="1297">
        <v>1</v>
      </c>
      <c r="U150" s="1298">
        <v>1</v>
      </c>
      <c r="V150" s="895">
        <v>0</v>
      </c>
      <c r="W150" s="895">
        <v>11</v>
      </c>
      <c r="X150" s="1300">
        <v>9949</v>
      </c>
      <c r="Y150" s="891" t="s">
        <v>1019</v>
      </c>
      <c r="Z150" s="892" t="s">
        <v>2382</v>
      </c>
      <c r="AA150" s="893">
        <v>359</v>
      </c>
      <c r="AB150" s="1305" t="s">
        <v>423</v>
      </c>
      <c r="AC150" s="1627" t="s">
        <v>413</v>
      </c>
      <c r="AD150" s="1302" t="s">
        <v>197</v>
      </c>
      <c r="AF150" s="143"/>
      <c r="AG150" s="143"/>
    </row>
    <row r="151" spans="1:33" s="141" customFormat="1" ht="53.4" customHeight="1">
      <c r="A151" s="405"/>
      <c r="B151" s="1245" t="s">
        <v>51</v>
      </c>
      <c r="C151" s="1183" t="s">
        <v>4532</v>
      </c>
      <c r="D151" s="1244" t="s">
        <v>914</v>
      </c>
      <c r="E151" s="1183" t="s">
        <v>3714</v>
      </c>
      <c r="F151" s="1232" t="s">
        <v>2388</v>
      </c>
      <c r="G151" s="1234" t="s">
        <v>197</v>
      </c>
      <c r="H151" s="1629" t="s">
        <v>4663</v>
      </c>
      <c r="I151" s="1247" t="s">
        <v>686</v>
      </c>
      <c r="J151" s="403">
        <f t="shared" si="2"/>
        <v>0</v>
      </c>
      <c r="K151" s="1296">
        <v>0</v>
      </c>
      <c r="L151" s="1297">
        <v>0</v>
      </c>
      <c r="M151" s="1297">
        <v>0</v>
      </c>
      <c r="N151" s="1298">
        <v>0</v>
      </c>
      <c r="O151" s="1299">
        <v>0</v>
      </c>
      <c r="P151" s="1297">
        <v>0</v>
      </c>
      <c r="Q151" s="1297">
        <v>0</v>
      </c>
      <c r="R151" s="1298">
        <v>0</v>
      </c>
      <c r="S151" s="1296">
        <v>0</v>
      </c>
      <c r="T151" s="1297">
        <v>0</v>
      </c>
      <c r="U151" s="1298">
        <v>0</v>
      </c>
      <c r="V151" s="895">
        <v>0</v>
      </c>
      <c r="W151" s="895">
        <v>0</v>
      </c>
      <c r="X151" s="1300">
        <v>31742</v>
      </c>
      <c r="Y151" s="891" t="s">
        <v>1019</v>
      </c>
      <c r="Z151" s="892" t="s">
        <v>2382</v>
      </c>
      <c r="AA151" s="893">
        <v>359</v>
      </c>
      <c r="AB151" s="1305" t="s">
        <v>423</v>
      </c>
      <c r="AC151" s="1627" t="s">
        <v>413</v>
      </c>
      <c r="AD151" s="1302" t="s">
        <v>197</v>
      </c>
      <c r="AF151" s="143"/>
      <c r="AG151" s="143"/>
    </row>
    <row r="152" spans="1:33" s="141" customFormat="1" ht="53.4" customHeight="1">
      <c r="A152" s="405"/>
      <c r="B152" s="1245" t="s">
        <v>51</v>
      </c>
      <c r="C152" s="1191" t="s">
        <v>4533</v>
      </c>
      <c r="D152" s="1248" t="s">
        <v>467</v>
      </c>
      <c r="E152" s="1191" t="s">
        <v>3715</v>
      </c>
      <c r="F152" s="1249" t="s">
        <v>2387</v>
      </c>
      <c r="G152" s="1250" t="s">
        <v>197</v>
      </c>
      <c r="H152" s="1629" t="s">
        <v>4664</v>
      </c>
      <c r="I152" s="948" t="s">
        <v>2386</v>
      </c>
      <c r="J152" s="403">
        <f t="shared" si="2"/>
        <v>3</v>
      </c>
      <c r="K152" s="1296">
        <v>0</v>
      </c>
      <c r="L152" s="1297">
        <v>0</v>
      </c>
      <c r="M152" s="1297">
        <v>3</v>
      </c>
      <c r="N152" s="1298">
        <v>0</v>
      </c>
      <c r="O152" s="1307">
        <v>0</v>
      </c>
      <c r="P152" s="1297">
        <v>0</v>
      </c>
      <c r="Q152" s="1297">
        <v>3</v>
      </c>
      <c r="R152" s="1298">
        <v>0</v>
      </c>
      <c r="S152" s="1296">
        <v>1</v>
      </c>
      <c r="T152" s="1297">
        <v>0</v>
      </c>
      <c r="U152" s="1298">
        <v>2</v>
      </c>
      <c r="V152" s="1308">
        <v>0</v>
      </c>
      <c r="W152" s="1308">
        <v>10</v>
      </c>
      <c r="X152" s="1309">
        <v>6937</v>
      </c>
      <c r="Y152" s="891" t="s">
        <v>1019</v>
      </c>
      <c r="Z152" s="892" t="s">
        <v>2382</v>
      </c>
      <c r="AA152" s="893">
        <v>359</v>
      </c>
      <c r="AB152" s="1305" t="s">
        <v>423</v>
      </c>
      <c r="AC152" s="1627" t="s">
        <v>413</v>
      </c>
      <c r="AD152" s="1310" t="s">
        <v>197</v>
      </c>
      <c r="AF152" s="143"/>
      <c r="AG152" s="143"/>
    </row>
    <row r="153" spans="1:33" s="141" customFormat="1" ht="53.4" customHeight="1">
      <c r="A153" s="405"/>
      <c r="B153" s="1245" t="s">
        <v>51</v>
      </c>
      <c r="C153" s="1191" t="s">
        <v>4534</v>
      </c>
      <c r="D153" s="1248" t="s">
        <v>2385</v>
      </c>
      <c r="E153" s="1191" t="s">
        <v>3716</v>
      </c>
      <c r="F153" s="1249" t="s">
        <v>2384</v>
      </c>
      <c r="G153" s="1250" t="s">
        <v>197</v>
      </c>
      <c r="H153" s="1629" t="s">
        <v>4665</v>
      </c>
      <c r="I153" s="948" t="s">
        <v>2383</v>
      </c>
      <c r="J153" s="403">
        <f t="shared" si="2"/>
        <v>3</v>
      </c>
      <c r="K153" s="1296">
        <v>0</v>
      </c>
      <c r="L153" s="1297">
        <v>0</v>
      </c>
      <c r="M153" s="1297">
        <v>3</v>
      </c>
      <c r="N153" s="1298">
        <v>0</v>
      </c>
      <c r="O153" s="1307">
        <v>0</v>
      </c>
      <c r="P153" s="1297">
        <v>0</v>
      </c>
      <c r="Q153" s="1297">
        <v>3</v>
      </c>
      <c r="R153" s="1298">
        <v>0</v>
      </c>
      <c r="S153" s="1296">
        <v>1</v>
      </c>
      <c r="T153" s="1297">
        <v>0</v>
      </c>
      <c r="U153" s="1298">
        <v>2</v>
      </c>
      <c r="V153" s="1308">
        <v>0</v>
      </c>
      <c r="W153" s="1308">
        <v>10</v>
      </c>
      <c r="X153" s="1309">
        <v>6953</v>
      </c>
      <c r="Y153" s="891" t="s">
        <v>1019</v>
      </c>
      <c r="Z153" s="892" t="s">
        <v>2382</v>
      </c>
      <c r="AA153" s="893">
        <v>359</v>
      </c>
      <c r="AB153" s="1305" t="s">
        <v>423</v>
      </c>
      <c r="AC153" s="1627" t="s">
        <v>413</v>
      </c>
      <c r="AD153" s="1310" t="s">
        <v>197</v>
      </c>
      <c r="AF153" s="143"/>
      <c r="AG153" s="143"/>
    </row>
    <row r="154" spans="1:33" ht="33" customHeight="1">
      <c r="B154" s="1229" t="s">
        <v>19</v>
      </c>
      <c r="C154" s="1235" t="s">
        <v>3954</v>
      </c>
      <c r="D154" s="1230" t="s">
        <v>2381</v>
      </c>
      <c r="E154" s="1183" t="s">
        <v>3955</v>
      </c>
      <c r="F154" s="1232" t="s">
        <v>2380</v>
      </c>
      <c r="G154" s="1230" t="s">
        <v>2380</v>
      </c>
      <c r="H154" s="1239" t="s">
        <v>197</v>
      </c>
      <c r="I154" s="1233" t="s">
        <v>2379</v>
      </c>
      <c r="J154" s="403">
        <f t="shared" si="2"/>
        <v>2</v>
      </c>
      <c r="K154" s="1296">
        <v>0</v>
      </c>
      <c r="L154" s="1297">
        <v>0</v>
      </c>
      <c r="M154" s="1297">
        <v>0</v>
      </c>
      <c r="N154" s="1298">
        <v>2</v>
      </c>
      <c r="O154" s="1299">
        <v>0</v>
      </c>
      <c r="P154" s="1297">
        <v>0</v>
      </c>
      <c r="Q154" s="1297">
        <v>0</v>
      </c>
      <c r="R154" s="1298">
        <v>2</v>
      </c>
      <c r="S154" s="1296">
        <v>0</v>
      </c>
      <c r="T154" s="1297">
        <v>0</v>
      </c>
      <c r="U154" s="1298">
        <v>2</v>
      </c>
      <c r="V154" s="895">
        <v>0</v>
      </c>
      <c r="W154" s="895">
        <v>12</v>
      </c>
      <c r="X154" s="1300">
        <v>2540</v>
      </c>
      <c r="Y154" s="891" t="s">
        <v>1019</v>
      </c>
      <c r="Z154" s="892" t="s">
        <v>3956</v>
      </c>
      <c r="AA154" s="893">
        <v>245</v>
      </c>
      <c r="AB154" s="1301" t="s">
        <v>961</v>
      </c>
      <c r="AC154" s="892" t="s">
        <v>3839</v>
      </c>
      <c r="AD154" s="1311" t="s">
        <v>2378</v>
      </c>
      <c r="AF154" s="143"/>
      <c r="AG154" s="143"/>
    </row>
    <row r="155" spans="1:33" ht="33" customHeight="1">
      <c r="B155" s="1229" t="s">
        <v>19</v>
      </c>
      <c r="C155" s="1235" t="s">
        <v>2377</v>
      </c>
      <c r="D155" s="1230" t="s">
        <v>2376</v>
      </c>
      <c r="E155" s="1183" t="s">
        <v>3957</v>
      </c>
      <c r="F155" s="1232" t="s">
        <v>2375</v>
      </c>
      <c r="G155" s="1230" t="s">
        <v>2375</v>
      </c>
      <c r="H155" s="1239" t="s">
        <v>197</v>
      </c>
      <c r="I155" s="1233" t="s">
        <v>2374</v>
      </c>
      <c r="J155" s="403">
        <f t="shared" si="2"/>
        <v>2</v>
      </c>
      <c r="K155" s="1296">
        <v>0</v>
      </c>
      <c r="L155" s="1297">
        <v>0</v>
      </c>
      <c r="M155" s="1297">
        <v>0</v>
      </c>
      <c r="N155" s="1298">
        <v>2</v>
      </c>
      <c r="O155" s="1299">
        <v>0</v>
      </c>
      <c r="P155" s="1297">
        <v>0</v>
      </c>
      <c r="Q155" s="1297">
        <v>0</v>
      </c>
      <c r="R155" s="1298">
        <v>2</v>
      </c>
      <c r="S155" s="1296">
        <v>0</v>
      </c>
      <c r="T155" s="1297">
        <v>1</v>
      </c>
      <c r="U155" s="1298">
        <v>1</v>
      </c>
      <c r="V155" s="895">
        <v>0</v>
      </c>
      <c r="W155" s="895">
        <v>7</v>
      </c>
      <c r="X155" s="1300">
        <v>2770</v>
      </c>
      <c r="Y155" s="891" t="s">
        <v>1019</v>
      </c>
      <c r="Z155" s="892" t="s">
        <v>3956</v>
      </c>
      <c r="AA155" s="893">
        <v>245</v>
      </c>
      <c r="AB155" s="1301" t="s">
        <v>961</v>
      </c>
      <c r="AC155" s="892" t="s">
        <v>3839</v>
      </c>
      <c r="AD155" s="1311" t="s">
        <v>2373</v>
      </c>
      <c r="AF155" s="143"/>
      <c r="AG155" s="143"/>
    </row>
    <row r="156" spans="1:33" ht="33" customHeight="1">
      <c r="B156" s="1229" t="s">
        <v>19</v>
      </c>
      <c r="C156" s="1235" t="s">
        <v>3958</v>
      </c>
      <c r="D156" s="1230" t="s">
        <v>2372</v>
      </c>
      <c r="E156" s="1183" t="s">
        <v>3959</v>
      </c>
      <c r="F156" s="1232" t="s">
        <v>2371</v>
      </c>
      <c r="G156" s="1230" t="s">
        <v>2371</v>
      </c>
      <c r="H156" s="1239" t="s">
        <v>197</v>
      </c>
      <c r="I156" s="1233" t="s">
        <v>2370</v>
      </c>
      <c r="J156" s="403">
        <f t="shared" si="2"/>
        <v>2</v>
      </c>
      <c r="K156" s="1296">
        <v>0</v>
      </c>
      <c r="L156" s="1297">
        <v>0</v>
      </c>
      <c r="M156" s="1297">
        <v>0</v>
      </c>
      <c r="N156" s="1298">
        <v>2</v>
      </c>
      <c r="O156" s="1299">
        <v>0</v>
      </c>
      <c r="P156" s="1297">
        <v>0</v>
      </c>
      <c r="Q156" s="1297">
        <v>0</v>
      </c>
      <c r="R156" s="1298">
        <v>2</v>
      </c>
      <c r="S156" s="1296">
        <v>0</v>
      </c>
      <c r="T156" s="1297">
        <v>0</v>
      </c>
      <c r="U156" s="1298">
        <v>2</v>
      </c>
      <c r="V156" s="895">
        <v>0</v>
      </c>
      <c r="W156" s="895">
        <v>11</v>
      </c>
      <c r="X156" s="1300">
        <v>6598</v>
      </c>
      <c r="Y156" s="891" t="s">
        <v>1019</v>
      </c>
      <c r="Z156" s="892" t="s">
        <v>4698</v>
      </c>
      <c r="AA156" s="893">
        <v>356</v>
      </c>
      <c r="AB156" s="1301" t="s">
        <v>961</v>
      </c>
      <c r="AC156" s="892" t="s">
        <v>3839</v>
      </c>
      <c r="AD156" s="1311" t="s">
        <v>2369</v>
      </c>
      <c r="AF156" s="143"/>
      <c r="AG156" s="143"/>
    </row>
    <row r="157" spans="1:33" ht="33" customHeight="1">
      <c r="B157" s="1229" t="s">
        <v>19</v>
      </c>
      <c r="C157" s="1235" t="s">
        <v>2368</v>
      </c>
      <c r="D157" s="1230" t="s">
        <v>2367</v>
      </c>
      <c r="E157" s="1183" t="s">
        <v>3960</v>
      </c>
      <c r="F157" s="1232" t="s">
        <v>2366</v>
      </c>
      <c r="G157" s="1230" t="s">
        <v>2366</v>
      </c>
      <c r="H157" s="1239" t="s">
        <v>197</v>
      </c>
      <c r="I157" s="1233" t="s">
        <v>2365</v>
      </c>
      <c r="J157" s="403">
        <f t="shared" si="2"/>
        <v>2</v>
      </c>
      <c r="K157" s="1296">
        <v>0</v>
      </c>
      <c r="L157" s="1297">
        <v>0</v>
      </c>
      <c r="M157" s="1297">
        <v>0</v>
      </c>
      <c r="N157" s="1298">
        <v>2</v>
      </c>
      <c r="O157" s="1299">
        <v>0</v>
      </c>
      <c r="P157" s="1297">
        <v>0</v>
      </c>
      <c r="Q157" s="1297">
        <v>0</v>
      </c>
      <c r="R157" s="1298">
        <v>2</v>
      </c>
      <c r="S157" s="1296">
        <v>0</v>
      </c>
      <c r="T157" s="1297">
        <v>1</v>
      </c>
      <c r="U157" s="1298">
        <v>1</v>
      </c>
      <c r="V157" s="895">
        <v>0</v>
      </c>
      <c r="W157" s="895">
        <v>18</v>
      </c>
      <c r="X157" s="1300">
        <v>2562</v>
      </c>
      <c r="Y157" s="891" t="s">
        <v>1019</v>
      </c>
      <c r="Z157" s="892" t="s">
        <v>3956</v>
      </c>
      <c r="AA157" s="893">
        <v>245</v>
      </c>
      <c r="AB157" s="1301" t="s">
        <v>961</v>
      </c>
      <c r="AC157" s="892" t="s">
        <v>3839</v>
      </c>
      <c r="AD157" s="1311" t="s">
        <v>2364</v>
      </c>
      <c r="AF157" s="143"/>
      <c r="AG157" s="143"/>
    </row>
    <row r="158" spans="1:33" ht="33" customHeight="1">
      <c r="B158" s="1229" t="s">
        <v>19</v>
      </c>
      <c r="C158" s="1235" t="s">
        <v>2363</v>
      </c>
      <c r="D158" s="1230" t="s">
        <v>2362</v>
      </c>
      <c r="E158" s="1183" t="s">
        <v>3961</v>
      </c>
      <c r="F158" s="1232" t="s">
        <v>2361</v>
      </c>
      <c r="G158" s="1230" t="s">
        <v>2361</v>
      </c>
      <c r="H158" s="1239" t="s">
        <v>197</v>
      </c>
      <c r="I158" s="1233" t="s">
        <v>2360</v>
      </c>
      <c r="J158" s="403">
        <f t="shared" si="2"/>
        <v>2</v>
      </c>
      <c r="K158" s="1296">
        <v>0</v>
      </c>
      <c r="L158" s="1297">
        <v>0</v>
      </c>
      <c r="M158" s="1297">
        <v>0</v>
      </c>
      <c r="N158" s="1298">
        <v>2</v>
      </c>
      <c r="O158" s="1299">
        <v>0</v>
      </c>
      <c r="P158" s="1297">
        <v>0</v>
      </c>
      <c r="Q158" s="1297">
        <v>0</v>
      </c>
      <c r="R158" s="1298">
        <v>2</v>
      </c>
      <c r="S158" s="1296">
        <v>1</v>
      </c>
      <c r="T158" s="1297">
        <v>0</v>
      </c>
      <c r="U158" s="1298">
        <v>1</v>
      </c>
      <c r="V158" s="895">
        <v>0</v>
      </c>
      <c r="W158" s="895">
        <v>8</v>
      </c>
      <c r="X158" s="1300">
        <v>3114</v>
      </c>
      <c r="Y158" s="891" t="s">
        <v>1019</v>
      </c>
      <c r="Z158" s="892" t="s">
        <v>2382</v>
      </c>
      <c r="AA158" s="893">
        <v>359</v>
      </c>
      <c r="AB158" s="1301" t="s">
        <v>961</v>
      </c>
      <c r="AC158" s="892" t="s">
        <v>3839</v>
      </c>
      <c r="AD158" s="1311" t="s">
        <v>2359</v>
      </c>
      <c r="AF158" s="143"/>
      <c r="AG158" s="143"/>
    </row>
    <row r="159" spans="1:33" ht="33" customHeight="1">
      <c r="B159" s="1229" t="s">
        <v>19</v>
      </c>
      <c r="C159" s="1235" t="s">
        <v>3962</v>
      </c>
      <c r="D159" s="1230" t="s">
        <v>2358</v>
      </c>
      <c r="E159" s="1183" t="s">
        <v>3963</v>
      </c>
      <c r="F159" s="1232" t="s">
        <v>2357</v>
      </c>
      <c r="G159" s="1230" t="s">
        <v>2357</v>
      </c>
      <c r="H159" s="1239" t="s">
        <v>197</v>
      </c>
      <c r="I159" s="1233" t="s">
        <v>2356</v>
      </c>
      <c r="J159" s="403">
        <f t="shared" si="2"/>
        <v>2</v>
      </c>
      <c r="K159" s="1296">
        <v>0</v>
      </c>
      <c r="L159" s="1297">
        <v>0</v>
      </c>
      <c r="M159" s="1297">
        <v>0</v>
      </c>
      <c r="N159" s="1298">
        <v>2</v>
      </c>
      <c r="O159" s="1299">
        <v>0</v>
      </c>
      <c r="P159" s="1297">
        <v>0</v>
      </c>
      <c r="Q159" s="1297">
        <v>0</v>
      </c>
      <c r="R159" s="1298">
        <v>2</v>
      </c>
      <c r="S159" s="1296">
        <v>0</v>
      </c>
      <c r="T159" s="1297">
        <v>0</v>
      </c>
      <c r="U159" s="1298">
        <v>2</v>
      </c>
      <c r="V159" s="895">
        <v>0</v>
      </c>
      <c r="W159" s="895">
        <v>5</v>
      </c>
      <c r="X159" s="1300">
        <v>5885</v>
      </c>
      <c r="Y159" s="891" t="s">
        <v>1019</v>
      </c>
      <c r="Z159" s="892" t="s">
        <v>3956</v>
      </c>
      <c r="AA159" s="893">
        <v>245</v>
      </c>
      <c r="AB159" s="1301" t="s">
        <v>961</v>
      </c>
      <c r="AC159" s="892" t="s">
        <v>3839</v>
      </c>
      <c r="AD159" s="1311" t="s">
        <v>2355</v>
      </c>
      <c r="AF159" s="143"/>
      <c r="AG159" s="143"/>
    </row>
    <row r="160" spans="1:33" ht="33" customHeight="1">
      <c r="B160" s="1229" t="s">
        <v>19</v>
      </c>
      <c r="C160" s="1235" t="s">
        <v>3964</v>
      </c>
      <c r="D160" s="1230" t="s">
        <v>2354</v>
      </c>
      <c r="E160" s="1183" t="s">
        <v>3965</v>
      </c>
      <c r="F160" s="1232" t="s">
        <v>2353</v>
      </c>
      <c r="G160" s="1230" t="s">
        <v>2352</v>
      </c>
      <c r="H160" s="1239" t="s">
        <v>197</v>
      </c>
      <c r="I160" s="1233" t="s">
        <v>2351</v>
      </c>
      <c r="J160" s="403">
        <f t="shared" si="2"/>
        <v>3</v>
      </c>
      <c r="K160" s="1296">
        <v>0</v>
      </c>
      <c r="L160" s="1297">
        <v>0</v>
      </c>
      <c r="M160" s="1297">
        <v>0</v>
      </c>
      <c r="N160" s="1298">
        <v>3</v>
      </c>
      <c r="O160" s="1299">
        <v>0</v>
      </c>
      <c r="P160" s="1297">
        <v>0</v>
      </c>
      <c r="Q160" s="1297">
        <v>0</v>
      </c>
      <c r="R160" s="1298">
        <v>3</v>
      </c>
      <c r="S160" s="1296">
        <v>0</v>
      </c>
      <c r="T160" s="1297">
        <v>2</v>
      </c>
      <c r="U160" s="1298">
        <v>1</v>
      </c>
      <c r="V160" s="895">
        <v>0</v>
      </c>
      <c r="W160" s="895">
        <v>15</v>
      </c>
      <c r="X160" s="1300">
        <v>14389</v>
      </c>
      <c r="Y160" s="891" t="s">
        <v>1019</v>
      </c>
      <c r="Z160" s="892" t="s">
        <v>3956</v>
      </c>
      <c r="AA160" s="893">
        <v>245</v>
      </c>
      <c r="AB160" s="1301" t="s">
        <v>961</v>
      </c>
      <c r="AC160" s="892" t="s">
        <v>3839</v>
      </c>
      <c r="AD160" s="1311" t="s">
        <v>2350</v>
      </c>
      <c r="AF160" s="143"/>
      <c r="AG160" s="143"/>
    </row>
    <row r="161" spans="2:33" ht="33" customHeight="1">
      <c r="B161" s="1229" t="s">
        <v>19</v>
      </c>
      <c r="C161" s="1235" t="s">
        <v>3966</v>
      </c>
      <c r="D161" s="1230" t="s">
        <v>2349</v>
      </c>
      <c r="E161" s="1183" t="s">
        <v>3967</v>
      </c>
      <c r="F161" s="1232" t="s">
        <v>2348</v>
      </c>
      <c r="G161" s="1230" t="s">
        <v>2348</v>
      </c>
      <c r="H161" s="1239" t="s">
        <v>197</v>
      </c>
      <c r="I161" s="1233" t="s">
        <v>2347</v>
      </c>
      <c r="J161" s="403">
        <f t="shared" si="2"/>
        <v>2</v>
      </c>
      <c r="K161" s="1296">
        <v>0</v>
      </c>
      <c r="L161" s="1297">
        <v>0</v>
      </c>
      <c r="M161" s="1297">
        <v>0</v>
      </c>
      <c r="N161" s="1298">
        <v>2</v>
      </c>
      <c r="O161" s="1299">
        <v>0</v>
      </c>
      <c r="P161" s="1297">
        <v>0</v>
      </c>
      <c r="Q161" s="1297">
        <v>0</v>
      </c>
      <c r="R161" s="1298">
        <v>2</v>
      </c>
      <c r="S161" s="1296">
        <v>0</v>
      </c>
      <c r="T161" s="1297">
        <v>1</v>
      </c>
      <c r="U161" s="1298">
        <v>1</v>
      </c>
      <c r="V161" s="895">
        <v>0</v>
      </c>
      <c r="W161" s="895">
        <v>4</v>
      </c>
      <c r="X161" s="1300">
        <v>1500</v>
      </c>
      <c r="Y161" s="891" t="s">
        <v>1019</v>
      </c>
      <c r="Z161" s="892" t="s">
        <v>3956</v>
      </c>
      <c r="AA161" s="893">
        <v>245</v>
      </c>
      <c r="AB161" s="1301" t="s">
        <v>961</v>
      </c>
      <c r="AC161" s="892" t="s">
        <v>3839</v>
      </c>
      <c r="AD161" s="1311" t="s">
        <v>2346</v>
      </c>
      <c r="AF161" s="143"/>
      <c r="AG161" s="143"/>
    </row>
    <row r="162" spans="2:33" ht="33" customHeight="1">
      <c r="B162" s="1229" t="s">
        <v>19</v>
      </c>
      <c r="C162" s="1235" t="s">
        <v>3968</v>
      </c>
      <c r="D162" s="1230" t="s">
        <v>2345</v>
      </c>
      <c r="E162" s="1183" t="s">
        <v>3969</v>
      </c>
      <c r="F162" s="1232" t="s">
        <v>2344</v>
      </c>
      <c r="G162" s="1230" t="s">
        <v>2343</v>
      </c>
      <c r="H162" s="1239" t="s">
        <v>197</v>
      </c>
      <c r="I162" s="1233" t="s">
        <v>2342</v>
      </c>
      <c r="J162" s="403">
        <f t="shared" si="2"/>
        <v>2</v>
      </c>
      <c r="K162" s="1296">
        <v>0</v>
      </c>
      <c r="L162" s="1297">
        <v>0</v>
      </c>
      <c r="M162" s="1297">
        <v>0</v>
      </c>
      <c r="N162" s="1298">
        <v>2</v>
      </c>
      <c r="O162" s="1299">
        <v>0</v>
      </c>
      <c r="P162" s="1297">
        <v>0</v>
      </c>
      <c r="Q162" s="1297">
        <v>0</v>
      </c>
      <c r="R162" s="1298">
        <v>2</v>
      </c>
      <c r="S162" s="1296">
        <v>0</v>
      </c>
      <c r="T162" s="1297">
        <v>1</v>
      </c>
      <c r="U162" s="1298">
        <v>1</v>
      </c>
      <c r="V162" s="895">
        <v>0</v>
      </c>
      <c r="W162" s="895">
        <v>31</v>
      </c>
      <c r="X162" s="1300">
        <v>29392</v>
      </c>
      <c r="Y162" s="891" t="s">
        <v>1019</v>
      </c>
      <c r="Z162" s="892" t="s">
        <v>2382</v>
      </c>
      <c r="AA162" s="893">
        <v>359</v>
      </c>
      <c r="AB162" s="1301" t="s">
        <v>961</v>
      </c>
      <c r="AC162" s="892" t="s">
        <v>3839</v>
      </c>
      <c r="AD162" s="1311" t="s">
        <v>2341</v>
      </c>
      <c r="AF162" s="143"/>
      <c r="AG162" s="143"/>
    </row>
    <row r="163" spans="2:33" ht="33" customHeight="1">
      <c r="B163" s="1229" t="s">
        <v>19</v>
      </c>
      <c r="C163" s="1235" t="s">
        <v>3970</v>
      </c>
      <c r="D163" s="1230" t="s">
        <v>862</v>
      </c>
      <c r="E163" s="1183" t="s">
        <v>3971</v>
      </c>
      <c r="F163" s="1232" t="s">
        <v>2340</v>
      </c>
      <c r="G163" s="1230" t="s">
        <v>2340</v>
      </c>
      <c r="H163" s="1239" t="s">
        <v>197</v>
      </c>
      <c r="I163" s="1233" t="s">
        <v>2339</v>
      </c>
      <c r="J163" s="403">
        <f t="shared" si="2"/>
        <v>3</v>
      </c>
      <c r="K163" s="1296">
        <v>0</v>
      </c>
      <c r="L163" s="1297">
        <v>0</v>
      </c>
      <c r="M163" s="1297">
        <v>0</v>
      </c>
      <c r="N163" s="1298">
        <v>3</v>
      </c>
      <c r="O163" s="1299">
        <v>0</v>
      </c>
      <c r="P163" s="1297">
        <v>0</v>
      </c>
      <c r="Q163" s="1297">
        <v>0</v>
      </c>
      <c r="R163" s="1298">
        <v>3</v>
      </c>
      <c r="S163" s="1296">
        <v>1</v>
      </c>
      <c r="T163" s="1297">
        <v>1</v>
      </c>
      <c r="U163" s="1298">
        <v>1</v>
      </c>
      <c r="V163" s="895">
        <v>0</v>
      </c>
      <c r="W163" s="895">
        <v>21</v>
      </c>
      <c r="X163" s="1300">
        <v>24886</v>
      </c>
      <c r="Y163" s="891" t="s">
        <v>1019</v>
      </c>
      <c r="Z163" s="892" t="s">
        <v>3956</v>
      </c>
      <c r="AA163" s="893">
        <v>245</v>
      </c>
      <c r="AB163" s="1301" t="s">
        <v>961</v>
      </c>
      <c r="AC163" s="892" t="s">
        <v>3839</v>
      </c>
      <c r="AD163" s="1311" t="s">
        <v>2338</v>
      </c>
      <c r="AF163" s="143"/>
      <c r="AG163" s="143"/>
    </row>
    <row r="164" spans="2:33" ht="33" customHeight="1">
      <c r="B164" s="1229" t="s">
        <v>19</v>
      </c>
      <c r="C164" s="1235" t="s">
        <v>2337</v>
      </c>
      <c r="D164" s="1230" t="s">
        <v>2336</v>
      </c>
      <c r="E164" s="1183" t="s">
        <v>3972</v>
      </c>
      <c r="F164" s="1232" t="s">
        <v>2335</v>
      </c>
      <c r="G164" s="1230" t="s">
        <v>3973</v>
      </c>
      <c r="H164" s="1239" t="s">
        <v>197</v>
      </c>
      <c r="I164" s="1233" t="s">
        <v>2334</v>
      </c>
      <c r="J164" s="403">
        <f t="shared" si="2"/>
        <v>3</v>
      </c>
      <c r="K164" s="1296">
        <v>0</v>
      </c>
      <c r="L164" s="1297">
        <v>0</v>
      </c>
      <c r="M164" s="1297">
        <v>0</v>
      </c>
      <c r="N164" s="1298">
        <v>3</v>
      </c>
      <c r="O164" s="1299">
        <v>0</v>
      </c>
      <c r="P164" s="1297">
        <v>0</v>
      </c>
      <c r="Q164" s="1297">
        <v>0</v>
      </c>
      <c r="R164" s="1298">
        <v>3</v>
      </c>
      <c r="S164" s="1296">
        <v>2</v>
      </c>
      <c r="T164" s="1297">
        <v>0</v>
      </c>
      <c r="U164" s="1298">
        <v>1</v>
      </c>
      <c r="V164" s="895">
        <v>0</v>
      </c>
      <c r="W164" s="895">
        <v>15</v>
      </c>
      <c r="X164" s="1300">
        <v>11304</v>
      </c>
      <c r="Y164" s="891" t="s">
        <v>1019</v>
      </c>
      <c r="Z164" s="892" t="s">
        <v>3956</v>
      </c>
      <c r="AA164" s="893">
        <v>245</v>
      </c>
      <c r="AB164" s="1301" t="s">
        <v>961</v>
      </c>
      <c r="AC164" s="892" t="s">
        <v>3839</v>
      </c>
      <c r="AD164" s="1311" t="s">
        <v>2333</v>
      </c>
      <c r="AF164" s="143"/>
      <c r="AG164" s="143"/>
    </row>
    <row r="165" spans="2:33" ht="33" customHeight="1">
      <c r="B165" s="1229" t="s">
        <v>19</v>
      </c>
      <c r="C165" s="1235" t="s">
        <v>3974</v>
      </c>
      <c r="D165" s="1230" t="s">
        <v>2332</v>
      </c>
      <c r="E165" s="1183" t="s">
        <v>3975</v>
      </c>
      <c r="F165" s="1232" t="s">
        <v>2331</v>
      </c>
      <c r="G165" s="1230" t="s">
        <v>2331</v>
      </c>
      <c r="H165" s="1239" t="s">
        <v>197</v>
      </c>
      <c r="I165" s="1233" t="s">
        <v>2330</v>
      </c>
      <c r="J165" s="403">
        <f t="shared" si="2"/>
        <v>2</v>
      </c>
      <c r="K165" s="1296">
        <v>0</v>
      </c>
      <c r="L165" s="1297">
        <v>0</v>
      </c>
      <c r="M165" s="1297">
        <v>0</v>
      </c>
      <c r="N165" s="1298">
        <v>2</v>
      </c>
      <c r="O165" s="1299">
        <v>0</v>
      </c>
      <c r="P165" s="1297">
        <v>0</v>
      </c>
      <c r="Q165" s="1297">
        <v>0</v>
      </c>
      <c r="R165" s="1298">
        <v>2</v>
      </c>
      <c r="S165" s="1296">
        <v>0</v>
      </c>
      <c r="T165" s="1297">
        <v>0</v>
      </c>
      <c r="U165" s="1298">
        <v>2</v>
      </c>
      <c r="V165" s="895">
        <v>0</v>
      </c>
      <c r="W165" s="895">
        <v>15</v>
      </c>
      <c r="X165" s="1300">
        <v>4969</v>
      </c>
      <c r="Y165" s="891" t="s">
        <v>1019</v>
      </c>
      <c r="Z165" s="892" t="s">
        <v>2382</v>
      </c>
      <c r="AA165" s="893">
        <v>359</v>
      </c>
      <c r="AB165" s="1301" t="s">
        <v>961</v>
      </c>
      <c r="AC165" s="892" t="s">
        <v>3839</v>
      </c>
      <c r="AD165" s="1311" t="s">
        <v>2329</v>
      </c>
      <c r="AF165" s="143"/>
      <c r="AG165" s="143"/>
    </row>
    <row r="166" spans="2:33" ht="33" customHeight="1">
      <c r="B166" s="1229" t="s">
        <v>19</v>
      </c>
      <c r="C166" s="1235" t="s">
        <v>2328</v>
      </c>
      <c r="D166" s="1230" t="s">
        <v>893</v>
      </c>
      <c r="E166" s="1183" t="s">
        <v>3976</v>
      </c>
      <c r="F166" s="1232" t="s">
        <v>2327</v>
      </c>
      <c r="G166" s="1234" t="s">
        <v>197</v>
      </c>
      <c r="H166" s="1239" t="s">
        <v>197</v>
      </c>
      <c r="I166" s="1048" t="s">
        <v>2326</v>
      </c>
      <c r="J166" s="403">
        <f t="shared" si="2"/>
        <v>1</v>
      </c>
      <c r="K166" s="1296">
        <v>0</v>
      </c>
      <c r="L166" s="1297">
        <v>0</v>
      </c>
      <c r="M166" s="1297">
        <v>0</v>
      </c>
      <c r="N166" s="1298">
        <v>1</v>
      </c>
      <c r="O166" s="1299">
        <v>0</v>
      </c>
      <c r="P166" s="1297">
        <v>0</v>
      </c>
      <c r="Q166" s="1297">
        <v>0</v>
      </c>
      <c r="R166" s="1298">
        <v>1</v>
      </c>
      <c r="S166" s="1296">
        <v>0</v>
      </c>
      <c r="T166" s="1297">
        <v>0</v>
      </c>
      <c r="U166" s="1298">
        <v>1</v>
      </c>
      <c r="V166" s="895">
        <v>0</v>
      </c>
      <c r="W166" s="895">
        <v>42</v>
      </c>
      <c r="X166" s="1300">
        <v>949</v>
      </c>
      <c r="Y166" s="891" t="s">
        <v>1019</v>
      </c>
      <c r="Z166" s="892" t="s">
        <v>2382</v>
      </c>
      <c r="AA166" s="893">
        <v>359</v>
      </c>
      <c r="AB166" s="1301" t="s">
        <v>961</v>
      </c>
      <c r="AC166" s="892" t="s">
        <v>3839</v>
      </c>
      <c r="AD166" s="1311" t="s">
        <v>2308</v>
      </c>
      <c r="AF166" s="143"/>
      <c r="AG166" s="143"/>
    </row>
    <row r="167" spans="2:33" ht="33" customHeight="1">
      <c r="B167" s="1229" t="s">
        <v>19</v>
      </c>
      <c r="C167" s="1235" t="s">
        <v>3977</v>
      </c>
      <c r="D167" s="1230" t="s">
        <v>863</v>
      </c>
      <c r="E167" s="1183" t="s">
        <v>3948</v>
      </c>
      <c r="F167" s="1232" t="s">
        <v>2325</v>
      </c>
      <c r="G167" s="1230" t="s">
        <v>2325</v>
      </c>
      <c r="H167" s="1239" t="s">
        <v>197</v>
      </c>
      <c r="I167" s="1233" t="s">
        <v>2324</v>
      </c>
      <c r="J167" s="403">
        <f t="shared" si="2"/>
        <v>3</v>
      </c>
      <c r="K167" s="1296">
        <v>0</v>
      </c>
      <c r="L167" s="1297">
        <v>0</v>
      </c>
      <c r="M167" s="1297">
        <v>0</v>
      </c>
      <c r="N167" s="1298">
        <v>3</v>
      </c>
      <c r="O167" s="1299">
        <v>0</v>
      </c>
      <c r="P167" s="1297">
        <v>0</v>
      </c>
      <c r="Q167" s="1297">
        <v>0</v>
      </c>
      <c r="R167" s="1298">
        <v>3</v>
      </c>
      <c r="S167" s="1296">
        <v>0</v>
      </c>
      <c r="T167" s="1297">
        <v>1</v>
      </c>
      <c r="U167" s="1298">
        <v>2</v>
      </c>
      <c r="V167" s="895">
        <v>0</v>
      </c>
      <c r="W167" s="895">
        <v>18</v>
      </c>
      <c r="X167" s="1300">
        <v>7380</v>
      </c>
      <c r="Y167" s="891" t="s">
        <v>1019</v>
      </c>
      <c r="Z167" s="892" t="s">
        <v>3956</v>
      </c>
      <c r="AA167" s="893">
        <v>245</v>
      </c>
      <c r="AB167" s="1301" t="s">
        <v>961</v>
      </c>
      <c r="AC167" s="892" t="s">
        <v>3839</v>
      </c>
      <c r="AD167" s="1311" t="s">
        <v>2323</v>
      </c>
      <c r="AF167" s="143"/>
      <c r="AG167" s="143"/>
    </row>
    <row r="168" spans="2:33" ht="33" customHeight="1">
      <c r="B168" s="1229" t="s">
        <v>19</v>
      </c>
      <c r="C168" s="1235" t="s">
        <v>4699</v>
      </c>
      <c r="D168" s="1230" t="s">
        <v>3380</v>
      </c>
      <c r="E168" s="1183" t="s">
        <v>4702</v>
      </c>
      <c r="F168" s="1232" t="s">
        <v>2322</v>
      </c>
      <c r="G168" s="1234" t="s">
        <v>197</v>
      </c>
      <c r="H168" s="1239" t="s">
        <v>197</v>
      </c>
      <c r="I168" s="1048" t="s">
        <v>2321</v>
      </c>
      <c r="J168" s="403">
        <f t="shared" si="2"/>
        <v>2</v>
      </c>
      <c r="K168" s="1296">
        <v>0</v>
      </c>
      <c r="L168" s="1297">
        <v>0</v>
      </c>
      <c r="M168" s="1297">
        <v>0</v>
      </c>
      <c r="N168" s="1298">
        <v>2</v>
      </c>
      <c r="O168" s="1299">
        <v>0</v>
      </c>
      <c r="P168" s="1297">
        <v>0</v>
      </c>
      <c r="Q168" s="1297">
        <v>0</v>
      </c>
      <c r="R168" s="1298">
        <v>2</v>
      </c>
      <c r="S168" s="1296">
        <v>0</v>
      </c>
      <c r="T168" s="1297">
        <v>0</v>
      </c>
      <c r="U168" s="1298">
        <v>2</v>
      </c>
      <c r="V168" s="895">
        <v>0</v>
      </c>
      <c r="W168" s="895">
        <v>7</v>
      </c>
      <c r="X168" s="1300">
        <v>979</v>
      </c>
      <c r="Y168" s="891" t="s">
        <v>1019</v>
      </c>
      <c r="Z168" s="892" t="s">
        <v>2382</v>
      </c>
      <c r="AA168" s="893">
        <v>359</v>
      </c>
      <c r="AB168" s="1301" t="s">
        <v>961</v>
      </c>
      <c r="AC168" s="892" t="s">
        <v>3839</v>
      </c>
      <c r="AD168" s="1311" t="s">
        <v>2285</v>
      </c>
      <c r="AF168" s="143"/>
      <c r="AG168" s="143"/>
    </row>
    <row r="169" spans="2:33" ht="33" customHeight="1">
      <c r="B169" s="1229" t="s">
        <v>19</v>
      </c>
      <c r="C169" s="1235" t="s">
        <v>2320</v>
      </c>
      <c r="D169" s="1230" t="s">
        <v>2319</v>
      </c>
      <c r="E169" s="1183" t="s">
        <v>3978</v>
      </c>
      <c r="F169" s="1232" t="s">
        <v>2318</v>
      </c>
      <c r="G169" s="1234" t="s">
        <v>197</v>
      </c>
      <c r="H169" s="1239" t="s">
        <v>197</v>
      </c>
      <c r="I169" s="1239" t="s">
        <v>197</v>
      </c>
      <c r="J169" s="403">
        <f t="shared" si="2"/>
        <v>1</v>
      </c>
      <c r="K169" s="1296">
        <v>0</v>
      </c>
      <c r="L169" s="1297">
        <v>0</v>
      </c>
      <c r="M169" s="1297">
        <v>0</v>
      </c>
      <c r="N169" s="1298">
        <v>1</v>
      </c>
      <c r="O169" s="1299">
        <v>0</v>
      </c>
      <c r="P169" s="1297">
        <v>0</v>
      </c>
      <c r="Q169" s="1297">
        <v>0</v>
      </c>
      <c r="R169" s="1298">
        <v>1</v>
      </c>
      <c r="S169" s="1296">
        <v>0</v>
      </c>
      <c r="T169" s="1297">
        <v>0</v>
      </c>
      <c r="U169" s="1298">
        <v>1</v>
      </c>
      <c r="V169" s="895">
        <v>0</v>
      </c>
      <c r="W169" s="895">
        <v>8</v>
      </c>
      <c r="X169" s="1300">
        <v>1424</v>
      </c>
      <c r="Y169" s="891" t="s">
        <v>1019</v>
      </c>
      <c r="Z169" s="892" t="s">
        <v>2382</v>
      </c>
      <c r="AA169" s="893">
        <v>359</v>
      </c>
      <c r="AB169" s="1301" t="s">
        <v>961</v>
      </c>
      <c r="AC169" s="892" t="s">
        <v>3839</v>
      </c>
      <c r="AD169" s="1311" t="s">
        <v>2308</v>
      </c>
      <c r="AF169" s="143"/>
      <c r="AG169" s="143"/>
    </row>
    <row r="170" spans="2:33" ht="33" customHeight="1">
      <c r="B170" s="1229" t="s">
        <v>19</v>
      </c>
      <c r="C170" s="1235" t="s">
        <v>3979</v>
      </c>
      <c r="D170" s="1230" t="s">
        <v>2317</v>
      </c>
      <c r="E170" s="1183" t="s">
        <v>3980</v>
      </c>
      <c r="F170" s="1232" t="s">
        <v>2316</v>
      </c>
      <c r="G170" s="1234" t="s">
        <v>197</v>
      </c>
      <c r="H170" s="1239" t="s">
        <v>197</v>
      </c>
      <c r="I170" s="1239" t="s">
        <v>197</v>
      </c>
      <c r="J170" s="403">
        <f t="shared" si="2"/>
        <v>1</v>
      </c>
      <c r="K170" s="1296">
        <v>0</v>
      </c>
      <c r="L170" s="1297">
        <v>0</v>
      </c>
      <c r="M170" s="1297">
        <v>0</v>
      </c>
      <c r="N170" s="1298">
        <v>1</v>
      </c>
      <c r="O170" s="1299">
        <v>0</v>
      </c>
      <c r="P170" s="1297">
        <v>0</v>
      </c>
      <c r="Q170" s="1297">
        <v>0</v>
      </c>
      <c r="R170" s="1298">
        <v>1</v>
      </c>
      <c r="S170" s="1296">
        <v>0</v>
      </c>
      <c r="T170" s="1297">
        <v>1</v>
      </c>
      <c r="U170" s="1298">
        <v>0</v>
      </c>
      <c r="V170" s="895">
        <v>0</v>
      </c>
      <c r="W170" s="895">
        <v>5</v>
      </c>
      <c r="X170" s="1300">
        <v>1312</v>
      </c>
      <c r="Y170" s="891" t="s">
        <v>1019</v>
      </c>
      <c r="Z170" s="892" t="s">
        <v>2382</v>
      </c>
      <c r="AA170" s="893">
        <v>359</v>
      </c>
      <c r="AB170" s="1301" t="s">
        <v>961</v>
      </c>
      <c r="AC170" s="892" t="s">
        <v>3839</v>
      </c>
      <c r="AD170" s="1311" t="s">
        <v>2308</v>
      </c>
      <c r="AF170" s="143"/>
      <c r="AG170" s="143"/>
    </row>
    <row r="171" spans="2:33" ht="33" customHeight="1">
      <c r="B171" s="1229" t="s">
        <v>19</v>
      </c>
      <c r="C171" s="1235" t="s">
        <v>3981</v>
      </c>
      <c r="D171" s="1230" t="s">
        <v>2315</v>
      </c>
      <c r="E171" s="1183" t="s">
        <v>3982</v>
      </c>
      <c r="F171" s="1232" t="s">
        <v>2314</v>
      </c>
      <c r="G171" s="1234" t="s">
        <v>197</v>
      </c>
      <c r="H171" s="1239" t="s">
        <v>197</v>
      </c>
      <c r="I171" s="1239" t="s">
        <v>197</v>
      </c>
      <c r="J171" s="403">
        <f t="shared" si="2"/>
        <v>2</v>
      </c>
      <c r="K171" s="1296">
        <v>0</v>
      </c>
      <c r="L171" s="1297">
        <v>0</v>
      </c>
      <c r="M171" s="1297">
        <v>0</v>
      </c>
      <c r="N171" s="1298">
        <v>2</v>
      </c>
      <c r="O171" s="1299">
        <v>0</v>
      </c>
      <c r="P171" s="1297">
        <v>0</v>
      </c>
      <c r="Q171" s="1297">
        <v>0</v>
      </c>
      <c r="R171" s="1298">
        <v>2</v>
      </c>
      <c r="S171" s="1296">
        <v>0</v>
      </c>
      <c r="T171" s="1297">
        <v>0</v>
      </c>
      <c r="U171" s="1298">
        <v>2</v>
      </c>
      <c r="V171" s="895">
        <v>0</v>
      </c>
      <c r="W171" s="895">
        <v>5</v>
      </c>
      <c r="X171" s="1300">
        <v>190</v>
      </c>
      <c r="Y171" s="891" t="s">
        <v>1019</v>
      </c>
      <c r="Z171" s="892" t="s">
        <v>2382</v>
      </c>
      <c r="AA171" s="893">
        <v>359</v>
      </c>
      <c r="AB171" s="1301" t="s">
        <v>961</v>
      </c>
      <c r="AC171" s="892" t="s">
        <v>3839</v>
      </c>
      <c r="AD171" s="1311" t="s">
        <v>2308</v>
      </c>
      <c r="AF171" s="143"/>
      <c r="AG171" s="143"/>
    </row>
    <row r="172" spans="2:33" ht="33" customHeight="1">
      <c r="B172" s="1229" t="s">
        <v>19</v>
      </c>
      <c r="C172" s="1235" t="s">
        <v>3983</v>
      </c>
      <c r="D172" s="1230" t="s">
        <v>2313</v>
      </c>
      <c r="E172" s="1183" t="s">
        <v>3984</v>
      </c>
      <c r="F172" s="1232" t="s">
        <v>2312</v>
      </c>
      <c r="G172" s="1234" t="s">
        <v>197</v>
      </c>
      <c r="H172" s="1239" t="s">
        <v>197</v>
      </c>
      <c r="I172" s="1239" t="s">
        <v>197</v>
      </c>
      <c r="J172" s="403">
        <f t="shared" si="2"/>
        <v>1</v>
      </c>
      <c r="K172" s="1296">
        <v>0</v>
      </c>
      <c r="L172" s="1297">
        <v>0</v>
      </c>
      <c r="M172" s="1297">
        <v>0</v>
      </c>
      <c r="N172" s="1298">
        <v>1</v>
      </c>
      <c r="O172" s="1299">
        <v>0</v>
      </c>
      <c r="P172" s="1297">
        <v>0</v>
      </c>
      <c r="Q172" s="1297">
        <v>0</v>
      </c>
      <c r="R172" s="1298">
        <v>1</v>
      </c>
      <c r="S172" s="1296">
        <v>0</v>
      </c>
      <c r="T172" s="1297">
        <v>1</v>
      </c>
      <c r="U172" s="1298">
        <v>0</v>
      </c>
      <c r="V172" s="895">
        <v>0</v>
      </c>
      <c r="W172" s="895">
        <v>9</v>
      </c>
      <c r="X172" s="1300">
        <v>1405</v>
      </c>
      <c r="Y172" s="891" t="s">
        <v>1019</v>
      </c>
      <c r="Z172" s="892" t="s">
        <v>2382</v>
      </c>
      <c r="AA172" s="893">
        <v>359</v>
      </c>
      <c r="AB172" s="1301" t="s">
        <v>961</v>
      </c>
      <c r="AC172" s="892" t="s">
        <v>3839</v>
      </c>
      <c r="AD172" s="1311" t="s">
        <v>2308</v>
      </c>
      <c r="AF172" s="143"/>
      <c r="AG172" s="143"/>
    </row>
    <row r="173" spans="2:33" ht="33" customHeight="1">
      <c r="B173" s="1229" t="s">
        <v>19</v>
      </c>
      <c r="C173" s="1235" t="s">
        <v>2311</v>
      </c>
      <c r="D173" s="1230" t="s">
        <v>2310</v>
      </c>
      <c r="E173" s="1183" t="s">
        <v>3985</v>
      </c>
      <c r="F173" s="1232" t="s">
        <v>2309</v>
      </c>
      <c r="G173" s="1234" t="s">
        <v>197</v>
      </c>
      <c r="H173" s="1239" t="s">
        <v>197</v>
      </c>
      <c r="I173" s="1239" t="s">
        <v>197</v>
      </c>
      <c r="J173" s="403">
        <f t="shared" si="2"/>
        <v>1</v>
      </c>
      <c r="K173" s="1296">
        <v>0</v>
      </c>
      <c r="L173" s="1297">
        <v>0</v>
      </c>
      <c r="M173" s="1297">
        <v>0</v>
      </c>
      <c r="N173" s="1298">
        <v>1</v>
      </c>
      <c r="O173" s="1299">
        <v>0</v>
      </c>
      <c r="P173" s="1297">
        <v>0</v>
      </c>
      <c r="Q173" s="1297">
        <v>0</v>
      </c>
      <c r="R173" s="1298">
        <v>1</v>
      </c>
      <c r="S173" s="1296">
        <v>0</v>
      </c>
      <c r="T173" s="1297">
        <v>0</v>
      </c>
      <c r="U173" s="1298">
        <v>1</v>
      </c>
      <c r="V173" s="895">
        <v>0</v>
      </c>
      <c r="W173" s="895">
        <v>0</v>
      </c>
      <c r="X173" s="1300">
        <v>1180</v>
      </c>
      <c r="Y173" s="891" t="s">
        <v>1019</v>
      </c>
      <c r="Z173" s="892" t="s">
        <v>2382</v>
      </c>
      <c r="AA173" s="893">
        <v>359</v>
      </c>
      <c r="AB173" s="1301" t="s">
        <v>961</v>
      </c>
      <c r="AC173" s="892" t="s">
        <v>3839</v>
      </c>
      <c r="AD173" s="1311" t="s">
        <v>2308</v>
      </c>
      <c r="AF173" s="143"/>
      <c r="AG173" s="143"/>
    </row>
    <row r="174" spans="2:33" ht="33" customHeight="1">
      <c r="B174" s="1229" t="s">
        <v>19</v>
      </c>
      <c r="C174" s="1235" t="s">
        <v>2307</v>
      </c>
      <c r="D174" s="1230" t="s">
        <v>875</v>
      </c>
      <c r="E174" s="1183" t="s">
        <v>3986</v>
      </c>
      <c r="F174" s="1232" t="s">
        <v>2306</v>
      </c>
      <c r="G174" s="1234" t="s">
        <v>197</v>
      </c>
      <c r="H174" s="1239" t="s">
        <v>197</v>
      </c>
      <c r="I174" s="1239" t="s">
        <v>197</v>
      </c>
      <c r="J174" s="403">
        <f t="shared" si="2"/>
        <v>1</v>
      </c>
      <c r="K174" s="1296">
        <v>0</v>
      </c>
      <c r="L174" s="1297">
        <v>0</v>
      </c>
      <c r="M174" s="1297">
        <v>0</v>
      </c>
      <c r="N174" s="1298">
        <v>1</v>
      </c>
      <c r="O174" s="1299">
        <v>0</v>
      </c>
      <c r="P174" s="1297">
        <v>0</v>
      </c>
      <c r="Q174" s="1297">
        <v>0</v>
      </c>
      <c r="R174" s="1298">
        <v>1</v>
      </c>
      <c r="S174" s="1296">
        <v>0</v>
      </c>
      <c r="T174" s="1297">
        <v>0</v>
      </c>
      <c r="U174" s="1298">
        <v>1</v>
      </c>
      <c r="V174" s="895">
        <v>0</v>
      </c>
      <c r="W174" s="895">
        <v>0</v>
      </c>
      <c r="X174" s="1300">
        <v>3972</v>
      </c>
      <c r="Y174" s="891" t="s">
        <v>1019</v>
      </c>
      <c r="Z174" s="892" t="s">
        <v>2382</v>
      </c>
      <c r="AA174" s="893">
        <v>359</v>
      </c>
      <c r="AB174" s="1301" t="s">
        <v>961</v>
      </c>
      <c r="AC174" s="892" t="s">
        <v>3839</v>
      </c>
      <c r="AD174" s="1311" t="s">
        <v>2305</v>
      </c>
      <c r="AF174" s="143"/>
      <c r="AG174" s="143"/>
    </row>
    <row r="175" spans="2:33" ht="33" customHeight="1">
      <c r="B175" s="1229" t="s">
        <v>19</v>
      </c>
      <c r="C175" s="1235" t="s">
        <v>3987</v>
      </c>
      <c r="D175" s="1230" t="s">
        <v>2304</v>
      </c>
      <c r="E175" s="1183" t="s">
        <v>3988</v>
      </c>
      <c r="F175" s="1232" t="s">
        <v>2303</v>
      </c>
      <c r="G175" s="1234" t="s">
        <v>197</v>
      </c>
      <c r="H175" s="1239" t="s">
        <v>197</v>
      </c>
      <c r="I175" s="1239" t="s">
        <v>197</v>
      </c>
      <c r="J175" s="403">
        <f t="shared" si="2"/>
        <v>1</v>
      </c>
      <c r="K175" s="1296">
        <v>0</v>
      </c>
      <c r="L175" s="1297">
        <v>0</v>
      </c>
      <c r="M175" s="1297">
        <v>0</v>
      </c>
      <c r="N175" s="1298">
        <v>1</v>
      </c>
      <c r="O175" s="1299">
        <v>0</v>
      </c>
      <c r="P175" s="1297">
        <v>0</v>
      </c>
      <c r="Q175" s="1297">
        <v>0</v>
      </c>
      <c r="R175" s="1298">
        <v>1</v>
      </c>
      <c r="S175" s="1296">
        <v>0</v>
      </c>
      <c r="T175" s="1297">
        <v>0</v>
      </c>
      <c r="U175" s="1298">
        <v>1</v>
      </c>
      <c r="V175" s="895">
        <v>0</v>
      </c>
      <c r="W175" s="895">
        <v>2</v>
      </c>
      <c r="X175" s="1300">
        <v>3538</v>
      </c>
      <c r="Y175" s="891" t="s">
        <v>1019</v>
      </c>
      <c r="Z175" s="892" t="s">
        <v>3956</v>
      </c>
      <c r="AA175" s="893">
        <v>245</v>
      </c>
      <c r="AB175" s="1301" t="s">
        <v>961</v>
      </c>
      <c r="AC175" s="892" t="s">
        <v>3839</v>
      </c>
      <c r="AD175" s="1311" t="s">
        <v>2302</v>
      </c>
      <c r="AF175" s="143"/>
      <c r="AG175" s="143"/>
    </row>
    <row r="176" spans="2:33" ht="33" customHeight="1">
      <c r="B176" s="1229" t="s">
        <v>19</v>
      </c>
      <c r="C176" s="1235" t="s">
        <v>2301</v>
      </c>
      <c r="D176" s="1230" t="s">
        <v>2295</v>
      </c>
      <c r="E176" s="1183" t="s">
        <v>3989</v>
      </c>
      <c r="F176" s="1232" t="s">
        <v>2300</v>
      </c>
      <c r="G176" s="1234" t="s">
        <v>197</v>
      </c>
      <c r="H176" s="1239" t="s">
        <v>197</v>
      </c>
      <c r="I176" s="1239" t="s">
        <v>197</v>
      </c>
      <c r="J176" s="403">
        <f t="shared" si="2"/>
        <v>0</v>
      </c>
      <c r="K176" s="1296">
        <v>0</v>
      </c>
      <c r="L176" s="1297">
        <v>0</v>
      </c>
      <c r="M176" s="1297">
        <v>0</v>
      </c>
      <c r="N176" s="1298">
        <v>0</v>
      </c>
      <c r="O176" s="1299">
        <v>0</v>
      </c>
      <c r="P176" s="1297">
        <v>0</v>
      </c>
      <c r="Q176" s="1297">
        <v>0</v>
      </c>
      <c r="R176" s="1298">
        <v>0</v>
      </c>
      <c r="S176" s="1296">
        <v>0</v>
      </c>
      <c r="T176" s="1297">
        <v>0</v>
      </c>
      <c r="U176" s="1298">
        <v>0</v>
      </c>
      <c r="V176" s="895">
        <v>0</v>
      </c>
      <c r="W176" s="895">
        <v>0</v>
      </c>
      <c r="X176" s="1300">
        <v>2671</v>
      </c>
      <c r="Y176" s="891" t="s">
        <v>1019</v>
      </c>
      <c r="Z176" s="892" t="s">
        <v>3956</v>
      </c>
      <c r="AA176" s="893">
        <v>245</v>
      </c>
      <c r="AB176" s="1301" t="s">
        <v>961</v>
      </c>
      <c r="AC176" s="892" t="s">
        <v>3839</v>
      </c>
      <c r="AD176" s="1311" t="s">
        <v>4700</v>
      </c>
      <c r="AF176" s="143"/>
      <c r="AG176" s="143"/>
    </row>
    <row r="177" spans="2:33" ht="33" customHeight="1">
      <c r="B177" s="1229" t="s">
        <v>19</v>
      </c>
      <c r="C177" s="1235" t="s">
        <v>2299</v>
      </c>
      <c r="D177" s="1230" t="s">
        <v>2298</v>
      </c>
      <c r="E177" s="1183" t="s">
        <v>3990</v>
      </c>
      <c r="F177" s="1232" t="s">
        <v>2297</v>
      </c>
      <c r="G177" s="1234" t="s">
        <v>197</v>
      </c>
      <c r="H177" s="1239" t="s">
        <v>197</v>
      </c>
      <c r="I177" s="1239" t="s">
        <v>197</v>
      </c>
      <c r="J177" s="403">
        <f t="shared" si="2"/>
        <v>0</v>
      </c>
      <c r="K177" s="1296">
        <v>0</v>
      </c>
      <c r="L177" s="1297">
        <v>0</v>
      </c>
      <c r="M177" s="1297">
        <v>0</v>
      </c>
      <c r="N177" s="1298">
        <v>0</v>
      </c>
      <c r="O177" s="1299">
        <v>0</v>
      </c>
      <c r="P177" s="1297">
        <v>0</v>
      </c>
      <c r="Q177" s="1297">
        <v>0</v>
      </c>
      <c r="R177" s="1298">
        <v>0</v>
      </c>
      <c r="S177" s="1296">
        <v>0</v>
      </c>
      <c r="T177" s="1297">
        <v>0</v>
      </c>
      <c r="U177" s="1298">
        <v>0</v>
      </c>
      <c r="V177" s="895">
        <v>0</v>
      </c>
      <c r="W177" s="895">
        <v>0</v>
      </c>
      <c r="X177" s="1300">
        <v>690</v>
      </c>
      <c r="Y177" s="891" t="s">
        <v>1019</v>
      </c>
      <c r="Z177" s="892" t="s">
        <v>3956</v>
      </c>
      <c r="AA177" s="893">
        <v>245</v>
      </c>
      <c r="AB177" s="1301" t="s">
        <v>961</v>
      </c>
      <c r="AC177" s="892" t="s">
        <v>3839</v>
      </c>
      <c r="AD177" s="1311" t="s">
        <v>4700</v>
      </c>
      <c r="AF177" s="143"/>
      <c r="AG177" s="143"/>
    </row>
    <row r="178" spans="2:33" ht="33" customHeight="1">
      <c r="B178" s="1229" t="s">
        <v>19</v>
      </c>
      <c r="C178" s="1235" t="s">
        <v>2296</v>
      </c>
      <c r="D178" s="1230" t="s">
        <v>2295</v>
      </c>
      <c r="E178" s="1183" t="s">
        <v>4701</v>
      </c>
      <c r="F178" s="1232" t="s">
        <v>2294</v>
      </c>
      <c r="G178" s="1234" t="s">
        <v>197</v>
      </c>
      <c r="H178" s="1239" t="s">
        <v>197</v>
      </c>
      <c r="I178" s="1239" t="s">
        <v>197</v>
      </c>
      <c r="J178" s="403">
        <f t="shared" si="2"/>
        <v>0</v>
      </c>
      <c r="K178" s="1296">
        <v>0</v>
      </c>
      <c r="L178" s="1297">
        <v>0</v>
      </c>
      <c r="M178" s="1297">
        <v>0</v>
      </c>
      <c r="N178" s="1298">
        <v>0</v>
      </c>
      <c r="O178" s="1299">
        <v>0</v>
      </c>
      <c r="P178" s="1297">
        <v>0</v>
      </c>
      <c r="Q178" s="1297">
        <v>0</v>
      </c>
      <c r="R178" s="1298">
        <v>0</v>
      </c>
      <c r="S178" s="1296">
        <v>0</v>
      </c>
      <c r="T178" s="1297">
        <v>0</v>
      </c>
      <c r="U178" s="1298">
        <v>0</v>
      </c>
      <c r="V178" s="895">
        <v>0</v>
      </c>
      <c r="W178" s="895">
        <v>0</v>
      </c>
      <c r="X178" s="1300">
        <v>1045</v>
      </c>
      <c r="Y178" s="891" t="s">
        <v>1019</v>
      </c>
      <c r="Z178" s="892" t="s">
        <v>3956</v>
      </c>
      <c r="AA178" s="893">
        <v>245</v>
      </c>
      <c r="AB178" s="1301" t="s">
        <v>961</v>
      </c>
      <c r="AC178" s="892" t="s">
        <v>3839</v>
      </c>
      <c r="AD178" s="1311" t="s">
        <v>4700</v>
      </c>
      <c r="AF178" s="143"/>
      <c r="AG178" s="143"/>
    </row>
    <row r="179" spans="2:33" ht="33" customHeight="1">
      <c r="B179" s="1229" t="s">
        <v>19</v>
      </c>
      <c r="C179" s="1235" t="s">
        <v>2293</v>
      </c>
      <c r="D179" s="1230" t="s">
        <v>886</v>
      </c>
      <c r="E179" s="1183" t="s">
        <v>3991</v>
      </c>
      <c r="F179" s="1232" t="s">
        <v>2292</v>
      </c>
      <c r="G179" s="1234" t="s">
        <v>197</v>
      </c>
      <c r="H179" s="1239" t="s">
        <v>197</v>
      </c>
      <c r="I179" s="1246" t="s">
        <v>197</v>
      </c>
      <c r="J179" s="403">
        <f t="shared" si="2"/>
        <v>0</v>
      </c>
      <c r="K179" s="1296">
        <v>0</v>
      </c>
      <c r="L179" s="1297">
        <v>0</v>
      </c>
      <c r="M179" s="1297">
        <v>0</v>
      </c>
      <c r="N179" s="1298">
        <v>0</v>
      </c>
      <c r="O179" s="1299">
        <v>0</v>
      </c>
      <c r="P179" s="1297">
        <v>0</v>
      </c>
      <c r="Q179" s="1297">
        <v>0</v>
      </c>
      <c r="R179" s="1298">
        <v>0</v>
      </c>
      <c r="S179" s="1296">
        <v>0</v>
      </c>
      <c r="T179" s="1297">
        <v>0</v>
      </c>
      <c r="U179" s="1298">
        <v>0</v>
      </c>
      <c r="V179" s="895">
        <v>0</v>
      </c>
      <c r="W179" s="895">
        <v>0</v>
      </c>
      <c r="X179" s="1300">
        <v>1681</v>
      </c>
      <c r="Y179" s="891" t="s">
        <v>1019</v>
      </c>
      <c r="Z179" s="892" t="s">
        <v>3956</v>
      </c>
      <c r="AA179" s="893">
        <v>245</v>
      </c>
      <c r="AB179" s="1301" t="s">
        <v>961</v>
      </c>
      <c r="AC179" s="892" t="s">
        <v>3839</v>
      </c>
      <c r="AD179" s="1311" t="s">
        <v>4700</v>
      </c>
      <c r="AF179" s="143"/>
      <c r="AG179" s="143"/>
    </row>
    <row r="180" spans="2:33" ht="33" customHeight="1">
      <c r="B180" s="1229" t="s">
        <v>19</v>
      </c>
      <c r="C180" s="1235" t="s">
        <v>3992</v>
      </c>
      <c r="D180" s="1230" t="s">
        <v>2291</v>
      </c>
      <c r="E180" s="1183" t="s">
        <v>3993</v>
      </c>
      <c r="F180" s="1232" t="s">
        <v>2290</v>
      </c>
      <c r="G180" s="1234" t="s">
        <v>197</v>
      </c>
      <c r="H180" s="1239" t="s">
        <v>197</v>
      </c>
      <c r="I180" s="1246" t="s">
        <v>197</v>
      </c>
      <c r="J180" s="403">
        <f t="shared" si="2"/>
        <v>1</v>
      </c>
      <c r="K180" s="1296">
        <v>0</v>
      </c>
      <c r="L180" s="1297">
        <v>0</v>
      </c>
      <c r="M180" s="1297">
        <v>0</v>
      </c>
      <c r="N180" s="1298">
        <v>1</v>
      </c>
      <c r="O180" s="1299">
        <v>0</v>
      </c>
      <c r="P180" s="1297">
        <v>0</v>
      </c>
      <c r="Q180" s="1297">
        <v>0</v>
      </c>
      <c r="R180" s="1298">
        <v>1</v>
      </c>
      <c r="S180" s="1296">
        <v>0</v>
      </c>
      <c r="T180" s="1297">
        <v>0</v>
      </c>
      <c r="U180" s="1298">
        <v>1</v>
      </c>
      <c r="V180" s="895">
        <v>0</v>
      </c>
      <c r="W180" s="895">
        <v>3</v>
      </c>
      <c r="X180" s="1300">
        <v>970</v>
      </c>
      <c r="Y180" s="891" t="s">
        <v>1019</v>
      </c>
      <c r="Z180" s="892" t="s">
        <v>2382</v>
      </c>
      <c r="AA180" s="893">
        <v>359</v>
      </c>
      <c r="AB180" s="1301" t="s">
        <v>961</v>
      </c>
      <c r="AC180" s="892" t="s">
        <v>3839</v>
      </c>
      <c r="AD180" s="1311" t="s">
        <v>2285</v>
      </c>
      <c r="AF180" s="143"/>
      <c r="AG180" s="143"/>
    </row>
    <row r="181" spans="2:33" ht="33" customHeight="1">
      <c r="B181" s="1229" t="s">
        <v>19</v>
      </c>
      <c r="C181" s="1235" t="s">
        <v>3994</v>
      </c>
      <c r="D181" s="1230" t="s">
        <v>2289</v>
      </c>
      <c r="E181" s="1183" t="s">
        <v>3995</v>
      </c>
      <c r="F181" s="1232" t="s">
        <v>2288</v>
      </c>
      <c r="G181" s="1234" t="s">
        <v>197</v>
      </c>
      <c r="H181" s="1239" t="s">
        <v>197</v>
      </c>
      <c r="I181" s="1239" t="s">
        <v>197</v>
      </c>
      <c r="J181" s="403">
        <f t="shared" si="2"/>
        <v>1</v>
      </c>
      <c r="K181" s="1296">
        <v>0</v>
      </c>
      <c r="L181" s="1297">
        <v>0</v>
      </c>
      <c r="M181" s="1297">
        <v>0</v>
      </c>
      <c r="N181" s="1298">
        <v>1</v>
      </c>
      <c r="O181" s="1299">
        <v>0</v>
      </c>
      <c r="P181" s="1297">
        <v>0</v>
      </c>
      <c r="Q181" s="1297">
        <v>0</v>
      </c>
      <c r="R181" s="1298">
        <v>1</v>
      </c>
      <c r="S181" s="1296">
        <v>0</v>
      </c>
      <c r="T181" s="1297">
        <v>0</v>
      </c>
      <c r="U181" s="1298">
        <v>1</v>
      </c>
      <c r="V181" s="895">
        <v>0</v>
      </c>
      <c r="W181" s="895">
        <v>0</v>
      </c>
      <c r="X181" s="1300">
        <v>3420</v>
      </c>
      <c r="Y181" s="891" t="s">
        <v>1019</v>
      </c>
      <c r="Z181" s="892" t="s">
        <v>2382</v>
      </c>
      <c r="AA181" s="893">
        <v>359</v>
      </c>
      <c r="AB181" s="1301" t="s">
        <v>961</v>
      </c>
      <c r="AC181" s="892" t="s">
        <v>3839</v>
      </c>
      <c r="AD181" s="1311" t="s">
        <v>2285</v>
      </c>
      <c r="AF181" s="143"/>
      <c r="AG181" s="143"/>
    </row>
    <row r="182" spans="2:33" ht="33" customHeight="1">
      <c r="B182" s="1229" t="s">
        <v>19</v>
      </c>
      <c r="C182" s="1235" t="s">
        <v>3996</v>
      </c>
      <c r="D182" s="1230" t="s">
        <v>2287</v>
      </c>
      <c r="E182" s="1183" t="s">
        <v>3997</v>
      </c>
      <c r="F182" s="1232" t="s">
        <v>2286</v>
      </c>
      <c r="G182" s="1230" t="s">
        <v>2286</v>
      </c>
      <c r="H182" s="1239" t="s">
        <v>197</v>
      </c>
      <c r="I182" s="1239" t="s">
        <v>197</v>
      </c>
      <c r="J182" s="403">
        <f t="shared" si="2"/>
        <v>1</v>
      </c>
      <c r="K182" s="1296">
        <v>0</v>
      </c>
      <c r="L182" s="1297">
        <v>0</v>
      </c>
      <c r="M182" s="1297">
        <v>0</v>
      </c>
      <c r="N182" s="1298">
        <v>1</v>
      </c>
      <c r="O182" s="1299">
        <v>0</v>
      </c>
      <c r="P182" s="1297">
        <v>0</v>
      </c>
      <c r="Q182" s="1297">
        <v>0</v>
      </c>
      <c r="R182" s="1298">
        <v>1</v>
      </c>
      <c r="S182" s="1296">
        <v>0</v>
      </c>
      <c r="T182" s="1297">
        <v>0</v>
      </c>
      <c r="U182" s="1298">
        <v>1</v>
      </c>
      <c r="V182" s="895">
        <v>0</v>
      </c>
      <c r="W182" s="895">
        <v>0</v>
      </c>
      <c r="X182" s="1300">
        <v>5500</v>
      </c>
      <c r="Y182" s="891" t="s">
        <v>1019</v>
      </c>
      <c r="Z182" s="892" t="s">
        <v>2382</v>
      </c>
      <c r="AA182" s="893">
        <v>359</v>
      </c>
      <c r="AB182" s="1301" t="s">
        <v>961</v>
      </c>
      <c r="AC182" s="892" t="s">
        <v>3839</v>
      </c>
      <c r="AD182" s="1311" t="s">
        <v>2285</v>
      </c>
      <c r="AF182" s="143"/>
      <c r="AG182" s="143"/>
    </row>
    <row r="183" spans="2:33" ht="33" customHeight="1">
      <c r="B183" s="1229" t="s">
        <v>18</v>
      </c>
      <c r="C183" s="1235" t="s">
        <v>3999</v>
      </c>
      <c r="D183" s="1230" t="s">
        <v>859</v>
      </c>
      <c r="E183" s="1183" t="s">
        <v>3370</v>
      </c>
      <c r="F183" s="1232" t="s">
        <v>2284</v>
      </c>
      <c r="G183" s="1230" t="s">
        <v>2284</v>
      </c>
      <c r="H183" s="1239" t="s">
        <v>197</v>
      </c>
      <c r="I183" s="1233" t="s">
        <v>2283</v>
      </c>
      <c r="J183" s="403">
        <f t="shared" si="2"/>
        <v>3</v>
      </c>
      <c r="K183" s="1296">
        <v>0</v>
      </c>
      <c r="L183" s="1297">
        <v>0</v>
      </c>
      <c r="M183" s="1297">
        <v>0</v>
      </c>
      <c r="N183" s="1298">
        <v>3</v>
      </c>
      <c r="O183" s="1299">
        <v>0</v>
      </c>
      <c r="P183" s="1297">
        <v>0</v>
      </c>
      <c r="Q183" s="1297">
        <v>0</v>
      </c>
      <c r="R183" s="1298">
        <v>3</v>
      </c>
      <c r="S183" s="1296">
        <v>1</v>
      </c>
      <c r="T183" s="1297">
        <v>0</v>
      </c>
      <c r="U183" s="1298">
        <v>2</v>
      </c>
      <c r="V183" s="895">
        <v>0</v>
      </c>
      <c r="W183" s="895">
        <v>40</v>
      </c>
      <c r="X183" s="1300">
        <v>25782</v>
      </c>
      <c r="Y183" s="891" t="s">
        <v>1019</v>
      </c>
      <c r="Z183" s="892" t="s">
        <v>4000</v>
      </c>
      <c r="AA183" s="893">
        <v>358</v>
      </c>
      <c r="AB183" s="1301" t="s">
        <v>961</v>
      </c>
      <c r="AC183" s="892" t="s">
        <v>3839</v>
      </c>
      <c r="AD183" s="1311" t="s">
        <v>2282</v>
      </c>
      <c r="AF183" s="143"/>
      <c r="AG183" s="143"/>
    </row>
    <row r="184" spans="2:33" ht="33" customHeight="1">
      <c r="B184" s="1229" t="s">
        <v>18</v>
      </c>
      <c r="C184" s="1235" t="s">
        <v>4001</v>
      </c>
      <c r="D184" s="1230" t="s">
        <v>2281</v>
      </c>
      <c r="E184" s="1183" t="s">
        <v>4002</v>
      </c>
      <c r="F184" s="1232" t="s">
        <v>2280</v>
      </c>
      <c r="G184" s="1230" t="s">
        <v>2280</v>
      </c>
      <c r="H184" s="1239" t="s">
        <v>197</v>
      </c>
      <c r="I184" s="1233" t="s">
        <v>2279</v>
      </c>
      <c r="J184" s="403">
        <f t="shared" si="2"/>
        <v>2</v>
      </c>
      <c r="K184" s="1296">
        <v>0</v>
      </c>
      <c r="L184" s="1297">
        <v>0</v>
      </c>
      <c r="M184" s="1297">
        <v>0</v>
      </c>
      <c r="N184" s="1298">
        <v>2</v>
      </c>
      <c r="O184" s="1299">
        <v>0</v>
      </c>
      <c r="P184" s="1297">
        <v>0</v>
      </c>
      <c r="Q184" s="1297">
        <v>0</v>
      </c>
      <c r="R184" s="1298">
        <v>2</v>
      </c>
      <c r="S184" s="1296">
        <v>1</v>
      </c>
      <c r="T184" s="1297">
        <v>0</v>
      </c>
      <c r="U184" s="1298">
        <v>1</v>
      </c>
      <c r="V184" s="895">
        <v>0</v>
      </c>
      <c r="W184" s="895">
        <v>53</v>
      </c>
      <c r="X184" s="1300">
        <v>1939</v>
      </c>
      <c r="Y184" s="891" t="s">
        <v>1019</v>
      </c>
      <c r="Z184" s="892" t="s">
        <v>4000</v>
      </c>
      <c r="AA184" s="893">
        <v>295</v>
      </c>
      <c r="AB184" s="1301" t="s">
        <v>961</v>
      </c>
      <c r="AC184" s="892" t="s">
        <v>3839</v>
      </c>
      <c r="AD184" s="1311" t="s">
        <v>2278</v>
      </c>
      <c r="AF184" s="143"/>
      <c r="AG184" s="143"/>
    </row>
    <row r="185" spans="2:33" ht="33" customHeight="1">
      <c r="B185" s="1229" t="s">
        <v>18</v>
      </c>
      <c r="C185" s="1235" t="s">
        <v>4003</v>
      </c>
      <c r="D185" s="1230" t="s">
        <v>2277</v>
      </c>
      <c r="E185" s="1183" t="s">
        <v>4004</v>
      </c>
      <c r="F185" s="1232" t="s">
        <v>2276</v>
      </c>
      <c r="G185" s="1230" t="s">
        <v>2276</v>
      </c>
      <c r="H185" s="1239" t="s">
        <v>197</v>
      </c>
      <c r="I185" s="1233" t="s">
        <v>2275</v>
      </c>
      <c r="J185" s="403">
        <f t="shared" si="2"/>
        <v>2</v>
      </c>
      <c r="K185" s="1296">
        <v>0</v>
      </c>
      <c r="L185" s="1297">
        <v>0</v>
      </c>
      <c r="M185" s="1297">
        <v>0</v>
      </c>
      <c r="N185" s="1298">
        <v>2</v>
      </c>
      <c r="O185" s="1299">
        <v>0</v>
      </c>
      <c r="P185" s="1297">
        <v>0</v>
      </c>
      <c r="Q185" s="1297">
        <v>0</v>
      </c>
      <c r="R185" s="1298">
        <v>2</v>
      </c>
      <c r="S185" s="1296">
        <v>0</v>
      </c>
      <c r="T185" s="1297">
        <v>0</v>
      </c>
      <c r="U185" s="1298">
        <v>2</v>
      </c>
      <c r="V185" s="895">
        <v>0</v>
      </c>
      <c r="W185" s="895">
        <v>34</v>
      </c>
      <c r="X185" s="1300">
        <v>2084</v>
      </c>
      <c r="Y185" s="891" t="s">
        <v>1019</v>
      </c>
      <c r="Z185" s="892" t="s">
        <v>4000</v>
      </c>
      <c r="AA185" s="893">
        <v>342</v>
      </c>
      <c r="AB185" s="1301" t="s">
        <v>961</v>
      </c>
      <c r="AC185" s="892" t="s">
        <v>3839</v>
      </c>
      <c r="AD185" s="1311" t="s">
        <v>2274</v>
      </c>
      <c r="AF185" s="143"/>
      <c r="AG185" s="143"/>
    </row>
    <row r="186" spans="2:33" ht="33" customHeight="1">
      <c r="B186" s="1229" t="s">
        <v>18</v>
      </c>
      <c r="C186" s="1235" t="s">
        <v>4005</v>
      </c>
      <c r="D186" s="1230" t="s">
        <v>2273</v>
      </c>
      <c r="E186" s="1183" t="s">
        <v>4006</v>
      </c>
      <c r="F186" s="1232" t="s">
        <v>2272</v>
      </c>
      <c r="G186" s="1230" t="s">
        <v>2272</v>
      </c>
      <c r="H186" s="1239" t="s">
        <v>197</v>
      </c>
      <c r="I186" s="1233" t="s">
        <v>2271</v>
      </c>
      <c r="J186" s="403">
        <f t="shared" si="2"/>
        <v>2</v>
      </c>
      <c r="K186" s="1296">
        <v>0</v>
      </c>
      <c r="L186" s="1297">
        <v>0</v>
      </c>
      <c r="M186" s="1297">
        <v>0</v>
      </c>
      <c r="N186" s="1298">
        <v>2</v>
      </c>
      <c r="O186" s="1299">
        <v>0</v>
      </c>
      <c r="P186" s="1297">
        <v>0</v>
      </c>
      <c r="Q186" s="1297">
        <v>0</v>
      </c>
      <c r="R186" s="1298">
        <v>2</v>
      </c>
      <c r="S186" s="1296">
        <v>0</v>
      </c>
      <c r="T186" s="1297">
        <v>0</v>
      </c>
      <c r="U186" s="1298">
        <v>2</v>
      </c>
      <c r="V186" s="895">
        <v>0</v>
      </c>
      <c r="W186" s="895">
        <v>15</v>
      </c>
      <c r="X186" s="1300">
        <v>4070</v>
      </c>
      <c r="Y186" s="891" t="s">
        <v>1019</v>
      </c>
      <c r="Z186" s="892" t="s">
        <v>4000</v>
      </c>
      <c r="AA186" s="893">
        <v>342</v>
      </c>
      <c r="AB186" s="1301" t="s">
        <v>961</v>
      </c>
      <c r="AC186" s="892" t="s">
        <v>3839</v>
      </c>
      <c r="AD186" s="1311" t="s">
        <v>2270</v>
      </c>
      <c r="AF186" s="143"/>
      <c r="AG186" s="143"/>
    </row>
    <row r="187" spans="2:33" ht="33" customHeight="1">
      <c r="B187" s="1229" t="s">
        <v>18</v>
      </c>
      <c r="C187" s="1235" t="s">
        <v>4007</v>
      </c>
      <c r="D187" s="1230" t="s">
        <v>2269</v>
      </c>
      <c r="E187" s="1183" t="s">
        <v>4008</v>
      </c>
      <c r="F187" s="1232" t="s">
        <v>2268</v>
      </c>
      <c r="G187" s="1230" t="s">
        <v>2268</v>
      </c>
      <c r="H187" s="1239" t="s">
        <v>197</v>
      </c>
      <c r="I187" s="1233" t="s">
        <v>2267</v>
      </c>
      <c r="J187" s="403">
        <f t="shared" si="2"/>
        <v>2</v>
      </c>
      <c r="K187" s="1296">
        <v>0</v>
      </c>
      <c r="L187" s="1297">
        <v>0</v>
      </c>
      <c r="M187" s="1297">
        <v>0</v>
      </c>
      <c r="N187" s="1298">
        <v>2</v>
      </c>
      <c r="O187" s="1299">
        <v>0</v>
      </c>
      <c r="P187" s="1297">
        <v>0</v>
      </c>
      <c r="Q187" s="1297">
        <v>0</v>
      </c>
      <c r="R187" s="1298">
        <v>2</v>
      </c>
      <c r="S187" s="1296">
        <v>0</v>
      </c>
      <c r="T187" s="1297">
        <v>0</v>
      </c>
      <c r="U187" s="1298">
        <v>2</v>
      </c>
      <c r="V187" s="895">
        <v>0</v>
      </c>
      <c r="W187" s="895">
        <v>32</v>
      </c>
      <c r="X187" s="1300">
        <v>8673</v>
      </c>
      <c r="Y187" s="891" t="s">
        <v>1019</v>
      </c>
      <c r="Z187" s="892" t="s">
        <v>4000</v>
      </c>
      <c r="AA187" s="893">
        <v>338</v>
      </c>
      <c r="AB187" s="1301" t="s">
        <v>961</v>
      </c>
      <c r="AC187" s="892" t="s">
        <v>3839</v>
      </c>
      <c r="AD187" s="1311" t="s">
        <v>2266</v>
      </c>
      <c r="AF187" s="143"/>
      <c r="AG187" s="143"/>
    </row>
    <row r="188" spans="2:33" ht="33" customHeight="1">
      <c r="B188" s="1229" t="s">
        <v>18</v>
      </c>
      <c r="C188" s="1235" t="s">
        <v>4009</v>
      </c>
      <c r="D188" s="1230" t="s">
        <v>2265</v>
      </c>
      <c r="E188" s="1183" t="s">
        <v>4010</v>
      </c>
      <c r="F188" s="1232" t="s">
        <v>2264</v>
      </c>
      <c r="G188" s="1230" t="s">
        <v>2264</v>
      </c>
      <c r="H188" s="1239" t="s">
        <v>197</v>
      </c>
      <c r="I188" s="1233" t="s">
        <v>2263</v>
      </c>
      <c r="J188" s="403">
        <f t="shared" si="2"/>
        <v>3</v>
      </c>
      <c r="K188" s="1296">
        <v>0</v>
      </c>
      <c r="L188" s="1297">
        <v>0</v>
      </c>
      <c r="M188" s="1297">
        <v>0</v>
      </c>
      <c r="N188" s="1298">
        <v>3</v>
      </c>
      <c r="O188" s="1299">
        <v>0</v>
      </c>
      <c r="P188" s="1297">
        <v>0</v>
      </c>
      <c r="Q188" s="1297">
        <v>0</v>
      </c>
      <c r="R188" s="1298">
        <v>3</v>
      </c>
      <c r="S188" s="1296">
        <v>1</v>
      </c>
      <c r="T188" s="1297">
        <v>0</v>
      </c>
      <c r="U188" s="1298">
        <v>2</v>
      </c>
      <c r="V188" s="895">
        <v>0</v>
      </c>
      <c r="W188" s="895">
        <v>30</v>
      </c>
      <c r="X188" s="1300">
        <v>6621</v>
      </c>
      <c r="Y188" s="891" t="s">
        <v>1019</v>
      </c>
      <c r="Z188" s="892" t="s">
        <v>4000</v>
      </c>
      <c r="AA188" s="893">
        <v>243</v>
      </c>
      <c r="AB188" s="1301" t="s">
        <v>961</v>
      </c>
      <c r="AC188" s="892" t="s">
        <v>3839</v>
      </c>
      <c r="AD188" s="1311" t="s">
        <v>2262</v>
      </c>
      <c r="AF188" s="143"/>
      <c r="AG188" s="143"/>
    </row>
    <row r="189" spans="2:33" ht="33" customHeight="1">
      <c r="B189" s="1229" t="s">
        <v>18</v>
      </c>
      <c r="C189" s="1235" t="s">
        <v>4011</v>
      </c>
      <c r="D189" s="1230" t="s">
        <v>2261</v>
      </c>
      <c r="E189" s="1183" t="s">
        <v>4012</v>
      </c>
      <c r="F189" s="1232" t="s">
        <v>2260</v>
      </c>
      <c r="G189" s="1230" t="s">
        <v>2260</v>
      </c>
      <c r="H189" s="1239" t="s">
        <v>197</v>
      </c>
      <c r="I189" s="1233" t="s">
        <v>2259</v>
      </c>
      <c r="J189" s="403">
        <f t="shared" si="2"/>
        <v>2</v>
      </c>
      <c r="K189" s="1296">
        <v>0</v>
      </c>
      <c r="L189" s="1297">
        <v>0</v>
      </c>
      <c r="M189" s="1297">
        <v>0</v>
      </c>
      <c r="N189" s="1298">
        <v>2</v>
      </c>
      <c r="O189" s="1299">
        <v>0</v>
      </c>
      <c r="P189" s="1297">
        <v>0</v>
      </c>
      <c r="Q189" s="1297">
        <v>0</v>
      </c>
      <c r="R189" s="1298">
        <v>2</v>
      </c>
      <c r="S189" s="1296">
        <v>0</v>
      </c>
      <c r="T189" s="1297">
        <v>1</v>
      </c>
      <c r="U189" s="1298">
        <v>1</v>
      </c>
      <c r="V189" s="895">
        <v>0</v>
      </c>
      <c r="W189" s="895">
        <v>34</v>
      </c>
      <c r="X189" s="1300">
        <v>12230</v>
      </c>
      <c r="Y189" s="891" t="s">
        <v>1019</v>
      </c>
      <c r="Z189" s="892" t="s">
        <v>4000</v>
      </c>
      <c r="AA189" s="893">
        <v>342</v>
      </c>
      <c r="AB189" s="1301" t="s">
        <v>961</v>
      </c>
      <c r="AC189" s="892" t="s">
        <v>3839</v>
      </c>
      <c r="AD189" s="1311" t="s">
        <v>4013</v>
      </c>
      <c r="AF189" s="143"/>
      <c r="AG189" s="143"/>
    </row>
    <row r="190" spans="2:33" ht="33" customHeight="1">
      <c r="B190" s="1229" t="s">
        <v>18</v>
      </c>
      <c r="C190" s="1235" t="s">
        <v>4014</v>
      </c>
      <c r="D190" s="1230" t="s">
        <v>2258</v>
      </c>
      <c r="E190" s="1183" t="s">
        <v>4015</v>
      </c>
      <c r="F190" s="1232" t="s">
        <v>2257</v>
      </c>
      <c r="G190" s="1230" t="s">
        <v>2257</v>
      </c>
      <c r="H190" s="1239" t="s">
        <v>197</v>
      </c>
      <c r="I190" s="1233" t="s">
        <v>2256</v>
      </c>
      <c r="J190" s="403">
        <f t="shared" si="2"/>
        <v>2</v>
      </c>
      <c r="K190" s="1296">
        <v>0</v>
      </c>
      <c r="L190" s="1297">
        <v>0</v>
      </c>
      <c r="M190" s="1297">
        <v>0</v>
      </c>
      <c r="N190" s="1298">
        <v>2</v>
      </c>
      <c r="O190" s="1299">
        <v>0</v>
      </c>
      <c r="P190" s="1297">
        <v>0</v>
      </c>
      <c r="Q190" s="1297">
        <v>0</v>
      </c>
      <c r="R190" s="1298">
        <v>2</v>
      </c>
      <c r="S190" s="1296">
        <v>0</v>
      </c>
      <c r="T190" s="1297">
        <v>0</v>
      </c>
      <c r="U190" s="1298">
        <v>2</v>
      </c>
      <c r="V190" s="895">
        <v>0</v>
      </c>
      <c r="W190" s="895">
        <v>30</v>
      </c>
      <c r="X190" s="1300">
        <v>3818</v>
      </c>
      <c r="Y190" s="891" t="s">
        <v>1019</v>
      </c>
      <c r="Z190" s="892" t="s">
        <v>4000</v>
      </c>
      <c r="AA190" s="893">
        <v>338</v>
      </c>
      <c r="AB190" s="1301" t="s">
        <v>961</v>
      </c>
      <c r="AC190" s="892" t="s">
        <v>3839</v>
      </c>
      <c r="AD190" s="1311" t="s">
        <v>2255</v>
      </c>
      <c r="AF190" s="143"/>
      <c r="AG190" s="143"/>
    </row>
    <row r="191" spans="2:33" ht="33" customHeight="1">
      <c r="B191" s="1229" t="s">
        <v>18</v>
      </c>
      <c r="C191" s="1235" t="s">
        <v>4016</v>
      </c>
      <c r="D191" s="1230" t="s">
        <v>2254</v>
      </c>
      <c r="E191" s="1183" t="s">
        <v>4017</v>
      </c>
      <c r="F191" s="1232" t="s">
        <v>2253</v>
      </c>
      <c r="G191" s="1230" t="s">
        <v>2253</v>
      </c>
      <c r="H191" s="1239" t="s">
        <v>197</v>
      </c>
      <c r="I191" s="1233" t="s">
        <v>2252</v>
      </c>
      <c r="J191" s="403">
        <f t="shared" si="2"/>
        <v>2</v>
      </c>
      <c r="K191" s="1296">
        <v>0</v>
      </c>
      <c r="L191" s="1297">
        <v>0</v>
      </c>
      <c r="M191" s="1297">
        <v>0</v>
      </c>
      <c r="N191" s="1298">
        <v>2</v>
      </c>
      <c r="O191" s="1299">
        <v>0</v>
      </c>
      <c r="P191" s="1297">
        <v>0</v>
      </c>
      <c r="Q191" s="1297">
        <v>0</v>
      </c>
      <c r="R191" s="1298">
        <v>2</v>
      </c>
      <c r="S191" s="1296">
        <v>0</v>
      </c>
      <c r="T191" s="1297">
        <v>0</v>
      </c>
      <c r="U191" s="1298">
        <v>2</v>
      </c>
      <c r="V191" s="895">
        <v>0</v>
      </c>
      <c r="W191" s="895">
        <v>51</v>
      </c>
      <c r="X191" s="1300">
        <v>1863</v>
      </c>
      <c r="Y191" s="891" t="s">
        <v>1019</v>
      </c>
      <c r="Z191" s="892" t="s">
        <v>4000</v>
      </c>
      <c r="AA191" s="893">
        <v>244</v>
      </c>
      <c r="AB191" s="1301" t="s">
        <v>961</v>
      </c>
      <c r="AC191" s="892" t="s">
        <v>3839</v>
      </c>
      <c r="AD191" s="1311" t="s">
        <v>2251</v>
      </c>
      <c r="AF191" s="143"/>
      <c r="AG191" s="143"/>
    </row>
    <row r="192" spans="2:33" ht="33" customHeight="1">
      <c r="B192" s="1229" t="s">
        <v>18</v>
      </c>
      <c r="C192" s="1235" t="s">
        <v>4792</v>
      </c>
      <c r="D192" s="1230" t="s">
        <v>2250</v>
      </c>
      <c r="E192" s="1183" t="s">
        <v>4793</v>
      </c>
      <c r="F192" s="1232" t="s">
        <v>2249</v>
      </c>
      <c r="G192" s="1230" t="s">
        <v>2249</v>
      </c>
      <c r="H192" s="1239" t="s">
        <v>197</v>
      </c>
      <c r="I192" s="1233" t="s">
        <v>2248</v>
      </c>
      <c r="J192" s="403">
        <f t="shared" si="2"/>
        <v>2</v>
      </c>
      <c r="K192" s="1296">
        <v>0</v>
      </c>
      <c r="L192" s="1297">
        <v>0</v>
      </c>
      <c r="M192" s="1297">
        <v>0</v>
      </c>
      <c r="N192" s="1298">
        <v>2</v>
      </c>
      <c r="O192" s="1299">
        <v>0</v>
      </c>
      <c r="P192" s="1297">
        <v>0</v>
      </c>
      <c r="Q192" s="1297">
        <v>0</v>
      </c>
      <c r="R192" s="1298">
        <v>2</v>
      </c>
      <c r="S192" s="1296">
        <v>1</v>
      </c>
      <c r="T192" s="1297">
        <v>0</v>
      </c>
      <c r="U192" s="1298">
        <v>1</v>
      </c>
      <c r="V192" s="895">
        <v>0</v>
      </c>
      <c r="W192" s="895">
        <v>17</v>
      </c>
      <c r="X192" s="1300">
        <v>3558</v>
      </c>
      <c r="Y192" s="891" t="s">
        <v>1019</v>
      </c>
      <c r="Z192" s="892" t="s">
        <v>4000</v>
      </c>
      <c r="AA192" s="893">
        <v>342</v>
      </c>
      <c r="AB192" s="1301" t="s">
        <v>961</v>
      </c>
      <c r="AC192" s="892" t="s">
        <v>3839</v>
      </c>
      <c r="AD192" s="1311" t="s">
        <v>2247</v>
      </c>
      <c r="AF192" s="143"/>
      <c r="AG192" s="143"/>
    </row>
    <row r="193" spans="2:33" ht="33" customHeight="1">
      <c r="B193" s="1229" t="s">
        <v>18</v>
      </c>
      <c r="C193" s="1235" t="s">
        <v>4018</v>
      </c>
      <c r="D193" s="1230" t="s">
        <v>2246</v>
      </c>
      <c r="E193" s="1183" t="s">
        <v>4019</v>
      </c>
      <c r="F193" s="1232" t="s">
        <v>2245</v>
      </c>
      <c r="G193" s="1230" t="s">
        <v>2245</v>
      </c>
      <c r="H193" s="1239" t="s">
        <v>197</v>
      </c>
      <c r="I193" s="1233" t="s">
        <v>2244</v>
      </c>
      <c r="J193" s="403">
        <f t="shared" si="2"/>
        <v>2</v>
      </c>
      <c r="K193" s="1296">
        <v>0</v>
      </c>
      <c r="L193" s="1297">
        <v>0</v>
      </c>
      <c r="M193" s="1297">
        <v>0</v>
      </c>
      <c r="N193" s="1298">
        <v>2</v>
      </c>
      <c r="O193" s="1299">
        <v>0</v>
      </c>
      <c r="P193" s="1297">
        <v>0</v>
      </c>
      <c r="Q193" s="1297">
        <v>0</v>
      </c>
      <c r="R193" s="1298">
        <v>2</v>
      </c>
      <c r="S193" s="1296">
        <v>0</v>
      </c>
      <c r="T193" s="1297">
        <v>0</v>
      </c>
      <c r="U193" s="1298">
        <v>2</v>
      </c>
      <c r="V193" s="895">
        <v>0</v>
      </c>
      <c r="W193" s="895">
        <v>22</v>
      </c>
      <c r="X193" s="1300">
        <v>2881</v>
      </c>
      <c r="Y193" s="891" t="s">
        <v>1019</v>
      </c>
      <c r="Z193" s="892" t="s">
        <v>4000</v>
      </c>
      <c r="AA193" s="893">
        <v>338</v>
      </c>
      <c r="AB193" s="1301" t="s">
        <v>961</v>
      </c>
      <c r="AC193" s="892" t="s">
        <v>3839</v>
      </c>
      <c r="AD193" s="1311" t="s">
        <v>2243</v>
      </c>
      <c r="AF193" s="143"/>
      <c r="AG193" s="143"/>
    </row>
    <row r="194" spans="2:33" ht="33" customHeight="1">
      <c r="B194" s="1229" t="s">
        <v>18</v>
      </c>
      <c r="C194" s="1235" t="s">
        <v>4020</v>
      </c>
      <c r="D194" s="1230" t="s">
        <v>2242</v>
      </c>
      <c r="E194" s="1183" t="s">
        <v>4021</v>
      </c>
      <c r="F194" s="1232" t="s">
        <v>2241</v>
      </c>
      <c r="G194" s="1230" t="s">
        <v>2241</v>
      </c>
      <c r="H194" s="1239" t="s">
        <v>197</v>
      </c>
      <c r="I194" s="1233" t="s">
        <v>2240</v>
      </c>
      <c r="J194" s="403">
        <f t="shared" si="2"/>
        <v>2</v>
      </c>
      <c r="K194" s="1296">
        <v>0</v>
      </c>
      <c r="L194" s="1297">
        <v>0</v>
      </c>
      <c r="M194" s="1297">
        <v>0</v>
      </c>
      <c r="N194" s="1298">
        <v>2</v>
      </c>
      <c r="O194" s="1299">
        <v>0</v>
      </c>
      <c r="P194" s="1297">
        <v>0</v>
      </c>
      <c r="Q194" s="1297">
        <v>0</v>
      </c>
      <c r="R194" s="1298">
        <v>2</v>
      </c>
      <c r="S194" s="1296">
        <v>0</v>
      </c>
      <c r="T194" s="1297">
        <v>0</v>
      </c>
      <c r="U194" s="1298">
        <v>2</v>
      </c>
      <c r="V194" s="895">
        <v>0</v>
      </c>
      <c r="W194" s="895">
        <v>14</v>
      </c>
      <c r="X194" s="1300">
        <v>3895</v>
      </c>
      <c r="Y194" s="891" t="s">
        <v>1019</v>
      </c>
      <c r="Z194" s="892" t="s">
        <v>4000</v>
      </c>
      <c r="AA194" s="893">
        <v>343</v>
      </c>
      <c r="AB194" s="1301" t="s">
        <v>961</v>
      </c>
      <c r="AC194" s="892" t="s">
        <v>3839</v>
      </c>
      <c r="AD194" s="1311" t="s">
        <v>2239</v>
      </c>
      <c r="AF194" s="143"/>
      <c r="AG194" s="143"/>
    </row>
    <row r="195" spans="2:33" ht="33" customHeight="1">
      <c r="B195" s="1229" t="s">
        <v>18</v>
      </c>
      <c r="C195" s="1235" t="s">
        <v>4022</v>
      </c>
      <c r="D195" s="1230" t="s">
        <v>443</v>
      </c>
      <c r="E195" s="1183" t="s">
        <v>4023</v>
      </c>
      <c r="F195" s="1232" t="s">
        <v>2238</v>
      </c>
      <c r="G195" s="1230" t="s">
        <v>2238</v>
      </c>
      <c r="H195" s="1239" t="s">
        <v>197</v>
      </c>
      <c r="I195" s="1233" t="s">
        <v>2237</v>
      </c>
      <c r="J195" s="403">
        <f t="shared" si="2"/>
        <v>2</v>
      </c>
      <c r="K195" s="1296">
        <v>0</v>
      </c>
      <c r="L195" s="1297">
        <v>0</v>
      </c>
      <c r="M195" s="1297">
        <v>0</v>
      </c>
      <c r="N195" s="1298">
        <v>2</v>
      </c>
      <c r="O195" s="1299">
        <v>0</v>
      </c>
      <c r="P195" s="1297">
        <v>0</v>
      </c>
      <c r="Q195" s="1297">
        <v>0</v>
      </c>
      <c r="R195" s="1298">
        <v>2</v>
      </c>
      <c r="S195" s="1296">
        <v>0</v>
      </c>
      <c r="T195" s="1297">
        <v>0</v>
      </c>
      <c r="U195" s="1298">
        <v>2</v>
      </c>
      <c r="V195" s="895">
        <v>0</v>
      </c>
      <c r="W195" s="895">
        <v>23</v>
      </c>
      <c r="X195" s="1300">
        <v>2363</v>
      </c>
      <c r="Y195" s="891" t="s">
        <v>1019</v>
      </c>
      <c r="Z195" s="892" t="s">
        <v>4000</v>
      </c>
      <c r="AA195" s="893">
        <v>343</v>
      </c>
      <c r="AB195" s="1301" t="s">
        <v>961</v>
      </c>
      <c r="AC195" s="892" t="s">
        <v>3839</v>
      </c>
      <c r="AD195" s="1311" t="s">
        <v>2236</v>
      </c>
      <c r="AF195" s="143"/>
      <c r="AG195" s="143"/>
    </row>
    <row r="196" spans="2:33" ht="33" customHeight="1">
      <c r="B196" s="1229" t="s">
        <v>18</v>
      </c>
      <c r="C196" s="1235" t="s">
        <v>4024</v>
      </c>
      <c r="D196" s="1230" t="s">
        <v>2235</v>
      </c>
      <c r="E196" s="1183" t="s">
        <v>4025</v>
      </c>
      <c r="F196" s="1232" t="s">
        <v>2234</v>
      </c>
      <c r="G196" s="1230" t="s">
        <v>2234</v>
      </c>
      <c r="H196" s="1239" t="s">
        <v>197</v>
      </c>
      <c r="I196" s="1233" t="s">
        <v>2233</v>
      </c>
      <c r="J196" s="403">
        <f t="shared" si="2"/>
        <v>2</v>
      </c>
      <c r="K196" s="1296">
        <v>0</v>
      </c>
      <c r="L196" s="1297">
        <v>0</v>
      </c>
      <c r="M196" s="1297">
        <v>0</v>
      </c>
      <c r="N196" s="1298">
        <v>2</v>
      </c>
      <c r="O196" s="1299">
        <v>0</v>
      </c>
      <c r="P196" s="1297">
        <v>0</v>
      </c>
      <c r="Q196" s="1297">
        <v>0</v>
      </c>
      <c r="R196" s="1298">
        <v>2</v>
      </c>
      <c r="S196" s="1296">
        <v>0</v>
      </c>
      <c r="T196" s="1297">
        <v>1</v>
      </c>
      <c r="U196" s="1298">
        <v>1</v>
      </c>
      <c r="V196" s="895">
        <v>0</v>
      </c>
      <c r="W196" s="895">
        <v>16</v>
      </c>
      <c r="X196" s="1300">
        <v>1266</v>
      </c>
      <c r="Y196" s="891" t="s">
        <v>1019</v>
      </c>
      <c r="Z196" s="892" t="s">
        <v>4000</v>
      </c>
      <c r="AA196" s="893">
        <v>343</v>
      </c>
      <c r="AB196" s="1301" t="s">
        <v>961</v>
      </c>
      <c r="AC196" s="892" t="s">
        <v>3839</v>
      </c>
      <c r="AD196" s="1311" t="s">
        <v>2232</v>
      </c>
      <c r="AF196" s="143"/>
      <c r="AG196" s="143"/>
    </row>
    <row r="197" spans="2:33" ht="33" customHeight="1">
      <c r="B197" s="1229" t="s">
        <v>18</v>
      </c>
      <c r="C197" s="1235" t="s">
        <v>4026</v>
      </c>
      <c r="D197" s="1230" t="s">
        <v>2231</v>
      </c>
      <c r="E197" s="1183" t="s">
        <v>4027</v>
      </c>
      <c r="F197" s="1232" t="s">
        <v>2230</v>
      </c>
      <c r="G197" s="1230" t="s">
        <v>2230</v>
      </c>
      <c r="H197" s="1239" t="s">
        <v>197</v>
      </c>
      <c r="I197" s="1233" t="s">
        <v>2229</v>
      </c>
      <c r="J197" s="403">
        <f t="shared" si="2"/>
        <v>2</v>
      </c>
      <c r="K197" s="1296">
        <v>0</v>
      </c>
      <c r="L197" s="1297">
        <v>0</v>
      </c>
      <c r="M197" s="1297">
        <v>0</v>
      </c>
      <c r="N197" s="1298">
        <v>2</v>
      </c>
      <c r="O197" s="1299">
        <v>0</v>
      </c>
      <c r="P197" s="1297">
        <v>0</v>
      </c>
      <c r="Q197" s="1297">
        <v>0</v>
      </c>
      <c r="R197" s="1298">
        <v>2</v>
      </c>
      <c r="S197" s="1296">
        <v>0</v>
      </c>
      <c r="T197" s="1297">
        <v>0</v>
      </c>
      <c r="U197" s="1298">
        <v>2</v>
      </c>
      <c r="V197" s="895">
        <v>0</v>
      </c>
      <c r="W197" s="895">
        <v>20</v>
      </c>
      <c r="X197" s="1300">
        <v>818</v>
      </c>
      <c r="Y197" s="891" t="s">
        <v>1019</v>
      </c>
      <c r="Z197" s="892" t="s">
        <v>4000</v>
      </c>
      <c r="AA197" s="893">
        <v>343</v>
      </c>
      <c r="AB197" s="1301" t="s">
        <v>961</v>
      </c>
      <c r="AC197" s="892" t="s">
        <v>3839</v>
      </c>
      <c r="AD197" s="1311" t="s">
        <v>2228</v>
      </c>
      <c r="AF197" s="143"/>
      <c r="AG197" s="143"/>
    </row>
    <row r="198" spans="2:33" ht="33" customHeight="1">
      <c r="B198" s="1229" t="s">
        <v>18</v>
      </c>
      <c r="C198" s="1235" t="s">
        <v>4028</v>
      </c>
      <c r="D198" s="1230" t="s">
        <v>2227</v>
      </c>
      <c r="E198" s="1183" t="s">
        <v>4029</v>
      </c>
      <c r="F198" s="1232" t="s">
        <v>2226</v>
      </c>
      <c r="G198" s="1230" t="s">
        <v>2225</v>
      </c>
      <c r="H198" s="1239" t="s">
        <v>197</v>
      </c>
      <c r="I198" s="1233" t="s">
        <v>3703</v>
      </c>
      <c r="J198" s="403">
        <f t="shared" si="2"/>
        <v>3</v>
      </c>
      <c r="K198" s="1296">
        <v>0</v>
      </c>
      <c r="L198" s="1297">
        <v>0</v>
      </c>
      <c r="M198" s="1297">
        <v>0</v>
      </c>
      <c r="N198" s="1298">
        <v>3</v>
      </c>
      <c r="O198" s="1299">
        <v>0</v>
      </c>
      <c r="P198" s="1297">
        <v>0</v>
      </c>
      <c r="Q198" s="1297">
        <v>0</v>
      </c>
      <c r="R198" s="1298">
        <v>3</v>
      </c>
      <c r="S198" s="1296">
        <v>0</v>
      </c>
      <c r="T198" s="1297">
        <v>0</v>
      </c>
      <c r="U198" s="1298">
        <v>3</v>
      </c>
      <c r="V198" s="895">
        <v>0</v>
      </c>
      <c r="W198" s="895">
        <v>29</v>
      </c>
      <c r="X198" s="1300">
        <v>5175</v>
      </c>
      <c r="Y198" s="891" t="s">
        <v>1019</v>
      </c>
      <c r="Z198" s="892" t="s">
        <v>4000</v>
      </c>
      <c r="AA198" s="893">
        <v>342</v>
      </c>
      <c r="AB198" s="1301" t="s">
        <v>961</v>
      </c>
      <c r="AC198" s="892" t="s">
        <v>3839</v>
      </c>
      <c r="AD198" s="1311" t="s">
        <v>2224</v>
      </c>
      <c r="AF198" s="143"/>
      <c r="AG198" s="143"/>
    </row>
    <row r="199" spans="2:33" ht="33" customHeight="1">
      <c r="B199" s="1229" t="s">
        <v>18</v>
      </c>
      <c r="C199" s="1235" t="s">
        <v>4030</v>
      </c>
      <c r="D199" s="1230" t="s">
        <v>2223</v>
      </c>
      <c r="E199" s="1183" t="s">
        <v>4031</v>
      </c>
      <c r="F199" s="1232" t="s">
        <v>2222</v>
      </c>
      <c r="G199" s="1230" t="s">
        <v>2221</v>
      </c>
      <c r="H199" s="1239" t="s">
        <v>197</v>
      </c>
      <c r="I199" s="1233" t="s">
        <v>2220</v>
      </c>
      <c r="J199" s="403">
        <f t="shared" si="2"/>
        <v>2</v>
      </c>
      <c r="K199" s="1296">
        <v>0</v>
      </c>
      <c r="L199" s="1297">
        <v>0</v>
      </c>
      <c r="M199" s="1297">
        <v>0</v>
      </c>
      <c r="N199" s="1298">
        <v>2</v>
      </c>
      <c r="O199" s="1299">
        <v>0</v>
      </c>
      <c r="P199" s="1297">
        <v>0</v>
      </c>
      <c r="Q199" s="1297">
        <v>0</v>
      </c>
      <c r="R199" s="1298">
        <v>2</v>
      </c>
      <c r="S199" s="1296">
        <v>0</v>
      </c>
      <c r="T199" s="1297">
        <v>1</v>
      </c>
      <c r="U199" s="1298">
        <v>1</v>
      </c>
      <c r="V199" s="895">
        <v>0</v>
      </c>
      <c r="W199" s="895">
        <v>35</v>
      </c>
      <c r="X199" s="1300">
        <v>4164</v>
      </c>
      <c r="Y199" s="891" t="s">
        <v>1019</v>
      </c>
      <c r="Z199" s="892" t="s">
        <v>4000</v>
      </c>
      <c r="AA199" s="893">
        <v>342</v>
      </c>
      <c r="AB199" s="1301" t="s">
        <v>961</v>
      </c>
      <c r="AC199" s="892" t="s">
        <v>3839</v>
      </c>
      <c r="AD199" s="1311" t="s">
        <v>2219</v>
      </c>
      <c r="AF199" s="143"/>
      <c r="AG199" s="143"/>
    </row>
    <row r="200" spans="2:33" ht="33" customHeight="1">
      <c r="B200" s="1229" t="s">
        <v>18</v>
      </c>
      <c r="C200" s="1235" t="s">
        <v>4032</v>
      </c>
      <c r="D200" s="1230" t="s">
        <v>2218</v>
      </c>
      <c r="E200" s="1183" t="s">
        <v>4033</v>
      </c>
      <c r="F200" s="1232" t="s">
        <v>2217</v>
      </c>
      <c r="G200" s="1230" t="s">
        <v>2217</v>
      </c>
      <c r="H200" s="1239" t="s">
        <v>197</v>
      </c>
      <c r="I200" s="1233" t="s">
        <v>2216</v>
      </c>
      <c r="J200" s="403">
        <f t="shared" ref="J200:J263" si="3">SUM(K200:N200)</f>
        <v>2</v>
      </c>
      <c r="K200" s="1296">
        <v>0</v>
      </c>
      <c r="L200" s="1297">
        <v>0</v>
      </c>
      <c r="M200" s="1297">
        <v>0</v>
      </c>
      <c r="N200" s="1298">
        <v>2</v>
      </c>
      <c r="O200" s="1299">
        <v>0</v>
      </c>
      <c r="P200" s="1297">
        <v>0</v>
      </c>
      <c r="Q200" s="1297">
        <v>0</v>
      </c>
      <c r="R200" s="1298">
        <v>2</v>
      </c>
      <c r="S200" s="1296">
        <v>0</v>
      </c>
      <c r="T200" s="1297">
        <v>0</v>
      </c>
      <c r="U200" s="1298">
        <v>2</v>
      </c>
      <c r="V200" s="895">
        <v>0</v>
      </c>
      <c r="W200" s="895">
        <v>29</v>
      </c>
      <c r="X200" s="1300">
        <v>3296</v>
      </c>
      <c r="Y200" s="891" t="s">
        <v>1019</v>
      </c>
      <c r="Z200" s="892" t="s">
        <v>4000</v>
      </c>
      <c r="AA200" s="893">
        <v>243</v>
      </c>
      <c r="AB200" s="1301" t="s">
        <v>961</v>
      </c>
      <c r="AC200" s="892" t="s">
        <v>3839</v>
      </c>
      <c r="AD200" s="1311" t="s">
        <v>2215</v>
      </c>
      <c r="AF200" s="143"/>
      <c r="AG200" s="143"/>
    </row>
    <row r="201" spans="2:33" ht="33" customHeight="1">
      <c r="B201" s="1229" t="s">
        <v>18</v>
      </c>
      <c r="C201" s="1235" t="s">
        <v>4034</v>
      </c>
      <c r="D201" s="1230" t="s">
        <v>2214</v>
      </c>
      <c r="E201" s="1183" t="s">
        <v>4035</v>
      </c>
      <c r="F201" s="1232" t="s">
        <v>2213</v>
      </c>
      <c r="G201" s="1230" t="s">
        <v>2212</v>
      </c>
      <c r="H201" s="1239" t="s">
        <v>197</v>
      </c>
      <c r="I201" s="1233" t="s">
        <v>2211</v>
      </c>
      <c r="J201" s="403">
        <f t="shared" si="3"/>
        <v>2</v>
      </c>
      <c r="K201" s="1296">
        <v>0</v>
      </c>
      <c r="L201" s="1297">
        <v>0</v>
      </c>
      <c r="M201" s="1297">
        <v>0</v>
      </c>
      <c r="N201" s="1298">
        <v>2</v>
      </c>
      <c r="O201" s="1299">
        <v>0</v>
      </c>
      <c r="P201" s="1297">
        <v>0</v>
      </c>
      <c r="Q201" s="1297">
        <v>0</v>
      </c>
      <c r="R201" s="1298">
        <v>2</v>
      </c>
      <c r="S201" s="1296">
        <v>0</v>
      </c>
      <c r="T201" s="1297">
        <v>0</v>
      </c>
      <c r="U201" s="1298">
        <v>2</v>
      </c>
      <c r="V201" s="895">
        <v>0</v>
      </c>
      <c r="W201" s="895">
        <v>26</v>
      </c>
      <c r="X201" s="1300">
        <v>7377</v>
      </c>
      <c r="Y201" s="891" t="s">
        <v>1019</v>
      </c>
      <c r="Z201" s="892" t="s">
        <v>4000</v>
      </c>
      <c r="AA201" s="893">
        <v>342</v>
      </c>
      <c r="AB201" s="1301" t="s">
        <v>961</v>
      </c>
      <c r="AC201" s="892" t="s">
        <v>3839</v>
      </c>
      <c r="AD201" s="1311" t="s">
        <v>2210</v>
      </c>
      <c r="AF201" s="143"/>
      <c r="AG201" s="143"/>
    </row>
    <row r="202" spans="2:33" ht="33" customHeight="1">
      <c r="B202" s="1229" t="s">
        <v>18</v>
      </c>
      <c r="C202" s="1230" t="s">
        <v>4036</v>
      </c>
      <c r="D202" s="1231" t="s">
        <v>2209</v>
      </c>
      <c r="E202" s="1183" t="s">
        <v>4037</v>
      </c>
      <c r="F202" s="1232" t="s">
        <v>2208</v>
      </c>
      <c r="G202" s="1231" t="s">
        <v>2208</v>
      </c>
      <c r="H202" s="1239" t="s">
        <v>197</v>
      </c>
      <c r="I202" s="1251" t="s">
        <v>2207</v>
      </c>
      <c r="J202" s="403">
        <f t="shared" si="3"/>
        <v>2</v>
      </c>
      <c r="K202" s="1296">
        <v>0</v>
      </c>
      <c r="L202" s="1297">
        <v>0</v>
      </c>
      <c r="M202" s="1297">
        <v>0</v>
      </c>
      <c r="N202" s="1298">
        <v>2</v>
      </c>
      <c r="O202" s="1299">
        <v>0</v>
      </c>
      <c r="P202" s="1297">
        <v>0</v>
      </c>
      <c r="Q202" s="1297">
        <v>0</v>
      </c>
      <c r="R202" s="1298">
        <v>2</v>
      </c>
      <c r="S202" s="1296">
        <v>0</v>
      </c>
      <c r="T202" s="1297">
        <v>0</v>
      </c>
      <c r="U202" s="1298">
        <v>2</v>
      </c>
      <c r="V202" s="895">
        <v>0</v>
      </c>
      <c r="W202" s="895">
        <v>27</v>
      </c>
      <c r="X202" s="1300">
        <v>6775</v>
      </c>
      <c r="Y202" s="891" t="s">
        <v>1019</v>
      </c>
      <c r="Z202" s="892" t="s">
        <v>4000</v>
      </c>
      <c r="AA202" s="893">
        <v>342</v>
      </c>
      <c r="AB202" s="1301" t="s">
        <v>961</v>
      </c>
      <c r="AC202" s="892" t="s">
        <v>3839</v>
      </c>
      <c r="AD202" s="1311" t="s">
        <v>2206</v>
      </c>
      <c r="AF202" s="143"/>
      <c r="AG202" s="143"/>
    </row>
    <row r="203" spans="2:33" ht="33" customHeight="1">
      <c r="B203" s="1229" t="s">
        <v>18</v>
      </c>
      <c r="C203" s="1230" t="s">
        <v>4038</v>
      </c>
      <c r="D203" s="1231" t="s">
        <v>450</v>
      </c>
      <c r="E203" s="1183" t="s">
        <v>4039</v>
      </c>
      <c r="F203" s="1232" t="s">
        <v>2205</v>
      </c>
      <c r="G203" s="1231" t="s">
        <v>447</v>
      </c>
      <c r="H203" s="1239" t="s">
        <v>197</v>
      </c>
      <c r="I203" s="1251" t="s">
        <v>2204</v>
      </c>
      <c r="J203" s="403">
        <f t="shared" si="3"/>
        <v>3</v>
      </c>
      <c r="K203" s="1296">
        <v>0</v>
      </c>
      <c r="L203" s="1297">
        <v>0</v>
      </c>
      <c r="M203" s="1297">
        <v>0</v>
      </c>
      <c r="N203" s="1298">
        <v>3</v>
      </c>
      <c r="O203" s="1299">
        <v>0</v>
      </c>
      <c r="P203" s="1297">
        <v>0</v>
      </c>
      <c r="Q203" s="1297">
        <v>0</v>
      </c>
      <c r="R203" s="1298">
        <v>3</v>
      </c>
      <c r="S203" s="1296">
        <v>0</v>
      </c>
      <c r="T203" s="1297">
        <v>0</v>
      </c>
      <c r="U203" s="1298">
        <v>3</v>
      </c>
      <c r="V203" s="895">
        <v>0</v>
      </c>
      <c r="W203" s="895">
        <v>51</v>
      </c>
      <c r="X203" s="1300">
        <v>6118</v>
      </c>
      <c r="Y203" s="891" t="s">
        <v>1019</v>
      </c>
      <c r="Z203" s="892" t="s">
        <v>4000</v>
      </c>
      <c r="AA203" s="893">
        <v>342</v>
      </c>
      <c r="AB203" s="1301" t="s">
        <v>961</v>
      </c>
      <c r="AC203" s="892" t="s">
        <v>3839</v>
      </c>
      <c r="AD203" s="1311" t="s">
        <v>2203</v>
      </c>
      <c r="AF203" s="143"/>
      <c r="AG203" s="143"/>
    </row>
    <row r="204" spans="2:33" ht="33" customHeight="1">
      <c r="B204" s="1229" t="s">
        <v>18</v>
      </c>
      <c r="C204" s="1235" t="s">
        <v>4040</v>
      </c>
      <c r="D204" s="1230" t="s">
        <v>2202</v>
      </c>
      <c r="E204" s="1183" t="s">
        <v>3361</v>
      </c>
      <c r="F204" s="1232" t="s">
        <v>2201</v>
      </c>
      <c r="G204" s="1230" t="s">
        <v>2200</v>
      </c>
      <c r="H204" s="1239" t="s">
        <v>197</v>
      </c>
      <c r="I204" s="1252" t="s">
        <v>2199</v>
      </c>
      <c r="J204" s="403">
        <f t="shared" si="3"/>
        <v>1</v>
      </c>
      <c r="K204" s="1296">
        <v>0</v>
      </c>
      <c r="L204" s="1297">
        <v>0</v>
      </c>
      <c r="M204" s="1297">
        <v>0</v>
      </c>
      <c r="N204" s="1298">
        <v>1</v>
      </c>
      <c r="O204" s="1299">
        <v>0</v>
      </c>
      <c r="P204" s="1297">
        <v>0</v>
      </c>
      <c r="Q204" s="1297">
        <v>0</v>
      </c>
      <c r="R204" s="1298">
        <v>1</v>
      </c>
      <c r="S204" s="1296">
        <v>0</v>
      </c>
      <c r="T204" s="1297">
        <v>0</v>
      </c>
      <c r="U204" s="1298">
        <v>1</v>
      </c>
      <c r="V204" s="895">
        <v>0</v>
      </c>
      <c r="W204" s="895">
        <v>44</v>
      </c>
      <c r="X204" s="1300">
        <v>14880</v>
      </c>
      <c r="Y204" s="891" t="s">
        <v>1019</v>
      </c>
      <c r="Z204" s="892" t="s">
        <v>4000</v>
      </c>
      <c r="AA204" s="893">
        <v>342</v>
      </c>
      <c r="AB204" s="1301" t="s">
        <v>961</v>
      </c>
      <c r="AC204" s="892" t="s">
        <v>3839</v>
      </c>
      <c r="AD204" s="1311" t="s">
        <v>2198</v>
      </c>
      <c r="AF204" s="143"/>
      <c r="AG204" s="143"/>
    </row>
    <row r="205" spans="2:33" ht="48" collapsed="1">
      <c r="B205" s="1229" t="s">
        <v>48</v>
      </c>
      <c r="C205" s="1235" t="s">
        <v>2197</v>
      </c>
      <c r="D205" s="1231" t="s">
        <v>2191</v>
      </c>
      <c r="E205" s="1183" t="s">
        <v>2196</v>
      </c>
      <c r="F205" s="1232" t="s">
        <v>2195</v>
      </c>
      <c r="G205" s="1231" t="s">
        <v>2195</v>
      </c>
      <c r="H205" s="1253" t="s">
        <v>4479</v>
      </c>
      <c r="I205" s="1233" t="s">
        <v>2194</v>
      </c>
      <c r="J205" s="403">
        <f t="shared" si="3"/>
        <v>4</v>
      </c>
      <c r="K205" s="1296">
        <v>0</v>
      </c>
      <c r="L205" s="1297">
        <v>0</v>
      </c>
      <c r="M205" s="1297">
        <v>0</v>
      </c>
      <c r="N205" s="1298">
        <v>4</v>
      </c>
      <c r="O205" s="1299">
        <v>0</v>
      </c>
      <c r="P205" s="1297">
        <v>0</v>
      </c>
      <c r="Q205" s="1297">
        <v>0</v>
      </c>
      <c r="R205" s="1298">
        <v>3</v>
      </c>
      <c r="S205" s="1296">
        <v>1</v>
      </c>
      <c r="T205" s="1297">
        <v>0</v>
      </c>
      <c r="U205" s="1298">
        <v>2</v>
      </c>
      <c r="V205" s="895">
        <v>0</v>
      </c>
      <c r="W205" s="895">
        <v>17</v>
      </c>
      <c r="X205" s="1300">
        <v>23510</v>
      </c>
      <c r="Y205" s="891" t="s">
        <v>1019</v>
      </c>
      <c r="Z205" s="892" t="s">
        <v>3718</v>
      </c>
      <c r="AA205" s="893">
        <v>344</v>
      </c>
      <c r="AB205" s="1301" t="s">
        <v>423</v>
      </c>
      <c r="AC205" s="892" t="s">
        <v>452</v>
      </c>
      <c r="AD205" s="1311" t="s">
        <v>2193</v>
      </c>
      <c r="AF205" s="143"/>
      <c r="AG205" s="143"/>
    </row>
    <row r="206" spans="2:33" ht="48">
      <c r="B206" s="1229" t="s">
        <v>48</v>
      </c>
      <c r="C206" s="1235" t="s">
        <v>2192</v>
      </c>
      <c r="D206" s="1231" t="s">
        <v>2191</v>
      </c>
      <c r="E206" s="1183" t="s">
        <v>2190</v>
      </c>
      <c r="F206" s="1232" t="s">
        <v>2189</v>
      </c>
      <c r="G206" s="1231" t="s">
        <v>2189</v>
      </c>
      <c r="H206" s="1253" t="s">
        <v>4480</v>
      </c>
      <c r="I206" s="1233" t="s">
        <v>2188</v>
      </c>
      <c r="J206" s="403">
        <f t="shared" si="3"/>
        <v>5</v>
      </c>
      <c r="K206" s="1296">
        <v>0</v>
      </c>
      <c r="L206" s="1297">
        <v>0</v>
      </c>
      <c r="M206" s="1297">
        <v>0</v>
      </c>
      <c r="N206" s="1298">
        <v>5</v>
      </c>
      <c r="O206" s="1299">
        <v>0</v>
      </c>
      <c r="P206" s="1297">
        <v>0</v>
      </c>
      <c r="Q206" s="1297">
        <v>0</v>
      </c>
      <c r="R206" s="1298">
        <v>3</v>
      </c>
      <c r="S206" s="1296">
        <v>0</v>
      </c>
      <c r="T206" s="1297">
        <v>1</v>
      </c>
      <c r="U206" s="1298">
        <v>2</v>
      </c>
      <c r="V206" s="895">
        <v>0</v>
      </c>
      <c r="W206" s="895">
        <v>14</v>
      </c>
      <c r="X206" s="1300">
        <v>30516</v>
      </c>
      <c r="Y206" s="891" t="s">
        <v>1019</v>
      </c>
      <c r="Z206" s="892" t="s">
        <v>3718</v>
      </c>
      <c r="AA206" s="893">
        <v>344</v>
      </c>
      <c r="AB206" s="1301" t="s">
        <v>423</v>
      </c>
      <c r="AC206" s="892" t="s">
        <v>452</v>
      </c>
      <c r="AD206" s="1311" t="s">
        <v>2187</v>
      </c>
      <c r="AF206" s="143"/>
      <c r="AG206" s="143"/>
    </row>
    <row r="207" spans="2:33" ht="48">
      <c r="B207" s="1229" t="s">
        <v>48</v>
      </c>
      <c r="C207" s="1235" t="s">
        <v>2186</v>
      </c>
      <c r="D207" s="1231" t="s">
        <v>2185</v>
      </c>
      <c r="E207" s="1183" t="s">
        <v>2184</v>
      </c>
      <c r="F207" s="1232" t="s">
        <v>2183</v>
      </c>
      <c r="G207" s="1231" t="s">
        <v>2183</v>
      </c>
      <c r="H207" s="1253" t="s">
        <v>4481</v>
      </c>
      <c r="I207" s="1233" t="s">
        <v>2182</v>
      </c>
      <c r="J207" s="403">
        <f t="shared" si="3"/>
        <v>3</v>
      </c>
      <c r="K207" s="1296">
        <v>0</v>
      </c>
      <c r="L207" s="1297">
        <v>0</v>
      </c>
      <c r="M207" s="1297">
        <v>3</v>
      </c>
      <c r="N207" s="1298">
        <v>0</v>
      </c>
      <c r="O207" s="1299">
        <v>0</v>
      </c>
      <c r="P207" s="1297">
        <v>0</v>
      </c>
      <c r="Q207" s="1297">
        <v>2</v>
      </c>
      <c r="R207" s="1298">
        <v>0</v>
      </c>
      <c r="S207" s="1296">
        <v>0</v>
      </c>
      <c r="T207" s="1297">
        <v>0</v>
      </c>
      <c r="U207" s="1298">
        <v>2</v>
      </c>
      <c r="V207" s="895">
        <v>0</v>
      </c>
      <c r="W207" s="895">
        <v>11</v>
      </c>
      <c r="X207" s="1300">
        <v>13147</v>
      </c>
      <c r="Y207" s="891" t="s">
        <v>1019</v>
      </c>
      <c r="Z207" s="892" t="s">
        <v>3718</v>
      </c>
      <c r="AA207" s="893">
        <v>344</v>
      </c>
      <c r="AB207" s="1301" t="s">
        <v>423</v>
      </c>
      <c r="AC207" s="1627" t="s">
        <v>413</v>
      </c>
      <c r="AD207" s="1302" t="s">
        <v>197</v>
      </c>
      <c r="AF207" s="143"/>
      <c r="AG207" s="143"/>
    </row>
    <row r="208" spans="2:33" ht="48">
      <c r="B208" s="1229" t="s">
        <v>48</v>
      </c>
      <c r="C208" s="1235" t="s">
        <v>2181</v>
      </c>
      <c r="D208" s="1231" t="s">
        <v>2180</v>
      </c>
      <c r="E208" s="1183" t="s">
        <v>2179</v>
      </c>
      <c r="F208" s="1232" t="s">
        <v>2178</v>
      </c>
      <c r="G208" s="1231" t="s">
        <v>2178</v>
      </c>
      <c r="H208" s="1253" t="s">
        <v>4482</v>
      </c>
      <c r="I208" s="1233" t="s">
        <v>2177</v>
      </c>
      <c r="J208" s="403">
        <f t="shared" si="3"/>
        <v>3</v>
      </c>
      <c r="K208" s="1296">
        <v>0</v>
      </c>
      <c r="L208" s="1297">
        <v>0</v>
      </c>
      <c r="M208" s="1297">
        <v>3</v>
      </c>
      <c r="N208" s="1298">
        <v>0</v>
      </c>
      <c r="O208" s="1299">
        <v>0</v>
      </c>
      <c r="P208" s="1297">
        <v>0</v>
      </c>
      <c r="Q208" s="1297">
        <v>2</v>
      </c>
      <c r="R208" s="1298">
        <v>0</v>
      </c>
      <c r="S208" s="1296">
        <v>1</v>
      </c>
      <c r="T208" s="1297">
        <v>0</v>
      </c>
      <c r="U208" s="1298">
        <v>1</v>
      </c>
      <c r="V208" s="895">
        <v>0</v>
      </c>
      <c r="W208" s="895">
        <v>9</v>
      </c>
      <c r="X208" s="1300">
        <v>6798</v>
      </c>
      <c r="Y208" s="891" t="s">
        <v>1019</v>
      </c>
      <c r="Z208" s="892" t="s">
        <v>3718</v>
      </c>
      <c r="AA208" s="893">
        <v>344</v>
      </c>
      <c r="AB208" s="1301" t="s">
        <v>423</v>
      </c>
      <c r="AC208" s="1627" t="s">
        <v>413</v>
      </c>
      <c r="AD208" s="1302" t="s">
        <v>197</v>
      </c>
      <c r="AF208" s="143"/>
      <c r="AG208" s="143"/>
    </row>
    <row r="209" spans="1:33" ht="48">
      <c r="B209" s="1229" t="s">
        <v>48</v>
      </c>
      <c r="C209" s="1235" t="s">
        <v>2176</v>
      </c>
      <c r="D209" s="1231" t="s">
        <v>846</v>
      </c>
      <c r="E209" s="1183" t="s">
        <v>2175</v>
      </c>
      <c r="F209" s="1232" t="s">
        <v>2174</v>
      </c>
      <c r="G209" s="1231" t="s">
        <v>2174</v>
      </c>
      <c r="H209" s="1253" t="s">
        <v>4483</v>
      </c>
      <c r="I209" s="1233" t="s">
        <v>2173</v>
      </c>
      <c r="J209" s="403">
        <f t="shared" si="3"/>
        <v>3</v>
      </c>
      <c r="K209" s="1296">
        <v>0</v>
      </c>
      <c r="L209" s="1297">
        <v>0</v>
      </c>
      <c r="M209" s="1297">
        <v>0</v>
      </c>
      <c r="N209" s="1298">
        <v>3</v>
      </c>
      <c r="O209" s="1299">
        <v>0</v>
      </c>
      <c r="P209" s="1297">
        <v>0</v>
      </c>
      <c r="Q209" s="1297">
        <v>0</v>
      </c>
      <c r="R209" s="1298">
        <v>2</v>
      </c>
      <c r="S209" s="1296">
        <v>1</v>
      </c>
      <c r="T209" s="1297">
        <v>1</v>
      </c>
      <c r="U209" s="1298">
        <v>0</v>
      </c>
      <c r="V209" s="895">
        <v>1</v>
      </c>
      <c r="W209" s="895">
        <v>14</v>
      </c>
      <c r="X209" s="1300">
        <v>8843</v>
      </c>
      <c r="Y209" s="891" t="s">
        <v>1019</v>
      </c>
      <c r="Z209" s="892" t="s">
        <v>3718</v>
      </c>
      <c r="AA209" s="893">
        <v>344</v>
      </c>
      <c r="AB209" s="1301" t="s">
        <v>423</v>
      </c>
      <c r="AC209" s="892" t="s">
        <v>452</v>
      </c>
      <c r="AD209" s="1311" t="s">
        <v>2172</v>
      </c>
      <c r="AF209" s="143"/>
      <c r="AG209" s="143"/>
    </row>
    <row r="210" spans="1:33" ht="48">
      <c r="B210" s="1229" t="s">
        <v>48</v>
      </c>
      <c r="C210" s="1235" t="s">
        <v>2171</v>
      </c>
      <c r="D210" s="1231" t="s">
        <v>2170</v>
      </c>
      <c r="E210" s="1183" t="s">
        <v>2169</v>
      </c>
      <c r="F210" s="1232" t="s">
        <v>2168</v>
      </c>
      <c r="G210" s="1231" t="s">
        <v>2168</v>
      </c>
      <c r="H210" s="1253" t="s">
        <v>4484</v>
      </c>
      <c r="I210" s="1233" t="s">
        <v>2167</v>
      </c>
      <c r="J210" s="403">
        <f t="shared" si="3"/>
        <v>5</v>
      </c>
      <c r="K210" s="1296">
        <v>0</v>
      </c>
      <c r="L210" s="1297">
        <v>0</v>
      </c>
      <c r="M210" s="1297">
        <v>2</v>
      </c>
      <c r="N210" s="1298">
        <v>3</v>
      </c>
      <c r="O210" s="1299">
        <v>0</v>
      </c>
      <c r="P210" s="1297">
        <v>0</v>
      </c>
      <c r="Q210" s="1297">
        <v>2</v>
      </c>
      <c r="R210" s="1298">
        <v>1</v>
      </c>
      <c r="S210" s="1296">
        <v>1</v>
      </c>
      <c r="T210" s="1297">
        <v>0</v>
      </c>
      <c r="U210" s="1298">
        <v>2</v>
      </c>
      <c r="V210" s="895">
        <v>0</v>
      </c>
      <c r="W210" s="895">
        <v>11</v>
      </c>
      <c r="X210" s="1300">
        <v>22244</v>
      </c>
      <c r="Y210" s="891" t="s">
        <v>1019</v>
      </c>
      <c r="Z210" s="892" t="s">
        <v>3718</v>
      </c>
      <c r="AA210" s="893">
        <v>344</v>
      </c>
      <c r="AB210" s="1301" t="s">
        <v>423</v>
      </c>
      <c r="AC210" s="892" t="s">
        <v>4752</v>
      </c>
      <c r="AD210" s="1311" t="s">
        <v>2166</v>
      </c>
      <c r="AF210" s="143"/>
      <c r="AG210" s="143"/>
    </row>
    <row r="211" spans="1:33" ht="48">
      <c r="B211" s="1229" t="s">
        <v>48</v>
      </c>
      <c r="C211" s="1235" t="s">
        <v>2165</v>
      </c>
      <c r="D211" s="1231" t="s">
        <v>2164</v>
      </c>
      <c r="E211" s="1183" t="s">
        <v>2163</v>
      </c>
      <c r="F211" s="1232" t="s">
        <v>2162</v>
      </c>
      <c r="G211" s="1231" t="s">
        <v>2162</v>
      </c>
      <c r="H211" s="1278" t="s">
        <v>4485</v>
      </c>
      <c r="I211" s="1233" t="s">
        <v>2161</v>
      </c>
      <c r="J211" s="403">
        <f t="shared" si="3"/>
        <v>3</v>
      </c>
      <c r="K211" s="1296">
        <v>0</v>
      </c>
      <c r="L211" s="1297">
        <v>0</v>
      </c>
      <c r="M211" s="1297">
        <v>3</v>
      </c>
      <c r="N211" s="1298">
        <v>0</v>
      </c>
      <c r="O211" s="1299">
        <v>0</v>
      </c>
      <c r="P211" s="1297">
        <v>0</v>
      </c>
      <c r="Q211" s="1297">
        <v>3</v>
      </c>
      <c r="R211" s="1298">
        <v>0</v>
      </c>
      <c r="S211" s="1296">
        <v>1</v>
      </c>
      <c r="T211" s="1297">
        <v>2</v>
      </c>
      <c r="U211" s="1298">
        <v>0</v>
      </c>
      <c r="V211" s="895">
        <v>0</v>
      </c>
      <c r="W211" s="895">
        <v>0</v>
      </c>
      <c r="X211" s="1300">
        <v>12939</v>
      </c>
      <c r="Y211" s="891" t="s">
        <v>1019</v>
      </c>
      <c r="Z211" s="892" t="s">
        <v>3718</v>
      </c>
      <c r="AA211" s="893">
        <v>344</v>
      </c>
      <c r="AB211" s="1301" t="s">
        <v>423</v>
      </c>
      <c r="AC211" s="1627" t="s">
        <v>413</v>
      </c>
      <c r="AD211" s="1302" t="s">
        <v>197</v>
      </c>
      <c r="AF211" s="143"/>
      <c r="AG211" s="143"/>
    </row>
    <row r="212" spans="1:33" ht="48">
      <c r="B212" s="1229" t="s">
        <v>48</v>
      </c>
      <c r="C212" s="1235" t="s">
        <v>2160</v>
      </c>
      <c r="D212" s="1231" t="s">
        <v>2159</v>
      </c>
      <c r="E212" s="1183" t="s">
        <v>2158</v>
      </c>
      <c r="F212" s="1232" t="s">
        <v>2157</v>
      </c>
      <c r="G212" s="1231" t="s">
        <v>2157</v>
      </c>
      <c r="H212" s="1253" t="s">
        <v>4486</v>
      </c>
      <c r="I212" s="1233" t="s">
        <v>2156</v>
      </c>
      <c r="J212" s="403">
        <f t="shared" si="3"/>
        <v>4</v>
      </c>
      <c r="K212" s="1296">
        <v>0</v>
      </c>
      <c r="L212" s="1297">
        <v>0</v>
      </c>
      <c r="M212" s="1297">
        <v>4</v>
      </c>
      <c r="N212" s="1298">
        <v>0</v>
      </c>
      <c r="O212" s="1299">
        <v>0</v>
      </c>
      <c r="P212" s="1297">
        <v>0</v>
      </c>
      <c r="Q212" s="1297">
        <v>3</v>
      </c>
      <c r="R212" s="1298">
        <v>0</v>
      </c>
      <c r="S212" s="1296">
        <v>0</v>
      </c>
      <c r="T212" s="1297">
        <v>0</v>
      </c>
      <c r="U212" s="1298">
        <v>3</v>
      </c>
      <c r="V212" s="895">
        <v>2</v>
      </c>
      <c r="W212" s="895">
        <v>13</v>
      </c>
      <c r="X212" s="1300">
        <v>17593</v>
      </c>
      <c r="Y212" s="891" t="s">
        <v>1019</v>
      </c>
      <c r="Z212" s="892" t="s">
        <v>3718</v>
      </c>
      <c r="AA212" s="893">
        <v>344</v>
      </c>
      <c r="AB212" s="1301" t="s">
        <v>423</v>
      </c>
      <c r="AC212" s="1627" t="s">
        <v>413</v>
      </c>
      <c r="AD212" s="1302" t="s">
        <v>197</v>
      </c>
      <c r="AF212" s="143"/>
      <c r="AG212" s="143"/>
    </row>
    <row r="213" spans="1:33" ht="48">
      <c r="B213" s="1229" t="s">
        <v>48</v>
      </c>
      <c r="C213" s="1235" t="s">
        <v>2155</v>
      </c>
      <c r="D213" s="1231" t="s">
        <v>2154</v>
      </c>
      <c r="E213" s="1183" t="s">
        <v>2153</v>
      </c>
      <c r="F213" s="1232" t="s">
        <v>2152</v>
      </c>
      <c r="G213" s="1231" t="s">
        <v>2152</v>
      </c>
      <c r="H213" s="1253" t="s">
        <v>4487</v>
      </c>
      <c r="I213" s="1233" t="s">
        <v>2151</v>
      </c>
      <c r="J213" s="403">
        <f t="shared" si="3"/>
        <v>5</v>
      </c>
      <c r="K213" s="1296">
        <v>0</v>
      </c>
      <c r="L213" s="1297">
        <v>0</v>
      </c>
      <c r="M213" s="1297">
        <v>5</v>
      </c>
      <c r="N213" s="1298">
        <v>0</v>
      </c>
      <c r="O213" s="1299">
        <v>0</v>
      </c>
      <c r="P213" s="1297">
        <v>0</v>
      </c>
      <c r="Q213" s="1297">
        <v>3</v>
      </c>
      <c r="R213" s="1298">
        <v>0</v>
      </c>
      <c r="S213" s="1296">
        <v>3</v>
      </c>
      <c r="T213" s="1297">
        <v>0</v>
      </c>
      <c r="U213" s="1298">
        <v>0</v>
      </c>
      <c r="V213" s="895">
        <v>0</v>
      </c>
      <c r="W213" s="895">
        <v>5</v>
      </c>
      <c r="X213" s="1300">
        <v>24807</v>
      </c>
      <c r="Y213" s="891" t="s">
        <v>1019</v>
      </c>
      <c r="Z213" s="892" t="s">
        <v>3718</v>
      </c>
      <c r="AA213" s="893">
        <v>344</v>
      </c>
      <c r="AB213" s="1301" t="s">
        <v>423</v>
      </c>
      <c r="AC213" s="1627" t="s">
        <v>413</v>
      </c>
      <c r="AD213" s="1302" t="s">
        <v>197</v>
      </c>
      <c r="AF213" s="143"/>
      <c r="AG213" s="143"/>
    </row>
    <row r="214" spans="1:33" ht="48">
      <c r="B214" s="1229" t="s">
        <v>48</v>
      </c>
      <c r="C214" s="1235" t="s">
        <v>2150</v>
      </c>
      <c r="D214" s="1231" t="s">
        <v>2149</v>
      </c>
      <c r="E214" s="1183" t="s">
        <v>2148</v>
      </c>
      <c r="F214" s="1232" t="s">
        <v>2147</v>
      </c>
      <c r="G214" s="1231" t="s">
        <v>2147</v>
      </c>
      <c r="H214" s="1253" t="s">
        <v>4488</v>
      </c>
      <c r="I214" s="1233" t="s">
        <v>2146</v>
      </c>
      <c r="J214" s="403">
        <f t="shared" si="3"/>
        <v>3</v>
      </c>
      <c r="K214" s="1296">
        <v>0</v>
      </c>
      <c r="L214" s="1297">
        <v>0</v>
      </c>
      <c r="M214" s="1297">
        <v>0</v>
      </c>
      <c r="N214" s="1298">
        <v>3</v>
      </c>
      <c r="O214" s="1299">
        <v>0</v>
      </c>
      <c r="P214" s="1297">
        <v>0</v>
      </c>
      <c r="Q214" s="1297">
        <v>0</v>
      </c>
      <c r="R214" s="1298">
        <v>2</v>
      </c>
      <c r="S214" s="1296">
        <v>0</v>
      </c>
      <c r="T214" s="1297">
        <v>0</v>
      </c>
      <c r="U214" s="1298">
        <v>2</v>
      </c>
      <c r="V214" s="895">
        <v>0</v>
      </c>
      <c r="W214" s="895">
        <v>16</v>
      </c>
      <c r="X214" s="1300">
        <v>8410</v>
      </c>
      <c r="Y214" s="891" t="s">
        <v>1019</v>
      </c>
      <c r="Z214" s="892" t="s">
        <v>3718</v>
      </c>
      <c r="AA214" s="893">
        <v>344</v>
      </c>
      <c r="AB214" s="1301" t="s">
        <v>423</v>
      </c>
      <c r="AC214" s="892" t="s">
        <v>452</v>
      </c>
      <c r="AD214" s="1311" t="s">
        <v>2145</v>
      </c>
      <c r="AF214" s="143"/>
      <c r="AG214" s="143"/>
    </row>
    <row r="215" spans="1:33" ht="48">
      <c r="B215" s="1229" t="s">
        <v>48</v>
      </c>
      <c r="C215" s="1235" t="s">
        <v>2144</v>
      </c>
      <c r="D215" s="1231" t="s">
        <v>2143</v>
      </c>
      <c r="E215" s="1183" t="s">
        <v>2142</v>
      </c>
      <c r="F215" s="1232" t="s">
        <v>2141</v>
      </c>
      <c r="G215" s="1231" t="s">
        <v>2141</v>
      </c>
      <c r="H215" s="1253" t="s">
        <v>4489</v>
      </c>
      <c r="I215" s="1233" t="s">
        <v>2140</v>
      </c>
      <c r="J215" s="403">
        <f t="shared" si="3"/>
        <v>4</v>
      </c>
      <c r="K215" s="1296">
        <v>0</v>
      </c>
      <c r="L215" s="1297">
        <v>0</v>
      </c>
      <c r="M215" s="1297">
        <v>0</v>
      </c>
      <c r="N215" s="1298">
        <v>4</v>
      </c>
      <c r="O215" s="1299">
        <v>0</v>
      </c>
      <c r="P215" s="1297">
        <v>0</v>
      </c>
      <c r="Q215" s="1297">
        <v>0</v>
      </c>
      <c r="R215" s="1298">
        <v>1</v>
      </c>
      <c r="S215" s="1296">
        <v>0</v>
      </c>
      <c r="T215" s="1297">
        <v>0</v>
      </c>
      <c r="U215" s="1298">
        <v>1</v>
      </c>
      <c r="V215" s="895">
        <v>0</v>
      </c>
      <c r="W215" s="895">
        <v>8</v>
      </c>
      <c r="X215" s="1300">
        <v>5892</v>
      </c>
      <c r="Y215" s="891" t="s">
        <v>1019</v>
      </c>
      <c r="Z215" s="892" t="s">
        <v>3718</v>
      </c>
      <c r="AA215" s="893">
        <v>344</v>
      </c>
      <c r="AB215" s="1301" t="s">
        <v>423</v>
      </c>
      <c r="AC215" s="892" t="s">
        <v>452</v>
      </c>
      <c r="AD215" s="1311" t="s">
        <v>2139</v>
      </c>
      <c r="AF215" s="143"/>
      <c r="AG215" s="143"/>
    </row>
    <row r="216" spans="1:33" ht="48">
      <c r="B216" s="1229" t="s">
        <v>48</v>
      </c>
      <c r="C216" s="1235" t="s">
        <v>2138</v>
      </c>
      <c r="D216" s="1230" t="s">
        <v>844</v>
      </c>
      <c r="E216" s="1183" t="s">
        <v>2137</v>
      </c>
      <c r="F216" s="1232" t="s">
        <v>2136</v>
      </c>
      <c r="G216" s="1230" t="s">
        <v>2136</v>
      </c>
      <c r="H216" s="1253" t="s">
        <v>4487</v>
      </c>
      <c r="I216" s="1233" t="s">
        <v>2135</v>
      </c>
      <c r="J216" s="403">
        <f t="shared" si="3"/>
        <v>6</v>
      </c>
      <c r="K216" s="1296">
        <v>0</v>
      </c>
      <c r="L216" s="1297">
        <v>0</v>
      </c>
      <c r="M216" s="1297">
        <v>6</v>
      </c>
      <c r="N216" s="1298">
        <v>0</v>
      </c>
      <c r="O216" s="1299">
        <v>0</v>
      </c>
      <c r="P216" s="1297">
        <v>0</v>
      </c>
      <c r="Q216" s="1297">
        <v>2</v>
      </c>
      <c r="R216" s="1298">
        <v>0</v>
      </c>
      <c r="S216" s="1296">
        <v>0</v>
      </c>
      <c r="T216" s="1297">
        <v>1</v>
      </c>
      <c r="U216" s="1298">
        <v>1</v>
      </c>
      <c r="V216" s="895">
        <v>0</v>
      </c>
      <c r="W216" s="895">
        <v>9</v>
      </c>
      <c r="X216" s="1300">
        <v>20886</v>
      </c>
      <c r="Y216" s="891" t="s">
        <v>1019</v>
      </c>
      <c r="Z216" s="892" t="s">
        <v>3718</v>
      </c>
      <c r="AA216" s="893">
        <v>344</v>
      </c>
      <c r="AB216" s="1301" t="s">
        <v>423</v>
      </c>
      <c r="AC216" s="1627" t="s">
        <v>413</v>
      </c>
      <c r="AD216" s="1302" t="s">
        <v>197</v>
      </c>
      <c r="AF216" s="143"/>
      <c r="AG216" s="143"/>
    </row>
    <row r="217" spans="1:33" ht="38.4">
      <c r="A217" s="70"/>
      <c r="B217" s="1229" t="s">
        <v>48</v>
      </c>
      <c r="C217" s="1235" t="s">
        <v>2134</v>
      </c>
      <c r="D217" s="1230" t="s">
        <v>2133</v>
      </c>
      <c r="E217" s="1183" t="s">
        <v>2132</v>
      </c>
      <c r="F217" s="1232" t="s">
        <v>2131</v>
      </c>
      <c r="G217" s="1230" t="s">
        <v>2131</v>
      </c>
      <c r="H217" s="1253" t="s">
        <v>4490</v>
      </c>
      <c r="I217" s="1278" t="s">
        <v>2130</v>
      </c>
      <c r="J217" s="403">
        <f t="shared" si="3"/>
        <v>3</v>
      </c>
      <c r="K217" s="1296">
        <v>0</v>
      </c>
      <c r="L217" s="1297">
        <v>0</v>
      </c>
      <c r="M217" s="1297">
        <v>3</v>
      </c>
      <c r="N217" s="1298">
        <v>0</v>
      </c>
      <c r="O217" s="1299">
        <v>0</v>
      </c>
      <c r="P217" s="1297">
        <v>0</v>
      </c>
      <c r="Q217" s="1297">
        <v>2</v>
      </c>
      <c r="R217" s="1298">
        <v>0</v>
      </c>
      <c r="S217" s="1296">
        <v>0</v>
      </c>
      <c r="T217" s="1297">
        <v>1</v>
      </c>
      <c r="U217" s="1298">
        <v>1</v>
      </c>
      <c r="V217" s="895">
        <v>0</v>
      </c>
      <c r="W217" s="895">
        <v>13</v>
      </c>
      <c r="X217" s="1300">
        <v>8530</v>
      </c>
      <c r="Y217" s="891" t="s">
        <v>1019</v>
      </c>
      <c r="Z217" s="892" t="s">
        <v>3718</v>
      </c>
      <c r="AA217" s="893">
        <v>0</v>
      </c>
      <c r="AB217" s="1301" t="s">
        <v>423</v>
      </c>
      <c r="AC217" s="1627" t="s">
        <v>413</v>
      </c>
      <c r="AD217" s="1302" t="s">
        <v>197</v>
      </c>
      <c r="AF217" s="143"/>
      <c r="AG217" s="143"/>
    </row>
    <row r="218" spans="1:33" ht="48">
      <c r="B218" s="1229" t="s">
        <v>48</v>
      </c>
      <c r="C218" s="1235" t="s">
        <v>2129</v>
      </c>
      <c r="D218" s="1231" t="s">
        <v>2128</v>
      </c>
      <c r="E218" s="1183" t="s">
        <v>2127</v>
      </c>
      <c r="F218" s="1232" t="s">
        <v>2126</v>
      </c>
      <c r="G218" s="1231" t="s">
        <v>2126</v>
      </c>
      <c r="H218" s="1253" t="s">
        <v>4491</v>
      </c>
      <c r="I218" s="1233" t="s">
        <v>2125</v>
      </c>
      <c r="J218" s="403">
        <f t="shared" si="3"/>
        <v>3</v>
      </c>
      <c r="K218" s="1296">
        <v>0</v>
      </c>
      <c r="L218" s="1297">
        <v>0</v>
      </c>
      <c r="M218" s="1297">
        <v>3</v>
      </c>
      <c r="N218" s="1298">
        <v>0</v>
      </c>
      <c r="O218" s="1299">
        <v>0</v>
      </c>
      <c r="P218" s="1297">
        <v>0</v>
      </c>
      <c r="Q218" s="1297">
        <v>2</v>
      </c>
      <c r="R218" s="1298">
        <v>0</v>
      </c>
      <c r="S218" s="1296">
        <v>0</v>
      </c>
      <c r="T218" s="1297">
        <v>1</v>
      </c>
      <c r="U218" s="1298">
        <v>1</v>
      </c>
      <c r="V218" s="895">
        <v>0</v>
      </c>
      <c r="W218" s="895">
        <v>11</v>
      </c>
      <c r="X218" s="1300">
        <v>6345</v>
      </c>
      <c r="Y218" s="891" t="s">
        <v>1019</v>
      </c>
      <c r="Z218" s="892" t="s">
        <v>3718</v>
      </c>
      <c r="AA218" s="893">
        <v>344</v>
      </c>
      <c r="AB218" s="1301" t="s">
        <v>423</v>
      </c>
      <c r="AC218" s="1627" t="s">
        <v>413</v>
      </c>
      <c r="AD218" s="1302" t="s">
        <v>197</v>
      </c>
      <c r="AF218" s="143"/>
      <c r="AG218" s="143"/>
    </row>
    <row r="219" spans="1:33" ht="48">
      <c r="B219" s="1229" t="s">
        <v>48</v>
      </c>
      <c r="C219" s="1235" t="s">
        <v>2124</v>
      </c>
      <c r="D219" s="1231" t="s">
        <v>2123</v>
      </c>
      <c r="E219" s="1183" t="s">
        <v>2122</v>
      </c>
      <c r="F219" s="1232" t="s">
        <v>2121</v>
      </c>
      <c r="G219" s="1231" t="s">
        <v>2121</v>
      </c>
      <c r="H219" s="1253" t="s">
        <v>4492</v>
      </c>
      <c r="I219" s="1233" t="s">
        <v>2120</v>
      </c>
      <c r="J219" s="403">
        <f t="shared" si="3"/>
        <v>3</v>
      </c>
      <c r="K219" s="1296">
        <v>0</v>
      </c>
      <c r="L219" s="1297">
        <v>0</v>
      </c>
      <c r="M219" s="1297">
        <v>0</v>
      </c>
      <c r="N219" s="1298">
        <v>3</v>
      </c>
      <c r="O219" s="1299">
        <v>0</v>
      </c>
      <c r="P219" s="1297">
        <v>0</v>
      </c>
      <c r="Q219" s="1297">
        <v>0</v>
      </c>
      <c r="R219" s="1298">
        <v>2</v>
      </c>
      <c r="S219" s="1296">
        <v>0</v>
      </c>
      <c r="T219" s="1297">
        <v>1</v>
      </c>
      <c r="U219" s="1298">
        <v>1</v>
      </c>
      <c r="V219" s="895">
        <v>0</v>
      </c>
      <c r="W219" s="895">
        <v>13</v>
      </c>
      <c r="X219" s="1300">
        <v>8948</v>
      </c>
      <c r="Y219" s="891" t="s">
        <v>1019</v>
      </c>
      <c r="Z219" s="892" t="s">
        <v>3718</v>
      </c>
      <c r="AA219" s="893">
        <v>344</v>
      </c>
      <c r="AB219" s="1301" t="s">
        <v>423</v>
      </c>
      <c r="AC219" s="892" t="s">
        <v>452</v>
      </c>
      <c r="AD219" s="1311" t="s">
        <v>2119</v>
      </c>
      <c r="AF219" s="143"/>
      <c r="AG219" s="143"/>
    </row>
    <row r="220" spans="1:33" ht="48">
      <c r="B220" s="1229" t="s">
        <v>48</v>
      </c>
      <c r="C220" s="1235" t="s">
        <v>2118</v>
      </c>
      <c r="D220" s="1231" t="s">
        <v>2117</v>
      </c>
      <c r="E220" s="1183" t="s">
        <v>2116</v>
      </c>
      <c r="F220" s="1232" t="s">
        <v>2115</v>
      </c>
      <c r="G220" s="1231" t="s">
        <v>2115</v>
      </c>
      <c r="H220" s="1253" t="s">
        <v>4493</v>
      </c>
      <c r="I220" s="1233" t="s">
        <v>2114</v>
      </c>
      <c r="J220" s="403">
        <f t="shared" si="3"/>
        <v>4</v>
      </c>
      <c r="K220" s="1296">
        <v>0</v>
      </c>
      <c r="L220" s="1297">
        <v>0</v>
      </c>
      <c r="M220" s="1297">
        <v>4</v>
      </c>
      <c r="N220" s="1298">
        <v>0</v>
      </c>
      <c r="O220" s="1299">
        <v>0</v>
      </c>
      <c r="P220" s="1297">
        <v>0</v>
      </c>
      <c r="Q220" s="1297">
        <v>2</v>
      </c>
      <c r="R220" s="1298">
        <v>0</v>
      </c>
      <c r="S220" s="1296">
        <v>1</v>
      </c>
      <c r="T220" s="1297">
        <v>0</v>
      </c>
      <c r="U220" s="1298">
        <v>1</v>
      </c>
      <c r="V220" s="895">
        <v>0</v>
      </c>
      <c r="W220" s="895">
        <v>11</v>
      </c>
      <c r="X220" s="1300">
        <v>8570</v>
      </c>
      <c r="Y220" s="891" t="s">
        <v>1019</v>
      </c>
      <c r="Z220" s="892" t="s">
        <v>3718</v>
      </c>
      <c r="AA220" s="893">
        <v>344</v>
      </c>
      <c r="AB220" s="1301" t="s">
        <v>423</v>
      </c>
      <c r="AC220" s="1627" t="s">
        <v>413</v>
      </c>
      <c r="AD220" s="1302" t="s">
        <v>197</v>
      </c>
      <c r="AF220" s="143"/>
      <c r="AG220" s="143"/>
    </row>
    <row r="221" spans="1:33" ht="48">
      <c r="B221" s="1229" t="s">
        <v>48</v>
      </c>
      <c r="C221" s="1235" t="s">
        <v>2113</v>
      </c>
      <c r="D221" s="1230" t="s">
        <v>2112</v>
      </c>
      <c r="E221" s="1183" t="s">
        <v>2111</v>
      </c>
      <c r="F221" s="1232" t="s">
        <v>2110</v>
      </c>
      <c r="G221" s="1230" t="s">
        <v>2110</v>
      </c>
      <c r="H221" s="1253" t="s">
        <v>4494</v>
      </c>
      <c r="I221" s="1233" t="s">
        <v>2109</v>
      </c>
      <c r="J221" s="403">
        <f t="shared" si="3"/>
        <v>6</v>
      </c>
      <c r="K221" s="1296">
        <v>0</v>
      </c>
      <c r="L221" s="1297">
        <v>0</v>
      </c>
      <c r="M221" s="1297">
        <v>6</v>
      </c>
      <c r="N221" s="1298">
        <v>0</v>
      </c>
      <c r="O221" s="1299">
        <v>0</v>
      </c>
      <c r="P221" s="1297">
        <v>0</v>
      </c>
      <c r="Q221" s="1297">
        <v>3</v>
      </c>
      <c r="R221" s="1298">
        <v>0</v>
      </c>
      <c r="S221" s="1296">
        <v>1</v>
      </c>
      <c r="T221" s="1297">
        <v>0</v>
      </c>
      <c r="U221" s="1298">
        <v>2</v>
      </c>
      <c r="V221" s="895">
        <v>0</v>
      </c>
      <c r="W221" s="895">
        <v>21</v>
      </c>
      <c r="X221" s="1300">
        <v>28363</v>
      </c>
      <c r="Y221" s="891" t="s">
        <v>1019</v>
      </c>
      <c r="Z221" s="892" t="s">
        <v>3718</v>
      </c>
      <c r="AA221" s="893">
        <v>344</v>
      </c>
      <c r="AB221" s="1301" t="s">
        <v>423</v>
      </c>
      <c r="AC221" s="1627" t="s">
        <v>413</v>
      </c>
      <c r="AD221" s="1302" t="s">
        <v>197</v>
      </c>
      <c r="AF221" s="143"/>
      <c r="AG221" s="143"/>
    </row>
    <row r="222" spans="1:33" ht="48">
      <c r="B222" s="1229" t="s">
        <v>48</v>
      </c>
      <c r="C222" s="1235" t="s">
        <v>2108</v>
      </c>
      <c r="D222" s="1231" t="s">
        <v>2107</v>
      </c>
      <c r="E222" s="1183" t="s">
        <v>2106</v>
      </c>
      <c r="F222" s="1232" t="s">
        <v>2105</v>
      </c>
      <c r="G222" s="1231" t="s">
        <v>2105</v>
      </c>
      <c r="H222" s="1253" t="s">
        <v>4495</v>
      </c>
      <c r="I222" s="1233" t="s">
        <v>2104</v>
      </c>
      <c r="J222" s="403">
        <f t="shared" si="3"/>
        <v>3</v>
      </c>
      <c r="K222" s="1296">
        <v>0</v>
      </c>
      <c r="L222" s="1297">
        <v>0</v>
      </c>
      <c r="M222" s="1297">
        <v>0</v>
      </c>
      <c r="N222" s="1298">
        <v>3</v>
      </c>
      <c r="O222" s="1299">
        <v>0</v>
      </c>
      <c r="P222" s="1297">
        <v>0</v>
      </c>
      <c r="Q222" s="1297">
        <v>0</v>
      </c>
      <c r="R222" s="1298">
        <v>2</v>
      </c>
      <c r="S222" s="1296">
        <v>1</v>
      </c>
      <c r="T222" s="1297">
        <v>0</v>
      </c>
      <c r="U222" s="1298">
        <v>1</v>
      </c>
      <c r="V222" s="895">
        <v>0</v>
      </c>
      <c r="W222" s="895">
        <v>18</v>
      </c>
      <c r="X222" s="1300">
        <v>8769</v>
      </c>
      <c r="Y222" s="891" t="s">
        <v>1019</v>
      </c>
      <c r="Z222" s="892" t="s">
        <v>3718</v>
      </c>
      <c r="AA222" s="893">
        <v>344</v>
      </c>
      <c r="AB222" s="1301" t="s">
        <v>423</v>
      </c>
      <c r="AC222" s="892" t="s">
        <v>452</v>
      </c>
      <c r="AD222" s="1311" t="s">
        <v>2103</v>
      </c>
      <c r="AF222" s="143"/>
      <c r="AG222" s="143"/>
    </row>
    <row r="223" spans="1:33" ht="48">
      <c r="B223" s="1229" t="s">
        <v>48</v>
      </c>
      <c r="C223" s="1235" t="s">
        <v>2102</v>
      </c>
      <c r="D223" s="1231" t="s">
        <v>2101</v>
      </c>
      <c r="E223" s="1183" t="s">
        <v>2100</v>
      </c>
      <c r="F223" s="1232" t="s">
        <v>2099</v>
      </c>
      <c r="G223" s="1231" t="s">
        <v>2099</v>
      </c>
      <c r="H223" s="1253" t="s">
        <v>4496</v>
      </c>
      <c r="I223" s="1233" t="s">
        <v>2098</v>
      </c>
      <c r="J223" s="403">
        <f t="shared" si="3"/>
        <v>5</v>
      </c>
      <c r="K223" s="1296">
        <v>0</v>
      </c>
      <c r="L223" s="1297">
        <v>0</v>
      </c>
      <c r="M223" s="1297">
        <v>1</v>
      </c>
      <c r="N223" s="1298">
        <v>4</v>
      </c>
      <c r="O223" s="1299">
        <v>0</v>
      </c>
      <c r="P223" s="1297">
        <v>0</v>
      </c>
      <c r="Q223" s="1297">
        <v>1</v>
      </c>
      <c r="R223" s="1298">
        <v>1</v>
      </c>
      <c r="S223" s="1296">
        <v>1</v>
      </c>
      <c r="T223" s="1297">
        <v>1</v>
      </c>
      <c r="U223" s="1298">
        <v>0</v>
      </c>
      <c r="V223" s="895">
        <v>0</v>
      </c>
      <c r="W223" s="895">
        <v>18</v>
      </c>
      <c r="X223" s="1300">
        <v>7691</v>
      </c>
      <c r="Y223" s="891" t="s">
        <v>1019</v>
      </c>
      <c r="Z223" s="892" t="s">
        <v>3718</v>
      </c>
      <c r="AA223" s="893">
        <v>344</v>
      </c>
      <c r="AB223" s="1301" t="s">
        <v>423</v>
      </c>
      <c r="AC223" s="892" t="s">
        <v>4752</v>
      </c>
      <c r="AD223" s="1311" t="s">
        <v>2097</v>
      </c>
      <c r="AF223" s="143"/>
      <c r="AG223" s="143"/>
    </row>
    <row r="224" spans="1:33" ht="48">
      <c r="B224" s="1229" t="s">
        <v>48</v>
      </c>
      <c r="C224" s="1235" t="s">
        <v>2096</v>
      </c>
      <c r="D224" s="1231" t="s">
        <v>2095</v>
      </c>
      <c r="E224" s="1183" t="s">
        <v>2094</v>
      </c>
      <c r="F224" s="1232" t="s">
        <v>2093</v>
      </c>
      <c r="G224" s="1231" t="s">
        <v>2093</v>
      </c>
      <c r="H224" s="1253" t="s">
        <v>4497</v>
      </c>
      <c r="I224" s="1233" t="s">
        <v>2092</v>
      </c>
      <c r="J224" s="403">
        <f t="shared" si="3"/>
        <v>3</v>
      </c>
      <c r="K224" s="1296">
        <v>0</v>
      </c>
      <c r="L224" s="1297">
        <v>0</v>
      </c>
      <c r="M224" s="1297">
        <v>1</v>
      </c>
      <c r="N224" s="1298">
        <v>2</v>
      </c>
      <c r="O224" s="1299">
        <v>0</v>
      </c>
      <c r="P224" s="1297">
        <v>0</v>
      </c>
      <c r="Q224" s="1297">
        <v>1</v>
      </c>
      <c r="R224" s="1298">
        <v>1</v>
      </c>
      <c r="S224" s="1296">
        <v>0</v>
      </c>
      <c r="T224" s="1297">
        <v>1</v>
      </c>
      <c r="U224" s="1298">
        <v>1</v>
      </c>
      <c r="V224" s="895">
        <v>0</v>
      </c>
      <c r="W224" s="895">
        <v>10</v>
      </c>
      <c r="X224" s="1300">
        <v>18186</v>
      </c>
      <c r="Y224" s="891" t="s">
        <v>1019</v>
      </c>
      <c r="Z224" s="892" t="s">
        <v>3718</v>
      </c>
      <c r="AA224" s="893">
        <v>344</v>
      </c>
      <c r="AB224" s="1301" t="s">
        <v>423</v>
      </c>
      <c r="AC224" s="892" t="s">
        <v>4752</v>
      </c>
      <c r="AD224" s="1311" t="s">
        <v>2091</v>
      </c>
      <c r="AF224" s="143"/>
      <c r="AG224" s="143"/>
    </row>
    <row r="225" spans="2:33" ht="48">
      <c r="B225" s="1229" t="s">
        <v>48</v>
      </c>
      <c r="C225" s="1235" t="s">
        <v>2090</v>
      </c>
      <c r="D225" s="1230" t="s">
        <v>2089</v>
      </c>
      <c r="E225" s="1183" t="s">
        <v>2088</v>
      </c>
      <c r="F225" s="1232" t="s">
        <v>2087</v>
      </c>
      <c r="G225" s="1230" t="s">
        <v>2087</v>
      </c>
      <c r="H225" s="1253" t="s">
        <v>4498</v>
      </c>
      <c r="I225" s="1233" t="s">
        <v>2086</v>
      </c>
      <c r="J225" s="403">
        <f t="shared" si="3"/>
        <v>2</v>
      </c>
      <c r="K225" s="1296">
        <v>0</v>
      </c>
      <c r="L225" s="1297">
        <v>0</v>
      </c>
      <c r="M225" s="1297">
        <v>2</v>
      </c>
      <c r="N225" s="1298">
        <v>0</v>
      </c>
      <c r="O225" s="1299">
        <v>0</v>
      </c>
      <c r="P225" s="1297">
        <v>0</v>
      </c>
      <c r="Q225" s="1297">
        <v>2</v>
      </c>
      <c r="R225" s="1298">
        <v>0</v>
      </c>
      <c r="S225" s="1296">
        <v>1</v>
      </c>
      <c r="T225" s="1297">
        <v>0</v>
      </c>
      <c r="U225" s="1298">
        <v>1</v>
      </c>
      <c r="V225" s="895">
        <v>0</v>
      </c>
      <c r="W225" s="895">
        <v>9</v>
      </c>
      <c r="X225" s="1300">
        <v>4078</v>
      </c>
      <c r="Y225" s="891" t="s">
        <v>1019</v>
      </c>
      <c r="Z225" s="892" t="s">
        <v>3718</v>
      </c>
      <c r="AA225" s="893">
        <v>344</v>
      </c>
      <c r="AB225" s="1301" t="s">
        <v>961</v>
      </c>
      <c r="AC225" s="892" t="s">
        <v>1849</v>
      </c>
      <c r="AD225" s="1302" t="s">
        <v>197</v>
      </c>
      <c r="AF225" s="143"/>
      <c r="AG225" s="143"/>
    </row>
    <row r="226" spans="2:33" ht="48">
      <c r="B226" s="1229" t="s">
        <v>48</v>
      </c>
      <c r="C226" s="1235" t="s">
        <v>2085</v>
      </c>
      <c r="D226" s="1231" t="s">
        <v>2084</v>
      </c>
      <c r="E226" s="1183" t="s">
        <v>2083</v>
      </c>
      <c r="F226" s="1232" t="s">
        <v>2082</v>
      </c>
      <c r="G226" s="1231" t="s">
        <v>2081</v>
      </c>
      <c r="H226" s="1253" t="s">
        <v>4499</v>
      </c>
      <c r="I226" s="1233" t="s">
        <v>2080</v>
      </c>
      <c r="J226" s="403">
        <f t="shared" si="3"/>
        <v>3</v>
      </c>
      <c r="K226" s="1296">
        <v>0</v>
      </c>
      <c r="L226" s="1297">
        <v>0</v>
      </c>
      <c r="M226" s="1297">
        <v>0</v>
      </c>
      <c r="N226" s="1298">
        <v>3</v>
      </c>
      <c r="O226" s="1299">
        <v>0</v>
      </c>
      <c r="P226" s="1297">
        <v>0</v>
      </c>
      <c r="Q226" s="1297">
        <v>0</v>
      </c>
      <c r="R226" s="1298">
        <v>2</v>
      </c>
      <c r="S226" s="1296">
        <v>0</v>
      </c>
      <c r="T226" s="1297">
        <v>0</v>
      </c>
      <c r="U226" s="1298">
        <v>2</v>
      </c>
      <c r="V226" s="895">
        <v>1</v>
      </c>
      <c r="W226" s="895">
        <v>8</v>
      </c>
      <c r="X226" s="1300">
        <v>7018</v>
      </c>
      <c r="Y226" s="891" t="s">
        <v>1019</v>
      </c>
      <c r="Z226" s="892" t="s">
        <v>3718</v>
      </c>
      <c r="AA226" s="893">
        <v>344</v>
      </c>
      <c r="AB226" s="1301" t="s">
        <v>423</v>
      </c>
      <c r="AC226" s="892" t="s">
        <v>452</v>
      </c>
      <c r="AD226" s="1311" t="s">
        <v>2079</v>
      </c>
      <c r="AF226" s="143"/>
      <c r="AG226" s="143"/>
    </row>
    <row r="227" spans="2:33" ht="48">
      <c r="B227" s="1229" t="s">
        <v>48</v>
      </c>
      <c r="C227" s="1235" t="s">
        <v>2078</v>
      </c>
      <c r="D227" s="1231" t="s">
        <v>2077</v>
      </c>
      <c r="E227" s="1183" t="s">
        <v>2076</v>
      </c>
      <c r="F227" s="1232" t="s">
        <v>2075</v>
      </c>
      <c r="G227" s="1231" t="s">
        <v>2075</v>
      </c>
      <c r="H227" s="1253" t="s">
        <v>4500</v>
      </c>
      <c r="I227" s="1233" t="s">
        <v>2074</v>
      </c>
      <c r="J227" s="403">
        <f t="shared" si="3"/>
        <v>2</v>
      </c>
      <c r="K227" s="1296">
        <v>0</v>
      </c>
      <c r="L227" s="1297">
        <v>0</v>
      </c>
      <c r="M227" s="1297">
        <v>0</v>
      </c>
      <c r="N227" s="1298">
        <v>2</v>
      </c>
      <c r="O227" s="1299">
        <v>0</v>
      </c>
      <c r="P227" s="1297">
        <v>0</v>
      </c>
      <c r="Q227" s="1297">
        <v>0</v>
      </c>
      <c r="R227" s="1298">
        <v>2</v>
      </c>
      <c r="S227" s="1296">
        <v>0</v>
      </c>
      <c r="T227" s="1297">
        <v>0</v>
      </c>
      <c r="U227" s="1298">
        <v>2</v>
      </c>
      <c r="V227" s="895">
        <v>0</v>
      </c>
      <c r="W227" s="895">
        <v>14</v>
      </c>
      <c r="X227" s="1300">
        <v>3326</v>
      </c>
      <c r="Y227" s="891" t="s">
        <v>1019</v>
      </c>
      <c r="Z227" s="892" t="s">
        <v>3718</v>
      </c>
      <c r="AA227" s="893">
        <v>344</v>
      </c>
      <c r="AB227" s="1301" t="s">
        <v>423</v>
      </c>
      <c r="AC227" s="892" t="s">
        <v>452</v>
      </c>
      <c r="AD227" s="1311" t="s">
        <v>2073</v>
      </c>
      <c r="AF227" s="143"/>
      <c r="AG227" s="143"/>
    </row>
    <row r="228" spans="2:33" ht="48">
      <c r="B228" s="1229" t="s">
        <v>48</v>
      </c>
      <c r="C228" s="1235" t="s">
        <v>2072</v>
      </c>
      <c r="D228" s="1230" t="s">
        <v>2071</v>
      </c>
      <c r="E228" s="1183" t="s">
        <v>2070</v>
      </c>
      <c r="F228" s="1232" t="s">
        <v>2069</v>
      </c>
      <c r="G228" s="1230" t="s">
        <v>2069</v>
      </c>
      <c r="H228" s="1253" t="s">
        <v>4501</v>
      </c>
      <c r="I228" s="1233" t="s">
        <v>2068</v>
      </c>
      <c r="J228" s="403">
        <f t="shared" si="3"/>
        <v>3</v>
      </c>
      <c r="K228" s="1296">
        <v>0</v>
      </c>
      <c r="L228" s="1297">
        <v>0</v>
      </c>
      <c r="M228" s="1297">
        <v>0</v>
      </c>
      <c r="N228" s="1298">
        <v>3</v>
      </c>
      <c r="O228" s="1299">
        <v>0</v>
      </c>
      <c r="P228" s="1297">
        <v>0</v>
      </c>
      <c r="Q228" s="1297">
        <v>0</v>
      </c>
      <c r="R228" s="1298">
        <v>2</v>
      </c>
      <c r="S228" s="1296">
        <v>0</v>
      </c>
      <c r="T228" s="1297">
        <v>0</v>
      </c>
      <c r="U228" s="1298">
        <v>2</v>
      </c>
      <c r="V228" s="895">
        <v>0</v>
      </c>
      <c r="W228" s="895">
        <v>13</v>
      </c>
      <c r="X228" s="1300">
        <v>2634</v>
      </c>
      <c r="Y228" s="891" t="s">
        <v>1019</v>
      </c>
      <c r="Z228" s="892" t="s">
        <v>3718</v>
      </c>
      <c r="AA228" s="893">
        <v>344</v>
      </c>
      <c r="AB228" s="1301" t="s">
        <v>423</v>
      </c>
      <c r="AC228" s="892" t="s">
        <v>452</v>
      </c>
      <c r="AD228" s="1311" t="s">
        <v>2067</v>
      </c>
      <c r="AF228" s="143"/>
      <c r="AG228" s="143"/>
    </row>
    <row r="229" spans="2:33" ht="48">
      <c r="B229" s="1229" t="s">
        <v>48</v>
      </c>
      <c r="C229" s="1235" t="s">
        <v>2066</v>
      </c>
      <c r="D229" s="1231" t="s">
        <v>2065</v>
      </c>
      <c r="E229" s="1230" t="s">
        <v>2064</v>
      </c>
      <c r="F229" s="1232" t="s">
        <v>2063</v>
      </c>
      <c r="G229" s="1231" t="s">
        <v>2063</v>
      </c>
      <c r="H229" s="1253" t="s">
        <v>4502</v>
      </c>
      <c r="I229" s="1233" t="s">
        <v>2062</v>
      </c>
      <c r="J229" s="403">
        <f t="shared" si="3"/>
        <v>3</v>
      </c>
      <c r="K229" s="1296">
        <v>0</v>
      </c>
      <c r="L229" s="1297">
        <v>0</v>
      </c>
      <c r="M229" s="1297">
        <v>0</v>
      </c>
      <c r="N229" s="1298">
        <v>3</v>
      </c>
      <c r="O229" s="1299">
        <v>0</v>
      </c>
      <c r="P229" s="1297">
        <v>0</v>
      </c>
      <c r="Q229" s="1297">
        <v>0</v>
      </c>
      <c r="R229" s="1298">
        <v>2</v>
      </c>
      <c r="S229" s="1296">
        <v>0</v>
      </c>
      <c r="T229" s="1297">
        <v>1</v>
      </c>
      <c r="U229" s="1298">
        <v>1</v>
      </c>
      <c r="V229" s="895">
        <v>0</v>
      </c>
      <c r="W229" s="895">
        <v>15</v>
      </c>
      <c r="X229" s="1300">
        <v>5522</v>
      </c>
      <c r="Y229" s="891" t="s">
        <v>1019</v>
      </c>
      <c r="Z229" s="892" t="s">
        <v>3718</v>
      </c>
      <c r="AA229" s="893">
        <v>344</v>
      </c>
      <c r="AB229" s="1301" t="s">
        <v>423</v>
      </c>
      <c r="AC229" s="892" t="s">
        <v>452</v>
      </c>
      <c r="AD229" s="1311" t="s">
        <v>2061</v>
      </c>
      <c r="AF229" s="143"/>
      <c r="AG229" s="143"/>
    </row>
    <row r="230" spans="2:33" ht="48">
      <c r="B230" s="1229" t="s">
        <v>48</v>
      </c>
      <c r="C230" s="1235" t="s">
        <v>2060</v>
      </c>
      <c r="D230" s="1231" t="s">
        <v>2059</v>
      </c>
      <c r="E230" s="1230" t="s">
        <v>2058</v>
      </c>
      <c r="F230" s="1232" t="s">
        <v>2057</v>
      </c>
      <c r="G230" s="1231" t="s">
        <v>2057</v>
      </c>
      <c r="H230" s="1253" t="s">
        <v>4503</v>
      </c>
      <c r="I230" s="1233" t="s">
        <v>2056</v>
      </c>
      <c r="J230" s="403">
        <f t="shared" si="3"/>
        <v>3</v>
      </c>
      <c r="K230" s="1296">
        <v>0</v>
      </c>
      <c r="L230" s="1297">
        <v>0</v>
      </c>
      <c r="M230" s="1297">
        <v>0</v>
      </c>
      <c r="N230" s="1298">
        <v>3</v>
      </c>
      <c r="O230" s="1299">
        <v>0</v>
      </c>
      <c r="P230" s="1297">
        <v>0</v>
      </c>
      <c r="Q230" s="1297">
        <v>0</v>
      </c>
      <c r="R230" s="1298">
        <v>2</v>
      </c>
      <c r="S230" s="1296">
        <v>0</v>
      </c>
      <c r="T230" s="1297">
        <v>1</v>
      </c>
      <c r="U230" s="1298">
        <v>1</v>
      </c>
      <c r="V230" s="895">
        <v>0</v>
      </c>
      <c r="W230" s="895">
        <v>14</v>
      </c>
      <c r="X230" s="1300">
        <v>3035</v>
      </c>
      <c r="Y230" s="891" t="s">
        <v>1019</v>
      </c>
      <c r="Z230" s="892" t="s">
        <v>3718</v>
      </c>
      <c r="AA230" s="893">
        <v>344</v>
      </c>
      <c r="AB230" s="1301" t="s">
        <v>423</v>
      </c>
      <c r="AC230" s="892" t="s">
        <v>452</v>
      </c>
      <c r="AD230" s="1311" t="s">
        <v>2055</v>
      </c>
      <c r="AF230" s="143"/>
      <c r="AG230" s="143"/>
    </row>
    <row r="231" spans="2:33" ht="48">
      <c r="B231" s="1229" t="s">
        <v>48</v>
      </c>
      <c r="C231" s="1235" t="s">
        <v>2054</v>
      </c>
      <c r="D231" s="1231" t="s">
        <v>2053</v>
      </c>
      <c r="E231" s="1230" t="s">
        <v>2052</v>
      </c>
      <c r="F231" s="1232" t="s">
        <v>2051</v>
      </c>
      <c r="G231" s="1231" t="s">
        <v>2051</v>
      </c>
      <c r="H231" s="1253" t="s">
        <v>4504</v>
      </c>
      <c r="I231" s="1233" t="s">
        <v>2050</v>
      </c>
      <c r="J231" s="403">
        <f t="shared" si="3"/>
        <v>8</v>
      </c>
      <c r="K231" s="1296">
        <v>0</v>
      </c>
      <c r="L231" s="1297">
        <v>0</v>
      </c>
      <c r="M231" s="1297">
        <v>0</v>
      </c>
      <c r="N231" s="1298">
        <v>8</v>
      </c>
      <c r="O231" s="1299">
        <v>0</v>
      </c>
      <c r="P231" s="1297">
        <v>0</v>
      </c>
      <c r="Q231" s="1297">
        <v>0</v>
      </c>
      <c r="R231" s="1298">
        <v>2</v>
      </c>
      <c r="S231" s="1296">
        <v>0</v>
      </c>
      <c r="T231" s="1297">
        <v>0</v>
      </c>
      <c r="U231" s="1298">
        <v>2</v>
      </c>
      <c r="V231" s="895">
        <v>0</v>
      </c>
      <c r="W231" s="895">
        <v>19</v>
      </c>
      <c r="X231" s="1300">
        <v>5459</v>
      </c>
      <c r="Y231" s="891" t="s">
        <v>1019</v>
      </c>
      <c r="Z231" s="892" t="s">
        <v>3718</v>
      </c>
      <c r="AA231" s="893">
        <v>344</v>
      </c>
      <c r="AB231" s="1301" t="s">
        <v>423</v>
      </c>
      <c r="AC231" s="892" t="s">
        <v>452</v>
      </c>
      <c r="AD231" s="1311" t="s">
        <v>2049</v>
      </c>
      <c r="AF231" s="143"/>
      <c r="AG231" s="143"/>
    </row>
    <row r="232" spans="2:33" ht="48">
      <c r="B232" s="1229" t="s">
        <v>48</v>
      </c>
      <c r="C232" s="1235" t="s">
        <v>2048</v>
      </c>
      <c r="D232" s="1230" t="s">
        <v>2047</v>
      </c>
      <c r="E232" s="1230" t="s">
        <v>2046</v>
      </c>
      <c r="F232" s="1232" t="s">
        <v>2045</v>
      </c>
      <c r="G232" s="1230" t="s">
        <v>2045</v>
      </c>
      <c r="H232" s="1253" t="s">
        <v>4505</v>
      </c>
      <c r="I232" s="1233" t="s">
        <v>2044</v>
      </c>
      <c r="J232" s="403">
        <f t="shared" si="3"/>
        <v>4</v>
      </c>
      <c r="K232" s="1296">
        <v>0</v>
      </c>
      <c r="L232" s="1297">
        <v>0</v>
      </c>
      <c r="M232" s="1297">
        <v>0</v>
      </c>
      <c r="N232" s="1298">
        <v>4</v>
      </c>
      <c r="O232" s="1299">
        <v>0</v>
      </c>
      <c r="P232" s="1297">
        <v>0</v>
      </c>
      <c r="Q232" s="1297">
        <v>0</v>
      </c>
      <c r="R232" s="1298">
        <v>2</v>
      </c>
      <c r="S232" s="1296">
        <v>0</v>
      </c>
      <c r="T232" s="1297">
        <v>0</v>
      </c>
      <c r="U232" s="1298">
        <v>2</v>
      </c>
      <c r="V232" s="895">
        <v>0</v>
      </c>
      <c r="W232" s="895">
        <v>13</v>
      </c>
      <c r="X232" s="1300">
        <v>2552</v>
      </c>
      <c r="Y232" s="891" t="s">
        <v>1019</v>
      </c>
      <c r="Z232" s="892" t="s">
        <v>3718</v>
      </c>
      <c r="AA232" s="893">
        <v>344</v>
      </c>
      <c r="AB232" s="1301" t="s">
        <v>423</v>
      </c>
      <c r="AC232" s="892" t="s">
        <v>452</v>
      </c>
      <c r="AD232" s="1311" t="s">
        <v>2043</v>
      </c>
      <c r="AF232" s="143"/>
      <c r="AG232" s="143"/>
    </row>
    <row r="233" spans="2:33" ht="48">
      <c r="B233" s="1229" t="s">
        <v>48</v>
      </c>
      <c r="C233" s="1235" t="s">
        <v>2042</v>
      </c>
      <c r="D233" s="1231" t="s">
        <v>2041</v>
      </c>
      <c r="E233" s="1230" t="s">
        <v>2040</v>
      </c>
      <c r="F233" s="1232" t="s">
        <v>2039</v>
      </c>
      <c r="G233" s="1231" t="s">
        <v>2039</v>
      </c>
      <c r="H233" s="1253" t="s">
        <v>4506</v>
      </c>
      <c r="I233" s="1233" t="s">
        <v>2038</v>
      </c>
      <c r="J233" s="403">
        <f t="shared" si="3"/>
        <v>6</v>
      </c>
      <c r="K233" s="1296">
        <v>0</v>
      </c>
      <c r="L233" s="1297">
        <v>0</v>
      </c>
      <c r="M233" s="1297">
        <v>0</v>
      </c>
      <c r="N233" s="1298">
        <v>6</v>
      </c>
      <c r="O233" s="1299">
        <v>0</v>
      </c>
      <c r="P233" s="1297">
        <v>0</v>
      </c>
      <c r="Q233" s="1297">
        <v>0</v>
      </c>
      <c r="R233" s="1298">
        <v>2</v>
      </c>
      <c r="S233" s="1296">
        <v>0</v>
      </c>
      <c r="T233" s="1297">
        <v>0</v>
      </c>
      <c r="U233" s="1298">
        <v>2</v>
      </c>
      <c r="V233" s="895">
        <v>0</v>
      </c>
      <c r="W233" s="895">
        <v>12</v>
      </c>
      <c r="X233" s="1300">
        <v>5119</v>
      </c>
      <c r="Y233" s="891" t="s">
        <v>1019</v>
      </c>
      <c r="Z233" s="892" t="s">
        <v>3718</v>
      </c>
      <c r="AA233" s="893">
        <v>344</v>
      </c>
      <c r="AB233" s="1301" t="s">
        <v>423</v>
      </c>
      <c r="AC233" s="892" t="s">
        <v>452</v>
      </c>
      <c r="AD233" s="1311" t="s">
        <v>2037</v>
      </c>
      <c r="AF233" s="143"/>
      <c r="AG233" s="143"/>
    </row>
    <row r="234" spans="2:33" ht="48">
      <c r="B234" s="1229" t="s">
        <v>48</v>
      </c>
      <c r="C234" s="1235" t="s">
        <v>2036</v>
      </c>
      <c r="D234" s="1231" t="s">
        <v>2035</v>
      </c>
      <c r="E234" s="1230" t="s">
        <v>2034</v>
      </c>
      <c r="F234" s="1232" t="s">
        <v>2033</v>
      </c>
      <c r="G234" s="1231" t="s">
        <v>2033</v>
      </c>
      <c r="H234" s="1253" t="s">
        <v>4507</v>
      </c>
      <c r="I234" s="1233" t="s">
        <v>2032</v>
      </c>
      <c r="J234" s="403">
        <f t="shared" si="3"/>
        <v>7</v>
      </c>
      <c r="K234" s="1296">
        <v>0</v>
      </c>
      <c r="L234" s="1297">
        <v>0</v>
      </c>
      <c r="M234" s="1297">
        <v>0</v>
      </c>
      <c r="N234" s="1298">
        <v>7</v>
      </c>
      <c r="O234" s="1299">
        <v>0</v>
      </c>
      <c r="P234" s="1297">
        <v>0</v>
      </c>
      <c r="Q234" s="1297">
        <v>0</v>
      </c>
      <c r="R234" s="1298">
        <v>4</v>
      </c>
      <c r="S234" s="1296">
        <v>0</v>
      </c>
      <c r="T234" s="1297">
        <v>2</v>
      </c>
      <c r="U234" s="1298">
        <v>2</v>
      </c>
      <c r="V234" s="895">
        <v>0</v>
      </c>
      <c r="W234" s="895">
        <v>16</v>
      </c>
      <c r="X234" s="1300">
        <v>10362</v>
      </c>
      <c r="Y234" s="891" t="s">
        <v>1019</v>
      </c>
      <c r="Z234" s="892" t="s">
        <v>3718</v>
      </c>
      <c r="AA234" s="893">
        <v>344</v>
      </c>
      <c r="AB234" s="1301" t="s">
        <v>423</v>
      </c>
      <c r="AC234" s="892" t="s">
        <v>452</v>
      </c>
      <c r="AD234" s="1311" t="s">
        <v>2031</v>
      </c>
      <c r="AF234" s="143"/>
      <c r="AG234" s="143"/>
    </row>
    <row r="235" spans="2:33" ht="48">
      <c r="B235" s="1229" t="s">
        <v>48</v>
      </c>
      <c r="C235" s="1235" t="s">
        <v>2030</v>
      </c>
      <c r="D235" s="1231" t="s">
        <v>2029</v>
      </c>
      <c r="E235" s="1230" t="s">
        <v>2028</v>
      </c>
      <c r="F235" s="1232" t="s">
        <v>2027</v>
      </c>
      <c r="G235" s="1231" t="s">
        <v>2027</v>
      </c>
      <c r="H235" s="1253" t="s">
        <v>4508</v>
      </c>
      <c r="I235" s="1233" t="s">
        <v>2026</v>
      </c>
      <c r="J235" s="403">
        <f t="shared" si="3"/>
        <v>3</v>
      </c>
      <c r="K235" s="1296">
        <v>0</v>
      </c>
      <c r="L235" s="1297">
        <v>0</v>
      </c>
      <c r="M235" s="1297">
        <v>0</v>
      </c>
      <c r="N235" s="1298">
        <v>3</v>
      </c>
      <c r="O235" s="1299">
        <v>0</v>
      </c>
      <c r="P235" s="1297">
        <v>0</v>
      </c>
      <c r="Q235" s="1297">
        <v>0</v>
      </c>
      <c r="R235" s="1298">
        <v>2</v>
      </c>
      <c r="S235" s="1296">
        <v>0</v>
      </c>
      <c r="T235" s="1297">
        <v>0</v>
      </c>
      <c r="U235" s="1298">
        <v>2</v>
      </c>
      <c r="V235" s="895">
        <v>0</v>
      </c>
      <c r="W235" s="895">
        <v>8</v>
      </c>
      <c r="X235" s="1300">
        <v>2191</v>
      </c>
      <c r="Y235" s="891" t="s">
        <v>1019</v>
      </c>
      <c r="Z235" s="892" t="s">
        <v>3718</v>
      </c>
      <c r="AA235" s="893">
        <v>344</v>
      </c>
      <c r="AB235" s="1301" t="s">
        <v>423</v>
      </c>
      <c r="AC235" s="892" t="s">
        <v>452</v>
      </c>
      <c r="AD235" s="1311" t="s">
        <v>2025</v>
      </c>
      <c r="AF235" s="143"/>
      <c r="AG235" s="143"/>
    </row>
    <row r="236" spans="2:33" ht="48">
      <c r="B236" s="1229" t="s">
        <v>48</v>
      </c>
      <c r="C236" s="1235" t="s">
        <v>2024</v>
      </c>
      <c r="D236" s="1231" t="s">
        <v>2023</v>
      </c>
      <c r="E236" s="1230" t="s">
        <v>2022</v>
      </c>
      <c r="F236" s="1232" t="s">
        <v>2021</v>
      </c>
      <c r="G236" s="1231" t="s">
        <v>2021</v>
      </c>
      <c r="H236" s="1253" t="s">
        <v>4509</v>
      </c>
      <c r="I236" s="1233" t="s">
        <v>2020</v>
      </c>
      <c r="J236" s="403">
        <f t="shared" si="3"/>
        <v>3</v>
      </c>
      <c r="K236" s="1296">
        <v>0</v>
      </c>
      <c r="L236" s="1297">
        <v>0</v>
      </c>
      <c r="M236" s="1297">
        <v>3</v>
      </c>
      <c r="N236" s="1298">
        <v>0</v>
      </c>
      <c r="O236" s="1299">
        <v>0</v>
      </c>
      <c r="P236" s="1297">
        <v>0</v>
      </c>
      <c r="Q236" s="1297">
        <v>2</v>
      </c>
      <c r="R236" s="1298">
        <v>0</v>
      </c>
      <c r="S236" s="1296">
        <v>0</v>
      </c>
      <c r="T236" s="1297">
        <v>0</v>
      </c>
      <c r="U236" s="1298">
        <v>2</v>
      </c>
      <c r="V236" s="895">
        <v>0</v>
      </c>
      <c r="W236" s="895">
        <v>16</v>
      </c>
      <c r="X236" s="1300">
        <v>2715</v>
      </c>
      <c r="Y236" s="891" t="s">
        <v>1019</v>
      </c>
      <c r="Z236" s="892" t="s">
        <v>3718</v>
      </c>
      <c r="AA236" s="893">
        <v>344</v>
      </c>
      <c r="AB236" s="1301" t="s">
        <v>423</v>
      </c>
      <c r="AC236" s="1627" t="s">
        <v>413</v>
      </c>
      <c r="AD236" s="1302" t="s">
        <v>197</v>
      </c>
      <c r="AF236" s="143"/>
      <c r="AG236" s="143"/>
    </row>
    <row r="237" spans="2:33" ht="48">
      <c r="B237" s="1229" t="s">
        <v>48</v>
      </c>
      <c r="C237" s="1235" t="s">
        <v>2019</v>
      </c>
      <c r="D237" s="1231" t="s">
        <v>2018</v>
      </c>
      <c r="E237" s="1230" t="s">
        <v>2017</v>
      </c>
      <c r="F237" s="1232" t="s">
        <v>2016</v>
      </c>
      <c r="G237" s="1231" t="s">
        <v>2016</v>
      </c>
      <c r="H237" s="1253" t="s">
        <v>4510</v>
      </c>
      <c r="I237" s="1233" t="s">
        <v>2015</v>
      </c>
      <c r="J237" s="403">
        <f t="shared" si="3"/>
        <v>4</v>
      </c>
      <c r="K237" s="1296">
        <v>0</v>
      </c>
      <c r="L237" s="1297">
        <v>0</v>
      </c>
      <c r="M237" s="1297">
        <v>0</v>
      </c>
      <c r="N237" s="1298">
        <v>4</v>
      </c>
      <c r="O237" s="1299">
        <v>0</v>
      </c>
      <c r="P237" s="1297">
        <v>0</v>
      </c>
      <c r="Q237" s="1297">
        <v>0</v>
      </c>
      <c r="R237" s="1298">
        <v>2</v>
      </c>
      <c r="S237" s="1296">
        <v>0</v>
      </c>
      <c r="T237" s="1297">
        <v>0</v>
      </c>
      <c r="U237" s="1298">
        <v>2</v>
      </c>
      <c r="V237" s="895">
        <v>0</v>
      </c>
      <c r="W237" s="895">
        <v>12</v>
      </c>
      <c r="X237" s="1300">
        <v>3933</v>
      </c>
      <c r="Y237" s="891" t="s">
        <v>1019</v>
      </c>
      <c r="Z237" s="892" t="s">
        <v>3718</v>
      </c>
      <c r="AA237" s="893">
        <v>344</v>
      </c>
      <c r="AB237" s="1301" t="s">
        <v>423</v>
      </c>
      <c r="AC237" s="892" t="s">
        <v>452</v>
      </c>
      <c r="AD237" s="1311" t="s">
        <v>2014</v>
      </c>
      <c r="AF237" s="143"/>
      <c r="AG237" s="143"/>
    </row>
    <row r="238" spans="2:33" ht="48">
      <c r="B238" s="1229" t="s">
        <v>48</v>
      </c>
      <c r="C238" s="1235" t="s">
        <v>2013</v>
      </c>
      <c r="D238" s="1230" t="s">
        <v>2012</v>
      </c>
      <c r="E238" s="1230" t="s">
        <v>2011</v>
      </c>
      <c r="F238" s="1232" t="s">
        <v>2010</v>
      </c>
      <c r="G238" s="1230" t="s">
        <v>2010</v>
      </c>
      <c r="H238" s="1253" t="s">
        <v>4510</v>
      </c>
      <c r="I238" s="1233" t="s">
        <v>2009</v>
      </c>
      <c r="J238" s="403">
        <f t="shared" si="3"/>
        <v>4</v>
      </c>
      <c r="K238" s="1296">
        <v>0</v>
      </c>
      <c r="L238" s="1297">
        <v>0</v>
      </c>
      <c r="M238" s="1297">
        <v>0</v>
      </c>
      <c r="N238" s="1298">
        <v>4</v>
      </c>
      <c r="O238" s="1299">
        <v>0</v>
      </c>
      <c r="P238" s="1297">
        <v>0</v>
      </c>
      <c r="Q238" s="1297">
        <v>0</v>
      </c>
      <c r="R238" s="1298">
        <v>3</v>
      </c>
      <c r="S238" s="1296">
        <v>0</v>
      </c>
      <c r="T238" s="1297">
        <v>1</v>
      </c>
      <c r="U238" s="1298">
        <v>2</v>
      </c>
      <c r="V238" s="895">
        <v>0</v>
      </c>
      <c r="W238" s="895">
        <v>15</v>
      </c>
      <c r="X238" s="1300">
        <v>4410</v>
      </c>
      <c r="Y238" s="891" t="s">
        <v>1019</v>
      </c>
      <c r="Z238" s="892" t="s">
        <v>3718</v>
      </c>
      <c r="AA238" s="893">
        <v>344</v>
      </c>
      <c r="AB238" s="1301" t="s">
        <v>423</v>
      </c>
      <c r="AC238" s="892" t="s">
        <v>452</v>
      </c>
      <c r="AD238" s="1311" t="s">
        <v>2008</v>
      </c>
      <c r="AF238" s="143"/>
      <c r="AG238" s="143"/>
    </row>
    <row r="239" spans="2:33" ht="48">
      <c r="B239" s="1229" t="s">
        <v>48</v>
      </c>
      <c r="C239" s="1235" t="s">
        <v>2007</v>
      </c>
      <c r="D239" s="1231" t="s">
        <v>2006</v>
      </c>
      <c r="E239" s="1230" t="s">
        <v>2005</v>
      </c>
      <c r="F239" s="1232" t="s">
        <v>2004</v>
      </c>
      <c r="G239" s="1231" t="s">
        <v>2004</v>
      </c>
      <c r="H239" s="1253" t="s">
        <v>4511</v>
      </c>
      <c r="I239" s="1233" t="s">
        <v>2003</v>
      </c>
      <c r="J239" s="403">
        <f t="shared" si="3"/>
        <v>1</v>
      </c>
      <c r="K239" s="1296">
        <v>0</v>
      </c>
      <c r="L239" s="1297">
        <v>0</v>
      </c>
      <c r="M239" s="1297">
        <v>0</v>
      </c>
      <c r="N239" s="1298">
        <v>1</v>
      </c>
      <c r="O239" s="1299">
        <v>0</v>
      </c>
      <c r="P239" s="1297">
        <v>0</v>
      </c>
      <c r="Q239" s="1297">
        <v>0</v>
      </c>
      <c r="R239" s="1298">
        <v>1</v>
      </c>
      <c r="S239" s="1296">
        <v>0</v>
      </c>
      <c r="T239" s="1297">
        <v>0</v>
      </c>
      <c r="U239" s="1298">
        <v>1</v>
      </c>
      <c r="V239" s="895">
        <v>0</v>
      </c>
      <c r="W239" s="895">
        <v>9</v>
      </c>
      <c r="X239" s="1300">
        <v>2398</v>
      </c>
      <c r="Y239" s="891" t="s">
        <v>1019</v>
      </c>
      <c r="Z239" s="892" t="s">
        <v>3718</v>
      </c>
      <c r="AA239" s="893">
        <v>344</v>
      </c>
      <c r="AB239" s="1301" t="s">
        <v>423</v>
      </c>
      <c r="AC239" s="892" t="s">
        <v>452</v>
      </c>
      <c r="AD239" s="1311" t="s">
        <v>2002</v>
      </c>
      <c r="AF239" s="143"/>
      <c r="AG239" s="143"/>
    </row>
    <row r="240" spans="2:33" ht="48">
      <c r="B240" s="1229" t="s">
        <v>48</v>
      </c>
      <c r="C240" s="1235" t="s">
        <v>2001</v>
      </c>
      <c r="D240" s="1231" t="s">
        <v>2000</v>
      </c>
      <c r="E240" s="1230" t="s">
        <v>1999</v>
      </c>
      <c r="F240" s="1232" t="s">
        <v>1998</v>
      </c>
      <c r="G240" s="1231" t="s">
        <v>1998</v>
      </c>
      <c r="H240" s="1253" t="s">
        <v>4512</v>
      </c>
      <c r="I240" s="1233" t="s">
        <v>1997</v>
      </c>
      <c r="J240" s="403">
        <f t="shared" si="3"/>
        <v>2</v>
      </c>
      <c r="K240" s="1296">
        <v>0</v>
      </c>
      <c r="L240" s="1297">
        <v>0</v>
      </c>
      <c r="M240" s="1297">
        <v>0</v>
      </c>
      <c r="N240" s="1298">
        <v>2</v>
      </c>
      <c r="O240" s="1299">
        <v>0</v>
      </c>
      <c r="P240" s="1297">
        <v>0</v>
      </c>
      <c r="Q240" s="1297">
        <v>0</v>
      </c>
      <c r="R240" s="1298">
        <v>2</v>
      </c>
      <c r="S240" s="1296">
        <v>0</v>
      </c>
      <c r="T240" s="1297">
        <v>0</v>
      </c>
      <c r="U240" s="1298">
        <v>2</v>
      </c>
      <c r="V240" s="895">
        <v>0</v>
      </c>
      <c r="W240" s="895">
        <v>10</v>
      </c>
      <c r="X240" s="1300">
        <v>7302</v>
      </c>
      <c r="Y240" s="891" t="s">
        <v>1019</v>
      </c>
      <c r="Z240" s="892" t="s">
        <v>3718</v>
      </c>
      <c r="AA240" s="893">
        <v>344</v>
      </c>
      <c r="AB240" s="1301" t="s">
        <v>423</v>
      </c>
      <c r="AC240" s="892" t="s">
        <v>452</v>
      </c>
      <c r="AD240" s="1311" t="s">
        <v>1996</v>
      </c>
      <c r="AF240" s="143"/>
      <c r="AG240" s="143"/>
    </row>
    <row r="241" spans="1:33" ht="48">
      <c r="B241" s="1229" t="s">
        <v>48</v>
      </c>
      <c r="C241" s="1235" t="s">
        <v>1995</v>
      </c>
      <c r="D241" s="1231" t="s">
        <v>1994</v>
      </c>
      <c r="E241" s="1230" t="s">
        <v>1993</v>
      </c>
      <c r="F241" s="1232" t="s">
        <v>1992</v>
      </c>
      <c r="G241" s="1231" t="s">
        <v>1992</v>
      </c>
      <c r="H241" s="1253" t="s">
        <v>4513</v>
      </c>
      <c r="I241" s="1233" t="s">
        <v>3704</v>
      </c>
      <c r="J241" s="403">
        <f t="shared" si="3"/>
        <v>3</v>
      </c>
      <c r="K241" s="1296">
        <v>0</v>
      </c>
      <c r="L241" s="1297">
        <v>0</v>
      </c>
      <c r="M241" s="1297">
        <v>0</v>
      </c>
      <c r="N241" s="1298">
        <v>3</v>
      </c>
      <c r="O241" s="1299">
        <v>0</v>
      </c>
      <c r="P241" s="1297">
        <v>0</v>
      </c>
      <c r="Q241" s="1297">
        <v>0</v>
      </c>
      <c r="R241" s="1298">
        <v>2</v>
      </c>
      <c r="S241" s="1296">
        <v>0</v>
      </c>
      <c r="T241" s="1297">
        <v>1</v>
      </c>
      <c r="U241" s="1298">
        <v>1</v>
      </c>
      <c r="V241" s="895">
        <v>0</v>
      </c>
      <c r="W241" s="895">
        <v>11</v>
      </c>
      <c r="X241" s="1300">
        <v>8450</v>
      </c>
      <c r="Y241" s="891" t="s">
        <v>1019</v>
      </c>
      <c r="Z241" s="892" t="s">
        <v>3718</v>
      </c>
      <c r="AA241" s="893">
        <v>344</v>
      </c>
      <c r="AB241" s="1301" t="s">
        <v>423</v>
      </c>
      <c r="AC241" s="892" t="s">
        <v>452</v>
      </c>
      <c r="AD241" s="1311" t="s">
        <v>1991</v>
      </c>
      <c r="AF241" s="143"/>
      <c r="AG241" s="143"/>
    </row>
    <row r="242" spans="1:33" ht="33" customHeight="1">
      <c r="B242" s="1229" t="s">
        <v>1990</v>
      </c>
      <c r="C242" s="1235" t="s">
        <v>1989</v>
      </c>
      <c r="D242" s="1231" t="s">
        <v>1988</v>
      </c>
      <c r="E242" s="1230" t="s">
        <v>3717</v>
      </c>
      <c r="F242" s="1254" t="s">
        <v>197</v>
      </c>
      <c r="G242" s="1255" t="s">
        <v>197</v>
      </c>
      <c r="H242" s="1256" t="s">
        <v>197</v>
      </c>
      <c r="I242" s="1257" t="s">
        <v>197</v>
      </c>
      <c r="J242" s="403">
        <f t="shared" si="3"/>
        <v>0</v>
      </c>
      <c r="K242" s="1296">
        <v>0</v>
      </c>
      <c r="L242" s="1297">
        <v>0</v>
      </c>
      <c r="M242" s="1297">
        <v>0</v>
      </c>
      <c r="N242" s="1298">
        <v>0</v>
      </c>
      <c r="O242" s="1299">
        <v>0</v>
      </c>
      <c r="P242" s="1297">
        <v>0</v>
      </c>
      <c r="Q242" s="1297">
        <v>0</v>
      </c>
      <c r="R242" s="1298">
        <v>0</v>
      </c>
      <c r="S242" s="1296">
        <v>0</v>
      </c>
      <c r="T242" s="1297">
        <v>0</v>
      </c>
      <c r="U242" s="1298">
        <v>0</v>
      </c>
      <c r="V242" s="895">
        <v>0</v>
      </c>
      <c r="W242" s="895">
        <v>0</v>
      </c>
      <c r="X242" s="1300">
        <v>1365</v>
      </c>
      <c r="Y242" s="891" t="s">
        <v>1987</v>
      </c>
      <c r="Z242" s="892" t="s">
        <v>3743</v>
      </c>
      <c r="AA242" s="893">
        <v>260</v>
      </c>
      <c r="AB242" s="1301" t="s">
        <v>423</v>
      </c>
      <c r="AC242" s="892" t="s">
        <v>413</v>
      </c>
      <c r="AD242" s="1302" t="s">
        <v>197</v>
      </c>
      <c r="AF242" s="143"/>
      <c r="AG242" s="143"/>
    </row>
    <row r="243" spans="1:33" s="407" customFormat="1" ht="55.95" customHeight="1">
      <c r="A243" s="406"/>
      <c r="B243" s="1258" t="s">
        <v>47</v>
      </c>
      <c r="C243" s="1259" t="s">
        <v>4099</v>
      </c>
      <c r="D243" s="1260" t="s">
        <v>1986</v>
      </c>
      <c r="E243" s="1260" t="s">
        <v>1985</v>
      </c>
      <c r="F243" s="1232" t="s">
        <v>1984</v>
      </c>
      <c r="G243" s="1260" t="s">
        <v>1983</v>
      </c>
      <c r="H243" s="1261" t="s">
        <v>4514</v>
      </c>
      <c r="I243" s="1261" t="s">
        <v>4100</v>
      </c>
      <c r="J243" s="403">
        <f t="shared" si="3"/>
        <v>6</v>
      </c>
      <c r="K243" s="1312">
        <v>0</v>
      </c>
      <c r="L243" s="1313">
        <v>0</v>
      </c>
      <c r="M243" s="1313">
        <v>0</v>
      </c>
      <c r="N243" s="1314">
        <v>6</v>
      </c>
      <c r="O243" s="1315">
        <v>0</v>
      </c>
      <c r="P243" s="1313">
        <v>0</v>
      </c>
      <c r="Q243" s="1313">
        <v>0</v>
      </c>
      <c r="R243" s="1314">
        <v>1</v>
      </c>
      <c r="S243" s="1312">
        <v>0</v>
      </c>
      <c r="T243" s="1313">
        <v>0</v>
      </c>
      <c r="U243" s="1314">
        <v>1</v>
      </c>
      <c r="V243" s="1316">
        <v>1</v>
      </c>
      <c r="W243" s="1316">
        <v>15</v>
      </c>
      <c r="X243" s="1317">
        <v>13961</v>
      </c>
      <c r="Y243" s="1318" t="s">
        <v>1061</v>
      </c>
      <c r="Z243" s="1319" t="s">
        <v>4433</v>
      </c>
      <c r="AA243" s="1320">
        <v>308</v>
      </c>
      <c r="AB243" s="1321" t="s">
        <v>4097</v>
      </c>
      <c r="AC243" s="1628" t="s">
        <v>3330</v>
      </c>
      <c r="AD243" s="1322" t="s">
        <v>4101</v>
      </c>
      <c r="AF243" s="143"/>
      <c r="AG243" s="143"/>
    </row>
    <row r="244" spans="1:33" s="407" customFormat="1" ht="28.8">
      <c r="A244" s="406"/>
      <c r="B244" s="1258" t="s">
        <v>47</v>
      </c>
      <c r="C244" s="1259" t="s">
        <v>1982</v>
      </c>
      <c r="D244" s="1260" t="s">
        <v>828</v>
      </c>
      <c r="E244" s="1260" t="s">
        <v>1981</v>
      </c>
      <c r="F244" s="1232" t="s">
        <v>1980</v>
      </c>
      <c r="G244" s="1260" t="s">
        <v>1979</v>
      </c>
      <c r="H244" s="1261" t="s">
        <v>1978</v>
      </c>
      <c r="I244" s="1261" t="s">
        <v>1977</v>
      </c>
      <c r="J244" s="403">
        <f t="shared" si="3"/>
        <v>4</v>
      </c>
      <c r="K244" s="1312">
        <v>1</v>
      </c>
      <c r="L244" s="1313">
        <v>0</v>
      </c>
      <c r="M244" s="1313">
        <v>3</v>
      </c>
      <c r="N244" s="1314">
        <v>0</v>
      </c>
      <c r="O244" s="1315">
        <v>1</v>
      </c>
      <c r="P244" s="1313">
        <v>0</v>
      </c>
      <c r="Q244" s="1313">
        <v>1</v>
      </c>
      <c r="R244" s="1314">
        <v>0</v>
      </c>
      <c r="S244" s="1312">
        <v>0</v>
      </c>
      <c r="T244" s="1313">
        <v>0</v>
      </c>
      <c r="U244" s="1314">
        <v>2</v>
      </c>
      <c r="V244" s="1316">
        <v>0</v>
      </c>
      <c r="W244" s="1316">
        <v>11</v>
      </c>
      <c r="X244" s="1317">
        <v>7215</v>
      </c>
      <c r="Y244" s="1318" t="s">
        <v>1061</v>
      </c>
      <c r="Z244" s="1319" t="s">
        <v>4102</v>
      </c>
      <c r="AA244" s="1320">
        <v>344</v>
      </c>
      <c r="AB244" s="1321" t="s">
        <v>4097</v>
      </c>
      <c r="AC244" s="1628" t="s">
        <v>4103</v>
      </c>
      <c r="AD244" s="1302" t="s">
        <v>197</v>
      </c>
      <c r="AF244" s="143"/>
      <c r="AG244" s="143"/>
    </row>
    <row r="245" spans="1:33" s="407" customFormat="1" ht="34.5" customHeight="1">
      <c r="A245" s="408"/>
      <c r="B245" s="1258" t="s">
        <v>47</v>
      </c>
      <c r="C245" s="1262" t="s">
        <v>4104</v>
      </c>
      <c r="D245" s="1263" t="s">
        <v>1976</v>
      </c>
      <c r="E245" s="1263" t="s">
        <v>4105</v>
      </c>
      <c r="F245" s="1232" t="s">
        <v>1975</v>
      </c>
      <c r="G245" s="1263" t="s">
        <v>1974</v>
      </c>
      <c r="H245" s="1261" t="s">
        <v>1973</v>
      </c>
      <c r="I245" s="1261" t="s">
        <v>1972</v>
      </c>
      <c r="J245" s="403">
        <f t="shared" si="3"/>
        <v>5</v>
      </c>
      <c r="K245" s="1312">
        <v>0</v>
      </c>
      <c r="L245" s="1313">
        <v>0</v>
      </c>
      <c r="M245" s="1313">
        <v>0</v>
      </c>
      <c r="N245" s="1314">
        <v>5</v>
      </c>
      <c r="O245" s="1315">
        <v>0</v>
      </c>
      <c r="P245" s="1313">
        <v>0</v>
      </c>
      <c r="Q245" s="1313">
        <v>0</v>
      </c>
      <c r="R245" s="1314">
        <v>4</v>
      </c>
      <c r="S245" s="1312">
        <v>0</v>
      </c>
      <c r="T245" s="1313">
        <v>3</v>
      </c>
      <c r="U245" s="1314">
        <v>1</v>
      </c>
      <c r="V245" s="1316">
        <v>1</v>
      </c>
      <c r="W245" s="1316">
        <v>22</v>
      </c>
      <c r="X245" s="1317">
        <v>47512</v>
      </c>
      <c r="Y245" s="1318" t="s">
        <v>1061</v>
      </c>
      <c r="Z245" s="1319" t="s">
        <v>4106</v>
      </c>
      <c r="AA245" s="1320">
        <v>357</v>
      </c>
      <c r="AB245" s="1323" t="s">
        <v>4097</v>
      </c>
      <c r="AC245" s="1628" t="s">
        <v>3330</v>
      </c>
      <c r="AD245" s="1324" t="s">
        <v>4107</v>
      </c>
      <c r="AE245" s="409"/>
      <c r="AF245" s="143"/>
      <c r="AG245" s="143"/>
    </row>
    <row r="246" spans="1:33" s="407" customFormat="1" ht="53.4" customHeight="1">
      <c r="A246" s="408"/>
      <c r="B246" s="1264" t="s">
        <v>47</v>
      </c>
      <c r="C246" s="1265" t="s">
        <v>4108</v>
      </c>
      <c r="D246" s="1266" t="s">
        <v>1971</v>
      </c>
      <c r="E246" s="1267" t="s">
        <v>1970</v>
      </c>
      <c r="F246" s="1232" t="s">
        <v>1969</v>
      </c>
      <c r="G246" s="1266" t="s">
        <v>1968</v>
      </c>
      <c r="H246" s="1278" t="s">
        <v>1967</v>
      </c>
      <c r="I246" s="1630" t="s">
        <v>1966</v>
      </c>
      <c r="J246" s="403">
        <f t="shared" si="3"/>
        <v>5</v>
      </c>
      <c r="K246" s="1312">
        <v>0</v>
      </c>
      <c r="L246" s="1313">
        <v>2</v>
      </c>
      <c r="M246" s="1313">
        <v>3</v>
      </c>
      <c r="N246" s="1314">
        <v>0</v>
      </c>
      <c r="O246" s="1315">
        <v>0</v>
      </c>
      <c r="P246" s="1313">
        <v>2</v>
      </c>
      <c r="Q246" s="1313">
        <v>1</v>
      </c>
      <c r="R246" s="1314">
        <v>0</v>
      </c>
      <c r="S246" s="1312">
        <v>0</v>
      </c>
      <c r="T246" s="1313">
        <v>0</v>
      </c>
      <c r="U246" s="1314">
        <v>3</v>
      </c>
      <c r="V246" s="1316">
        <v>1</v>
      </c>
      <c r="W246" s="1316">
        <v>6</v>
      </c>
      <c r="X246" s="1317">
        <v>29723</v>
      </c>
      <c r="Y246" s="1318" t="s">
        <v>1061</v>
      </c>
      <c r="Z246" s="1319" t="s">
        <v>4434</v>
      </c>
      <c r="AA246" s="1320">
        <v>307</v>
      </c>
      <c r="AB246" s="1321" t="s">
        <v>4097</v>
      </c>
      <c r="AC246" s="1628" t="s">
        <v>4103</v>
      </c>
      <c r="AD246" s="1302" t="s">
        <v>197</v>
      </c>
      <c r="AF246" s="143"/>
      <c r="AG246" s="143"/>
    </row>
    <row r="247" spans="1:33" s="407" customFormat="1" ht="38.4">
      <c r="A247" s="408"/>
      <c r="B247" s="1264" t="s">
        <v>47</v>
      </c>
      <c r="C247" s="1265" t="s">
        <v>4109</v>
      </c>
      <c r="D247" s="1266" t="s">
        <v>1965</v>
      </c>
      <c r="E247" s="1267" t="s">
        <v>1964</v>
      </c>
      <c r="F247" s="1232" t="s">
        <v>1963</v>
      </c>
      <c r="G247" s="1266" t="s">
        <v>1962</v>
      </c>
      <c r="H247" s="1630" t="s">
        <v>1961</v>
      </c>
      <c r="I247" s="1630" t="s">
        <v>1960</v>
      </c>
      <c r="J247" s="403">
        <f t="shared" si="3"/>
        <v>5</v>
      </c>
      <c r="K247" s="1312">
        <v>0</v>
      </c>
      <c r="L247" s="1313">
        <v>2</v>
      </c>
      <c r="M247" s="1313">
        <v>3</v>
      </c>
      <c r="N247" s="1314">
        <v>0</v>
      </c>
      <c r="O247" s="1315">
        <v>0</v>
      </c>
      <c r="P247" s="1313">
        <v>2</v>
      </c>
      <c r="Q247" s="1313">
        <v>1</v>
      </c>
      <c r="R247" s="1314">
        <v>0</v>
      </c>
      <c r="S247" s="1312">
        <v>0</v>
      </c>
      <c r="T247" s="1313">
        <v>0</v>
      </c>
      <c r="U247" s="1314">
        <v>3</v>
      </c>
      <c r="V247" s="1316">
        <v>1</v>
      </c>
      <c r="W247" s="1316">
        <v>7</v>
      </c>
      <c r="X247" s="1317">
        <v>3713</v>
      </c>
      <c r="Y247" s="1318" t="s">
        <v>1061</v>
      </c>
      <c r="Z247" s="1319" t="s">
        <v>4110</v>
      </c>
      <c r="AA247" s="1320">
        <v>344</v>
      </c>
      <c r="AB247" s="1321" t="s">
        <v>4097</v>
      </c>
      <c r="AC247" s="1628" t="s">
        <v>4103</v>
      </c>
      <c r="AD247" s="1302" t="s">
        <v>197</v>
      </c>
      <c r="AF247" s="143"/>
      <c r="AG247" s="143"/>
    </row>
    <row r="248" spans="1:33" s="407" customFormat="1" ht="52.95" customHeight="1">
      <c r="A248" s="410"/>
      <c r="B248" s="1264" t="s">
        <v>47</v>
      </c>
      <c r="C248" s="1268" t="s">
        <v>4092</v>
      </c>
      <c r="D248" s="1269" t="s">
        <v>4093</v>
      </c>
      <c r="E248" s="1270" t="s">
        <v>4094</v>
      </c>
      <c r="F248" s="1249" t="s">
        <v>1091</v>
      </c>
      <c r="G248" s="1269" t="s">
        <v>1090</v>
      </c>
      <c r="H248" s="1630" t="s">
        <v>4095</v>
      </c>
      <c r="I248" s="1630" t="s">
        <v>4096</v>
      </c>
      <c r="J248" s="403">
        <f t="shared" si="3"/>
        <v>8</v>
      </c>
      <c r="K248" s="1312">
        <v>0</v>
      </c>
      <c r="L248" s="1313">
        <v>0</v>
      </c>
      <c r="M248" s="1313">
        <v>0</v>
      </c>
      <c r="N248" s="1314">
        <v>8</v>
      </c>
      <c r="O248" s="1325">
        <v>0</v>
      </c>
      <c r="P248" s="1313">
        <v>0</v>
      </c>
      <c r="Q248" s="1313">
        <v>0</v>
      </c>
      <c r="R248" s="1314">
        <v>8</v>
      </c>
      <c r="S248" s="1312">
        <v>0</v>
      </c>
      <c r="T248" s="1313">
        <v>7</v>
      </c>
      <c r="U248" s="1314">
        <v>1</v>
      </c>
      <c r="V248" s="1326">
        <v>1</v>
      </c>
      <c r="W248" s="1326">
        <v>28</v>
      </c>
      <c r="X248" s="1327">
        <v>10066</v>
      </c>
      <c r="Y248" s="1318" t="s">
        <v>1061</v>
      </c>
      <c r="Z248" s="1319" t="s">
        <v>4435</v>
      </c>
      <c r="AA248" s="1320">
        <v>306</v>
      </c>
      <c r="AB248" s="1321" t="s">
        <v>4097</v>
      </c>
      <c r="AC248" s="1628" t="s">
        <v>3330</v>
      </c>
      <c r="AD248" s="1322" t="s">
        <v>4098</v>
      </c>
      <c r="AF248" s="143"/>
      <c r="AG248" s="143"/>
    </row>
    <row r="249" spans="1:33" ht="38.4">
      <c r="B249" s="1229" t="s">
        <v>1926</v>
      </c>
      <c r="C249" s="1235" t="s">
        <v>1959</v>
      </c>
      <c r="D249" s="1230" t="s">
        <v>419</v>
      </c>
      <c r="E249" s="1230" t="s">
        <v>293</v>
      </c>
      <c r="F249" s="1232" t="s">
        <v>1925</v>
      </c>
      <c r="G249" s="1230" t="s">
        <v>1958</v>
      </c>
      <c r="H249" s="1233" t="s">
        <v>1924</v>
      </c>
      <c r="I249" s="1233" t="s">
        <v>1957</v>
      </c>
      <c r="J249" s="403">
        <f t="shared" si="3"/>
        <v>7</v>
      </c>
      <c r="K249" s="1296">
        <v>2</v>
      </c>
      <c r="L249" s="1297">
        <v>0</v>
      </c>
      <c r="M249" s="1297">
        <v>5</v>
      </c>
      <c r="N249" s="1298">
        <v>0</v>
      </c>
      <c r="O249" s="1299">
        <v>0</v>
      </c>
      <c r="P249" s="1297">
        <v>0</v>
      </c>
      <c r="Q249" s="1297">
        <v>2</v>
      </c>
      <c r="R249" s="1298">
        <v>0</v>
      </c>
      <c r="S249" s="1296">
        <v>0</v>
      </c>
      <c r="T249" s="1297">
        <v>0</v>
      </c>
      <c r="U249" s="1298">
        <v>2</v>
      </c>
      <c r="V249" s="895">
        <v>0</v>
      </c>
      <c r="W249" s="895">
        <v>1</v>
      </c>
      <c r="X249" s="1300">
        <v>42263</v>
      </c>
      <c r="Y249" s="891" t="s">
        <v>1050</v>
      </c>
      <c r="Z249" s="892" t="s">
        <v>4535</v>
      </c>
      <c r="AA249" s="893">
        <v>292</v>
      </c>
      <c r="AB249" s="1301" t="s">
        <v>414</v>
      </c>
      <c r="AC249" s="1627" t="s">
        <v>413</v>
      </c>
      <c r="AD249" s="1302" t="s">
        <v>197</v>
      </c>
      <c r="AF249" s="143"/>
      <c r="AG249" s="143"/>
    </row>
    <row r="250" spans="1:33" ht="38.4">
      <c r="B250" s="1229" t="s">
        <v>1926</v>
      </c>
      <c r="C250" s="1235" t="s">
        <v>1956</v>
      </c>
      <c r="D250" s="1230" t="s">
        <v>1955</v>
      </c>
      <c r="E250" s="1230" t="s">
        <v>1954</v>
      </c>
      <c r="F250" s="1232" t="s">
        <v>1953</v>
      </c>
      <c r="G250" s="1230" t="s">
        <v>1952</v>
      </c>
      <c r="H250" s="1233" t="s">
        <v>1924</v>
      </c>
      <c r="I250" s="1233" t="s">
        <v>1951</v>
      </c>
      <c r="J250" s="403">
        <f t="shared" si="3"/>
        <v>1</v>
      </c>
      <c r="K250" s="1296">
        <v>0</v>
      </c>
      <c r="L250" s="1297">
        <v>0</v>
      </c>
      <c r="M250" s="1297">
        <v>1</v>
      </c>
      <c r="N250" s="1298">
        <v>0</v>
      </c>
      <c r="O250" s="1299">
        <v>0</v>
      </c>
      <c r="P250" s="1297">
        <v>0</v>
      </c>
      <c r="Q250" s="1297">
        <v>0</v>
      </c>
      <c r="R250" s="1298">
        <v>0</v>
      </c>
      <c r="S250" s="1296">
        <v>0</v>
      </c>
      <c r="T250" s="1297">
        <v>0</v>
      </c>
      <c r="U250" s="1298">
        <v>0</v>
      </c>
      <c r="V250" s="895">
        <v>0</v>
      </c>
      <c r="W250" s="895">
        <v>1</v>
      </c>
      <c r="X250" s="1300">
        <v>4436</v>
      </c>
      <c r="Y250" s="891" t="s">
        <v>1050</v>
      </c>
      <c r="Z250" s="892" t="s">
        <v>4535</v>
      </c>
      <c r="AA250" s="893">
        <v>292</v>
      </c>
      <c r="AB250" s="1301" t="s">
        <v>414</v>
      </c>
      <c r="AC250" s="1627" t="s">
        <v>413</v>
      </c>
      <c r="AD250" s="1302" t="s">
        <v>197</v>
      </c>
      <c r="AF250" s="143"/>
      <c r="AG250" s="143"/>
    </row>
    <row r="251" spans="1:33" ht="38.4">
      <c r="B251" s="1229" t="s">
        <v>1926</v>
      </c>
      <c r="C251" s="1235" t="s">
        <v>1950</v>
      </c>
      <c r="D251" s="1230" t="s">
        <v>1949</v>
      </c>
      <c r="E251" s="1230" t="s">
        <v>1948</v>
      </c>
      <c r="F251" s="1232" t="s">
        <v>1947</v>
      </c>
      <c r="G251" s="1230" t="s">
        <v>1946</v>
      </c>
      <c r="H251" s="1233" t="s">
        <v>1924</v>
      </c>
      <c r="I251" s="1233" t="s">
        <v>1945</v>
      </c>
      <c r="J251" s="403">
        <f t="shared" si="3"/>
        <v>3</v>
      </c>
      <c r="K251" s="1296">
        <v>1</v>
      </c>
      <c r="L251" s="1297">
        <v>0</v>
      </c>
      <c r="M251" s="1297">
        <v>2</v>
      </c>
      <c r="N251" s="1298">
        <v>0</v>
      </c>
      <c r="O251" s="1299">
        <v>0</v>
      </c>
      <c r="P251" s="1297">
        <v>0</v>
      </c>
      <c r="Q251" s="1297">
        <v>0</v>
      </c>
      <c r="R251" s="1298">
        <v>0</v>
      </c>
      <c r="S251" s="1296">
        <v>0</v>
      </c>
      <c r="T251" s="1297">
        <v>0</v>
      </c>
      <c r="U251" s="1298">
        <v>0</v>
      </c>
      <c r="V251" s="895">
        <v>0</v>
      </c>
      <c r="W251" s="895">
        <v>1</v>
      </c>
      <c r="X251" s="1300">
        <v>2193</v>
      </c>
      <c r="Y251" s="891" t="s">
        <v>1050</v>
      </c>
      <c r="Z251" s="892" t="s">
        <v>4535</v>
      </c>
      <c r="AA251" s="893">
        <v>292</v>
      </c>
      <c r="AB251" s="1301" t="s">
        <v>414</v>
      </c>
      <c r="AC251" s="1627" t="s">
        <v>413</v>
      </c>
      <c r="AD251" s="1302" t="s">
        <v>197</v>
      </c>
      <c r="AF251" s="143"/>
      <c r="AG251" s="143"/>
    </row>
    <row r="252" spans="1:33" ht="38.4">
      <c r="B252" s="1229" t="s">
        <v>1926</v>
      </c>
      <c r="C252" s="1235" t="s">
        <v>1944</v>
      </c>
      <c r="D252" s="1230" t="s">
        <v>1943</v>
      </c>
      <c r="E252" s="1230" t="s">
        <v>1942</v>
      </c>
      <c r="F252" s="1232" t="s">
        <v>1941</v>
      </c>
      <c r="G252" s="1230" t="s">
        <v>1940</v>
      </c>
      <c r="H252" s="1233" t="s">
        <v>1924</v>
      </c>
      <c r="I252" s="1233" t="s">
        <v>1939</v>
      </c>
      <c r="J252" s="403">
        <f t="shared" si="3"/>
        <v>3</v>
      </c>
      <c r="K252" s="1296">
        <v>1</v>
      </c>
      <c r="L252" s="1297">
        <v>0</v>
      </c>
      <c r="M252" s="1297">
        <v>2</v>
      </c>
      <c r="N252" s="1298">
        <v>0</v>
      </c>
      <c r="O252" s="1299">
        <v>0</v>
      </c>
      <c r="P252" s="1297">
        <v>0</v>
      </c>
      <c r="Q252" s="1297">
        <v>1</v>
      </c>
      <c r="R252" s="1298">
        <v>0</v>
      </c>
      <c r="S252" s="1296">
        <v>0</v>
      </c>
      <c r="T252" s="1297">
        <v>0</v>
      </c>
      <c r="U252" s="1298">
        <v>1</v>
      </c>
      <c r="V252" s="895">
        <v>1</v>
      </c>
      <c r="W252" s="895">
        <v>1</v>
      </c>
      <c r="X252" s="1300">
        <v>5887</v>
      </c>
      <c r="Y252" s="891" t="s">
        <v>1050</v>
      </c>
      <c r="Z252" s="892" t="s">
        <v>4535</v>
      </c>
      <c r="AA252" s="893">
        <v>292</v>
      </c>
      <c r="AB252" s="1301" t="s">
        <v>414</v>
      </c>
      <c r="AC252" s="1627" t="s">
        <v>413</v>
      </c>
      <c r="AD252" s="1302" t="s">
        <v>197</v>
      </c>
      <c r="AF252" s="143"/>
      <c r="AG252" s="143"/>
    </row>
    <row r="253" spans="1:33" ht="38.4">
      <c r="B253" s="1229" t="s">
        <v>1926</v>
      </c>
      <c r="C253" s="1235" t="s">
        <v>1938</v>
      </c>
      <c r="D253" s="1230" t="s">
        <v>1937</v>
      </c>
      <c r="E253" s="1230" t="s">
        <v>1936</v>
      </c>
      <c r="F253" s="1232" t="s">
        <v>1935</v>
      </c>
      <c r="G253" s="1230" t="s">
        <v>1934</v>
      </c>
      <c r="H253" s="1233" t="s">
        <v>1924</v>
      </c>
      <c r="I253" s="1233" t="s">
        <v>1933</v>
      </c>
      <c r="J253" s="403">
        <f t="shared" si="3"/>
        <v>3</v>
      </c>
      <c r="K253" s="1296">
        <v>0</v>
      </c>
      <c r="L253" s="1297">
        <v>0</v>
      </c>
      <c r="M253" s="1297">
        <v>3</v>
      </c>
      <c r="N253" s="1298">
        <v>0</v>
      </c>
      <c r="O253" s="1299">
        <v>0</v>
      </c>
      <c r="P253" s="1297">
        <v>0</v>
      </c>
      <c r="Q253" s="1297">
        <v>0</v>
      </c>
      <c r="R253" s="1298">
        <v>0</v>
      </c>
      <c r="S253" s="1296">
        <v>0</v>
      </c>
      <c r="T253" s="1297">
        <v>0</v>
      </c>
      <c r="U253" s="1298">
        <v>0</v>
      </c>
      <c r="V253" s="895">
        <v>0</v>
      </c>
      <c r="W253" s="895">
        <v>1</v>
      </c>
      <c r="X253" s="1300">
        <v>8657</v>
      </c>
      <c r="Y253" s="891" t="s">
        <v>1050</v>
      </c>
      <c r="Z253" s="892" t="s">
        <v>4535</v>
      </c>
      <c r="AA253" s="893">
        <v>292</v>
      </c>
      <c r="AB253" s="1301" t="s">
        <v>414</v>
      </c>
      <c r="AC253" s="1627" t="s">
        <v>413</v>
      </c>
      <c r="AD253" s="1302" t="s">
        <v>197</v>
      </c>
      <c r="AF253" s="143"/>
      <c r="AG253" s="143"/>
    </row>
    <row r="254" spans="1:33" ht="38.4">
      <c r="B254" s="1229" t="s">
        <v>1926</v>
      </c>
      <c r="C254" s="1235" t="s">
        <v>1932</v>
      </c>
      <c r="D254" s="1230" t="s">
        <v>1931</v>
      </c>
      <c r="E254" s="1230" t="s">
        <v>1930</v>
      </c>
      <c r="F254" s="1232" t="s">
        <v>1929</v>
      </c>
      <c r="G254" s="1230" t="s">
        <v>1928</v>
      </c>
      <c r="H254" s="1233" t="s">
        <v>1924</v>
      </c>
      <c r="I254" s="1233" t="s">
        <v>1927</v>
      </c>
      <c r="J254" s="403">
        <f t="shared" si="3"/>
        <v>3</v>
      </c>
      <c r="K254" s="1296">
        <v>1</v>
      </c>
      <c r="L254" s="1297">
        <v>0</v>
      </c>
      <c r="M254" s="1297">
        <v>2</v>
      </c>
      <c r="N254" s="1298">
        <v>0</v>
      </c>
      <c r="O254" s="1299">
        <v>0</v>
      </c>
      <c r="P254" s="1297">
        <v>0</v>
      </c>
      <c r="Q254" s="1297">
        <v>1</v>
      </c>
      <c r="R254" s="1298">
        <v>0</v>
      </c>
      <c r="S254" s="1296">
        <v>0</v>
      </c>
      <c r="T254" s="1297">
        <v>0</v>
      </c>
      <c r="U254" s="1298">
        <v>1</v>
      </c>
      <c r="V254" s="895">
        <v>0</v>
      </c>
      <c r="W254" s="895">
        <v>1</v>
      </c>
      <c r="X254" s="1300">
        <v>13918</v>
      </c>
      <c r="Y254" s="891" t="s">
        <v>1050</v>
      </c>
      <c r="Z254" s="892" t="s">
        <v>4535</v>
      </c>
      <c r="AA254" s="893">
        <v>292</v>
      </c>
      <c r="AB254" s="1301" t="s">
        <v>414</v>
      </c>
      <c r="AC254" s="1627" t="s">
        <v>413</v>
      </c>
      <c r="AD254" s="1302" t="s">
        <v>197</v>
      </c>
      <c r="AF254" s="143"/>
      <c r="AG254" s="143"/>
    </row>
    <row r="255" spans="1:33" ht="30" customHeight="1">
      <c r="B255" s="1271" t="s">
        <v>116</v>
      </c>
      <c r="C255" s="1235" t="s">
        <v>3535</v>
      </c>
      <c r="D255" s="1230" t="s">
        <v>809</v>
      </c>
      <c r="E255" s="1230" t="s">
        <v>1923</v>
      </c>
      <c r="F255" s="1232" t="s">
        <v>1922</v>
      </c>
      <c r="G255" s="1230" t="s">
        <v>1922</v>
      </c>
      <c r="H255" s="1257" t="s">
        <v>197</v>
      </c>
      <c r="I255" s="1233" t="s">
        <v>3705</v>
      </c>
      <c r="J255" s="403">
        <f t="shared" si="3"/>
        <v>3</v>
      </c>
      <c r="K255" s="1296">
        <v>0</v>
      </c>
      <c r="L255" s="1297">
        <v>0</v>
      </c>
      <c r="M255" s="1297">
        <v>3</v>
      </c>
      <c r="N255" s="1298">
        <v>0</v>
      </c>
      <c r="O255" s="1299">
        <v>0</v>
      </c>
      <c r="P255" s="1297">
        <v>0</v>
      </c>
      <c r="Q255" s="1297">
        <v>3</v>
      </c>
      <c r="R255" s="1298">
        <v>0</v>
      </c>
      <c r="S255" s="1296">
        <v>1</v>
      </c>
      <c r="T255" s="1297">
        <v>1</v>
      </c>
      <c r="U255" s="1298">
        <v>1</v>
      </c>
      <c r="V255" s="895">
        <v>0</v>
      </c>
      <c r="W255" s="895">
        <v>7</v>
      </c>
      <c r="X255" s="1300">
        <v>6480</v>
      </c>
      <c r="Y255" s="891" t="s">
        <v>1050</v>
      </c>
      <c r="Z255" s="892" t="s">
        <v>750</v>
      </c>
      <c r="AA255" s="893">
        <v>365</v>
      </c>
      <c r="AB255" s="1301" t="s">
        <v>423</v>
      </c>
      <c r="AC255" s="1627" t="s">
        <v>413</v>
      </c>
      <c r="AD255" s="1302" t="s">
        <v>197</v>
      </c>
      <c r="AF255" s="143"/>
      <c r="AG255" s="143"/>
    </row>
    <row r="256" spans="1:33" ht="30" customHeight="1">
      <c r="B256" s="1271" t="s">
        <v>116</v>
      </c>
      <c r="C256" s="1235" t="s">
        <v>1921</v>
      </c>
      <c r="D256" s="1231" t="s">
        <v>289</v>
      </c>
      <c r="E256" s="1230" t="s">
        <v>1920</v>
      </c>
      <c r="F256" s="1232" t="s">
        <v>1919</v>
      </c>
      <c r="G256" s="1231" t="s">
        <v>1918</v>
      </c>
      <c r="H256" s="1257" t="s">
        <v>197</v>
      </c>
      <c r="I256" s="1233" t="s">
        <v>1917</v>
      </c>
      <c r="J256" s="403">
        <f t="shared" si="3"/>
        <v>7</v>
      </c>
      <c r="K256" s="1296">
        <v>0</v>
      </c>
      <c r="L256" s="1297">
        <v>3</v>
      </c>
      <c r="M256" s="1297">
        <v>4</v>
      </c>
      <c r="N256" s="1298">
        <v>0</v>
      </c>
      <c r="O256" s="1299">
        <v>0</v>
      </c>
      <c r="P256" s="1297">
        <v>3</v>
      </c>
      <c r="Q256" s="1297">
        <v>4</v>
      </c>
      <c r="R256" s="1298">
        <v>0</v>
      </c>
      <c r="S256" s="1296">
        <v>1</v>
      </c>
      <c r="T256" s="1297">
        <v>1</v>
      </c>
      <c r="U256" s="1298">
        <v>5</v>
      </c>
      <c r="V256" s="895">
        <v>0</v>
      </c>
      <c r="W256" s="895">
        <v>5</v>
      </c>
      <c r="X256" s="1300">
        <v>16191</v>
      </c>
      <c r="Y256" s="891" t="s">
        <v>1050</v>
      </c>
      <c r="Z256" s="892" t="s">
        <v>750</v>
      </c>
      <c r="AA256" s="893">
        <v>365</v>
      </c>
      <c r="AB256" s="1301" t="s">
        <v>423</v>
      </c>
      <c r="AC256" s="1627" t="s">
        <v>413</v>
      </c>
      <c r="AD256" s="1302" t="s">
        <v>197</v>
      </c>
      <c r="AF256" s="143"/>
      <c r="AG256" s="143"/>
    </row>
    <row r="257" spans="2:33" ht="30" customHeight="1">
      <c r="B257" s="1271" t="s">
        <v>116</v>
      </c>
      <c r="C257" s="1235" t="s">
        <v>1916</v>
      </c>
      <c r="D257" s="1230" t="s">
        <v>815</v>
      </c>
      <c r="E257" s="1230" t="s">
        <v>1915</v>
      </c>
      <c r="F257" s="1232" t="s">
        <v>1914</v>
      </c>
      <c r="G257" s="1230" t="s">
        <v>1913</v>
      </c>
      <c r="H257" s="1257" t="s">
        <v>197</v>
      </c>
      <c r="I257" s="1233" t="s">
        <v>1912</v>
      </c>
      <c r="J257" s="403">
        <f t="shared" si="3"/>
        <v>2</v>
      </c>
      <c r="K257" s="1296">
        <v>0</v>
      </c>
      <c r="L257" s="1297">
        <v>0</v>
      </c>
      <c r="M257" s="1297">
        <v>2</v>
      </c>
      <c r="N257" s="1298">
        <v>0</v>
      </c>
      <c r="O257" s="1299">
        <v>0</v>
      </c>
      <c r="P257" s="1297">
        <v>0</v>
      </c>
      <c r="Q257" s="1297">
        <v>2</v>
      </c>
      <c r="R257" s="1298">
        <v>0</v>
      </c>
      <c r="S257" s="1296">
        <v>0</v>
      </c>
      <c r="T257" s="1297">
        <v>0</v>
      </c>
      <c r="U257" s="1298">
        <v>2</v>
      </c>
      <c r="V257" s="895">
        <v>0</v>
      </c>
      <c r="W257" s="895">
        <v>10</v>
      </c>
      <c r="X257" s="1300">
        <v>24964</v>
      </c>
      <c r="Y257" s="891" t="s">
        <v>1050</v>
      </c>
      <c r="Z257" s="892" t="s">
        <v>750</v>
      </c>
      <c r="AA257" s="893">
        <v>365</v>
      </c>
      <c r="AB257" s="1301" t="s">
        <v>423</v>
      </c>
      <c r="AC257" s="1627" t="s">
        <v>413</v>
      </c>
      <c r="AD257" s="1302" t="s">
        <v>197</v>
      </c>
      <c r="AE257" s="411"/>
      <c r="AF257" s="143"/>
      <c r="AG257" s="143"/>
    </row>
    <row r="258" spans="2:33" ht="30" customHeight="1">
      <c r="B258" s="1272" t="s">
        <v>4118</v>
      </c>
      <c r="C258" s="1273" t="s">
        <v>4119</v>
      </c>
      <c r="D258" s="1274" t="s">
        <v>4120</v>
      </c>
      <c r="E258" s="1274" t="s">
        <v>4121</v>
      </c>
      <c r="F258" s="1275" t="s">
        <v>4122</v>
      </c>
      <c r="G258" s="1274" t="s">
        <v>4123</v>
      </c>
      <c r="H258" s="1257" t="s">
        <v>686</v>
      </c>
      <c r="I258" s="1233" t="s">
        <v>4124</v>
      </c>
      <c r="J258" s="403">
        <f t="shared" si="3"/>
        <v>3</v>
      </c>
      <c r="K258" s="1328">
        <v>0</v>
      </c>
      <c r="L258" s="1297">
        <v>0</v>
      </c>
      <c r="M258" s="1297">
        <v>3</v>
      </c>
      <c r="N258" s="1298">
        <v>0</v>
      </c>
      <c r="O258" s="1329">
        <v>0</v>
      </c>
      <c r="P258" s="1297">
        <v>0</v>
      </c>
      <c r="Q258" s="1297">
        <v>3</v>
      </c>
      <c r="R258" s="1298">
        <v>0</v>
      </c>
      <c r="S258" s="1328">
        <v>2</v>
      </c>
      <c r="T258" s="1297">
        <v>1</v>
      </c>
      <c r="U258" s="1298">
        <v>0</v>
      </c>
      <c r="V258" s="1219">
        <v>0</v>
      </c>
      <c r="W258" s="1219" t="s">
        <v>197</v>
      </c>
      <c r="X258" s="1330">
        <v>1466</v>
      </c>
      <c r="Y258" s="1331" t="s">
        <v>1050</v>
      </c>
      <c r="Z258" s="892" t="s">
        <v>750</v>
      </c>
      <c r="AA258" s="893">
        <v>365</v>
      </c>
      <c r="AB258" s="1332" t="s">
        <v>961</v>
      </c>
      <c r="AC258" s="1627" t="s">
        <v>1849</v>
      </c>
      <c r="AD258" s="1302" t="s">
        <v>686</v>
      </c>
      <c r="AE258" s="411"/>
      <c r="AF258" s="143"/>
      <c r="AG258" s="143"/>
    </row>
    <row r="259" spans="2:33" ht="30" customHeight="1">
      <c r="B259" s="1271" t="s">
        <v>116</v>
      </c>
      <c r="C259" s="1235" t="s">
        <v>1911</v>
      </c>
      <c r="D259" s="1230" t="s">
        <v>1910</v>
      </c>
      <c r="E259" s="1230" t="s">
        <v>1909</v>
      </c>
      <c r="F259" s="1232" t="s">
        <v>1908</v>
      </c>
      <c r="G259" s="1230" t="s">
        <v>1907</v>
      </c>
      <c r="H259" s="1257" t="s">
        <v>197</v>
      </c>
      <c r="I259" s="1256" t="s">
        <v>197</v>
      </c>
      <c r="J259" s="403">
        <f t="shared" si="3"/>
        <v>1</v>
      </c>
      <c r="K259" s="1296">
        <v>0</v>
      </c>
      <c r="L259" s="1297">
        <v>0</v>
      </c>
      <c r="M259" s="1297">
        <v>1</v>
      </c>
      <c r="N259" s="1298">
        <v>0</v>
      </c>
      <c r="O259" s="1299">
        <v>0</v>
      </c>
      <c r="P259" s="1297">
        <v>0</v>
      </c>
      <c r="Q259" s="1297">
        <v>1</v>
      </c>
      <c r="R259" s="1298">
        <v>0</v>
      </c>
      <c r="S259" s="1296">
        <v>0</v>
      </c>
      <c r="T259" s="1297">
        <v>0</v>
      </c>
      <c r="U259" s="1298">
        <v>1</v>
      </c>
      <c r="V259" s="895">
        <v>0</v>
      </c>
      <c r="W259" s="895">
        <v>0</v>
      </c>
      <c r="X259" s="1300">
        <v>3776</v>
      </c>
      <c r="Y259" s="891" t="s">
        <v>1050</v>
      </c>
      <c r="Z259" s="892" t="s">
        <v>750</v>
      </c>
      <c r="AA259" s="893">
        <v>365</v>
      </c>
      <c r="AB259" s="1301" t="s">
        <v>423</v>
      </c>
      <c r="AC259" s="1627" t="s">
        <v>413</v>
      </c>
      <c r="AD259" s="1302" t="s">
        <v>197</v>
      </c>
      <c r="AF259" s="143"/>
      <c r="AG259" s="143"/>
    </row>
    <row r="260" spans="2:33" ht="30" customHeight="1">
      <c r="B260" s="1271" t="s">
        <v>116</v>
      </c>
      <c r="C260" s="1235" t="s">
        <v>1906</v>
      </c>
      <c r="D260" s="1230" t="s">
        <v>1905</v>
      </c>
      <c r="E260" s="1230" t="s">
        <v>1904</v>
      </c>
      <c r="F260" s="1232" t="s">
        <v>1903</v>
      </c>
      <c r="G260" s="1230" t="s">
        <v>1902</v>
      </c>
      <c r="H260" s="1257" t="s">
        <v>197</v>
      </c>
      <c r="I260" s="1256" t="s">
        <v>197</v>
      </c>
      <c r="J260" s="403">
        <f t="shared" si="3"/>
        <v>1</v>
      </c>
      <c r="K260" s="1296">
        <v>0</v>
      </c>
      <c r="L260" s="1297">
        <v>0</v>
      </c>
      <c r="M260" s="1297">
        <v>1</v>
      </c>
      <c r="N260" s="1298">
        <v>0</v>
      </c>
      <c r="O260" s="1299">
        <v>0</v>
      </c>
      <c r="P260" s="1297">
        <v>0</v>
      </c>
      <c r="Q260" s="1297">
        <v>1</v>
      </c>
      <c r="R260" s="1298">
        <v>0</v>
      </c>
      <c r="S260" s="1296">
        <v>0</v>
      </c>
      <c r="T260" s="1297">
        <v>0</v>
      </c>
      <c r="U260" s="1298">
        <v>1</v>
      </c>
      <c r="V260" s="895">
        <v>0</v>
      </c>
      <c r="W260" s="895">
        <v>0</v>
      </c>
      <c r="X260" s="1300">
        <v>1799</v>
      </c>
      <c r="Y260" s="891" t="s">
        <v>1050</v>
      </c>
      <c r="Z260" s="892" t="s">
        <v>750</v>
      </c>
      <c r="AA260" s="893">
        <v>365</v>
      </c>
      <c r="AB260" s="1301" t="s">
        <v>423</v>
      </c>
      <c r="AC260" s="1627" t="s">
        <v>413</v>
      </c>
      <c r="AD260" s="1302" t="s">
        <v>197</v>
      </c>
      <c r="AF260" s="143"/>
      <c r="AG260" s="143"/>
    </row>
    <row r="261" spans="2:33" ht="30" customHeight="1">
      <c r="B261" s="1271" t="s">
        <v>116</v>
      </c>
      <c r="C261" s="1235" t="s">
        <v>1901</v>
      </c>
      <c r="D261" s="1238" t="s">
        <v>1900</v>
      </c>
      <c r="E261" s="1237" t="s">
        <v>1899</v>
      </c>
      <c r="F261" s="1232" t="s">
        <v>1898</v>
      </c>
      <c r="G261" s="1238" t="s">
        <v>1897</v>
      </c>
      <c r="H261" s="1257" t="s">
        <v>197</v>
      </c>
      <c r="I261" s="1256" t="s">
        <v>197</v>
      </c>
      <c r="J261" s="403">
        <f t="shared" si="3"/>
        <v>1</v>
      </c>
      <c r="K261" s="1296">
        <v>0</v>
      </c>
      <c r="L261" s="1297">
        <v>0</v>
      </c>
      <c r="M261" s="1297">
        <v>1</v>
      </c>
      <c r="N261" s="1298">
        <v>0</v>
      </c>
      <c r="O261" s="1299">
        <v>0</v>
      </c>
      <c r="P261" s="1297">
        <v>0</v>
      </c>
      <c r="Q261" s="1297">
        <v>1</v>
      </c>
      <c r="R261" s="1298">
        <v>0</v>
      </c>
      <c r="S261" s="1296">
        <v>0</v>
      </c>
      <c r="T261" s="1297">
        <v>0</v>
      </c>
      <c r="U261" s="1298">
        <v>1</v>
      </c>
      <c r="V261" s="895">
        <v>0</v>
      </c>
      <c r="W261" s="1333">
        <v>0</v>
      </c>
      <c r="X261" s="1334">
        <v>8738</v>
      </c>
      <c r="Y261" s="891" t="s">
        <v>1050</v>
      </c>
      <c r="Z261" s="892" t="s">
        <v>750</v>
      </c>
      <c r="AA261" s="893">
        <v>365</v>
      </c>
      <c r="AB261" s="1301" t="s">
        <v>423</v>
      </c>
      <c r="AC261" s="1627" t="s">
        <v>413</v>
      </c>
      <c r="AD261" s="1302" t="s">
        <v>197</v>
      </c>
      <c r="AF261" s="143"/>
      <c r="AG261" s="143"/>
    </row>
    <row r="262" spans="2:33" ht="30" customHeight="1">
      <c r="B262" s="1271" t="s">
        <v>116</v>
      </c>
      <c r="C262" s="1235" t="s">
        <v>1896</v>
      </c>
      <c r="D262" s="1230" t="s">
        <v>1895</v>
      </c>
      <c r="E262" s="1230" t="s">
        <v>1894</v>
      </c>
      <c r="F262" s="1232" t="s">
        <v>1893</v>
      </c>
      <c r="G262" s="1230" t="s">
        <v>1892</v>
      </c>
      <c r="H262" s="1257" t="s">
        <v>197</v>
      </c>
      <c r="I262" s="1256" t="s">
        <v>197</v>
      </c>
      <c r="J262" s="403">
        <f t="shared" si="3"/>
        <v>2</v>
      </c>
      <c r="K262" s="1296">
        <v>0</v>
      </c>
      <c r="L262" s="1297">
        <v>0</v>
      </c>
      <c r="M262" s="1297">
        <v>2</v>
      </c>
      <c r="N262" s="1298">
        <v>0</v>
      </c>
      <c r="O262" s="1299">
        <v>0</v>
      </c>
      <c r="P262" s="1297">
        <v>0</v>
      </c>
      <c r="Q262" s="1297">
        <v>2</v>
      </c>
      <c r="R262" s="1298">
        <v>0</v>
      </c>
      <c r="S262" s="1296">
        <v>1</v>
      </c>
      <c r="T262" s="1297">
        <v>0</v>
      </c>
      <c r="U262" s="1298">
        <v>1</v>
      </c>
      <c r="V262" s="895">
        <v>0</v>
      </c>
      <c r="W262" s="895">
        <v>0</v>
      </c>
      <c r="X262" s="1300">
        <v>6728</v>
      </c>
      <c r="Y262" s="891" t="s">
        <v>1050</v>
      </c>
      <c r="Z262" s="892" t="s">
        <v>750</v>
      </c>
      <c r="AA262" s="893">
        <v>365</v>
      </c>
      <c r="AB262" s="1301" t="s">
        <v>423</v>
      </c>
      <c r="AC262" s="1627" t="s">
        <v>413</v>
      </c>
      <c r="AD262" s="1302" t="s">
        <v>197</v>
      </c>
      <c r="AF262" s="143"/>
      <c r="AG262" s="143"/>
    </row>
    <row r="263" spans="2:33" ht="30" customHeight="1">
      <c r="B263" s="1271" t="s">
        <v>116</v>
      </c>
      <c r="C263" s="1235" t="s">
        <v>1891</v>
      </c>
      <c r="D263" s="1276" t="s">
        <v>1890</v>
      </c>
      <c r="E263" s="1183" t="s">
        <v>1889</v>
      </c>
      <c r="F263" s="1232" t="s">
        <v>1888</v>
      </c>
      <c r="G263" s="1276" t="s">
        <v>1888</v>
      </c>
      <c r="H263" s="1257" t="s">
        <v>197</v>
      </c>
      <c r="I263" s="1256" t="s">
        <v>197</v>
      </c>
      <c r="J263" s="403">
        <f t="shared" si="3"/>
        <v>1</v>
      </c>
      <c r="K263" s="1296">
        <v>0</v>
      </c>
      <c r="L263" s="1297">
        <v>0</v>
      </c>
      <c r="M263" s="1297">
        <v>1</v>
      </c>
      <c r="N263" s="1298">
        <v>0</v>
      </c>
      <c r="O263" s="1299">
        <v>0</v>
      </c>
      <c r="P263" s="1297">
        <v>0</v>
      </c>
      <c r="Q263" s="1297">
        <v>1</v>
      </c>
      <c r="R263" s="1298">
        <v>0</v>
      </c>
      <c r="S263" s="1296">
        <v>0</v>
      </c>
      <c r="T263" s="1297">
        <v>1</v>
      </c>
      <c r="U263" s="1298">
        <v>0</v>
      </c>
      <c r="V263" s="895">
        <v>0</v>
      </c>
      <c r="W263" s="895">
        <v>0</v>
      </c>
      <c r="X263" s="1300">
        <v>3776</v>
      </c>
      <c r="Y263" s="891" t="s">
        <v>1050</v>
      </c>
      <c r="Z263" s="892" t="s">
        <v>750</v>
      </c>
      <c r="AA263" s="893">
        <v>365</v>
      </c>
      <c r="AB263" s="1301" t="s">
        <v>423</v>
      </c>
      <c r="AC263" s="1627" t="s">
        <v>413</v>
      </c>
      <c r="AD263" s="1302" t="s">
        <v>197</v>
      </c>
      <c r="AF263" s="143"/>
      <c r="AG263" s="143"/>
    </row>
    <row r="264" spans="2:33" ht="30" customHeight="1">
      <c r="B264" s="1271" t="s">
        <v>116</v>
      </c>
      <c r="C264" s="1235" t="s">
        <v>1887</v>
      </c>
      <c r="D264" s="1276" t="s">
        <v>1886</v>
      </c>
      <c r="E264" s="1183" t="s">
        <v>1885</v>
      </c>
      <c r="F264" s="1232" t="s">
        <v>1884</v>
      </c>
      <c r="G264" s="1276" t="s">
        <v>1883</v>
      </c>
      <c r="H264" s="1257" t="s">
        <v>197</v>
      </c>
      <c r="I264" s="1256" t="s">
        <v>197</v>
      </c>
      <c r="J264" s="403">
        <f t="shared" ref="J264:J286" si="4">SUM(K264:N264)</f>
        <v>3</v>
      </c>
      <c r="K264" s="1296">
        <v>0</v>
      </c>
      <c r="L264" s="1297">
        <v>2</v>
      </c>
      <c r="M264" s="1297">
        <v>1</v>
      </c>
      <c r="N264" s="1298">
        <v>0</v>
      </c>
      <c r="O264" s="1299">
        <v>0</v>
      </c>
      <c r="P264" s="1297">
        <v>2</v>
      </c>
      <c r="Q264" s="1297">
        <v>1</v>
      </c>
      <c r="R264" s="1298">
        <v>0</v>
      </c>
      <c r="S264" s="1296">
        <v>0</v>
      </c>
      <c r="T264" s="1297">
        <v>0</v>
      </c>
      <c r="U264" s="1298">
        <v>3</v>
      </c>
      <c r="V264" s="895">
        <v>0</v>
      </c>
      <c r="W264" s="895">
        <v>0</v>
      </c>
      <c r="X264" s="1300">
        <v>1332</v>
      </c>
      <c r="Y264" s="891" t="s">
        <v>1050</v>
      </c>
      <c r="Z264" s="892" t="s">
        <v>750</v>
      </c>
      <c r="AA264" s="893">
        <v>365</v>
      </c>
      <c r="AB264" s="1301" t="s">
        <v>423</v>
      </c>
      <c r="AC264" s="1627" t="s">
        <v>413</v>
      </c>
      <c r="AD264" s="1302" t="s">
        <v>197</v>
      </c>
      <c r="AF264" s="143"/>
      <c r="AG264" s="143"/>
    </row>
    <row r="265" spans="2:33" ht="30" customHeight="1">
      <c r="B265" s="1735" t="s">
        <v>116</v>
      </c>
      <c r="C265" s="1736" t="s">
        <v>4795</v>
      </c>
      <c r="D265" s="1737" t="s">
        <v>4796</v>
      </c>
      <c r="E265" s="1738" t="s">
        <v>4797</v>
      </c>
      <c r="F265" s="1739" t="s">
        <v>4798</v>
      </c>
      <c r="G265" s="1737" t="s">
        <v>4799</v>
      </c>
      <c r="H265" s="1740" t="s">
        <v>197</v>
      </c>
      <c r="I265" s="1741" t="s">
        <v>197</v>
      </c>
      <c r="J265" s="403">
        <f t="shared" si="4"/>
        <v>2</v>
      </c>
      <c r="K265" s="1742">
        <v>0</v>
      </c>
      <c r="L265" s="1743">
        <v>0</v>
      </c>
      <c r="M265" s="1743">
        <v>2</v>
      </c>
      <c r="N265" s="1744">
        <v>0</v>
      </c>
      <c r="O265" s="1745">
        <v>0</v>
      </c>
      <c r="P265" s="1743">
        <v>0</v>
      </c>
      <c r="Q265" s="1743">
        <v>2</v>
      </c>
      <c r="R265" s="1744">
        <v>0</v>
      </c>
      <c r="S265" s="1746">
        <v>0</v>
      </c>
      <c r="T265" s="1743">
        <v>2</v>
      </c>
      <c r="U265" s="1744">
        <v>0</v>
      </c>
      <c r="V265" s="1747">
        <v>0</v>
      </c>
      <c r="W265" s="1747">
        <v>0</v>
      </c>
      <c r="X265" s="1747" t="s">
        <v>750</v>
      </c>
      <c r="Y265" s="1748" t="s">
        <v>1050</v>
      </c>
      <c r="Z265" s="1749" t="s">
        <v>750</v>
      </c>
      <c r="AA265" s="1750">
        <v>365</v>
      </c>
      <c r="AB265" s="1751" t="s">
        <v>4800</v>
      </c>
      <c r="AC265" s="1752" t="s">
        <v>4801</v>
      </c>
      <c r="AD265" s="1753" t="s">
        <v>197</v>
      </c>
      <c r="AF265" s="143"/>
      <c r="AG265" s="143"/>
    </row>
    <row r="266" spans="2:33" ht="30" customHeight="1">
      <c r="B266" s="1271" t="s">
        <v>116</v>
      </c>
      <c r="C266" s="1235" t="s">
        <v>4679</v>
      </c>
      <c r="D266" s="1276" t="s">
        <v>1079</v>
      </c>
      <c r="E266" s="1183" t="s">
        <v>4680</v>
      </c>
      <c r="F266" s="1232" t="s">
        <v>1078</v>
      </c>
      <c r="G266" s="1276" t="s">
        <v>4802</v>
      </c>
      <c r="H266" s="1257" t="s">
        <v>197</v>
      </c>
      <c r="I266" s="1256" t="s">
        <v>197</v>
      </c>
      <c r="J266" s="403">
        <f t="shared" si="4"/>
        <v>1</v>
      </c>
      <c r="K266" s="1296">
        <v>0</v>
      </c>
      <c r="L266" s="1297">
        <v>0</v>
      </c>
      <c r="M266" s="1297">
        <v>1</v>
      </c>
      <c r="N266" s="1298">
        <v>0</v>
      </c>
      <c r="O266" s="1299">
        <v>0</v>
      </c>
      <c r="P266" s="1297">
        <v>0</v>
      </c>
      <c r="Q266" s="1297">
        <v>1</v>
      </c>
      <c r="R266" s="1298">
        <v>0</v>
      </c>
      <c r="S266" s="1296">
        <v>1</v>
      </c>
      <c r="T266" s="1297">
        <v>0</v>
      </c>
      <c r="U266" s="1298">
        <v>0</v>
      </c>
      <c r="V266" s="895">
        <v>0</v>
      </c>
      <c r="W266" s="895">
        <v>0</v>
      </c>
      <c r="X266" s="895" t="s">
        <v>750</v>
      </c>
      <c r="Y266" s="891" t="s">
        <v>1050</v>
      </c>
      <c r="Z266" s="892" t="s">
        <v>750</v>
      </c>
      <c r="AA266" s="893">
        <v>365</v>
      </c>
      <c r="AB266" s="1301" t="s">
        <v>4681</v>
      </c>
      <c r="AC266" s="1627" t="s">
        <v>744</v>
      </c>
      <c r="AD266" s="1302" t="s">
        <v>197</v>
      </c>
      <c r="AF266" s="143"/>
      <c r="AG266" s="143"/>
    </row>
    <row r="267" spans="2:33" ht="30" customHeight="1">
      <c r="B267" s="1229" t="s">
        <v>202</v>
      </c>
      <c r="C267" s="1235" t="s">
        <v>1882</v>
      </c>
      <c r="D267" s="1230" t="s">
        <v>1881</v>
      </c>
      <c r="E267" s="1230" t="s">
        <v>1880</v>
      </c>
      <c r="F267" s="1232" t="s">
        <v>1879</v>
      </c>
      <c r="G267" s="1230" t="s">
        <v>1878</v>
      </c>
      <c r="H267" s="1257" t="s">
        <v>197</v>
      </c>
      <c r="I267" s="1233" t="s">
        <v>1877</v>
      </c>
      <c r="J267" s="403">
        <f t="shared" si="4"/>
        <v>2</v>
      </c>
      <c r="K267" s="1296">
        <v>0</v>
      </c>
      <c r="L267" s="1297">
        <v>1</v>
      </c>
      <c r="M267" s="1297">
        <v>1</v>
      </c>
      <c r="N267" s="1298">
        <v>0</v>
      </c>
      <c r="O267" s="1299">
        <v>0</v>
      </c>
      <c r="P267" s="1297">
        <v>1</v>
      </c>
      <c r="Q267" s="1297">
        <v>1</v>
      </c>
      <c r="R267" s="1298">
        <v>0</v>
      </c>
      <c r="S267" s="1296">
        <v>1</v>
      </c>
      <c r="T267" s="1297">
        <v>0</v>
      </c>
      <c r="U267" s="1298">
        <v>1</v>
      </c>
      <c r="V267" s="895">
        <v>0</v>
      </c>
      <c r="W267" s="895">
        <v>0</v>
      </c>
      <c r="X267" s="1300">
        <v>15781</v>
      </c>
      <c r="Y267" s="891" t="s">
        <v>1045</v>
      </c>
      <c r="Z267" s="892" t="s">
        <v>4087</v>
      </c>
      <c r="AA267" s="893">
        <v>330</v>
      </c>
      <c r="AB267" s="1301" t="s">
        <v>414</v>
      </c>
      <c r="AC267" s="1627" t="s">
        <v>413</v>
      </c>
      <c r="AD267" s="1302" t="s">
        <v>197</v>
      </c>
      <c r="AF267" s="143"/>
      <c r="AG267" s="143"/>
    </row>
    <row r="268" spans="2:33" ht="30" customHeight="1">
      <c r="B268" s="1229" t="s">
        <v>202</v>
      </c>
      <c r="C268" s="1235" t="s">
        <v>1876</v>
      </c>
      <c r="D268" s="1231" t="s">
        <v>1875</v>
      </c>
      <c r="E268" s="1230" t="s">
        <v>1874</v>
      </c>
      <c r="F268" s="1232" t="s">
        <v>1873</v>
      </c>
      <c r="G268" s="1231" t="s">
        <v>1872</v>
      </c>
      <c r="H268" s="1257" t="s">
        <v>197</v>
      </c>
      <c r="I268" s="1233" t="s">
        <v>1871</v>
      </c>
      <c r="J268" s="403">
        <f t="shared" si="4"/>
        <v>2</v>
      </c>
      <c r="K268" s="1296">
        <v>0</v>
      </c>
      <c r="L268" s="1297">
        <v>1</v>
      </c>
      <c r="M268" s="1297">
        <v>1</v>
      </c>
      <c r="N268" s="1298">
        <v>0</v>
      </c>
      <c r="O268" s="1299">
        <v>0</v>
      </c>
      <c r="P268" s="1297">
        <v>1</v>
      </c>
      <c r="Q268" s="1297">
        <v>1</v>
      </c>
      <c r="R268" s="1298">
        <v>0</v>
      </c>
      <c r="S268" s="1296">
        <v>0</v>
      </c>
      <c r="T268" s="1297">
        <v>0</v>
      </c>
      <c r="U268" s="1298">
        <v>2</v>
      </c>
      <c r="V268" s="895">
        <v>0</v>
      </c>
      <c r="W268" s="895">
        <v>0</v>
      </c>
      <c r="X268" s="1300">
        <v>7525</v>
      </c>
      <c r="Y268" s="891" t="s">
        <v>1045</v>
      </c>
      <c r="Z268" s="892" t="s">
        <v>4087</v>
      </c>
      <c r="AA268" s="893">
        <v>330</v>
      </c>
      <c r="AB268" s="1301" t="s">
        <v>414</v>
      </c>
      <c r="AC268" s="1627" t="s">
        <v>413</v>
      </c>
      <c r="AD268" s="1302" t="s">
        <v>197</v>
      </c>
      <c r="AF268" s="143"/>
      <c r="AG268" s="143"/>
    </row>
    <row r="269" spans="2:33" ht="30" customHeight="1">
      <c r="B269" s="1229" t="s">
        <v>202</v>
      </c>
      <c r="C269" s="1235" t="s">
        <v>1870</v>
      </c>
      <c r="D269" s="1230" t="s">
        <v>1048</v>
      </c>
      <c r="E269" s="1230" t="s">
        <v>1869</v>
      </c>
      <c r="F269" s="1232" t="s">
        <v>1868</v>
      </c>
      <c r="G269" s="1230" t="s">
        <v>1868</v>
      </c>
      <c r="H269" s="1257" t="s">
        <v>197</v>
      </c>
      <c r="I269" s="1256" t="s">
        <v>197</v>
      </c>
      <c r="J269" s="403">
        <f t="shared" si="4"/>
        <v>1</v>
      </c>
      <c r="K269" s="1296">
        <v>0</v>
      </c>
      <c r="L269" s="1297">
        <v>0</v>
      </c>
      <c r="M269" s="1297">
        <v>1</v>
      </c>
      <c r="N269" s="1298">
        <v>0</v>
      </c>
      <c r="O269" s="1299">
        <v>0</v>
      </c>
      <c r="P269" s="1297">
        <v>0</v>
      </c>
      <c r="Q269" s="1297">
        <v>1</v>
      </c>
      <c r="R269" s="1298">
        <v>0</v>
      </c>
      <c r="S269" s="1296">
        <v>0</v>
      </c>
      <c r="T269" s="1297">
        <v>0</v>
      </c>
      <c r="U269" s="1298">
        <v>1</v>
      </c>
      <c r="V269" s="895">
        <v>0</v>
      </c>
      <c r="W269" s="895">
        <v>0</v>
      </c>
      <c r="X269" s="1300">
        <v>30285</v>
      </c>
      <c r="Y269" s="891" t="s">
        <v>1045</v>
      </c>
      <c r="Z269" s="892" t="s">
        <v>4087</v>
      </c>
      <c r="AA269" s="893">
        <v>330</v>
      </c>
      <c r="AB269" s="1301" t="s">
        <v>414</v>
      </c>
      <c r="AC269" s="1627" t="s">
        <v>413</v>
      </c>
      <c r="AD269" s="1302" t="s">
        <v>197</v>
      </c>
      <c r="AF269" s="143"/>
      <c r="AG269" s="143"/>
    </row>
    <row r="270" spans="2:33" ht="30" customHeight="1">
      <c r="B270" s="1271" t="s">
        <v>43</v>
      </c>
      <c r="C270" s="1235" t="s">
        <v>1867</v>
      </c>
      <c r="D270" s="1230" t="s">
        <v>268</v>
      </c>
      <c r="E270" s="1230" t="s">
        <v>1866</v>
      </c>
      <c r="F270" s="1232" t="s">
        <v>1865</v>
      </c>
      <c r="G270" s="1230" t="s">
        <v>1864</v>
      </c>
      <c r="H270" s="1257" t="s">
        <v>197</v>
      </c>
      <c r="I270" s="1256" t="s">
        <v>197</v>
      </c>
      <c r="J270" s="403">
        <f t="shared" si="4"/>
        <v>4</v>
      </c>
      <c r="K270" s="1296">
        <v>0</v>
      </c>
      <c r="L270" s="1297">
        <v>0</v>
      </c>
      <c r="M270" s="1297">
        <v>4</v>
      </c>
      <c r="N270" s="1298">
        <v>0</v>
      </c>
      <c r="O270" s="1299">
        <v>0</v>
      </c>
      <c r="P270" s="1297">
        <v>0</v>
      </c>
      <c r="Q270" s="1297">
        <v>0</v>
      </c>
      <c r="R270" s="1298">
        <v>0</v>
      </c>
      <c r="S270" s="1296">
        <v>0</v>
      </c>
      <c r="T270" s="1297">
        <v>0</v>
      </c>
      <c r="U270" s="1298">
        <v>0</v>
      </c>
      <c r="V270" s="895">
        <v>0</v>
      </c>
      <c r="W270" s="895">
        <v>20</v>
      </c>
      <c r="X270" s="1300">
        <v>12902</v>
      </c>
      <c r="Y270" s="891" t="s">
        <v>1050</v>
      </c>
      <c r="Z270" s="892" t="s">
        <v>1382</v>
      </c>
      <c r="AA270" s="893">
        <v>346</v>
      </c>
      <c r="AB270" s="1301" t="s">
        <v>414</v>
      </c>
      <c r="AC270" s="892" t="s">
        <v>413</v>
      </c>
      <c r="AD270" s="1302" t="s">
        <v>197</v>
      </c>
      <c r="AF270" s="143"/>
      <c r="AG270" s="143"/>
    </row>
    <row r="271" spans="2:33" ht="28.8">
      <c r="B271" s="1229" t="s">
        <v>41</v>
      </c>
      <c r="C271" s="1235" t="s">
        <v>4526</v>
      </c>
      <c r="D271" s="1230" t="s">
        <v>1848</v>
      </c>
      <c r="E271" s="1230" t="s">
        <v>4159</v>
      </c>
      <c r="F271" s="1277" t="s">
        <v>4160</v>
      </c>
      <c r="G271" s="1255" t="s">
        <v>197</v>
      </c>
      <c r="H271" s="1257" t="s">
        <v>197</v>
      </c>
      <c r="I271" s="1233" t="s">
        <v>1847</v>
      </c>
      <c r="J271" s="403">
        <f t="shared" si="4"/>
        <v>2</v>
      </c>
      <c r="K271" s="1296">
        <v>0</v>
      </c>
      <c r="L271" s="1297">
        <v>0</v>
      </c>
      <c r="M271" s="1297">
        <v>0</v>
      </c>
      <c r="N271" s="1298">
        <v>2</v>
      </c>
      <c r="O271" s="1299">
        <v>0</v>
      </c>
      <c r="P271" s="1297">
        <v>0</v>
      </c>
      <c r="Q271" s="1297">
        <v>0</v>
      </c>
      <c r="R271" s="1298">
        <v>2</v>
      </c>
      <c r="S271" s="1296">
        <v>2</v>
      </c>
      <c r="T271" s="1297">
        <v>0</v>
      </c>
      <c r="U271" s="1298">
        <v>0</v>
      </c>
      <c r="V271" s="895">
        <v>0</v>
      </c>
      <c r="W271" s="895">
        <v>16</v>
      </c>
      <c r="X271" s="1300">
        <v>963</v>
      </c>
      <c r="Y271" s="891" t="s">
        <v>1050</v>
      </c>
      <c r="Z271" s="892" t="s">
        <v>4436</v>
      </c>
      <c r="AA271" s="893">
        <v>243</v>
      </c>
      <c r="AB271" s="1301" t="s">
        <v>423</v>
      </c>
      <c r="AC271" s="892" t="s">
        <v>452</v>
      </c>
      <c r="AD271" s="1311" t="s">
        <v>1846</v>
      </c>
      <c r="AF271" s="143"/>
      <c r="AG271" s="143"/>
    </row>
    <row r="272" spans="2:33" ht="28.8">
      <c r="B272" s="1229" t="s">
        <v>41</v>
      </c>
      <c r="C272" s="1235" t="s">
        <v>4527</v>
      </c>
      <c r="D272" s="1230" t="s">
        <v>1845</v>
      </c>
      <c r="E272" s="1230" t="s">
        <v>1844</v>
      </c>
      <c r="F272" s="1277" t="s">
        <v>4161</v>
      </c>
      <c r="G272" s="1255" t="s">
        <v>197</v>
      </c>
      <c r="H272" s="1257" t="s">
        <v>197</v>
      </c>
      <c r="I272" s="1233" t="s">
        <v>1843</v>
      </c>
      <c r="J272" s="403">
        <f t="shared" si="4"/>
        <v>3</v>
      </c>
      <c r="K272" s="1296">
        <v>0</v>
      </c>
      <c r="L272" s="1297">
        <v>0</v>
      </c>
      <c r="M272" s="1297">
        <v>0</v>
      </c>
      <c r="N272" s="1298">
        <v>3</v>
      </c>
      <c r="O272" s="1299">
        <v>0</v>
      </c>
      <c r="P272" s="1297">
        <v>0</v>
      </c>
      <c r="Q272" s="1297">
        <v>0</v>
      </c>
      <c r="R272" s="1298">
        <v>3</v>
      </c>
      <c r="S272" s="1296">
        <v>1</v>
      </c>
      <c r="T272" s="1297">
        <v>0</v>
      </c>
      <c r="U272" s="1298">
        <v>2</v>
      </c>
      <c r="V272" s="895">
        <v>0</v>
      </c>
      <c r="W272" s="895">
        <v>7</v>
      </c>
      <c r="X272" s="1300">
        <v>412</v>
      </c>
      <c r="Y272" s="891" t="s">
        <v>1050</v>
      </c>
      <c r="Z272" s="892" t="s">
        <v>4436</v>
      </c>
      <c r="AA272" s="893">
        <v>243</v>
      </c>
      <c r="AB272" s="1301" t="s">
        <v>423</v>
      </c>
      <c r="AC272" s="892" t="s">
        <v>452</v>
      </c>
      <c r="AD272" s="1311" t="s">
        <v>1842</v>
      </c>
      <c r="AF272" s="143"/>
      <c r="AG272" s="143"/>
    </row>
    <row r="273" spans="2:33" ht="28.8">
      <c r="B273" s="1229" t="s">
        <v>41</v>
      </c>
      <c r="C273" s="1235" t="s">
        <v>4525</v>
      </c>
      <c r="D273" s="1230" t="s">
        <v>1841</v>
      </c>
      <c r="E273" s="1230" t="s">
        <v>4162</v>
      </c>
      <c r="F273" s="1277" t="s">
        <v>4163</v>
      </c>
      <c r="G273" s="1255" t="s">
        <v>197</v>
      </c>
      <c r="H273" s="1257" t="s">
        <v>197</v>
      </c>
      <c r="I273" s="1233" t="s">
        <v>1840</v>
      </c>
      <c r="J273" s="403">
        <f t="shared" si="4"/>
        <v>3</v>
      </c>
      <c r="K273" s="1296">
        <v>0</v>
      </c>
      <c r="L273" s="1297">
        <v>0</v>
      </c>
      <c r="M273" s="1297">
        <v>0</v>
      </c>
      <c r="N273" s="1298">
        <v>3</v>
      </c>
      <c r="O273" s="1299">
        <v>0</v>
      </c>
      <c r="P273" s="1297">
        <v>0</v>
      </c>
      <c r="Q273" s="1297">
        <v>0</v>
      </c>
      <c r="R273" s="1298">
        <v>3</v>
      </c>
      <c r="S273" s="1296">
        <v>2</v>
      </c>
      <c r="T273" s="1297">
        <v>0</v>
      </c>
      <c r="U273" s="1298">
        <v>1</v>
      </c>
      <c r="V273" s="895">
        <v>0</v>
      </c>
      <c r="W273" s="895">
        <v>20</v>
      </c>
      <c r="X273" s="1300">
        <v>1928</v>
      </c>
      <c r="Y273" s="891" t="s">
        <v>1050</v>
      </c>
      <c r="Z273" s="892" t="s">
        <v>4436</v>
      </c>
      <c r="AA273" s="893">
        <v>243</v>
      </c>
      <c r="AB273" s="1301" t="s">
        <v>423</v>
      </c>
      <c r="AC273" s="892" t="s">
        <v>452</v>
      </c>
      <c r="AD273" s="1311" t="s">
        <v>1839</v>
      </c>
      <c r="AF273" s="143"/>
      <c r="AG273" s="143"/>
    </row>
    <row r="274" spans="2:33" ht="28.8">
      <c r="B274" s="1229" t="s">
        <v>41</v>
      </c>
      <c r="C274" s="1235" t="s">
        <v>4523</v>
      </c>
      <c r="D274" s="1230" t="s">
        <v>1838</v>
      </c>
      <c r="E274" s="1230" t="s">
        <v>4164</v>
      </c>
      <c r="F274" s="1277" t="s">
        <v>4165</v>
      </c>
      <c r="G274" s="1255" t="s">
        <v>197</v>
      </c>
      <c r="H274" s="1257" t="s">
        <v>197</v>
      </c>
      <c r="I274" s="1233" t="s">
        <v>1837</v>
      </c>
      <c r="J274" s="403">
        <f t="shared" si="4"/>
        <v>2</v>
      </c>
      <c r="K274" s="1296">
        <v>0</v>
      </c>
      <c r="L274" s="1297">
        <v>0</v>
      </c>
      <c r="M274" s="1297">
        <v>0</v>
      </c>
      <c r="N274" s="1298">
        <v>2</v>
      </c>
      <c r="O274" s="1299">
        <v>0</v>
      </c>
      <c r="P274" s="1297">
        <v>0</v>
      </c>
      <c r="Q274" s="1297">
        <v>0</v>
      </c>
      <c r="R274" s="1298">
        <v>2</v>
      </c>
      <c r="S274" s="1296">
        <v>1</v>
      </c>
      <c r="T274" s="1297">
        <v>1</v>
      </c>
      <c r="U274" s="1298">
        <v>0</v>
      </c>
      <c r="V274" s="895">
        <v>0</v>
      </c>
      <c r="W274" s="895">
        <v>10</v>
      </c>
      <c r="X274" s="1300">
        <v>1835</v>
      </c>
      <c r="Y274" s="891" t="s">
        <v>1050</v>
      </c>
      <c r="Z274" s="892" t="s">
        <v>4436</v>
      </c>
      <c r="AA274" s="893">
        <v>243</v>
      </c>
      <c r="AB274" s="1301" t="s">
        <v>423</v>
      </c>
      <c r="AC274" s="892" t="s">
        <v>452</v>
      </c>
      <c r="AD274" s="1311" t="s">
        <v>1836</v>
      </c>
      <c r="AF274" s="143"/>
      <c r="AG274" s="143"/>
    </row>
    <row r="275" spans="2:33" ht="28.8">
      <c r="B275" s="1229" t="s">
        <v>41</v>
      </c>
      <c r="C275" s="1235" t="s">
        <v>4524</v>
      </c>
      <c r="D275" s="1230" t="s">
        <v>1835</v>
      </c>
      <c r="E275" s="1230" t="s">
        <v>4166</v>
      </c>
      <c r="F275" s="1277" t="s">
        <v>4167</v>
      </c>
      <c r="G275" s="1255" t="s">
        <v>197</v>
      </c>
      <c r="H275" s="1257" t="s">
        <v>197</v>
      </c>
      <c r="I275" s="1233" t="s">
        <v>1834</v>
      </c>
      <c r="J275" s="403">
        <f t="shared" si="4"/>
        <v>2</v>
      </c>
      <c r="K275" s="1296">
        <v>0</v>
      </c>
      <c r="L275" s="1297">
        <v>0</v>
      </c>
      <c r="M275" s="1297">
        <v>0</v>
      </c>
      <c r="N275" s="1298">
        <v>2</v>
      </c>
      <c r="O275" s="1299">
        <v>0</v>
      </c>
      <c r="P275" s="1297">
        <v>0</v>
      </c>
      <c r="Q275" s="1297">
        <v>0</v>
      </c>
      <c r="R275" s="1298">
        <v>2</v>
      </c>
      <c r="S275" s="1296">
        <v>0</v>
      </c>
      <c r="T275" s="1297">
        <v>0</v>
      </c>
      <c r="U275" s="1298">
        <v>2</v>
      </c>
      <c r="V275" s="895">
        <v>0</v>
      </c>
      <c r="W275" s="895">
        <v>13</v>
      </c>
      <c r="X275" s="1300">
        <v>339</v>
      </c>
      <c r="Y275" s="891" t="s">
        <v>1050</v>
      </c>
      <c r="Z275" s="892" t="s">
        <v>4436</v>
      </c>
      <c r="AA275" s="893">
        <v>243</v>
      </c>
      <c r="AB275" s="1301" t="s">
        <v>423</v>
      </c>
      <c r="AC275" s="892" t="s">
        <v>452</v>
      </c>
      <c r="AD275" s="1311" t="s">
        <v>1833</v>
      </c>
      <c r="AF275" s="143"/>
      <c r="AG275" s="143"/>
    </row>
    <row r="276" spans="2:33" ht="28.8">
      <c r="B276" s="1229" t="s">
        <v>41</v>
      </c>
      <c r="C276" s="1235" t="s">
        <v>4522</v>
      </c>
      <c r="D276" s="1230" t="s">
        <v>1832</v>
      </c>
      <c r="E276" s="1230" t="s">
        <v>4168</v>
      </c>
      <c r="F276" s="1277" t="s">
        <v>4169</v>
      </c>
      <c r="G276" s="1255" t="s">
        <v>197</v>
      </c>
      <c r="H276" s="1278" t="s">
        <v>4233</v>
      </c>
      <c r="I276" s="1233" t="s">
        <v>1831</v>
      </c>
      <c r="J276" s="403">
        <f t="shared" si="4"/>
        <v>3</v>
      </c>
      <c r="K276" s="1296">
        <v>0</v>
      </c>
      <c r="L276" s="1297">
        <v>0</v>
      </c>
      <c r="M276" s="1297">
        <v>0</v>
      </c>
      <c r="N276" s="1298">
        <v>3</v>
      </c>
      <c r="O276" s="1299">
        <v>0</v>
      </c>
      <c r="P276" s="1297">
        <v>0</v>
      </c>
      <c r="Q276" s="1297">
        <v>0</v>
      </c>
      <c r="R276" s="1298">
        <v>3</v>
      </c>
      <c r="S276" s="1296">
        <v>0</v>
      </c>
      <c r="T276" s="1297">
        <v>0</v>
      </c>
      <c r="U276" s="1298">
        <v>3</v>
      </c>
      <c r="V276" s="895">
        <v>0</v>
      </c>
      <c r="W276" s="895">
        <v>11</v>
      </c>
      <c r="X276" s="1300">
        <v>274</v>
      </c>
      <c r="Y276" s="891" t="s">
        <v>1050</v>
      </c>
      <c r="Z276" s="892" t="s">
        <v>4436</v>
      </c>
      <c r="AA276" s="893">
        <v>243</v>
      </c>
      <c r="AB276" s="1301" t="s">
        <v>423</v>
      </c>
      <c r="AC276" s="892" t="s">
        <v>452</v>
      </c>
      <c r="AD276" s="1311" t="s">
        <v>1830</v>
      </c>
      <c r="AF276" s="143"/>
      <c r="AG276" s="143"/>
    </row>
    <row r="277" spans="2:33" ht="28.8">
      <c r="B277" s="1229" t="s">
        <v>41</v>
      </c>
      <c r="C277" s="1235" t="s">
        <v>4521</v>
      </c>
      <c r="D277" s="1230" t="s">
        <v>1829</v>
      </c>
      <c r="E277" s="1230" t="s">
        <v>4170</v>
      </c>
      <c r="F277" s="1277" t="s">
        <v>4171</v>
      </c>
      <c r="G277" s="1255" t="s">
        <v>197</v>
      </c>
      <c r="H277" s="1257" t="s">
        <v>197</v>
      </c>
      <c r="I277" s="1233" t="s">
        <v>1828</v>
      </c>
      <c r="J277" s="403">
        <f t="shared" si="4"/>
        <v>3</v>
      </c>
      <c r="K277" s="1296">
        <v>0</v>
      </c>
      <c r="L277" s="1297">
        <v>0</v>
      </c>
      <c r="M277" s="1297">
        <v>0</v>
      </c>
      <c r="N277" s="1298">
        <v>3</v>
      </c>
      <c r="O277" s="1299">
        <v>0</v>
      </c>
      <c r="P277" s="1297">
        <v>0</v>
      </c>
      <c r="Q277" s="1297">
        <v>0</v>
      </c>
      <c r="R277" s="1298">
        <v>3</v>
      </c>
      <c r="S277" s="1296">
        <v>0</v>
      </c>
      <c r="T277" s="1297">
        <v>0</v>
      </c>
      <c r="U277" s="1298">
        <v>3</v>
      </c>
      <c r="V277" s="895">
        <v>0</v>
      </c>
      <c r="W277" s="895">
        <v>15</v>
      </c>
      <c r="X277" s="1300">
        <v>727</v>
      </c>
      <c r="Y277" s="891" t="s">
        <v>1050</v>
      </c>
      <c r="Z277" s="892" t="s">
        <v>4436</v>
      </c>
      <c r="AA277" s="893">
        <v>243</v>
      </c>
      <c r="AB277" s="1301" t="s">
        <v>423</v>
      </c>
      <c r="AC277" s="892" t="s">
        <v>452</v>
      </c>
      <c r="AD277" s="1311" t="s">
        <v>1827</v>
      </c>
      <c r="AF277" s="143"/>
      <c r="AG277" s="143"/>
    </row>
    <row r="278" spans="2:33" ht="28.8">
      <c r="B278" s="1229" t="s">
        <v>41</v>
      </c>
      <c r="C278" s="1235" t="s">
        <v>4520</v>
      </c>
      <c r="D278" s="1230" t="s">
        <v>710</v>
      </c>
      <c r="E278" s="1230" t="s">
        <v>4172</v>
      </c>
      <c r="F278" s="1232" t="s">
        <v>4173</v>
      </c>
      <c r="G278" s="1279" t="s">
        <v>4174</v>
      </c>
      <c r="H278" s="1233" t="s">
        <v>1826</v>
      </c>
      <c r="I278" s="1233" t="s">
        <v>1825</v>
      </c>
      <c r="J278" s="403">
        <f t="shared" si="4"/>
        <v>2</v>
      </c>
      <c r="K278" s="1296">
        <v>0</v>
      </c>
      <c r="L278" s="1297">
        <v>0</v>
      </c>
      <c r="M278" s="1297">
        <v>0</v>
      </c>
      <c r="N278" s="1298">
        <v>2</v>
      </c>
      <c r="O278" s="1299">
        <v>0</v>
      </c>
      <c r="P278" s="1297">
        <v>0</v>
      </c>
      <c r="Q278" s="1297">
        <v>0</v>
      </c>
      <c r="R278" s="1298">
        <v>2</v>
      </c>
      <c r="S278" s="1296">
        <v>0</v>
      </c>
      <c r="T278" s="1297">
        <v>0</v>
      </c>
      <c r="U278" s="1298">
        <v>2</v>
      </c>
      <c r="V278" s="895">
        <v>0</v>
      </c>
      <c r="W278" s="895">
        <v>7</v>
      </c>
      <c r="X278" s="1300">
        <v>466</v>
      </c>
      <c r="Y278" s="891" t="s">
        <v>1050</v>
      </c>
      <c r="Z278" s="892" t="s">
        <v>4436</v>
      </c>
      <c r="AA278" s="893">
        <v>243</v>
      </c>
      <c r="AB278" s="1301" t="s">
        <v>423</v>
      </c>
      <c r="AC278" s="892" t="s">
        <v>452</v>
      </c>
      <c r="AD278" s="1311" t="s">
        <v>1824</v>
      </c>
      <c r="AF278" s="143"/>
      <c r="AG278" s="143"/>
    </row>
    <row r="279" spans="2:33" ht="28.8">
      <c r="B279" s="1229" t="s">
        <v>41</v>
      </c>
      <c r="C279" s="1235" t="s">
        <v>4519</v>
      </c>
      <c r="D279" s="1230" t="s">
        <v>1823</v>
      </c>
      <c r="E279" s="1230" t="s">
        <v>4175</v>
      </c>
      <c r="F279" s="1232" t="s">
        <v>1822</v>
      </c>
      <c r="G279" s="1230" t="s">
        <v>1821</v>
      </c>
      <c r="H279" s="1257" t="s">
        <v>197</v>
      </c>
      <c r="I279" s="1233" t="s">
        <v>1820</v>
      </c>
      <c r="J279" s="403">
        <f t="shared" si="4"/>
        <v>2</v>
      </c>
      <c r="K279" s="1296">
        <v>0</v>
      </c>
      <c r="L279" s="1297">
        <v>0</v>
      </c>
      <c r="M279" s="1297">
        <v>0</v>
      </c>
      <c r="N279" s="1298">
        <v>2</v>
      </c>
      <c r="O279" s="1299">
        <v>0</v>
      </c>
      <c r="P279" s="1297">
        <v>0</v>
      </c>
      <c r="Q279" s="1297">
        <v>0</v>
      </c>
      <c r="R279" s="1298">
        <v>2</v>
      </c>
      <c r="S279" s="1296">
        <v>0</v>
      </c>
      <c r="T279" s="1297">
        <v>1</v>
      </c>
      <c r="U279" s="1298">
        <v>1</v>
      </c>
      <c r="V279" s="895">
        <v>0</v>
      </c>
      <c r="W279" s="895">
        <v>9</v>
      </c>
      <c r="X279" s="1300">
        <v>626</v>
      </c>
      <c r="Y279" s="891" t="s">
        <v>1050</v>
      </c>
      <c r="Z279" s="892" t="s">
        <v>4436</v>
      </c>
      <c r="AA279" s="893">
        <v>243</v>
      </c>
      <c r="AB279" s="1301" t="s">
        <v>423</v>
      </c>
      <c r="AC279" s="892" t="s">
        <v>452</v>
      </c>
      <c r="AD279" s="1311" t="s">
        <v>1819</v>
      </c>
      <c r="AF279" s="143"/>
      <c r="AG279" s="143"/>
    </row>
    <row r="280" spans="2:33" ht="28.8">
      <c r="B280" s="1229" t="s">
        <v>41</v>
      </c>
      <c r="C280" s="1235" t="s">
        <v>4518</v>
      </c>
      <c r="D280" s="1230" t="s">
        <v>1818</v>
      </c>
      <c r="E280" s="1230" t="s">
        <v>4176</v>
      </c>
      <c r="F280" s="1277" t="s">
        <v>4177</v>
      </c>
      <c r="G280" s="1255" t="s">
        <v>197</v>
      </c>
      <c r="H280" s="1280" t="s">
        <v>4722</v>
      </c>
      <c r="I280" s="1233" t="s">
        <v>4721</v>
      </c>
      <c r="J280" s="403">
        <f t="shared" si="4"/>
        <v>1</v>
      </c>
      <c r="K280" s="1296">
        <v>0</v>
      </c>
      <c r="L280" s="1297">
        <v>0</v>
      </c>
      <c r="M280" s="1297">
        <v>0</v>
      </c>
      <c r="N280" s="1298">
        <v>1</v>
      </c>
      <c r="O280" s="1299">
        <v>0</v>
      </c>
      <c r="P280" s="1297">
        <v>0</v>
      </c>
      <c r="Q280" s="1297">
        <v>0</v>
      </c>
      <c r="R280" s="1298">
        <v>1</v>
      </c>
      <c r="S280" s="1296">
        <v>0</v>
      </c>
      <c r="T280" s="1297">
        <v>0</v>
      </c>
      <c r="U280" s="1298">
        <v>1</v>
      </c>
      <c r="V280" s="895">
        <v>0</v>
      </c>
      <c r="W280" s="895">
        <v>8</v>
      </c>
      <c r="X280" s="1300">
        <v>314</v>
      </c>
      <c r="Y280" s="891" t="s">
        <v>1050</v>
      </c>
      <c r="Z280" s="892" t="s">
        <v>4436</v>
      </c>
      <c r="AA280" s="893">
        <v>243</v>
      </c>
      <c r="AB280" s="1301" t="s">
        <v>423</v>
      </c>
      <c r="AC280" s="892" t="s">
        <v>452</v>
      </c>
      <c r="AD280" s="1311" t="s">
        <v>1817</v>
      </c>
      <c r="AF280" s="143"/>
      <c r="AG280" s="143"/>
    </row>
    <row r="281" spans="2:33" ht="28.8">
      <c r="B281" s="1229" t="s">
        <v>41</v>
      </c>
      <c r="C281" s="1235" t="s">
        <v>4517</v>
      </c>
      <c r="D281" s="1230" t="s">
        <v>1816</v>
      </c>
      <c r="E281" s="1230" t="s">
        <v>4178</v>
      </c>
      <c r="F281" s="1277" t="s">
        <v>4247</v>
      </c>
      <c r="G281" s="1279" t="s">
        <v>1815</v>
      </c>
      <c r="H281" s="1048" t="s">
        <v>4723</v>
      </c>
      <c r="I281" s="1233" t="s">
        <v>1814</v>
      </c>
      <c r="J281" s="403">
        <f t="shared" si="4"/>
        <v>2</v>
      </c>
      <c r="K281" s="1296">
        <v>0</v>
      </c>
      <c r="L281" s="1297">
        <v>0</v>
      </c>
      <c r="M281" s="1297">
        <v>0</v>
      </c>
      <c r="N281" s="1298">
        <v>2</v>
      </c>
      <c r="O281" s="1299">
        <v>0</v>
      </c>
      <c r="P281" s="1297">
        <v>0</v>
      </c>
      <c r="Q281" s="1297">
        <v>0</v>
      </c>
      <c r="R281" s="1298">
        <v>2</v>
      </c>
      <c r="S281" s="1296">
        <v>0</v>
      </c>
      <c r="T281" s="1297">
        <v>0</v>
      </c>
      <c r="U281" s="1298">
        <v>2</v>
      </c>
      <c r="V281" s="895">
        <v>1</v>
      </c>
      <c r="W281" s="895">
        <v>24</v>
      </c>
      <c r="X281" s="1300">
        <v>1235</v>
      </c>
      <c r="Y281" s="891" t="s">
        <v>1050</v>
      </c>
      <c r="Z281" s="892" t="s">
        <v>4436</v>
      </c>
      <c r="AA281" s="893">
        <v>243</v>
      </c>
      <c r="AB281" s="1301" t="s">
        <v>423</v>
      </c>
      <c r="AC281" s="892" t="s">
        <v>452</v>
      </c>
      <c r="AD281" s="1311" t="s">
        <v>1813</v>
      </c>
      <c r="AF281" s="143"/>
      <c r="AG281" s="143"/>
    </row>
    <row r="282" spans="2:33" ht="28.8">
      <c r="B282" s="1229" t="s">
        <v>41</v>
      </c>
      <c r="C282" s="1235" t="s">
        <v>4516</v>
      </c>
      <c r="D282" s="1230" t="s">
        <v>1812</v>
      </c>
      <c r="E282" s="1230" t="s">
        <v>4179</v>
      </c>
      <c r="F282" s="1277" t="s">
        <v>4180</v>
      </c>
      <c r="G282" s="1255" t="s">
        <v>197</v>
      </c>
      <c r="H282" s="1257" t="s">
        <v>197</v>
      </c>
      <c r="I282" s="1233" t="s">
        <v>1811</v>
      </c>
      <c r="J282" s="403">
        <f t="shared" si="4"/>
        <v>2</v>
      </c>
      <c r="K282" s="1296">
        <v>0</v>
      </c>
      <c r="L282" s="1297">
        <v>0</v>
      </c>
      <c r="M282" s="1297">
        <v>0</v>
      </c>
      <c r="N282" s="1298">
        <v>2</v>
      </c>
      <c r="O282" s="1299">
        <v>0</v>
      </c>
      <c r="P282" s="1297">
        <v>0</v>
      </c>
      <c r="Q282" s="1297">
        <v>0</v>
      </c>
      <c r="R282" s="1298">
        <v>2</v>
      </c>
      <c r="S282" s="1296">
        <v>0</v>
      </c>
      <c r="T282" s="1297">
        <v>2</v>
      </c>
      <c r="U282" s="1298">
        <v>0</v>
      </c>
      <c r="V282" s="895">
        <v>0</v>
      </c>
      <c r="W282" s="895">
        <v>18</v>
      </c>
      <c r="X282" s="1300">
        <v>642</v>
      </c>
      <c r="Y282" s="891" t="s">
        <v>1050</v>
      </c>
      <c r="Z282" s="892" t="s">
        <v>4436</v>
      </c>
      <c r="AA282" s="893">
        <v>243</v>
      </c>
      <c r="AB282" s="1301" t="s">
        <v>423</v>
      </c>
      <c r="AC282" s="892" t="s">
        <v>452</v>
      </c>
      <c r="AD282" s="1311" t="s">
        <v>1810</v>
      </c>
      <c r="AF282" s="143"/>
      <c r="AG282" s="143"/>
    </row>
    <row r="283" spans="2:33" ht="28.8">
      <c r="B283" s="1229" t="s">
        <v>41</v>
      </c>
      <c r="C283" s="1235" t="s">
        <v>4515</v>
      </c>
      <c r="D283" s="1230" t="s">
        <v>716</v>
      </c>
      <c r="E283" s="1230" t="s">
        <v>4181</v>
      </c>
      <c r="F283" s="1277" t="s">
        <v>4182</v>
      </c>
      <c r="G283" s="1255" t="s">
        <v>197</v>
      </c>
      <c r="H283" s="1257" t="s">
        <v>197</v>
      </c>
      <c r="I283" s="1233" t="s">
        <v>1809</v>
      </c>
      <c r="J283" s="403">
        <f t="shared" si="4"/>
        <v>2</v>
      </c>
      <c r="K283" s="1296">
        <v>0</v>
      </c>
      <c r="L283" s="1297">
        <v>0</v>
      </c>
      <c r="M283" s="1297">
        <v>0</v>
      </c>
      <c r="N283" s="1298">
        <v>2</v>
      </c>
      <c r="O283" s="1299">
        <v>0</v>
      </c>
      <c r="P283" s="1297">
        <v>0</v>
      </c>
      <c r="Q283" s="1297">
        <v>0</v>
      </c>
      <c r="R283" s="1298">
        <v>2</v>
      </c>
      <c r="S283" s="1296">
        <v>0</v>
      </c>
      <c r="T283" s="1297">
        <v>0</v>
      </c>
      <c r="U283" s="1298">
        <v>2</v>
      </c>
      <c r="V283" s="895">
        <v>0</v>
      </c>
      <c r="W283" s="895">
        <v>16</v>
      </c>
      <c r="X283" s="1300">
        <v>1023</v>
      </c>
      <c r="Y283" s="891" t="s">
        <v>1050</v>
      </c>
      <c r="Z283" s="892" t="s">
        <v>4436</v>
      </c>
      <c r="AA283" s="893">
        <v>243</v>
      </c>
      <c r="AB283" s="1301" t="s">
        <v>423</v>
      </c>
      <c r="AC283" s="892" t="s">
        <v>452</v>
      </c>
      <c r="AD283" s="1311" t="s">
        <v>1808</v>
      </c>
      <c r="AF283" s="143"/>
      <c r="AG283" s="143"/>
    </row>
    <row r="284" spans="2:33" ht="34.950000000000003" customHeight="1">
      <c r="B284" s="1271" t="s">
        <v>1789</v>
      </c>
      <c r="C284" s="1237" t="s">
        <v>1807</v>
      </c>
      <c r="D284" s="1238" t="s">
        <v>1806</v>
      </c>
      <c r="E284" s="1237" t="s">
        <v>1805</v>
      </c>
      <c r="F284" s="1232" t="s">
        <v>1804</v>
      </c>
      <c r="G284" s="1238" t="s">
        <v>4685</v>
      </c>
      <c r="H284" s="1240" t="s">
        <v>4686</v>
      </c>
      <c r="I284" s="1240" t="s">
        <v>1803</v>
      </c>
      <c r="J284" s="403">
        <f t="shared" si="4"/>
        <v>3</v>
      </c>
      <c r="K284" s="1296">
        <v>0</v>
      </c>
      <c r="L284" s="1297">
        <v>0</v>
      </c>
      <c r="M284" s="1297">
        <v>0</v>
      </c>
      <c r="N284" s="1298">
        <v>3</v>
      </c>
      <c r="O284" s="1299">
        <v>0</v>
      </c>
      <c r="P284" s="1297">
        <v>0</v>
      </c>
      <c r="Q284" s="1297">
        <v>0</v>
      </c>
      <c r="R284" s="1298">
        <v>3</v>
      </c>
      <c r="S284" s="1296">
        <v>0</v>
      </c>
      <c r="T284" s="1297">
        <v>1</v>
      </c>
      <c r="U284" s="1298">
        <v>2</v>
      </c>
      <c r="V284" s="895">
        <v>2</v>
      </c>
      <c r="W284" s="895">
        <v>20</v>
      </c>
      <c r="X284" s="1300">
        <v>5571</v>
      </c>
      <c r="Y284" s="891" t="s">
        <v>1013</v>
      </c>
      <c r="Z284" s="892" t="s">
        <v>4437</v>
      </c>
      <c r="AA284" s="893">
        <v>243</v>
      </c>
      <c r="AB284" s="1301" t="s">
        <v>423</v>
      </c>
      <c r="AC284" s="892" t="s">
        <v>452</v>
      </c>
      <c r="AD284" s="1311" t="s">
        <v>1802</v>
      </c>
      <c r="AF284" s="143"/>
      <c r="AG284" s="143"/>
    </row>
    <row r="285" spans="2:33" ht="34.950000000000003" customHeight="1">
      <c r="B285" s="1271" t="s">
        <v>1789</v>
      </c>
      <c r="C285" s="1237" t="s">
        <v>1801</v>
      </c>
      <c r="D285" s="1238" t="s">
        <v>1800</v>
      </c>
      <c r="E285" s="1237" t="s">
        <v>1799</v>
      </c>
      <c r="F285" s="1232" t="s">
        <v>1798</v>
      </c>
      <c r="G285" s="1238" t="s">
        <v>1797</v>
      </c>
      <c r="H285" s="1240" t="s">
        <v>1796</v>
      </c>
      <c r="I285" s="1240" t="s">
        <v>3826</v>
      </c>
      <c r="J285" s="403">
        <f t="shared" si="4"/>
        <v>4</v>
      </c>
      <c r="K285" s="1296">
        <v>0</v>
      </c>
      <c r="L285" s="1297">
        <v>0</v>
      </c>
      <c r="M285" s="1297">
        <v>0</v>
      </c>
      <c r="N285" s="1298">
        <v>4</v>
      </c>
      <c r="O285" s="1299">
        <v>0</v>
      </c>
      <c r="P285" s="1297">
        <v>0</v>
      </c>
      <c r="Q285" s="1297">
        <v>0</v>
      </c>
      <c r="R285" s="1298">
        <v>4</v>
      </c>
      <c r="S285" s="1296">
        <v>0</v>
      </c>
      <c r="T285" s="1297">
        <v>1</v>
      </c>
      <c r="U285" s="1298">
        <v>3</v>
      </c>
      <c r="V285" s="895">
        <v>0</v>
      </c>
      <c r="W285" s="895">
        <v>16</v>
      </c>
      <c r="X285" s="1300">
        <v>6691</v>
      </c>
      <c r="Y285" s="891" t="s">
        <v>1013</v>
      </c>
      <c r="Z285" s="892" t="s">
        <v>4437</v>
      </c>
      <c r="AA285" s="893">
        <v>243</v>
      </c>
      <c r="AB285" s="1301" t="s">
        <v>423</v>
      </c>
      <c r="AC285" s="892" t="s">
        <v>452</v>
      </c>
      <c r="AD285" s="1311" t="s">
        <v>1795</v>
      </c>
      <c r="AF285" s="143"/>
      <c r="AG285" s="143"/>
    </row>
    <row r="286" spans="2:33" ht="34.950000000000003" customHeight="1">
      <c r="B286" s="1271" t="s">
        <v>1789</v>
      </c>
      <c r="C286" s="1237" t="s">
        <v>1794</v>
      </c>
      <c r="D286" s="1238" t="s">
        <v>695</v>
      </c>
      <c r="E286" s="1237" t="s">
        <v>1793</v>
      </c>
      <c r="F286" s="1232" t="s">
        <v>1792</v>
      </c>
      <c r="G286" s="1238" t="s">
        <v>693</v>
      </c>
      <c r="H286" s="1240" t="s">
        <v>1791</v>
      </c>
      <c r="I286" s="1240" t="s">
        <v>3827</v>
      </c>
      <c r="J286" s="403">
        <f t="shared" si="4"/>
        <v>3</v>
      </c>
      <c r="K286" s="1296">
        <v>0</v>
      </c>
      <c r="L286" s="1297">
        <v>0</v>
      </c>
      <c r="M286" s="1297">
        <v>0</v>
      </c>
      <c r="N286" s="1298">
        <v>3</v>
      </c>
      <c r="O286" s="1299">
        <v>0</v>
      </c>
      <c r="P286" s="1297">
        <v>0</v>
      </c>
      <c r="Q286" s="1297">
        <v>0</v>
      </c>
      <c r="R286" s="1298">
        <v>3</v>
      </c>
      <c r="S286" s="1296">
        <v>0</v>
      </c>
      <c r="T286" s="1297">
        <v>0</v>
      </c>
      <c r="U286" s="1298">
        <v>3</v>
      </c>
      <c r="V286" s="895">
        <v>0</v>
      </c>
      <c r="W286" s="895">
        <v>23</v>
      </c>
      <c r="X286" s="1300">
        <v>2215</v>
      </c>
      <c r="Y286" s="891" t="s">
        <v>1013</v>
      </c>
      <c r="Z286" s="892" t="s">
        <v>4437</v>
      </c>
      <c r="AA286" s="893">
        <v>243</v>
      </c>
      <c r="AB286" s="1301" t="s">
        <v>423</v>
      </c>
      <c r="AC286" s="892" t="s">
        <v>452</v>
      </c>
      <c r="AD286" s="1311" t="s">
        <v>1790</v>
      </c>
      <c r="AF286" s="143"/>
      <c r="AG286" s="143"/>
    </row>
    <row r="287" spans="2:33" ht="34.950000000000003" customHeight="1" thickBot="1">
      <c r="B287" s="1281" t="s">
        <v>1789</v>
      </c>
      <c r="C287" s="1282" t="s">
        <v>1788</v>
      </c>
      <c r="D287" s="1283" t="s">
        <v>246</v>
      </c>
      <c r="E287" s="1282" t="s">
        <v>1787</v>
      </c>
      <c r="F287" s="1284" t="s">
        <v>1786</v>
      </c>
      <c r="G287" s="1283" t="s">
        <v>1785</v>
      </c>
      <c r="H287" s="1285" t="s">
        <v>1784</v>
      </c>
      <c r="I287" s="1285" t="s">
        <v>1783</v>
      </c>
      <c r="J287" s="412">
        <f t="shared" ref="J287" si="5">SUM(K287:N287)</f>
        <v>4</v>
      </c>
      <c r="K287" s="1335">
        <v>0</v>
      </c>
      <c r="L287" s="1336">
        <v>0</v>
      </c>
      <c r="M287" s="1336">
        <v>0</v>
      </c>
      <c r="N287" s="1337">
        <v>4</v>
      </c>
      <c r="O287" s="1338">
        <v>0</v>
      </c>
      <c r="P287" s="1336">
        <v>0</v>
      </c>
      <c r="Q287" s="1336">
        <v>0</v>
      </c>
      <c r="R287" s="1337">
        <v>4</v>
      </c>
      <c r="S287" s="1335">
        <v>1</v>
      </c>
      <c r="T287" s="1336">
        <v>1</v>
      </c>
      <c r="U287" s="1337">
        <v>2</v>
      </c>
      <c r="V287" s="934">
        <v>0</v>
      </c>
      <c r="W287" s="1339">
        <v>16</v>
      </c>
      <c r="X287" s="1340">
        <v>10918</v>
      </c>
      <c r="Y287" s="907" t="s">
        <v>1013</v>
      </c>
      <c r="Z287" s="903" t="s">
        <v>4437</v>
      </c>
      <c r="AA287" s="904">
        <v>243</v>
      </c>
      <c r="AB287" s="1341" t="s">
        <v>423</v>
      </c>
      <c r="AC287" s="903" t="s">
        <v>452</v>
      </c>
      <c r="AD287" s="1342" t="s">
        <v>1782</v>
      </c>
      <c r="AF287" s="143"/>
      <c r="AG287" s="143"/>
    </row>
    <row r="288" spans="2:33">
      <c r="B288" s="413"/>
    </row>
    <row r="289" spans="2:2">
      <c r="B289" s="413"/>
    </row>
  </sheetData>
  <autoFilter ref="A8:AG287" xr:uid="{00000000-0009-0000-0000-00000F000000}"/>
  <mergeCells count="27">
    <mergeCell ref="G5:G8"/>
    <mergeCell ref="B5:B8"/>
    <mergeCell ref="C5:C8"/>
    <mergeCell ref="D5:D8"/>
    <mergeCell ref="E5:E8"/>
    <mergeCell ref="F5:F8"/>
    <mergeCell ref="H5:H8"/>
    <mergeCell ref="I5:I8"/>
    <mergeCell ref="J5:V5"/>
    <mergeCell ref="W5:W8"/>
    <mergeCell ref="X5:X8"/>
    <mergeCell ref="V7:V8"/>
    <mergeCell ref="AA7:AA8"/>
    <mergeCell ref="AC7:AC8"/>
    <mergeCell ref="AD7:AD8"/>
    <mergeCell ref="AB5:AD6"/>
    <mergeCell ref="J6:J8"/>
    <mergeCell ref="K6:L7"/>
    <mergeCell ref="M6:M8"/>
    <mergeCell ref="N6:N8"/>
    <mergeCell ref="O6:U6"/>
    <mergeCell ref="Q7:Q8"/>
    <mergeCell ref="R7:R8"/>
    <mergeCell ref="AB7:AB8"/>
    <mergeCell ref="Y7:Y8"/>
    <mergeCell ref="Y5:AA6"/>
    <mergeCell ref="Z7:Z8"/>
  </mergeCells>
  <phoneticPr fontId="2"/>
  <printOptions horizontalCentered="1"/>
  <pageMargins left="0.59055118110236227" right="0.59055118110236227" top="0.59055118110236227" bottom="0.59055118110236227" header="0.39370078740157483" footer="0.39370078740157483"/>
  <pageSetup paperSize="9" scale="61" firstPageNumber="2" fitToHeight="0" orientation="landscape" horizontalDpi="300" verticalDpi="300" r:id="rId1"/>
  <ignoredErrors>
    <ignoredError sqref="J9:Q25 J244:Q248 J243:N243 P243:Q243 J27:Q242 J26:N26 P26 J266:Q287 J249:N254 J255:Q264 J265"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37"/>
  <sheetViews>
    <sheetView showGridLines="0" view="pageBreakPreview" zoomScale="90" zoomScaleNormal="100" zoomScaleSheetLayoutView="90" workbookViewId="0">
      <pane ySplit="7" topLeftCell="A8" activePane="bottomLeft" state="frozen"/>
      <selection pane="bottomLeft"/>
    </sheetView>
  </sheetViews>
  <sheetFormatPr defaultColWidth="9" defaultRowHeight="10.8"/>
  <cols>
    <col min="1" max="1" width="1.77734375" style="416" customWidth="1"/>
    <col min="2" max="2" width="8.77734375" style="416" customWidth="1"/>
    <col min="3" max="3" width="14.21875" style="416" customWidth="1"/>
    <col min="4" max="4" width="9" style="416" customWidth="1"/>
    <col min="5" max="5" width="16.21875" style="438" customWidth="1"/>
    <col min="6" max="6" width="11.33203125" style="416" customWidth="1"/>
    <col min="7" max="7" width="11.21875" style="433" customWidth="1"/>
    <col min="8" max="9" width="15.77734375" style="433" customWidth="1"/>
    <col min="10" max="16" width="2.77734375" style="433" customWidth="1"/>
    <col min="17" max="17" width="2.77734375" style="437" customWidth="1"/>
    <col min="18" max="22" width="2.77734375" style="433" customWidth="1"/>
    <col min="23" max="23" width="4.77734375" style="433" customWidth="1"/>
    <col min="24" max="25" width="9.77734375" style="416" customWidth="1"/>
    <col min="26" max="26" width="6.21875" style="416" customWidth="1"/>
    <col min="27" max="27" width="9.21875" style="416" customWidth="1"/>
    <col min="28" max="28" width="11" style="416" customWidth="1"/>
    <col min="29" max="29" width="10.77734375" style="416" customWidth="1"/>
    <col min="30" max="16384" width="9" style="416"/>
  </cols>
  <sheetData>
    <row r="1" spans="1:31" s="33" customFormat="1" ht="12">
      <c r="B1" s="138"/>
      <c r="I1" s="415"/>
      <c r="K1" s="138"/>
      <c r="Q1" s="382"/>
    </row>
    <row r="2" spans="1:31" s="33" customFormat="1" ht="67.5" customHeight="1">
      <c r="B2" s="138"/>
      <c r="I2" s="415"/>
      <c r="K2" s="138"/>
      <c r="Q2" s="382"/>
      <c r="AE2" s="34"/>
    </row>
    <row r="3" spans="1:31" s="33" customFormat="1" ht="38.700000000000003" customHeight="1" thickBot="1">
      <c r="B3" s="138"/>
      <c r="I3" s="415"/>
      <c r="K3" s="138"/>
      <c r="Q3" s="382"/>
    </row>
    <row r="4" spans="1:31" ht="13.5" customHeight="1">
      <c r="A4" s="398"/>
      <c r="B4" s="2357" t="s">
        <v>3148</v>
      </c>
      <c r="C4" s="2360" t="s">
        <v>3147</v>
      </c>
      <c r="D4" s="2323" t="s">
        <v>373</v>
      </c>
      <c r="E4" s="2323" t="s">
        <v>3146</v>
      </c>
      <c r="F4" s="2323" t="s">
        <v>3145</v>
      </c>
      <c r="G4" s="2323" t="s">
        <v>370</v>
      </c>
      <c r="H4" s="2323" t="s">
        <v>4307</v>
      </c>
      <c r="I4" s="2323" t="s">
        <v>4296</v>
      </c>
      <c r="J4" s="2337" t="s">
        <v>3144</v>
      </c>
      <c r="K4" s="2337"/>
      <c r="L4" s="2337"/>
      <c r="M4" s="2337"/>
      <c r="N4" s="2337"/>
      <c r="O4" s="2337"/>
      <c r="P4" s="2337"/>
      <c r="Q4" s="2337"/>
      <c r="R4" s="2337"/>
      <c r="S4" s="2337"/>
      <c r="T4" s="2337"/>
      <c r="U4" s="2337"/>
      <c r="V4" s="2337"/>
      <c r="W4" s="2353" t="s">
        <v>1777</v>
      </c>
      <c r="X4" s="2323" t="s">
        <v>599</v>
      </c>
      <c r="Y4" s="2323"/>
      <c r="Z4" s="2323"/>
      <c r="AA4" s="2323" t="s">
        <v>1774</v>
      </c>
      <c r="AB4" s="2324"/>
      <c r="AC4" s="2325"/>
    </row>
    <row r="5" spans="1:31" ht="11.25" customHeight="1">
      <c r="A5" s="398"/>
      <c r="B5" s="2358"/>
      <c r="C5" s="2361"/>
      <c r="D5" s="2336"/>
      <c r="E5" s="2336"/>
      <c r="F5" s="2336"/>
      <c r="G5" s="2336"/>
      <c r="H5" s="2336"/>
      <c r="I5" s="2346"/>
      <c r="J5" s="2328" t="s">
        <v>3143</v>
      </c>
      <c r="K5" s="2300" t="s">
        <v>3142</v>
      </c>
      <c r="L5" s="2330"/>
      <c r="M5" s="2303" t="s">
        <v>359</v>
      </c>
      <c r="N5" s="2305" t="s">
        <v>586</v>
      </c>
      <c r="O5" s="2348" t="s">
        <v>3141</v>
      </c>
      <c r="P5" s="2349"/>
      <c r="Q5" s="2349"/>
      <c r="R5" s="2349"/>
      <c r="S5" s="2349"/>
      <c r="T5" s="2349"/>
      <c r="U5" s="2349"/>
      <c r="V5" s="1710"/>
      <c r="W5" s="2354"/>
      <c r="X5" s="2336"/>
      <c r="Y5" s="2336"/>
      <c r="Z5" s="2336"/>
      <c r="AA5" s="2326"/>
      <c r="AB5" s="2326"/>
      <c r="AC5" s="2327"/>
    </row>
    <row r="6" spans="1:31" ht="25.5" customHeight="1">
      <c r="A6" s="398"/>
      <c r="B6" s="2358"/>
      <c r="C6" s="2361"/>
      <c r="D6" s="2336"/>
      <c r="E6" s="2336"/>
      <c r="F6" s="2336"/>
      <c r="G6" s="2336"/>
      <c r="H6" s="2336"/>
      <c r="I6" s="2346"/>
      <c r="J6" s="2328"/>
      <c r="K6" s="2331"/>
      <c r="L6" s="2330"/>
      <c r="M6" s="2332"/>
      <c r="N6" s="2334"/>
      <c r="O6" s="1711" t="s">
        <v>3140</v>
      </c>
      <c r="P6" s="1712"/>
      <c r="Q6" s="2303" t="s">
        <v>359</v>
      </c>
      <c r="R6" s="2305" t="s">
        <v>586</v>
      </c>
      <c r="S6" s="1713" t="s">
        <v>1769</v>
      </c>
      <c r="T6" s="1714"/>
      <c r="U6" s="1714"/>
      <c r="V6" s="2351" t="s">
        <v>1768</v>
      </c>
      <c r="W6" s="2355"/>
      <c r="X6" s="2308" t="s">
        <v>3139</v>
      </c>
      <c r="Y6" s="2292" t="s">
        <v>583</v>
      </c>
      <c r="Z6" s="2291" t="s">
        <v>4550</v>
      </c>
      <c r="AA6" s="2308" t="s">
        <v>591</v>
      </c>
      <c r="AB6" s="2292" t="s">
        <v>1765</v>
      </c>
      <c r="AC6" s="2293" t="s">
        <v>1764</v>
      </c>
      <c r="AE6" s="141"/>
    </row>
    <row r="7" spans="1:31" ht="74.25" customHeight="1" thickBot="1">
      <c r="A7" s="398"/>
      <c r="B7" s="2359"/>
      <c r="C7" s="2362"/>
      <c r="D7" s="2278"/>
      <c r="E7" s="2278"/>
      <c r="F7" s="2278"/>
      <c r="G7" s="2278"/>
      <c r="H7" s="2278"/>
      <c r="I7" s="2347"/>
      <c r="J7" s="2329"/>
      <c r="K7" s="1715" t="s">
        <v>358</v>
      </c>
      <c r="L7" s="1716" t="s">
        <v>357</v>
      </c>
      <c r="M7" s="2333"/>
      <c r="N7" s="2335"/>
      <c r="O7" s="1715" t="s">
        <v>358</v>
      </c>
      <c r="P7" s="1717" t="s">
        <v>357</v>
      </c>
      <c r="Q7" s="2350"/>
      <c r="R7" s="2335"/>
      <c r="S7" s="1719" t="s">
        <v>363</v>
      </c>
      <c r="T7" s="1720" t="s">
        <v>362</v>
      </c>
      <c r="U7" s="1721" t="s">
        <v>361</v>
      </c>
      <c r="V7" s="2352"/>
      <c r="W7" s="2356"/>
      <c r="X7" s="2340"/>
      <c r="Y7" s="2341"/>
      <c r="Z7" s="2339"/>
      <c r="AA7" s="2340"/>
      <c r="AB7" s="2341"/>
      <c r="AC7" s="2342"/>
      <c r="AE7" s="141"/>
    </row>
    <row r="8" spans="1:31" ht="12" customHeight="1" thickBot="1">
      <c r="A8" s="417"/>
      <c r="B8" s="2343" t="s">
        <v>580</v>
      </c>
      <c r="C8" s="2344"/>
      <c r="D8" s="2344"/>
      <c r="E8" s="2344"/>
      <c r="F8" s="2344"/>
      <c r="G8" s="2344"/>
      <c r="H8" s="2344"/>
      <c r="I8" s="2344"/>
      <c r="J8" s="2344"/>
      <c r="K8" s="2344"/>
      <c r="L8" s="2344"/>
      <c r="M8" s="2344"/>
      <c r="N8" s="2344"/>
      <c r="O8" s="2344"/>
      <c r="P8" s="2344"/>
      <c r="Q8" s="2344"/>
      <c r="R8" s="2344"/>
      <c r="S8" s="2344"/>
      <c r="T8" s="2344"/>
      <c r="U8" s="2344"/>
      <c r="V8" s="2344"/>
      <c r="W8" s="2344"/>
      <c r="X8" s="2344"/>
      <c r="Y8" s="2344"/>
      <c r="Z8" s="2344"/>
      <c r="AA8" s="2344"/>
      <c r="AB8" s="2344"/>
      <c r="AC8" s="2345"/>
      <c r="AE8" s="143"/>
    </row>
    <row r="9" spans="1:31" ht="45" customHeight="1" thickBot="1">
      <c r="A9" s="417"/>
      <c r="B9" s="1343" t="s">
        <v>3138</v>
      </c>
      <c r="C9" s="1344" t="s">
        <v>3137</v>
      </c>
      <c r="D9" s="1345" t="s">
        <v>3136</v>
      </c>
      <c r="E9" s="1345" t="s">
        <v>4440</v>
      </c>
      <c r="F9" s="1345" t="s">
        <v>3135</v>
      </c>
      <c r="G9" s="1345" t="s">
        <v>3134</v>
      </c>
      <c r="H9" s="1346" t="s">
        <v>3133</v>
      </c>
      <c r="I9" s="1346" t="s">
        <v>3132</v>
      </c>
      <c r="J9" s="418">
        <f>SUM(K9:N9)</f>
        <v>14</v>
      </c>
      <c r="K9" s="1372">
        <v>8</v>
      </c>
      <c r="L9" s="1373">
        <v>5</v>
      </c>
      <c r="M9" s="1373">
        <v>1</v>
      </c>
      <c r="N9" s="1374">
        <v>0</v>
      </c>
      <c r="O9" s="1372">
        <v>8</v>
      </c>
      <c r="P9" s="1375">
        <v>0</v>
      </c>
      <c r="Q9" s="1373">
        <v>1</v>
      </c>
      <c r="R9" s="1374">
        <v>0</v>
      </c>
      <c r="S9" s="1372">
        <v>3</v>
      </c>
      <c r="T9" s="1373">
        <v>1</v>
      </c>
      <c r="U9" s="1374">
        <v>5</v>
      </c>
      <c r="V9" s="1376">
        <v>5</v>
      </c>
      <c r="W9" s="418">
        <v>9</v>
      </c>
      <c r="X9" s="1377" t="s">
        <v>1013</v>
      </c>
      <c r="Y9" s="1378" t="s">
        <v>4438</v>
      </c>
      <c r="Z9" s="1379">
        <v>243</v>
      </c>
      <c r="AA9" s="1377" t="s">
        <v>414</v>
      </c>
      <c r="AB9" s="1380" t="s">
        <v>413</v>
      </c>
      <c r="AC9" s="1381" t="s">
        <v>197</v>
      </c>
      <c r="AE9" s="143"/>
    </row>
    <row r="10" spans="1:31" ht="12" customHeight="1" thickBot="1">
      <c r="A10" s="417"/>
      <c r="B10" s="2343" t="s">
        <v>555</v>
      </c>
      <c r="C10" s="2344"/>
      <c r="D10" s="2344"/>
      <c r="E10" s="2344"/>
      <c r="F10" s="2344"/>
      <c r="G10" s="2344"/>
      <c r="H10" s="2344"/>
      <c r="I10" s="2344"/>
      <c r="J10" s="2344"/>
      <c r="K10" s="2344"/>
      <c r="L10" s="2344"/>
      <c r="M10" s="2344"/>
      <c r="N10" s="2344"/>
      <c r="O10" s="2344"/>
      <c r="P10" s="2344"/>
      <c r="Q10" s="2344"/>
      <c r="R10" s="2344"/>
      <c r="S10" s="2344"/>
      <c r="T10" s="2344"/>
      <c r="U10" s="2344"/>
      <c r="V10" s="2344"/>
      <c r="W10" s="2344"/>
      <c r="X10" s="2344"/>
      <c r="Y10" s="2344"/>
      <c r="Z10" s="2344"/>
      <c r="AA10" s="2344"/>
      <c r="AB10" s="2344"/>
      <c r="AC10" s="2345"/>
    </row>
    <row r="11" spans="1:31" ht="45" customHeight="1">
      <c r="A11" s="417"/>
      <c r="B11" s="1347" t="s">
        <v>3131</v>
      </c>
      <c r="C11" s="1348" t="s">
        <v>3130</v>
      </c>
      <c r="D11" s="1349" t="s">
        <v>3129</v>
      </c>
      <c r="E11" s="1350" t="s">
        <v>3128</v>
      </c>
      <c r="F11" s="1349" t="s">
        <v>3127</v>
      </c>
      <c r="G11" s="1349" t="s">
        <v>3126</v>
      </c>
      <c r="H11" s="1351" t="s">
        <v>3125</v>
      </c>
      <c r="I11" s="1352" t="s">
        <v>3124</v>
      </c>
      <c r="J11" s="419">
        <f>SUM(K11:N11)</f>
        <v>8</v>
      </c>
      <c r="K11" s="1382">
        <v>2</v>
      </c>
      <c r="L11" s="1383">
        <v>0</v>
      </c>
      <c r="M11" s="1383">
        <v>6</v>
      </c>
      <c r="N11" s="1384">
        <v>0</v>
      </c>
      <c r="O11" s="1382">
        <v>2</v>
      </c>
      <c r="P11" s="1385">
        <v>0</v>
      </c>
      <c r="Q11" s="1383">
        <v>6</v>
      </c>
      <c r="R11" s="1384">
        <v>0</v>
      </c>
      <c r="S11" s="1382">
        <v>1</v>
      </c>
      <c r="T11" s="1383">
        <v>2</v>
      </c>
      <c r="U11" s="1384">
        <v>5</v>
      </c>
      <c r="V11" s="1203">
        <v>1</v>
      </c>
      <c r="W11" s="419">
        <v>52</v>
      </c>
      <c r="X11" s="1386" t="s">
        <v>1019</v>
      </c>
      <c r="Y11" s="1387" t="s">
        <v>3841</v>
      </c>
      <c r="Z11" s="1388">
        <v>344</v>
      </c>
      <c r="AA11" s="1386" t="s">
        <v>423</v>
      </c>
      <c r="AB11" s="1292" t="s">
        <v>413</v>
      </c>
      <c r="AC11" s="1389" t="s">
        <v>197</v>
      </c>
      <c r="AE11" s="143"/>
    </row>
    <row r="12" spans="1:31" ht="45" customHeight="1">
      <c r="A12" s="417"/>
      <c r="B12" s="1353" t="s">
        <v>1388</v>
      </c>
      <c r="C12" s="1354" t="s">
        <v>3123</v>
      </c>
      <c r="D12" s="1355" t="s">
        <v>2784</v>
      </c>
      <c r="E12" s="1355" t="s">
        <v>2783</v>
      </c>
      <c r="F12" s="1355" t="s">
        <v>3122</v>
      </c>
      <c r="G12" s="1355" t="s">
        <v>3121</v>
      </c>
      <c r="H12" s="1356" t="s">
        <v>3120</v>
      </c>
      <c r="I12" s="1357" t="s">
        <v>197</v>
      </c>
      <c r="J12" s="420">
        <f>SUM(K12:N12)</f>
        <v>3</v>
      </c>
      <c r="K12" s="987">
        <v>1</v>
      </c>
      <c r="L12" s="996">
        <v>0</v>
      </c>
      <c r="M12" s="996">
        <v>2</v>
      </c>
      <c r="N12" s="991">
        <v>0</v>
      </c>
      <c r="O12" s="1390">
        <v>1</v>
      </c>
      <c r="P12" s="1391">
        <v>0</v>
      </c>
      <c r="Q12" s="996">
        <v>2</v>
      </c>
      <c r="R12" s="991">
        <v>0</v>
      </c>
      <c r="S12" s="987">
        <v>0</v>
      </c>
      <c r="T12" s="996">
        <v>1</v>
      </c>
      <c r="U12" s="991">
        <v>2</v>
      </c>
      <c r="V12" s="1209">
        <v>0</v>
      </c>
      <c r="W12" s="420">
        <v>9</v>
      </c>
      <c r="X12" s="1392" t="s">
        <v>1061</v>
      </c>
      <c r="Y12" s="892" t="s">
        <v>1382</v>
      </c>
      <c r="Z12" s="893">
        <v>357</v>
      </c>
      <c r="AA12" s="1392" t="s">
        <v>414</v>
      </c>
      <c r="AB12" s="892" t="s">
        <v>4782</v>
      </c>
      <c r="AC12" s="896" t="s">
        <v>686</v>
      </c>
      <c r="AE12" s="143"/>
    </row>
    <row r="13" spans="1:31" ht="45" customHeight="1">
      <c r="A13" s="417"/>
      <c r="B13" s="1353" t="s">
        <v>22</v>
      </c>
      <c r="C13" s="1354" t="s">
        <v>3119</v>
      </c>
      <c r="D13" s="1355" t="s">
        <v>3118</v>
      </c>
      <c r="E13" s="1355" t="s">
        <v>3117</v>
      </c>
      <c r="F13" s="1355" t="s">
        <v>3116</v>
      </c>
      <c r="G13" s="1355" t="s">
        <v>3116</v>
      </c>
      <c r="H13" s="916" t="s">
        <v>3115</v>
      </c>
      <c r="I13" s="1357" t="s">
        <v>197</v>
      </c>
      <c r="J13" s="420">
        <f t="shared" ref="J13:J26" si="0">SUM(K13:N13)</f>
        <v>3</v>
      </c>
      <c r="K13" s="987">
        <v>0</v>
      </c>
      <c r="L13" s="996">
        <v>2</v>
      </c>
      <c r="M13" s="996">
        <v>1</v>
      </c>
      <c r="N13" s="991">
        <v>0</v>
      </c>
      <c r="O13" s="1390">
        <v>0</v>
      </c>
      <c r="P13" s="1391">
        <v>0</v>
      </c>
      <c r="Q13" s="996">
        <v>0</v>
      </c>
      <c r="R13" s="991">
        <v>0</v>
      </c>
      <c r="S13" s="987">
        <v>0</v>
      </c>
      <c r="T13" s="996">
        <v>0</v>
      </c>
      <c r="U13" s="991">
        <v>0</v>
      </c>
      <c r="V13" s="1209">
        <v>0</v>
      </c>
      <c r="W13" s="420">
        <v>0</v>
      </c>
      <c r="X13" s="1392" t="s">
        <v>4689</v>
      </c>
      <c r="Y13" s="892" t="s">
        <v>3845</v>
      </c>
      <c r="Z13" s="893">
        <v>306</v>
      </c>
      <c r="AA13" s="1392" t="s">
        <v>414</v>
      </c>
      <c r="AB13" s="892" t="s">
        <v>1849</v>
      </c>
      <c r="AC13" s="1393" t="s">
        <v>197</v>
      </c>
      <c r="AE13" s="143"/>
    </row>
    <row r="14" spans="1:31" ht="45" customHeight="1">
      <c r="A14" s="417"/>
      <c r="B14" s="1353" t="s">
        <v>3097</v>
      </c>
      <c r="C14" s="1354" t="s">
        <v>3818</v>
      </c>
      <c r="D14" s="1358" t="s">
        <v>2693</v>
      </c>
      <c r="E14" s="1358" t="s">
        <v>3114</v>
      </c>
      <c r="F14" s="1358" t="s">
        <v>3113</v>
      </c>
      <c r="G14" s="1358" t="s">
        <v>3112</v>
      </c>
      <c r="H14" s="1357" t="s">
        <v>197</v>
      </c>
      <c r="I14" s="1359" t="s">
        <v>3920</v>
      </c>
      <c r="J14" s="420">
        <f t="shared" si="0"/>
        <v>13</v>
      </c>
      <c r="K14" s="987">
        <v>12</v>
      </c>
      <c r="L14" s="996">
        <v>0</v>
      </c>
      <c r="M14" s="996">
        <v>1</v>
      </c>
      <c r="N14" s="991">
        <v>0</v>
      </c>
      <c r="O14" s="1390">
        <v>12</v>
      </c>
      <c r="P14" s="1391">
        <v>0</v>
      </c>
      <c r="Q14" s="996">
        <v>1</v>
      </c>
      <c r="R14" s="991">
        <v>0</v>
      </c>
      <c r="S14" s="987">
        <v>1</v>
      </c>
      <c r="T14" s="996">
        <v>3</v>
      </c>
      <c r="U14" s="991">
        <v>9</v>
      </c>
      <c r="V14" s="1209">
        <v>3</v>
      </c>
      <c r="W14" s="420">
        <v>4</v>
      </c>
      <c r="X14" s="1392" t="s">
        <v>4669</v>
      </c>
      <c r="Y14" s="892" t="s">
        <v>2382</v>
      </c>
      <c r="Z14" s="893">
        <v>359</v>
      </c>
      <c r="AA14" s="1392" t="s">
        <v>423</v>
      </c>
      <c r="AB14" s="892" t="s">
        <v>1849</v>
      </c>
      <c r="AC14" s="1393" t="s">
        <v>197</v>
      </c>
      <c r="AE14" s="143"/>
    </row>
    <row r="15" spans="1:31" ht="45" customHeight="1">
      <c r="A15" s="417"/>
      <c r="B15" s="1353" t="s">
        <v>3097</v>
      </c>
      <c r="C15" s="1354" t="s">
        <v>3111</v>
      </c>
      <c r="D15" s="1355" t="s">
        <v>2529</v>
      </c>
      <c r="E15" s="1358" t="s">
        <v>4771</v>
      </c>
      <c r="F15" s="1358" t="s">
        <v>3110</v>
      </c>
      <c r="G15" s="1358" t="s">
        <v>3109</v>
      </c>
      <c r="H15" s="1357" t="s">
        <v>197</v>
      </c>
      <c r="I15" s="1359" t="s">
        <v>3921</v>
      </c>
      <c r="J15" s="420">
        <f t="shared" si="0"/>
        <v>14</v>
      </c>
      <c r="K15" s="987">
        <v>13</v>
      </c>
      <c r="L15" s="996">
        <v>0</v>
      </c>
      <c r="M15" s="996">
        <v>1</v>
      </c>
      <c r="N15" s="991">
        <v>0</v>
      </c>
      <c r="O15" s="1390">
        <v>13</v>
      </c>
      <c r="P15" s="1391">
        <v>0</v>
      </c>
      <c r="Q15" s="996">
        <v>1</v>
      </c>
      <c r="R15" s="991">
        <v>0</v>
      </c>
      <c r="S15" s="987">
        <v>3</v>
      </c>
      <c r="T15" s="996">
        <v>5</v>
      </c>
      <c r="U15" s="991">
        <v>6</v>
      </c>
      <c r="V15" s="1209">
        <v>3</v>
      </c>
      <c r="W15" s="420">
        <v>6</v>
      </c>
      <c r="X15" s="1392" t="s">
        <v>1013</v>
      </c>
      <c r="Y15" s="892" t="s">
        <v>2382</v>
      </c>
      <c r="Z15" s="893">
        <v>359</v>
      </c>
      <c r="AA15" s="1392" t="s">
        <v>423</v>
      </c>
      <c r="AB15" s="892" t="s">
        <v>1849</v>
      </c>
      <c r="AC15" s="1393" t="s">
        <v>197</v>
      </c>
      <c r="AE15" s="143"/>
    </row>
    <row r="16" spans="1:31" ht="45" customHeight="1">
      <c r="A16" s="417"/>
      <c r="B16" s="1353" t="s">
        <v>3097</v>
      </c>
      <c r="C16" s="1354" t="s">
        <v>3108</v>
      </c>
      <c r="D16" s="1355" t="s">
        <v>914</v>
      </c>
      <c r="E16" s="1358" t="s">
        <v>3780</v>
      </c>
      <c r="F16" s="1358" t="s">
        <v>3107</v>
      </c>
      <c r="G16" s="1358" t="s">
        <v>3106</v>
      </c>
      <c r="H16" s="1357" t="s">
        <v>197</v>
      </c>
      <c r="I16" s="1359" t="s">
        <v>3922</v>
      </c>
      <c r="J16" s="420">
        <f t="shared" si="0"/>
        <v>9</v>
      </c>
      <c r="K16" s="987">
        <v>8</v>
      </c>
      <c r="L16" s="996">
        <v>0</v>
      </c>
      <c r="M16" s="996">
        <v>1</v>
      </c>
      <c r="N16" s="991">
        <v>0</v>
      </c>
      <c r="O16" s="1390">
        <v>8</v>
      </c>
      <c r="P16" s="1391">
        <v>0</v>
      </c>
      <c r="Q16" s="996">
        <v>1</v>
      </c>
      <c r="R16" s="991">
        <v>0</v>
      </c>
      <c r="S16" s="987">
        <v>1</v>
      </c>
      <c r="T16" s="996">
        <v>3</v>
      </c>
      <c r="U16" s="991">
        <v>5</v>
      </c>
      <c r="V16" s="1209">
        <v>2</v>
      </c>
      <c r="W16" s="420">
        <v>15</v>
      </c>
      <c r="X16" s="1392" t="s">
        <v>1013</v>
      </c>
      <c r="Y16" s="892" t="s">
        <v>2382</v>
      </c>
      <c r="Z16" s="893">
        <v>359</v>
      </c>
      <c r="AA16" s="1392" t="s">
        <v>423</v>
      </c>
      <c r="AB16" s="892" t="s">
        <v>1849</v>
      </c>
      <c r="AC16" s="1393" t="s">
        <v>197</v>
      </c>
      <c r="AE16" s="143"/>
    </row>
    <row r="17" spans="1:31" ht="45" customHeight="1">
      <c r="A17" s="417"/>
      <c r="B17" s="1353" t="s">
        <v>3097</v>
      </c>
      <c r="C17" s="1354" t="s">
        <v>3105</v>
      </c>
      <c r="D17" s="1355" t="s">
        <v>2484</v>
      </c>
      <c r="E17" s="1358" t="s">
        <v>3104</v>
      </c>
      <c r="F17" s="1358" t="s">
        <v>3103</v>
      </c>
      <c r="G17" s="1358" t="s">
        <v>3102</v>
      </c>
      <c r="H17" s="1357" t="s">
        <v>197</v>
      </c>
      <c r="I17" s="1359" t="s">
        <v>3923</v>
      </c>
      <c r="J17" s="420">
        <f t="shared" si="0"/>
        <v>11</v>
      </c>
      <c r="K17" s="987">
        <v>10</v>
      </c>
      <c r="L17" s="996">
        <v>0</v>
      </c>
      <c r="M17" s="996">
        <v>1</v>
      </c>
      <c r="N17" s="991">
        <v>0</v>
      </c>
      <c r="O17" s="1390">
        <v>10</v>
      </c>
      <c r="P17" s="1391">
        <v>0</v>
      </c>
      <c r="Q17" s="996">
        <v>1</v>
      </c>
      <c r="R17" s="991">
        <v>0</v>
      </c>
      <c r="S17" s="987">
        <v>0</v>
      </c>
      <c r="T17" s="996">
        <v>1</v>
      </c>
      <c r="U17" s="991">
        <v>10</v>
      </c>
      <c r="V17" s="1209">
        <v>3</v>
      </c>
      <c r="W17" s="420">
        <v>8</v>
      </c>
      <c r="X17" s="1392" t="s">
        <v>1013</v>
      </c>
      <c r="Y17" s="892" t="s">
        <v>2382</v>
      </c>
      <c r="Z17" s="893">
        <v>359</v>
      </c>
      <c r="AA17" s="1392" t="s">
        <v>423</v>
      </c>
      <c r="AB17" s="892" t="s">
        <v>1849</v>
      </c>
      <c r="AC17" s="1393" t="s">
        <v>197</v>
      </c>
      <c r="AE17" s="143"/>
    </row>
    <row r="18" spans="1:31" ht="45" customHeight="1">
      <c r="A18" s="417"/>
      <c r="B18" s="1353" t="s">
        <v>3097</v>
      </c>
      <c r="C18" s="1354" t="s">
        <v>3101</v>
      </c>
      <c r="D18" s="1358" t="s">
        <v>2606</v>
      </c>
      <c r="E18" s="1358" t="s">
        <v>3100</v>
      </c>
      <c r="F18" s="1358" t="s">
        <v>3099</v>
      </c>
      <c r="G18" s="1358" t="s">
        <v>3098</v>
      </c>
      <c r="H18" s="1357" t="s">
        <v>197</v>
      </c>
      <c r="I18" s="1359" t="s">
        <v>4670</v>
      </c>
      <c r="J18" s="420">
        <f t="shared" si="0"/>
        <v>11</v>
      </c>
      <c r="K18" s="987">
        <v>11</v>
      </c>
      <c r="L18" s="996">
        <v>0</v>
      </c>
      <c r="M18" s="996">
        <v>0</v>
      </c>
      <c r="N18" s="991">
        <v>0</v>
      </c>
      <c r="O18" s="1390">
        <v>11</v>
      </c>
      <c r="P18" s="1391">
        <v>0</v>
      </c>
      <c r="Q18" s="996">
        <v>0</v>
      </c>
      <c r="R18" s="991">
        <v>0</v>
      </c>
      <c r="S18" s="987">
        <v>1</v>
      </c>
      <c r="T18" s="996">
        <v>3</v>
      </c>
      <c r="U18" s="991">
        <v>7</v>
      </c>
      <c r="V18" s="1209">
        <v>5</v>
      </c>
      <c r="W18" s="420">
        <v>11</v>
      </c>
      <c r="X18" s="1392" t="s">
        <v>1013</v>
      </c>
      <c r="Y18" s="892" t="s">
        <v>2382</v>
      </c>
      <c r="Z18" s="893">
        <v>359</v>
      </c>
      <c r="AA18" s="1392" t="s">
        <v>423</v>
      </c>
      <c r="AB18" s="892" t="s">
        <v>1849</v>
      </c>
      <c r="AC18" s="1393" t="s">
        <v>197</v>
      </c>
      <c r="AE18" s="143"/>
    </row>
    <row r="19" spans="1:31" ht="45" customHeight="1">
      <c r="A19" s="417"/>
      <c r="B19" s="1353" t="s">
        <v>3097</v>
      </c>
      <c r="C19" s="1354" t="s">
        <v>3096</v>
      </c>
      <c r="D19" s="1355" t="s">
        <v>923</v>
      </c>
      <c r="E19" s="1358" t="s">
        <v>3095</v>
      </c>
      <c r="F19" s="1358" t="s">
        <v>3094</v>
      </c>
      <c r="G19" s="1358" t="s">
        <v>3093</v>
      </c>
      <c r="H19" s="1357" t="s">
        <v>197</v>
      </c>
      <c r="I19" s="1359" t="s">
        <v>3924</v>
      </c>
      <c r="J19" s="420">
        <f t="shared" si="0"/>
        <v>7</v>
      </c>
      <c r="K19" s="987">
        <v>7</v>
      </c>
      <c r="L19" s="996">
        <v>0</v>
      </c>
      <c r="M19" s="996">
        <v>0</v>
      </c>
      <c r="N19" s="991">
        <v>0</v>
      </c>
      <c r="O19" s="1390">
        <v>7</v>
      </c>
      <c r="P19" s="1391">
        <v>0</v>
      </c>
      <c r="Q19" s="996">
        <v>0</v>
      </c>
      <c r="R19" s="991">
        <v>0</v>
      </c>
      <c r="S19" s="987">
        <v>2</v>
      </c>
      <c r="T19" s="996">
        <v>0</v>
      </c>
      <c r="U19" s="991">
        <v>5</v>
      </c>
      <c r="V19" s="1209">
        <v>1</v>
      </c>
      <c r="W19" s="420">
        <v>2</v>
      </c>
      <c r="X19" s="1392" t="s">
        <v>1013</v>
      </c>
      <c r="Y19" s="892" t="s">
        <v>2382</v>
      </c>
      <c r="Z19" s="893">
        <v>359</v>
      </c>
      <c r="AA19" s="1392" t="s">
        <v>423</v>
      </c>
      <c r="AB19" s="892" t="s">
        <v>1849</v>
      </c>
      <c r="AC19" s="1393" t="s">
        <v>197</v>
      </c>
      <c r="AE19" s="143"/>
    </row>
    <row r="20" spans="1:31" s="422" customFormat="1" ht="45" customHeight="1">
      <c r="A20" s="421"/>
      <c r="B20" s="1360" t="s">
        <v>323</v>
      </c>
      <c r="C20" s="1361" t="s">
        <v>3092</v>
      </c>
      <c r="D20" s="1267" t="s">
        <v>1238</v>
      </c>
      <c r="E20" s="1267" t="s">
        <v>1244</v>
      </c>
      <c r="F20" s="1267" t="s">
        <v>1243</v>
      </c>
      <c r="G20" s="1267" t="s">
        <v>1242</v>
      </c>
      <c r="H20" s="1357" t="s">
        <v>197</v>
      </c>
      <c r="I20" s="1362" t="s">
        <v>318</v>
      </c>
      <c r="J20" s="420">
        <f t="shared" si="0"/>
        <v>9</v>
      </c>
      <c r="K20" s="1394">
        <v>0</v>
      </c>
      <c r="L20" s="1395">
        <v>8</v>
      </c>
      <c r="M20" s="1395">
        <v>1</v>
      </c>
      <c r="N20" s="1396">
        <v>0</v>
      </c>
      <c r="O20" s="1397">
        <v>0</v>
      </c>
      <c r="P20" s="1398">
        <v>8</v>
      </c>
      <c r="Q20" s="1395">
        <v>1</v>
      </c>
      <c r="R20" s="1396">
        <v>0</v>
      </c>
      <c r="S20" s="1394">
        <v>0</v>
      </c>
      <c r="T20" s="1395">
        <v>3</v>
      </c>
      <c r="U20" s="1396">
        <v>6</v>
      </c>
      <c r="V20" s="1399">
        <v>0</v>
      </c>
      <c r="W20" s="403">
        <v>3</v>
      </c>
      <c r="X20" s="1400" t="s">
        <v>1241</v>
      </c>
      <c r="Y20" s="1319" t="s">
        <v>3932</v>
      </c>
      <c r="Z20" s="1320">
        <v>346</v>
      </c>
      <c r="AA20" s="1400" t="s">
        <v>3838</v>
      </c>
      <c r="AB20" s="1319" t="s">
        <v>3933</v>
      </c>
      <c r="AC20" s="1401" t="s">
        <v>1240</v>
      </c>
      <c r="AE20" s="143"/>
    </row>
    <row r="21" spans="1:31" ht="45" customHeight="1">
      <c r="A21" s="417"/>
      <c r="B21" s="1353" t="s">
        <v>3080</v>
      </c>
      <c r="C21" s="1354" t="s">
        <v>3091</v>
      </c>
      <c r="D21" s="1358" t="s">
        <v>3090</v>
      </c>
      <c r="E21" s="1355" t="s">
        <v>3781</v>
      </c>
      <c r="F21" s="1355" t="s">
        <v>3089</v>
      </c>
      <c r="G21" s="1355" t="s">
        <v>3088</v>
      </c>
      <c r="H21" s="1357" t="s">
        <v>197</v>
      </c>
      <c r="I21" s="1357" t="s">
        <v>197</v>
      </c>
      <c r="J21" s="420">
        <f t="shared" si="0"/>
        <v>1</v>
      </c>
      <c r="K21" s="987">
        <v>0</v>
      </c>
      <c r="L21" s="996">
        <v>1</v>
      </c>
      <c r="M21" s="996">
        <v>0</v>
      </c>
      <c r="N21" s="991">
        <v>0</v>
      </c>
      <c r="O21" s="1390">
        <v>0</v>
      </c>
      <c r="P21" s="1391">
        <v>0</v>
      </c>
      <c r="Q21" s="996">
        <v>0</v>
      </c>
      <c r="R21" s="991">
        <v>0</v>
      </c>
      <c r="S21" s="987">
        <v>0</v>
      </c>
      <c r="T21" s="996">
        <v>0</v>
      </c>
      <c r="U21" s="991">
        <v>0</v>
      </c>
      <c r="V21" s="1209">
        <v>0</v>
      </c>
      <c r="W21" s="420">
        <v>0</v>
      </c>
      <c r="X21" s="1392" t="s">
        <v>1019</v>
      </c>
      <c r="Y21" s="892" t="s">
        <v>2382</v>
      </c>
      <c r="Z21" s="893">
        <v>359</v>
      </c>
      <c r="AA21" s="1392" t="s">
        <v>414</v>
      </c>
      <c r="AB21" s="892" t="s">
        <v>413</v>
      </c>
      <c r="AC21" s="896" t="s">
        <v>197</v>
      </c>
      <c r="AE21" s="143"/>
    </row>
    <row r="22" spans="1:31" ht="45" customHeight="1">
      <c r="A22" s="417"/>
      <c r="B22" s="1353" t="s">
        <v>3080</v>
      </c>
      <c r="C22" s="1354" t="s">
        <v>3087</v>
      </c>
      <c r="D22" s="1355" t="s">
        <v>3086</v>
      </c>
      <c r="E22" s="1355" t="s">
        <v>3085</v>
      </c>
      <c r="F22" s="1355" t="s">
        <v>3084</v>
      </c>
      <c r="G22" s="1355" t="s">
        <v>3083</v>
      </c>
      <c r="H22" s="1357" t="s">
        <v>197</v>
      </c>
      <c r="I22" s="1363" t="s">
        <v>3082</v>
      </c>
      <c r="J22" s="420">
        <f t="shared" si="0"/>
        <v>2</v>
      </c>
      <c r="K22" s="987">
        <v>0</v>
      </c>
      <c r="L22" s="996">
        <v>0</v>
      </c>
      <c r="M22" s="996">
        <v>0</v>
      </c>
      <c r="N22" s="991">
        <v>2</v>
      </c>
      <c r="O22" s="1390">
        <v>0</v>
      </c>
      <c r="P22" s="1391">
        <v>0</v>
      </c>
      <c r="Q22" s="996">
        <v>0</v>
      </c>
      <c r="R22" s="991">
        <v>2</v>
      </c>
      <c r="S22" s="987">
        <v>0</v>
      </c>
      <c r="T22" s="996">
        <v>0</v>
      </c>
      <c r="U22" s="991">
        <v>2</v>
      </c>
      <c r="V22" s="1209">
        <v>0</v>
      </c>
      <c r="W22" s="420">
        <v>5</v>
      </c>
      <c r="X22" s="1392" t="s">
        <v>1019</v>
      </c>
      <c r="Y22" s="892" t="s">
        <v>2382</v>
      </c>
      <c r="Z22" s="893">
        <v>359</v>
      </c>
      <c r="AA22" s="1392" t="s">
        <v>414</v>
      </c>
      <c r="AB22" s="892" t="s">
        <v>452</v>
      </c>
      <c r="AC22" s="896" t="s">
        <v>3081</v>
      </c>
      <c r="AE22" s="143"/>
    </row>
    <row r="23" spans="1:31" ht="45" customHeight="1">
      <c r="A23" s="417"/>
      <c r="B23" s="1353" t="s">
        <v>3080</v>
      </c>
      <c r="C23" s="1354" t="s">
        <v>3079</v>
      </c>
      <c r="D23" s="1355" t="s">
        <v>870</v>
      </c>
      <c r="E23" s="1355" t="s">
        <v>3078</v>
      </c>
      <c r="F23" s="1355" t="s">
        <v>868</v>
      </c>
      <c r="G23" s="1355" t="s">
        <v>3077</v>
      </c>
      <c r="H23" s="1357" t="s">
        <v>197</v>
      </c>
      <c r="I23" s="1363" t="s">
        <v>3076</v>
      </c>
      <c r="J23" s="420">
        <f t="shared" si="0"/>
        <v>2</v>
      </c>
      <c r="K23" s="987">
        <v>0</v>
      </c>
      <c r="L23" s="996">
        <v>0</v>
      </c>
      <c r="M23" s="996">
        <v>0</v>
      </c>
      <c r="N23" s="991">
        <v>2</v>
      </c>
      <c r="O23" s="1390">
        <v>0</v>
      </c>
      <c r="P23" s="1391">
        <v>0</v>
      </c>
      <c r="Q23" s="996">
        <v>0</v>
      </c>
      <c r="R23" s="991">
        <v>2</v>
      </c>
      <c r="S23" s="987">
        <v>0</v>
      </c>
      <c r="T23" s="996">
        <v>0</v>
      </c>
      <c r="U23" s="991">
        <v>2</v>
      </c>
      <c r="V23" s="1209">
        <v>0</v>
      </c>
      <c r="W23" s="420">
        <v>0</v>
      </c>
      <c r="X23" s="1392" t="s">
        <v>1019</v>
      </c>
      <c r="Y23" s="892" t="s">
        <v>2382</v>
      </c>
      <c r="Z23" s="893">
        <v>359</v>
      </c>
      <c r="AA23" s="1392" t="s">
        <v>414</v>
      </c>
      <c r="AB23" s="892" t="s">
        <v>452</v>
      </c>
      <c r="AC23" s="896" t="s">
        <v>3075</v>
      </c>
      <c r="AE23" s="143"/>
    </row>
    <row r="24" spans="1:31" ht="45" customHeight="1">
      <c r="A24" s="417"/>
      <c r="B24" s="1353" t="s">
        <v>840</v>
      </c>
      <c r="C24" s="1354" t="s">
        <v>3071</v>
      </c>
      <c r="D24" s="1358" t="s">
        <v>3070</v>
      </c>
      <c r="E24" s="1358" t="s">
        <v>3069</v>
      </c>
      <c r="F24" s="1358" t="s">
        <v>3068</v>
      </c>
      <c r="G24" s="1358" t="s">
        <v>3067</v>
      </c>
      <c r="H24" s="1364" t="s">
        <v>4737</v>
      </c>
      <c r="I24" s="1363" t="s">
        <v>4738</v>
      </c>
      <c r="J24" s="420">
        <f t="shared" si="0"/>
        <v>6</v>
      </c>
      <c r="K24" s="987">
        <v>0</v>
      </c>
      <c r="L24" s="996">
        <v>0</v>
      </c>
      <c r="M24" s="996">
        <v>0</v>
      </c>
      <c r="N24" s="991">
        <v>6</v>
      </c>
      <c r="O24" s="1390">
        <v>0</v>
      </c>
      <c r="P24" s="1391">
        <v>0</v>
      </c>
      <c r="Q24" s="996">
        <v>0</v>
      </c>
      <c r="R24" s="991">
        <v>3</v>
      </c>
      <c r="S24" s="987">
        <v>1</v>
      </c>
      <c r="T24" s="996">
        <v>0</v>
      </c>
      <c r="U24" s="991">
        <v>2</v>
      </c>
      <c r="V24" s="1209">
        <v>1</v>
      </c>
      <c r="W24" s="420">
        <v>29</v>
      </c>
      <c r="X24" s="1392" t="s">
        <v>1019</v>
      </c>
      <c r="Y24" s="892" t="s">
        <v>1382</v>
      </c>
      <c r="Z24" s="893">
        <v>356</v>
      </c>
      <c r="AA24" s="1392" t="s">
        <v>414</v>
      </c>
      <c r="AB24" s="892" t="s">
        <v>4739</v>
      </c>
      <c r="AC24" s="1393" t="s">
        <v>4740</v>
      </c>
      <c r="AE24" s="143"/>
    </row>
    <row r="25" spans="1:31" ht="45" customHeight="1">
      <c r="A25" s="417"/>
      <c r="B25" s="1353" t="s">
        <v>840</v>
      </c>
      <c r="C25" s="1354" t="s">
        <v>3066</v>
      </c>
      <c r="D25" s="1358" t="s">
        <v>2065</v>
      </c>
      <c r="E25" s="1358" t="s">
        <v>3065</v>
      </c>
      <c r="F25" s="1358" t="s">
        <v>3064</v>
      </c>
      <c r="G25" s="1358" t="s">
        <v>3063</v>
      </c>
      <c r="H25" s="1357" t="s">
        <v>4741</v>
      </c>
      <c r="I25" s="1363" t="s">
        <v>4742</v>
      </c>
      <c r="J25" s="420">
        <f t="shared" si="0"/>
        <v>4</v>
      </c>
      <c r="K25" s="987">
        <v>0</v>
      </c>
      <c r="L25" s="996">
        <v>0</v>
      </c>
      <c r="M25" s="996">
        <v>0</v>
      </c>
      <c r="N25" s="991">
        <v>4</v>
      </c>
      <c r="O25" s="1390">
        <v>0</v>
      </c>
      <c r="P25" s="1391">
        <v>0</v>
      </c>
      <c r="Q25" s="996">
        <v>0</v>
      </c>
      <c r="R25" s="991">
        <v>3</v>
      </c>
      <c r="S25" s="987">
        <v>0</v>
      </c>
      <c r="T25" s="996">
        <v>0</v>
      </c>
      <c r="U25" s="991">
        <v>3</v>
      </c>
      <c r="V25" s="1209">
        <v>3</v>
      </c>
      <c r="W25" s="420">
        <v>16</v>
      </c>
      <c r="X25" s="1392" t="s">
        <v>1019</v>
      </c>
      <c r="Y25" s="892" t="s">
        <v>1382</v>
      </c>
      <c r="Z25" s="893">
        <v>356</v>
      </c>
      <c r="AA25" s="1392" t="s">
        <v>414</v>
      </c>
      <c r="AB25" s="892" t="s">
        <v>4739</v>
      </c>
      <c r="AC25" s="1393" t="s">
        <v>4743</v>
      </c>
      <c r="AE25" s="143"/>
    </row>
    <row r="26" spans="1:31" ht="45" customHeight="1">
      <c r="A26" s="417"/>
      <c r="B26" s="1353" t="s">
        <v>840</v>
      </c>
      <c r="C26" s="1354" t="s">
        <v>3062</v>
      </c>
      <c r="D26" s="1365" t="s">
        <v>838</v>
      </c>
      <c r="E26" s="1355" t="s">
        <v>837</v>
      </c>
      <c r="F26" s="1365" t="s">
        <v>836</v>
      </c>
      <c r="G26" s="1365" t="s">
        <v>835</v>
      </c>
      <c r="H26" s="1366" t="s">
        <v>4744</v>
      </c>
      <c r="I26" s="1363" t="s">
        <v>4745</v>
      </c>
      <c r="J26" s="420">
        <f t="shared" si="0"/>
        <v>4</v>
      </c>
      <c r="K26" s="987">
        <v>0</v>
      </c>
      <c r="L26" s="996">
        <v>0</v>
      </c>
      <c r="M26" s="996">
        <v>0</v>
      </c>
      <c r="N26" s="991">
        <v>4</v>
      </c>
      <c r="O26" s="1390">
        <v>0</v>
      </c>
      <c r="P26" s="1391">
        <v>0</v>
      </c>
      <c r="Q26" s="996">
        <v>0</v>
      </c>
      <c r="R26" s="991">
        <v>3</v>
      </c>
      <c r="S26" s="987">
        <v>0</v>
      </c>
      <c r="T26" s="996">
        <v>1</v>
      </c>
      <c r="U26" s="991">
        <v>2</v>
      </c>
      <c r="V26" s="1209">
        <v>1</v>
      </c>
      <c r="W26" s="420">
        <v>19</v>
      </c>
      <c r="X26" s="1392" t="s">
        <v>1019</v>
      </c>
      <c r="Y26" s="892" t="s">
        <v>1382</v>
      </c>
      <c r="Z26" s="893">
        <v>356</v>
      </c>
      <c r="AA26" s="1392" t="s">
        <v>414</v>
      </c>
      <c r="AB26" s="892" t="s">
        <v>4739</v>
      </c>
      <c r="AC26" s="1393" t="s">
        <v>4740</v>
      </c>
      <c r="AE26" s="143"/>
    </row>
    <row r="27" spans="1:31" ht="45" customHeight="1" thickBot="1">
      <c r="A27" s="417"/>
      <c r="B27" s="1367" t="s">
        <v>12</v>
      </c>
      <c r="C27" s="1368" t="s">
        <v>3061</v>
      </c>
      <c r="D27" s="1369" t="s">
        <v>284</v>
      </c>
      <c r="E27" s="1369" t="s">
        <v>283</v>
      </c>
      <c r="F27" s="1370" t="s">
        <v>282</v>
      </c>
      <c r="G27" s="1369" t="s">
        <v>281</v>
      </c>
      <c r="H27" s="1371" t="s">
        <v>3060</v>
      </c>
      <c r="I27" s="1371" t="s">
        <v>280</v>
      </c>
      <c r="J27" s="420">
        <f>SUM(K27:N27)</f>
        <v>11</v>
      </c>
      <c r="K27" s="1402">
        <v>11</v>
      </c>
      <c r="L27" s="1403">
        <v>0</v>
      </c>
      <c r="M27" s="1403">
        <v>0</v>
      </c>
      <c r="N27" s="1029">
        <v>0</v>
      </c>
      <c r="O27" s="1402">
        <v>11</v>
      </c>
      <c r="P27" s="1404">
        <v>0</v>
      </c>
      <c r="Q27" s="1403">
        <v>0</v>
      </c>
      <c r="R27" s="1029">
        <v>0</v>
      </c>
      <c r="S27" s="1402">
        <v>2</v>
      </c>
      <c r="T27" s="1403">
        <v>2</v>
      </c>
      <c r="U27" s="1029">
        <v>7</v>
      </c>
      <c r="V27" s="1405">
        <v>0</v>
      </c>
      <c r="W27" s="1339">
        <v>0</v>
      </c>
      <c r="X27" s="1406" t="s">
        <v>1188</v>
      </c>
      <c r="Y27" s="903" t="s">
        <v>4439</v>
      </c>
      <c r="Z27" s="904">
        <v>301</v>
      </c>
      <c r="AA27" s="1406" t="s">
        <v>414</v>
      </c>
      <c r="AB27" s="903" t="s">
        <v>413</v>
      </c>
      <c r="AC27" s="1407" t="s">
        <v>686</v>
      </c>
      <c r="AE27" s="143"/>
    </row>
    <row r="28" spans="1:31" ht="12" customHeight="1">
      <c r="B28" s="423"/>
      <c r="C28" s="424"/>
      <c r="D28" s="425"/>
      <c r="E28" s="426"/>
      <c r="F28" s="427"/>
      <c r="G28" s="428"/>
      <c r="H28" s="428"/>
      <c r="I28" s="428"/>
      <c r="J28" s="429"/>
      <c r="K28" s="428"/>
      <c r="L28" s="428"/>
      <c r="M28" s="428"/>
      <c r="N28" s="428"/>
      <c r="O28" s="428"/>
      <c r="P28" s="428"/>
      <c r="Q28" s="428"/>
      <c r="R28" s="428"/>
      <c r="S28" s="428"/>
      <c r="T28" s="428"/>
      <c r="U28" s="428"/>
      <c r="V28" s="428"/>
      <c r="W28" s="428"/>
      <c r="X28" s="430"/>
      <c r="Y28" s="430"/>
      <c r="Z28" s="430"/>
      <c r="AA28" s="430"/>
      <c r="AB28" s="430"/>
      <c r="AC28" s="430"/>
    </row>
    <row r="29" spans="1:31" ht="12" customHeight="1">
      <c r="B29" s="431"/>
      <c r="C29" s="432"/>
      <c r="D29" s="433"/>
      <c r="E29" s="434"/>
      <c r="F29" s="435"/>
      <c r="G29" s="436"/>
      <c r="H29" s="436"/>
      <c r="I29" s="436"/>
      <c r="J29" s="436"/>
      <c r="K29" s="436"/>
      <c r="L29" s="436"/>
      <c r="M29" s="436"/>
      <c r="N29" s="436"/>
      <c r="O29" s="436"/>
      <c r="P29" s="436"/>
      <c r="Q29" s="436"/>
      <c r="R29" s="436"/>
      <c r="S29" s="436"/>
      <c r="T29" s="436"/>
      <c r="U29" s="436"/>
      <c r="V29" s="436"/>
      <c r="W29" s="436"/>
    </row>
    <row r="30" spans="1:31" ht="13.2" customHeight="1">
      <c r="B30" s="2338"/>
      <c r="C30" s="2338"/>
      <c r="D30" s="2338"/>
      <c r="E30" s="2338"/>
    </row>
    <row r="32" spans="1:31" ht="11.25" customHeight="1"/>
    <row r="37" ht="11.25" customHeight="1"/>
  </sheetData>
  <mergeCells count="29">
    <mergeCell ref="G4:G7"/>
    <mergeCell ref="B4:B7"/>
    <mergeCell ref="C4:C7"/>
    <mergeCell ref="D4:D7"/>
    <mergeCell ref="E4:E7"/>
    <mergeCell ref="F4:F7"/>
    <mergeCell ref="B30:E30"/>
    <mergeCell ref="Z6:Z7"/>
    <mergeCell ref="AA6:AA7"/>
    <mergeCell ref="AB6:AB7"/>
    <mergeCell ref="AC6:AC7"/>
    <mergeCell ref="B8:AC8"/>
    <mergeCell ref="B10:AC10"/>
    <mergeCell ref="Y6:Y7"/>
    <mergeCell ref="H4:H7"/>
    <mergeCell ref="I4:I7"/>
    <mergeCell ref="O5:U5"/>
    <mergeCell ref="Q6:Q7"/>
    <mergeCell ref="R6:R7"/>
    <mergeCell ref="V6:V7"/>
    <mergeCell ref="X6:X7"/>
    <mergeCell ref="W4:W7"/>
    <mergeCell ref="AA4:AC5"/>
    <mergeCell ref="J5:J7"/>
    <mergeCell ref="K5:L6"/>
    <mergeCell ref="M5:M7"/>
    <mergeCell ref="N5:N7"/>
    <mergeCell ref="X4:Z5"/>
    <mergeCell ref="J4:V4"/>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19" max="28" man="1"/>
  </rowBreaks>
  <ignoredErrors>
    <ignoredError sqref="J9 J11:J2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24"/>
  <sheetViews>
    <sheetView showGridLines="0" view="pageBreakPreview" zoomScale="90" zoomScaleNormal="75" zoomScaleSheetLayoutView="90" workbookViewId="0">
      <pane ySplit="7" topLeftCell="A8" activePane="bottomLeft" state="frozen"/>
      <selection pane="bottomLeft"/>
    </sheetView>
  </sheetViews>
  <sheetFormatPr defaultColWidth="9" defaultRowHeight="13.2"/>
  <cols>
    <col min="1" max="1" width="1.77734375" style="440" customWidth="1"/>
    <col min="2" max="2" width="6.77734375" style="441" customWidth="1"/>
    <col min="3" max="3" width="14.77734375" style="441" customWidth="1"/>
    <col min="4" max="4" width="7.77734375" style="453" customWidth="1"/>
    <col min="5" max="5" width="15.77734375" style="453" customWidth="1"/>
    <col min="6" max="7" width="10.77734375" style="441" customWidth="1"/>
    <col min="8" max="9" width="15.77734375" style="454" customWidth="1"/>
    <col min="10" max="10" width="2.77734375" style="441" customWidth="1"/>
    <col min="11" max="11" width="2.77734375" style="455" customWidth="1"/>
    <col min="12" max="12" width="2.77734375" style="456" customWidth="1"/>
    <col min="13" max="13" width="2.77734375" style="457" customWidth="1"/>
    <col min="14" max="14" width="2.77734375" style="441" customWidth="1"/>
    <col min="15" max="17" width="6.77734375" style="441" customWidth="1"/>
    <col min="18" max="18" width="11.77734375" style="441" customWidth="1"/>
    <col min="19" max="19" width="12.77734375" style="441" customWidth="1"/>
    <col min="20" max="20" width="4.33203125" style="441" customWidth="1"/>
    <col min="21" max="21" width="12.21875" style="441" customWidth="1"/>
    <col min="22" max="22" width="8.77734375" style="441" customWidth="1"/>
    <col min="23" max="23" width="11.88671875" style="441" customWidth="1"/>
    <col min="24" max="24" width="1.88671875" style="441" customWidth="1"/>
    <col min="25" max="16384" width="9" style="441"/>
  </cols>
  <sheetData>
    <row r="1" spans="1:23" s="33" customFormat="1">
      <c r="A1" s="439"/>
      <c r="B1" s="138"/>
      <c r="H1" s="349"/>
      <c r="I1" s="349"/>
      <c r="M1" s="341"/>
    </row>
    <row r="2" spans="1:23" s="33" customFormat="1" ht="76.5" customHeight="1">
      <c r="A2" s="439"/>
      <c r="B2" s="138"/>
      <c r="H2" s="349"/>
      <c r="I2" s="349"/>
      <c r="M2" s="341"/>
    </row>
    <row r="3" spans="1:23" s="33" customFormat="1" ht="14.7" customHeight="1" thickBot="1">
      <c r="A3" s="439"/>
      <c r="B3" s="138"/>
      <c r="H3" s="349"/>
      <c r="I3" s="349"/>
      <c r="M3" s="341"/>
    </row>
    <row r="4" spans="1:23" ht="15" customHeight="1">
      <c r="B4" s="2381" t="s">
        <v>4556</v>
      </c>
      <c r="C4" s="2360" t="s">
        <v>3225</v>
      </c>
      <c r="D4" s="2323" t="s">
        <v>373</v>
      </c>
      <c r="E4" s="2323" t="s">
        <v>3224</v>
      </c>
      <c r="F4" s="2323" t="s">
        <v>603</v>
      </c>
      <c r="G4" s="2323" t="s">
        <v>370</v>
      </c>
      <c r="H4" s="2384" t="s">
        <v>4308</v>
      </c>
      <c r="I4" s="2387" t="s">
        <v>601</v>
      </c>
      <c r="J4" s="1722" t="s">
        <v>3223</v>
      </c>
      <c r="K4" s="1722"/>
      <c r="L4" s="1722"/>
      <c r="M4" s="1722"/>
      <c r="N4" s="1722"/>
      <c r="O4" s="2398" t="s">
        <v>3222</v>
      </c>
      <c r="P4" s="2399"/>
      <c r="Q4" s="2400"/>
      <c r="R4" s="2365" t="s">
        <v>599</v>
      </c>
      <c r="S4" s="1996"/>
      <c r="T4" s="1997"/>
      <c r="U4" s="2365" t="s">
        <v>1774</v>
      </c>
      <c r="V4" s="1996"/>
      <c r="W4" s="2366"/>
    </row>
    <row r="5" spans="1:23" ht="15" customHeight="1">
      <c r="B5" s="2382"/>
      <c r="C5" s="2361"/>
      <c r="D5" s="2336"/>
      <c r="E5" s="2336"/>
      <c r="F5" s="2336"/>
      <c r="G5" s="2336"/>
      <c r="H5" s="2385"/>
      <c r="I5" s="2388"/>
      <c r="J5" s="2372" t="s">
        <v>1</v>
      </c>
      <c r="K5" s="2390" t="s">
        <v>588</v>
      </c>
      <c r="L5" s="2391"/>
      <c r="M5" s="2392" t="s">
        <v>359</v>
      </c>
      <c r="N5" s="2393" t="s">
        <v>586</v>
      </c>
      <c r="O5" s="2401" t="s">
        <v>4551</v>
      </c>
      <c r="P5" s="2404" t="s">
        <v>3221</v>
      </c>
      <c r="Q5" s="2407" t="s">
        <v>3220</v>
      </c>
      <c r="R5" s="1998" t="s">
        <v>584</v>
      </c>
      <c r="S5" s="2001" t="s">
        <v>583</v>
      </c>
      <c r="T5" s="2370" t="s">
        <v>4545</v>
      </c>
      <c r="U5" s="1998" t="s">
        <v>591</v>
      </c>
      <c r="V5" s="2001" t="s">
        <v>1765</v>
      </c>
      <c r="W5" s="2367" t="s">
        <v>1764</v>
      </c>
    </row>
    <row r="6" spans="1:23" ht="20.25" customHeight="1">
      <c r="B6" s="2382"/>
      <c r="C6" s="2361"/>
      <c r="D6" s="2336"/>
      <c r="E6" s="2336"/>
      <c r="F6" s="2336"/>
      <c r="G6" s="2336"/>
      <c r="H6" s="2385"/>
      <c r="I6" s="2388"/>
      <c r="J6" s="2372"/>
      <c r="K6" s="2396" t="s">
        <v>358</v>
      </c>
      <c r="L6" s="2379" t="s">
        <v>357</v>
      </c>
      <c r="M6" s="2379"/>
      <c r="N6" s="2394"/>
      <c r="O6" s="2402"/>
      <c r="P6" s="2405"/>
      <c r="Q6" s="2408"/>
      <c r="R6" s="2363"/>
      <c r="S6" s="2002"/>
      <c r="T6" s="2004"/>
      <c r="U6" s="2363"/>
      <c r="V6" s="2002"/>
      <c r="W6" s="2368"/>
    </row>
    <row r="7" spans="1:23" ht="43.95" customHeight="1" thickBot="1">
      <c r="B7" s="2383"/>
      <c r="C7" s="2362"/>
      <c r="D7" s="2278"/>
      <c r="E7" s="2278"/>
      <c r="F7" s="2278"/>
      <c r="G7" s="2278"/>
      <c r="H7" s="2386"/>
      <c r="I7" s="2389"/>
      <c r="J7" s="2373"/>
      <c r="K7" s="2397"/>
      <c r="L7" s="2380"/>
      <c r="M7" s="2380"/>
      <c r="N7" s="2395"/>
      <c r="O7" s="2403"/>
      <c r="P7" s="2406"/>
      <c r="Q7" s="2409"/>
      <c r="R7" s="2364"/>
      <c r="S7" s="2089"/>
      <c r="T7" s="2371"/>
      <c r="U7" s="2364"/>
      <c r="V7" s="2089"/>
      <c r="W7" s="2369"/>
    </row>
    <row r="8" spans="1:23" ht="12" customHeight="1" thickBot="1">
      <c r="B8" s="2374" t="s">
        <v>3219</v>
      </c>
      <c r="C8" s="2377"/>
      <c r="D8" s="2377"/>
      <c r="E8" s="2377"/>
      <c r="F8" s="2377"/>
      <c r="G8" s="2377"/>
      <c r="H8" s="2377"/>
      <c r="I8" s="2377"/>
      <c r="J8" s="2377"/>
      <c r="K8" s="2377"/>
      <c r="L8" s="2377"/>
      <c r="M8" s="2377"/>
      <c r="N8" s="2377"/>
      <c r="O8" s="2377"/>
      <c r="P8" s="2377"/>
      <c r="Q8" s="2377"/>
      <c r="R8" s="2377"/>
      <c r="S8" s="2377"/>
      <c r="T8" s="2377"/>
      <c r="U8" s="2377"/>
      <c r="V8" s="2377"/>
      <c r="W8" s="2378"/>
    </row>
    <row r="9" spans="1:23" ht="48" customHeight="1" thickBot="1">
      <c r="B9" s="1408" t="s">
        <v>3218</v>
      </c>
      <c r="C9" s="1409" t="s">
        <v>3217</v>
      </c>
      <c r="D9" s="1410" t="s">
        <v>3216</v>
      </c>
      <c r="E9" s="1410" t="s">
        <v>3215</v>
      </c>
      <c r="F9" s="1411" t="s">
        <v>3214</v>
      </c>
      <c r="G9" s="1411" t="s">
        <v>3213</v>
      </c>
      <c r="H9" s="1412" t="s">
        <v>3212</v>
      </c>
      <c r="I9" s="1412" t="s">
        <v>3725</v>
      </c>
      <c r="J9" s="442">
        <f>SUM(K9:N9)</f>
        <v>40</v>
      </c>
      <c r="K9" s="1413">
        <v>12</v>
      </c>
      <c r="L9" s="1414">
        <v>0</v>
      </c>
      <c r="M9" s="1414">
        <v>28</v>
      </c>
      <c r="N9" s="1415">
        <v>0</v>
      </c>
      <c r="O9" s="443">
        <f>SUM(P9:Q9)</f>
        <v>30475</v>
      </c>
      <c r="P9" s="1416">
        <v>28159</v>
      </c>
      <c r="Q9" s="1417">
        <v>2316</v>
      </c>
      <c r="R9" s="1418" t="s">
        <v>1013</v>
      </c>
      <c r="S9" s="1419" t="s">
        <v>4564</v>
      </c>
      <c r="T9" s="1420">
        <v>309</v>
      </c>
      <c r="U9" s="1418" t="s">
        <v>3211</v>
      </c>
      <c r="V9" s="1421" t="s">
        <v>1849</v>
      </c>
      <c r="W9" s="1422" t="s">
        <v>197</v>
      </c>
    </row>
    <row r="10" spans="1:23" ht="12" customHeight="1" thickBot="1">
      <c r="B10" s="2374" t="s">
        <v>580</v>
      </c>
      <c r="C10" s="2375"/>
      <c r="D10" s="2375"/>
      <c r="E10" s="2375"/>
      <c r="F10" s="2375"/>
      <c r="G10" s="2375"/>
      <c r="H10" s="2375"/>
      <c r="I10" s="2375"/>
      <c r="J10" s="2375"/>
      <c r="K10" s="2375"/>
      <c r="L10" s="2375"/>
      <c r="M10" s="2375"/>
      <c r="N10" s="2375"/>
      <c r="O10" s="2375"/>
      <c r="P10" s="2375"/>
      <c r="Q10" s="2375"/>
      <c r="R10" s="2375"/>
      <c r="S10" s="2375"/>
      <c r="T10" s="2375"/>
      <c r="U10" s="2375"/>
      <c r="V10" s="2375"/>
      <c r="W10" s="2376"/>
    </row>
    <row r="11" spans="1:23" ht="42" customHeight="1" thickBot="1">
      <c r="B11" s="1408" t="s">
        <v>3210</v>
      </c>
      <c r="C11" s="1409" t="s">
        <v>3740</v>
      </c>
      <c r="D11" s="1410" t="s">
        <v>2505</v>
      </c>
      <c r="E11" s="1410" t="s">
        <v>3741</v>
      </c>
      <c r="F11" s="1411" t="s">
        <v>3209</v>
      </c>
      <c r="G11" s="1411" t="s">
        <v>3208</v>
      </c>
      <c r="H11" s="1412" t="s">
        <v>3207</v>
      </c>
      <c r="I11" s="1412" t="s">
        <v>3206</v>
      </c>
      <c r="J11" s="442">
        <f>SUM(K11:N11)</f>
        <v>8</v>
      </c>
      <c r="K11" s="1413">
        <v>5</v>
      </c>
      <c r="L11" s="1414">
        <v>0</v>
      </c>
      <c r="M11" s="1414">
        <v>3</v>
      </c>
      <c r="N11" s="1415">
        <v>0</v>
      </c>
      <c r="O11" s="443">
        <f>SUM(P11:Q11)</f>
        <v>16477</v>
      </c>
      <c r="P11" s="1416">
        <v>5823</v>
      </c>
      <c r="Q11" s="1417">
        <v>10654</v>
      </c>
      <c r="R11" s="1418" t="s">
        <v>1013</v>
      </c>
      <c r="S11" s="1419" t="s">
        <v>4443</v>
      </c>
      <c r="T11" s="1420">
        <v>305</v>
      </c>
      <c r="U11" s="1418" t="s">
        <v>3163</v>
      </c>
      <c r="V11" s="1421" t="s">
        <v>412</v>
      </c>
      <c r="W11" s="1422" t="s">
        <v>197</v>
      </c>
    </row>
    <row r="12" spans="1:23" ht="12" customHeight="1" thickBot="1">
      <c r="B12" s="2374" t="s">
        <v>555</v>
      </c>
      <c r="C12" s="2375"/>
      <c r="D12" s="2375"/>
      <c r="E12" s="2375"/>
      <c r="F12" s="2375"/>
      <c r="G12" s="2375"/>
      <c r="H12" s="2375"/>
      <c r="I12" s="2375"/>
      <c r="J12" s="2375"/>
      <c r="K12" s="2375"/>
      <c r="L12" s="2375"/>
      <c r="M12" s="2375"/>
      <c r="N12" s="2375"/>
      <c r="O12" s="2375"/>
      <c r="P12" s="2375"/>
      <c r="Q12" s="2375"/>
      <c r="R12" s="2375"/>
      <c r="S12" s="2375"/>
      <c r="T12" s="2375"/>
      <c r="U12" s="2375"/>
      <c r="V12" s="2375"/>
      <c r="W12" s="2376"/>
    </row>
    <row r="13" spans="1:23" ht="82.2" customHeight="1">
      <c r="A13" s="444"/>
      <c r="B13" s="1408" t="s">
        <v>27</v>
      </c>
      <c r="C13" s="1409" t="s">
        <v>3205</v>
      </c>
      <c r="D13" s="1410" t="s">
        <v>3204</v>
      </c>
      <c r="E13" s="1410" t="s">
        <v>3203</v>
      </c>
      <c r="F13" s="1411" t="s">
        <v>3202</v>
      </c>
      <c r="G13" s="1411" t="s">
        <v>3201</v>
      </c>
      <c r="H13" s="1423" t="s">
        <v>3837</v>
      </c>
      <c r="I13" s="1424" t="s">
        <v>197</v>
      </c>
      <c r="J13" s="445">
        <f>SUM(K13:N13)</f>
        <v>6</v>
      </c>
      <c r="K13" s="1413">
        <v>0</v>
      </c>
      <c r="L13" s="1414">
        <v>0</v>
      </c>
      <c r="M13" s="1414">
        <v>0</v>
      </c>
      <c r="N13" s="1415">
        <v>6</v>
      </c>
      <c r="O13" s="443">
        <f>SUM(P13:Q13)</f>
        <v>16159</v>
      </c>
      <c r="P13" s="1450">
        <v>10791</v>
      </c>
      <c r="Q13" s="1451">
        <v>5368</v>
      </c>
      <c r="R13" s="1418" t="s">
        <v>1188</v>
      </c>
      <c r="S13" s="1419" t="s">
        <v>4694</v>
      </c>
      <c r="T13" s="1420">
        <v>350</v>
      </c>
      <c r="U13" s="1418" t="s">
        <v>4786</v>
      </c>
      <c r="V13" s="1421" t="s">
        <v>4317</v>
      </c>
      <c r="W13" s="1422" t="s">
        <v>4432</v>
      </c>
    </row>
    <row r="14" spans="1:23" ht="37.200000000000003" customHeight="1">
      <c r="A14" s="444"/>
      <c r="B14" s="1425" t="s">
        <v>27</v>
      </c>
      <c r="C14" s="1426" t="s">
        <v>3200</v>
      </c>
      <c r="D14" s="1427" t="s">
        <v>532</v>
      </c>
      <c r="E14" s="1427" t="s">
        <v>3199</v>
      </c>
      <c r="F14" s="1428" t="s">
        <v>3198</v>
      </c>
      <c r="G14" s="1428" t="s">
        <v>3197</v>
      </c>
      <c r="H14" s="1429" t="s">
        <v>3196</v>
      </c>
      <c r="I14" s="1430" t="s">
        <v>3195</v>
      </c>
      <c r="J14" s="446">
        <f>SUM(K14:N14)</f>
        <v>5</v>
      </c>
      <c r="K14" s="1443">
        <v>0</v>
      </c>
      <c r="L14" s="1444">
        <v>0</v>
      </c>
      <c r="M14" s="1444">
        <v>0</v>
      </c>
      <c r="N14" s="1445">
        <v>5</v>
      </c>
      <c r="O14" s="447">
        <f>SUM(P14:Q14)</f>
        <v>251506</v>
      </c>
      <c r="P14" s="1452">
        <v>0</v>
      </c>
      <c r="Q14" s="1453">
        <v>251506</v>
      </c>
      <c r="R14" s="1454" t="s">
        <v>1188</v>
      </c>
      <c r="S14" s="1455" t="s">
        <v>4449</v>
      </c>
      <c r="T14" s="1456">
        <v>288</v>
      </c>
      <c r="U14" s="1454" t="s">
        <v>4786</v>
      </c>
      <c r="V14" s="1457" t="s">
        <v>4317</v>
      </c>
      <c r="W14" s="1458" t="s">
        <v>4432</v>
      </c>
    </row>
    <row r="15" spans="1:23" ht="37.200000000000003" customHeight="1">
      <c r="A15" s="444"/>
      <c r="B15" s="1425" t="s">
        <v>27</v>
      </c>
      <c r="C15" s="1426" t="s">
        <v>3194</v>
      </c>
      <c r="D15" s="1427" t="s">
        <v>3191</v>
      </c>
      <c r="E15" s="1427" t="s">
        <v>3193</v>
      </c>
      <c r="F15" s="1428" t="s">
        <v>3189</v>
      </c>
      <c r="G15" s="1428" t="s">
        <v>3188</v>
      </c>
      <c r="H15" s="1431" t="s">
        <v>3187</v>
      </c>
      <c r="I15" s="1430" t="s">
        <v>3186</v>
      </c>
      <c r="J15" s="446">
        <f t="shared" ref="J15:J22" si="0">SUM(K15:N15)</f>
        <v>6</v>
      </c>
      <c r="K15" s="1443">
        <v>0</v>
      </c>
      <c r="L15" s="1444">
        <v>0</v>
      </c>
      <c r="M15" s="1444">
        <v>0</v>
      </c>
      <c r="N15" s="1445">
        <v>6</v>
      </c>
      <c r="O15" s="447">
        <f t="shared" ref="O15:O23" si="1">SUM(P15:Q15)</f>
        <v>38973</v>
      </c>
      <c r="P15" s="1452">
        <v>7732</v>
      </c>
      <c r="Q15" s="1453">
        <v>31241</v>
      </c>
      <c r="R15" s="1454" t="s">
        <v>197</v>
      </c>
      <c r="S15" s="1455" t="s">
        <v>4448</v>
      </c>
      <c r="T15" s="1456">
        <v>306</v>
      </c>
      <c r="U15" s="1454" t="s">
        <v>4786</v>
      </c>
      <c r="V15" s="1457" t="s">
        <v>4317</v>
      </c>
      <c r="W15" s="1458" t="s">
        <v>4432</v>
      </c>
    </row>
    <row r="16" spans="1:23" ht="37.200000000000003" customHeight="1">
      <c r="A16" s="444"/>
      <c r="B16" s="1425" t="s">
        <v>27</v>
      </c>
      <c r="C16" s="1426" t="s">
        <v>3192</v>
      </c>
      <c r="D16" s="1427" t="s">
        <v>3191</v>
      </c>
      <c r="E16" s="1427" t="s">
        <v>3190</v>
      </c>
      <c r="F16" s="1428" t="s">
        <v>3189</v>
      </c>
      <c r="G16" s="1428" t="s">
        <v>3188</v>
      </c>
      <c r="H16" s="1431" t="s">
        <v>3187</v>
      </c>
      <c r="I16" s="1430" t="s">
        <v>3186</v>
      </c>
      <c r="J16" s="446">
        <f t="shared" si="0"/>
        <v>3</v>
      </c>
      <c r="K16" s="1443">
        <v>0</v>
      </c>
      <c r="L16" s="1444">
        <v>0</v>
      </c>
      <c r="M16" s="1444">
        <v>0</v>
      </c>
      <c r="N16" s="1445">
        <v>3</v>
      </c>
      <c r="O16" s="447">
        <f t="shared" si="1"/>
        <v>42832</v>
      </c>
      <c r="P16" s="1452">
        <v>6</v>
      </c>
      <c r="Q16" s="1453">
        <v>42826</v>
      </c>
      <c r="R16" s="1454" t="s">
        <v>197</v>
      </c>
      <c r="S16" s="1455" t="s">
        <v>4448</v>
      </c>
      <c r="T16" s="1456">
        <v>306</v>
      </c>
      <c r="U16" s="1454" t="s">
        <v>4786</v>
      </c>
      <c r="V16" s="1457" t="s">
        <v>4317</v>
      </c>
      <c r="W16" s="1458" t="s">
        <v>4432</v>
      </c>
    </row>
    <row r="17" spans="1:25" ht="37.200000000000003" customHeight="1">
      <c r="A17" s="444"/>
      <c r="B17" s="1425" t="s">
        <v>3180</v>
      </c>
      <c r="C17" s="1426" t="s">
        <v>3185</v>
      </c>
      <c r="D17" s="1427" t="s">
        <v>3184</v>
      </c>
      <c r="E17" s="1427" t="s">
        <v>3183</v>
      </c>
      <c r="F17" s="1428" t="s">
        <v>3182</v>
      </c>
      <c r="G17" s="1428" t="s">
        <v>197</v>
      </c>
      <c r="H17" s="1428" t="s">
        <v>197</v>
      </c>
      <c r="I17" s="1428" t="s">
        <v>197</v>
      </c>
      <c r="J17" s="446">
        <f t="shared" si="0"/>
        <v>0</v>
      </c>
      <c r="K17" s="1443">
        <v>0</v>
      </c>
      <c r="L17" s="1444">
        <v>0</v>
      </c>
      <c r="M17" s="1444">
        <v>0</v>
      </c>
      <c r="N17" s="1445">
        <v>0</v>
      </c>
      <c r="O17" s="447">
        <f t="shared" si="1"/>
        <v>0</v>
      </c>
      <c r="P17" s="1452">
        <v>0</v>
      </c>
      <c r="Q17" s="1453">
        <v>0</v>
      </c>
      <c r="R17" s="1454" t="s">
        <v>3842</v>
      </c>
      <c r="S17" s="1455" t="s">
        <v>3726</v>
      </c>
      <c r="T17" s="1456" t="s">
        <v>739</v>
      </c>
      <c r="U17" s="1454" t="s">
        <v>423</v>
      </c>
      <c r="V17" s="1457" t="s">
        <v>3161</v>
      </c>
      <c r="W17" s="1458" t="s">
        <v>686</v>
      </c>
    </row>
    <row r="18" spans="1:25" ht="42" customHeight="1">
      <c r="B18" s="1425" t="s">
        <v>23</v>
      </c>
      <c r="C18" s="1426" t="s">
        <v>4444</v>
      </c>
      <c r="D18" s="1427" t="s">
        <v>953</v>
      </c>
      <c r="E18" s="1427" t="s">
        <v>3179</v>
      </c>
      <c r="F18" s="1428" t="s">
        <v>3178</v>
      </c>
      <c r="G18" s="1428" t="s">
        <v>197</v>
      </c>
      <c r="H18" s="1431" t="s">
        <v>3177</v>
      </c>
      <c r="I18" s="1428" t="s">
        <v>197</v>
      </c>
      <c r="J18" s="446">
        <f t="shared" si="0"/>
        <v>18</v>
      </c>
      <c r="K18" s="1443">
        <v>0</v>
      </c>
      <c r="L18" s="1444">
        <v>0</v>
      </c>
      <c r="M18" s="1444">
        <v>0</v>
      </c>
      <c r="N18" s="1445">
        <v>18</v>
      </c>
      <c r="O18" s="447">
        <f t="shared" si="1"/>
        <v>4907</v>
      </c>
      <c r="P18" s="1452">
        <v>4193</v>
      </c>
      <c r="Q18" s="1453">
        <v>714</v>
      </c>
      <c r="R18" s="1454" t="s">
        <v>415</v>
      </c>
      <c r="S18" s="1455" t="s">
        <v>4447</v>
      </c>
      <c r="T18" s="1456">
        <v>98</v>
      </c>
      <c r="U18" s="1454" t="s">
        <v>3162</v>
      </c>
      <c r="V18" s="1457" t="s">
        <v>4349</v>
      </c>
      <c r="W18" s="1458" t="s">
        <v>4445</v>
      </c>
    </row>
    <row r="19" spans="1:25" ht="42" customHeight="1">
      <c r="B19" s="1425" t="s">
        <v>49</v>
      </c>
      <c r="C19" s="1426" t="s">
        <v>3176</v>
      </c>
      <c r="D19" s="1427" t="s">
        <v>3175</v>
      </c>
      <c r="E19" s="1427" t="s">
        <v>3174</v>
      </c>
      <c r="F19" s="1428" t="s">
        <v>3173</v>
      </c>
      <c r="G19" s="1428" t="s">
        <v>3173</v>
      </c>
      <c r="H19" s="1428" t="s">
        <v>197</v>
      </c>
      <c r="I19" s="1428" t="s">
        <v>197</v>
      </c>
      <c r="J19" s="446">
        <f t="shared" si="0"/>
        <v>1</v>
      </c>
      <c r="K19" s="1443">
        <v>0</v>
      </c>
      <c r="L19" s="1444">
        <v>0</v>
      </c>
      <c r="M19" s="1444">
        <v>0</v>
      </c>
      <c r="N19" s="1445">
        <v>1</v>
      </c>
      <c r="O19" s="447">
        <f t="shared" si="1"/>
        <v>876</v>
      </c>
      <c r="P19" s="1452">
        <v>537</v>
      </c>
      <c r="Q19" s="1453">
        <v>339</v>
      </c>
      <c r="R19" s="1454" t="s">
        <v>4058</v>
      </c>
      <c r="S19" s="1455" t="s">
        <v>3299</v>
      </c>
      <c r="T19" s="1456">
        <v>357</v>
      </c>
      <c r="U19" s="1454" t="s">
        <v>3163</v>
      </c>
      <c r="V19" s="1457" t="s">
        <v>413</v>
      </c>
      <c r="W19" s="1458" t="s">
        <v>197</v>
      </c>
    </row>
    <row r="20" spans="1:25" ht="42" customHeight="1" collapsed="1">
      <c r="B20" s="1432" t="s">
        <v>3819</v>
      </c>
      <c r="C20" s="1426" t="s">
        <v>3171</v>
      </c>
      <c r="D20" s="1427" t="s">
        <v>3170</v>
      </c>
      <c r="E20" s="1427" t="s">
        <v>4441</v>
      </c>
      <c r="F20" s="1428" t="s">
        <v>3169</v>
      </c>
      <c r="G20" s="1428" t="s">
        <v>3169</v>
      </c>
      <c r="H20" s="1428" t="s">
        <v>197</v>
      </c>
      <c r="I20" s="1433" t="s">
        <v>3168</v>
      </c>
      <c r="J20" s="446">
        <f t="shared" si="0"/>
        <v>3</v>
      </c>
      <c r="K20" s="1443">
        <v>0</v>
      </c>
      <c r="L20" s="1444">
        <v>0</v>
      </c>
      <c r="M20" s="1444">
        <v>3</v>
      </c>
      <c r="N20" s="1445">
        <v>0</v>
      </c>
      <c r="O20" s="447">
        <f t="shared" si="1"/>
        <v>37903</v>
      </c>
      <c r="P20" s="1452">
        <v>0</v>
      </c>
      <c r="Q20" s="1453">
        <v>37903</v>
      </c>
      <c r="R20" s="1454" t="s">
        <v>3167</v>
      </c>
      <c r="S20" s="1455" t="s">
        <v>3727</v>
      </c>
      <c r="T20" s="1456">
        <v>287</v>
      </c>
      <c r="U20" s="1454" t="s">
        <v>3163</v>
      </c>
      <c r="V20" s="1457" t="s">
        <v>413</v>
      </c>
      <c r="W20" s="1458" t="s">
        <v>197</v>
      </c>
    </row>
    <row r="21" spans="1:25" ht="37.200000000000003" customHeight="1">
      <c r="B21" s="1432" t="s">
        <v>3819</v>
      </c>
      <c r="C21" s="1426" t="s">
        <v>3166</v>
      </c>
      <c r="D21" s="1427" t="s">
        <v>2112</v>
      </c>
      <c r="E21" s="1427" t="s">
        <v>4442</v>
      </c>
      <c r="F21" s="1428" t="s">
        <v>3165</v>
      </c>
      <c r="G21" s="1428" t="s">
        <v>197</v>
      </c>
      <c r="H21" s="1428" t="s">
        <v>197</v>
      </c>
      <c r="I21" s="1428" t="s">
        <v>197</v>
      </c>
      <c r="J21" s="446">
        <f t="shared" si="0"/>
        <v>2</v>
      </c>
      <c r="K21" s="1443">
        <v>0</v>
      </c>
      <c r="L21" s="1444">
        <v>0</v>
      </c>
      <c r="M21" s="1444">
        <v>2</v>
      </c>
      <c r="N21" s="1445">
        <v>0</v>
      </c>
      <c r="O21" s="447">
        <f t="shared" si="1"/>
        <v>2017</v>
      </c>
      <c r="P21" s="1452">
        <v>0</v>
      </c>
      <c r="Q21" s="1453">
        <v>2017</v>
      </c>
      <c r="R21" s="1454" t="s">
        <v>3164</v>
      </c>
      <c r="S21" s="1455" t="s">
        <v>4446</v>
      </c>
      <c r="T21" s="1456">
        <v>236</v>
      </c>
      <c r="U21" s="1454" t="s">
        <v>3163</v>
      </c>
      <c r="V21" s="1457" t="s">
        <v>3161</v>
      </c>
      <c r="W21" s="1458" t="s">
        <v>197</v>
      </c>
      <c r="X21" s="448"/>
    </row>
    <row r="22" spans="1:25" s="451" customFormat="1" ht="58.2" customHeight="1">
      <c r="A22" s="449"/>
      <c r="B22" s="1432" t="s">
        <v>3819</v>
      </c>
      <c r="C22" s="1434" t="s">
        <v>3160</v>
      </c>
      <c r="D22" s="1435" t="s">
        <v>3159</v>
      </c>
      <c r="E22" s="1435" t="s">
        <v>3158</v>
      </c>
      <c r="F22" s="1436" t="s">
        <v>3157</v>
      </c>
      <c r="G22" s="1428" t="s">
        <v>197</v>
      </c>
      <c r="H22" s="1437" t="s">
        <v>3156</v>
      </c>
      <c r="I22" s="1428" t="s">
        <v>197</v>
      </c>
      <c r="J22" s="446">
        <f t="shared" si="0"/>
        <v>11</v>
      </c>
      <c r="K22" s="1446">
        <v>0</v>
      </c>
      <c r="L22" s="1447">
        <v>0</v>
      </c>
      <c r="M22" s="1447">
        <v>11</v>
      </c>
      <c r="N22" s="1448">
        <v>0</v>
      </c>
      <c r="O22" s="447">
        <f t="shared" si="1"/>
        <v>18745</v>
      </c>
      <c r="P22" s="1459">
        <v>0</v>
      </c>
      <c r="Q22" s="1460">
        <v>18745</v>
      </c>
      <c r="R22" s="1454" t="s">
        <v>415</v>
      </c>
      <c r="S22" s="1461" t="s">
        <v>4079</v>
      </c>
      <c r="T22" s="1462">
        <v>293</v>
      </c>
      <c r="U22" s="1463" t="s">
        <v>3150</v>
      </c>
      <c r="V22" s="1464" t="s">
        <v>3149</v>
      </c>
      <c r="W22" s="1465" t="s">
        <v>197</v>
      </c>
      <c r="X22" s="450"/>
      <c r="Y22" s="441"/>
    </row>
    <row r="23" spans="1:25" ht="58.2" customHeight="1">
      <c r="B23" s="1438" t="s">
        <v>3819</v>
      </c>
      <c r="C23" s="1439" t="s">
        <v>3155</v>
      </c>
      <c r="D23" s="1440" t="s">
        <v>1994</v>
      </c>
      <c r="E23" s="1440" t="s">
        <v>3154</v>
      </c>
      <c r="F23" s="1441" t="s">
        <v>3153</v>
      </c>
      <c r="G23" s="1441" t="s">
        <v>197</v>
      </c>
      <c r="H23" s="1442" t="s">
        <v>3152</v>
      </c>
      <c r="I23" s="1442" t="s">
        <v>3151</v>
      </c>
      <c r="J23" s="452">
        <f>SUM(K23:N23)</f>
        <v>9</v>
      </c>
      <c r="K23" s="1449">
        <v>0</v>
      </c>
      <c r="L23" s="1444">
        <v>0</v>
      </c>
      <c r="M23" s="1444">
        <v>9</v>
      </c>
      <c r="N23" s="1445">
        <v>0</v>
      </c>
      <c r="O23" s="447">
        <f t="shared" si="1"/>
        <v>5505</v>
      </c>
      <c r="P23" s="1466">
        <v>0</v>
      </c>
      <c r="Q23" s="1453">
        <v>5505</v>
      </c>
      <c r="R23" s="1467" t="s">
        <v>415</v>
      </c>
      <c r="S23" s="1455" t="s">
        <v>4079</v>
      </c>
      <c r="T23" s="1456">
        <v>294</v>
      </c>
      <c r="U23" s="1467" t="s">
        <v>3150</v>
      </c>
      <c r="V23" s="1457" t="s">
        <v>3149</v>
      </c>
      <c r="W23" s="1458" t="s">
        <v>197</v>
      </c>
    </row>
    <row r="24" spans="1:25" ht="5.4" customHeight="1"/>
  </sheetData>
  <mergeCells count="29">
    <mergeCell ref="K6:K7"/>
    <mergeCell ref="O4:Q4"/>
    <mergeCell ref="O5:O7"/>
    <mergeCell ref="P5:P7"/>
    <mergeCell ref="Q5:Q7"/>
    <mergeCell ref="J5:J7"/>
    <mergeCell ref="B12:W12"/>
    <mergeCell ref="B8:W8"/>
    <mergeCell ref="B10:W10"/>
    <mergeCell ref="L6:L7"/>
    <mergeCell ref="G4:G7"/>
    <mergeCell ref="B4:B7"/>
    <mergeCell ref="C4:C7"/>
    <mergeCell ref="D4:D7"/>
    <mergeCell ref="E4:E7"/>
    <mergeCell ref="F4:F7"/>
    <mergeCell ref="H4:H7"/>
    <mergeCell ref="I4:I7"/>
    <mergeCell ref="K5:L5"/>
    <mergeCell ref="M5:M7"/>
    <mergeCell ref="N5:N7"/>
    <mergeCell ref="U5:U7"/>
    <mergeCell ref="U4:W4"/>
    <mergeCell ref="V5:V7"/>
    <mergeCell ref="W5:W7"/>
    <mergeCell ref="R5:R7"/>
    <mergeCell ref="S5:S7"/>
    <mergeCell ref="T5:T7"/>
    <mergeCell ref="R4:T4"/>
  </mergeCells>
  <phoneticPr fontId="2"/>
  <hyperlinks>
    <hyperlink ref="H18" r:id="rId1" display="http://www.city.mihara.hiroshima.jp/site/kyouiku/ryokomura.html" xr:uid="{00000000-0004-0000-1100-000001000000}"/>
  </hyperlinks>
  <printOptions horizontalCentered="1"/>
  <pageMargins left="0.59055118110236227" right="0.59055118110236227" top="0.59055118110236227" bottom="0.59055118110236227" header="0.39370078740157483" footer="0.39370078740157483"/>
  <pageSetup paperSize="9" scale="69" firstPageNumber="2" fitToHeight="0" orientation="landscape"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12"/>
  <sheetViews>
    <sheetView showGridLines="0" view="pageBreakPreview" zoomScale="90" zoomScaleNormal="85" zoomScaleSheetLayoutView="90" workbookViewId="0"/>
  </sheetViews>
  <sheetFormatPr defaultColWidth="9" defaultRowHeight="10.8"/>
  <cols>
    <col min="1" max="1" width="1.77734375" style="458" customWidth="1"/>
    <col min="2" max="2" width="9.109375" style="458" customWidth="1"/>
    <col min="3" max="3" width="12.77734375" style="458" customWidth="1"/>
    <col min="4" max="4" width="7.77734375" style="463" customWidth="1"/>
    <col min="5" max="5" width="13.77734375" style="463" customWidth="1"/>
    <col min="6" max="7" width="10.77734375" style="458" customWidth="1"/>
    <col min="8" max="9" width="15.77734375" style="458" customWidth="1"/>
    <col min="10" max="14" width="4.77734375" style="458" customWidth="1"/>
    <col min="15" max="15" width="9.109375" style="458" customWidth="1"/>
    <col min="16" max="16" width="10.77734375" style="458" bestFit="1" customWidth="1"/>
    <col min="17" max="17" width="9.21875" style="458" customWidth="1"/>
    <col min="18" max="18" width="4.109375" style="458" customWidth="1"/>
    <col min="19" max="19" width="15.33203125" style="458" customWidth="1"/>
    <col min="20" max="20" width="9" style="458"/>
    <col min="21" max="21" width="12.6640625" style="458" customWidth="1"/>
    <col min="22" max="16384" width="9" style="458"/>
  </cols>
  <sheetData>
    <row r="1" spans="1:21" s="33" customFormat="1" ht="12">
      <c r="B1" s="138"/>
      <c r="R1" s="138"/>
    </row>
    <row r="2" spans="1:21" s="33" customFormat="1" ht="71.25" customHeight="1">
      <c r="B2" s="138"/>
      <c r="R2" s="138"/>
    </row>
    <row r="3" spans="1:21" s="33" customFormat="1" ht="23.7" customHeight="1" thickBot="1">
      <c r="B3" s="138"/>
      <c r="R3" s="138"/>
    </row>
    <row r="4" spans="1:21" ht="15" customHeight="1">
      <c r="B4" s="2413" t="s">
        <v>1781</v>
      </c>
      <c r="C4" s="2419" t="s">
        <v>3249</v>
      </c>
      <c r="D4" s="2420" t="s">
        <v>4298</v>
      </c>
      <c r="E4" s="2421" t="s">
        <v>3248</v>
      </c>
      <c r="F4" s="2421" t="s">
        <v>3247</v>
      </c>
      <c r="G4" s="2421" t="s">
        <v>3246</v>
      </c>
      <c r="H4" s="2412" t="s">
        <v>4309</v>
      </c>
      <c r="I4" s="2387" t="s">
        <v>601</v>
      </c>
      <c r="J4" s="2337" t="s">
        <v>3245</v>
      </c>
      <c r="K4" s="2324"/>
      <c r="L4" s="2324"/>
      <c r="M4" s="2324"/>
      <c r="N4" s="2324"/>
      <c r="O4" s="2416" t="s">
        <v>4552</v>
      </c>
      <c r="P4" s="2323" t="s">
        <v>599</v>
      </c>
      <c r="Q4" s="2323"/>
      <c r="R4" s="2323"/>
      <c r="S4" s="2323" t="s">
        <v>1774</v>
      </c>
      <c r="T4" s="2324"/>
      <c r="U4" s="2325"/>
    </row>
    <row r="5" spans="1:21" ht="15" customHeight="1">
      <c r="B5" s="2414"/>
      <c r="C5" s="2346"/>
      <c r="D5" s="2346"/>
      <c r="E5" s="2388"/>
      <c r="F5" s="2388"/>
      <c r="G5" s="2388"/>
      <c r="H5" s="2346"/>
      <c r="I5" s="2388"/>
      <c r="J5" s="2372" t="s">
        <v>3143</v>
      </c>
      <c r="K5" s="1712" t="s">
        <v>3244</v>
      </c>
      <c r="L5" s="1702"/>
      <c r="M5" s="2303" t="s">
        <v>359</v>
      </c>
      <c r="N5" s="2394" t="s">
        <v>586</v>
      </c>
      <c r="O5" s="2417"/>
      <c r="P5" s="2308" t="s">
        <v>3243</v>
      </c>
      <c r="Q5" s="2292" t="s">
        <v>583</v>
      </c>
      <c r="R5" s="2291" t="s">
        <v>4550</v>
      </c>
      <c r="S5" s="2308" t="s">
        <v>591</v>
      </c>
      <c r="T5" s="2292" t="s">
        <v>1765</v>
      </c>
      <c r="U5" s="2293" t="s">
        <v>1764</v>
      </c>
    </row>
    <row r="6" spans="1:21" ht="72" customHeight="1" thickBot="1">
      <c r="B6" s="2415"/>
      <c r="C6" s="2347"/>
      <c r="D6" s="2347"/>
      <c r="E6" s="2389"/>
      <c r="F6" s="2389"/>
      <c r="G6" s="2389"/>
      <c r="H6" s="2347"/>
      <c r="I6" s="2389"/>
      <c r="J6" s="2422"/>
      <c r="K6" s="1723" t="s">
        <v>358</v>
      </c>
      <c r="L6" s="1718" t="s">
        <v>357</v>
      </c>
      <c r="M6" s="2350"/>
      <c r="N6" s="2395"/>
      <c r="O6" s="2418"/>
      <c r="P6" s="2340"/>
      <c r="Q6" s="2341"/>
      <c r="R6" s="2339"/>
      <c r="S6" s="2340"/>
      <c r="T6" s="2341"/>
      <c r="U6" s="2342"/>
    </row>
    <row r="7" spans="1:21" ht="16.5" customHeight="1" thickBot="1">
      <c r="A7" s="459"/>
      <c r="B7" s="2411" t="s">
        <v>555</v>
      </c>
      <c r="C7" s="2344"/>
      <c r="D7" s="2344"/>
      <c r="E7" s="2344"/>
      <c r="F7" s="2344"/>
      <c r="G7" s="2344"/>
      <c r="H7" s="2344"/>
      <c r="I7" s="2344"/>
      <c r="J7" s="2344"/>
      <c r="K7" s="2344"/>
      <c r="L7" s="2344"/>
      <c r="M7" s="2344"/>
      <c r="N7" s="2344"/>
      <c r="O7" s="2344"/>
      <c r="P7" s="2344"/>
      <c r="Q7" s="2344"/>
      <c r="R7" s="2344"/>
      <c r="S7" s="2344"/>
      <c r="T7" s="2344"/>
      <c r="U7" s="2345"/>
    </row>
    <row r="8" spans="1:21" ht="121.2" customHeight="1">
      <c r="A8" s="459"/>
      <c r="B8" s="1468" t="s">
        <v>27</v>
      </c>
      <c r="C8" s="1469" t="s">
        <v>3728</v>
      </c>
      <c r="D8" s="1470" t="s">
        <v>3230</v>
      </c>
      <c r="E8" s="1470" t="s">
        <v>3242</v>
      </c>
      <c r="F8" s="1470" t="s">
        <v>3241</v>
      </c>
      <c r="G8" s="1470" t="s">
        <v>3240</v>
      </c>
      <c r="H8" s="1471" t="s">
        <v>3239</v>
      </c>
      <c r="I8" s="858" t="s">
        <v>4557</v>
      </c>
      <c r="J8" s="460">
        <f>SUM(K8:N8)</f>
        <v>9</v>
      </c>
      <c r="K8" s="1476">
        <v>0</v>
      </c>
      <c r="L8" s="1477">
        <v>0</v>
      </c>
      <c r="M8" s="1477">
        <v>0</v>
      </c>
      <c r="N8" s="1478">
        <v>9</v>
      </c>
      <c r="O8" s="1479">
        <v>268283</v>
      </c>
      <c r="P8" s="1480" t="s">
        <v>1188</v>
      </c>
      <c r="Q8" s="1421" t="s">
        <v>4726</v>
      </c>
      <c r="R8" s="1481">
        <v>302</v>
      </c>
      <c r="S8" s="1480" t="s">
        <v>423</v>
      </c>
      <c r="T8" s="1482" t="s">
        <v>4317</v>
      </c>
      <c r="U8" s="1483" t="s">
        <v>4695</v>
      </c>
    </row>
    <row r="9" spans="1:21" ht="49.95" customHeight="1" thickBot="1">
      <c r="B9" s="1472" t="s">
        <v>3238</v>
      </c>
      <c r="C9" s="1473" t="s">
        <v>3237</v>
      </c>
      <c r="D9" s="1474" t="s">
        <v>3170</v>
      </c>
      <c r="E9" s="1474" t="s">
        <v>3236</v>
      </c>
      <c r="F9" s="1474" t="s">
        <v>3235</v>
      </c>
      <c r="G9" s="1474" t="s">
        <v>3235</v>
      </c>
      <c r="H9" s="1475" t="s">
        <v>3822</v>
      </c>
      <c r="I9" s="1475" t="s">
        <v>3234</v>
      </c>
      <c r="J9" s="461">
        <f>SUM(K9:N9)</f>
        <v>2</v>
      </c>
      <c r="K9" s="1484">
        <v>0</v>
      </c>
      <c r="L9" s="1485">
        <v>1</v>
      </c>
      <c r="M9" s="1485">
        <v>1</v>
      </c>
      <c r="N9" s="1486">
        <v>0</v>
      </c>
      <c r="O9" s="1487">
        <v>1037</v>
      </c>
      <c r="P9" s="1488" t="s">
        <v>4080</v>
      </c>
      <c r="Q9" s="1464" t="s">
        <v>4450</v>
      </c>
      <c r="R9" s="1489">
        <v>251</v>
      </c>
      <c r="S9" s="1488" t="s">
        <v>423</v>
      </c>
      <c r="T9" s="1464" t="s">
        <v>413</v>
      </c>
      <c r="U9" s="1490" t="s">
        <v>197</v>
      </c>
    </row>
    <row r="10" spans="1:21" ht="16.5" customHeight="1" thickBot="1">
      <c r="B10" s="2410" t="s">
        <v>3233</v>
      </c>
      <c r="C10" s="2375"/>
      <c r="D10" s="2375"/>
      <c r="E10" s="2375"/>
      <c r="F10" s="2375"/>
      <c r="G10" s="2375"/>
      <c r="H10" s="2375"/>
      <c r="I10" s="2375"/>
      <c r="J10" s="2375"/>
      <c r="K10" s="2375"/>
      <c r="L10" s="2375"/>
      <c r="M10" s="2375"/>
      <c r="N10" s="2375"/>
      <c r="O10" s="2375"/>
      <c r="P10" s="2375"/>
      <c r="Q10" s="2375"/>
      <c r="R10" s="2375"/>
      <c r="S10" s="2375"/>
      <c r="T10" s="2375"/>
      <c r="U10" s="2376"/>
    </row>
    <row r="11" spans="1:21" ht="49.95" customHeight="1" thickBot="1">
      <c r="B11" s="1491" t="s">
        <v>3232</v>
      </c>
      <c r="C11" s="1492" t="s">
        <v>3231</v>
      </c>
      <c r="D11" s="1493" t="s">
        <v>3230</v>
      </c>
      <c r="E11" s="1493" t="s">
        <v>4215</v>
      </c>
      <c r="F11" s="1493" t="s">
        <v>3229</v>
      </c>
      <c r="G11" s="1493" t="s">
        <v>3228</v>
      </c>
      <c r="H11" s="1494" t="s">
        <v>4216</v>
      </c>
      <c r="I11" s="1494" t="s">
        <v>3227</v>
      </c>
      <c r="J11" s="462">
        <f>SUM(K11:N11)</f>
        <v>7</v>
      </c>
      <c r="K11" s="1495">
        <v>3</v>
      </c>
      <c r="L11" s="1496">
        <v>0</v>
      </c>
      <c r="M11" s="1496">
        <v>4</v>
      </c>
      <c r="N11" s="1497">
        <v>0</v>
      </c>
      <c r="O11" s="1498">
        <v>28058</v>
      </c>
      <c r="P11" s="1499" t="s">
        <v>4213</v>
      </c>
      <c r="Q11" s="1500" t="s">
        <v>2382</v>
      </c>
      <c r="R11" s="1501">
        <v>353</v>
      </c>
      <c r="S11" s="1499" t="s">
        <v>423</v>
      </c>
      <c r="T11" s="1500" t="s">
        <v>707</v>
      </c>
      <c r="U11" s="1502" t="s">
        <v>3226</v>
      </c>
    </row>
    <row r="12" spans="1:21" ht="12" customHeight="1">
      <c r="F12" s="463"/>
      <c r="G12" s="463"/>
    </row>
  </sheetData>
  <mergeCells count="23">
    <mergeCell ref="E4:E6"/>
    <mergeCell ref="F4:F6"/>
    <mergeCell ref="G4:G6"/>
    <mergeCell ref="S4:U4"/>
    <mergeCell ref="J5:J6"/>
    <mergeCell ref="M5:M6"/>
    <mergeCell ref="N5:N6"/>
    <mergeCell ref="B10:U10"/>
    <mergeCell ref="Q5:Q6"/>
    <mergeCell ref="R5:R6"/>
    <mergeCell ref="S5:S6"/>
    <mergeCell ref="T5:T6"/>
    <mergeCell ref="U5:U6"/>
    <mergeCell ref="B7:U7"/>
    <mergeCell ref="H4:H6"/>
    <mergeCell ref="I4:I6"/>
    <mergeCell ref="J4:N4"/>
    <mergeCell ref="P5:P6"/>
    <mergeCell ref="B4:B6"/>
    <mergeCell ref="O4:O6"/>
    <mergeCell ref="P4:R4"/>
    <mergeCell ref="C4:C6"/>
    <mergeCell ref="D4:D6"/>
  </mergeCells>
  <phoneticPr fontId="2"/>
  <printOptions horizontalCentered="1"/>
  <pageMargins left="0.59055118110236227" right="0.59055118110236227" top="0.59055118110236227" bottom="0.59055118110236227" header="0.39370078740157483" footer="0.39370078740157483"/>
  <pageSetup paperSize="9" scale="71" firstPageNumber="2" fitToHeight="0" orientation="landscape" horizontalDpi="300" verticalDpi="300" r:id="rId1"/>
  <ignoredErrors>
    <ignoredError sqref="J8:J9 J1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37BF-B6DE-470F-950F-677F40F37EAF}">
  <dimension ref="D6:F61"/>
  <sheetViews>
    <sheetView showGridLines="0" view="pageBreakPreview" zoomScale="50" zoomScaleNormal="100"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7"/>
  <sheetViews>
    <sheetView showGridLines="0" view="pageBreakPreview" zoomScale="90" zoomScaleNormal="75" zoomScaleSheetLayoutView="90" workbookViewId="0">
      <pane ySplit="6" topLeftCell="A7" activePane="bottomLeft" state="frozen"/>
      <selection pane="bottomLeft"/>
    </sheetView>
  </sheetViews>
  <sheetFormatPr defaultColWidth="8.88671875" defaultRowHeight="10.8"/>
  <cols>
    <col min="1" max="1" width="1.77734375" style="464" customWidth="1"/>
    <col min="2" max="2" width="9.21875" style="465" customWidth="1"/>
    <col min="3" max="3" width="20.77734375" style="465" customWidth="1"/>
    <col min="4" max="4" width="7.77734375" style="468" customWidth="1"/>
    <col min="5" max="5" width="18.6640625" style="469" customWidth="1"/>
    <col min="6" max="6" width="10.77734375" style="470" customWidth="1"/>
    <col min="7" max="7" width="10.77734375" style="465" customWidth="1"/>
    <col min="8" max="9" width="15.77734375" style="465" customWidth="1"/>
    <col min="10" max="11" width="12.77734375" style="465" customWidth="1"/>
    <col min="12" max="12" width="6" style="465" customWidth="1"/>
    <col min="13" max="13" width="9.21875" style="465" customWidth="1"/>
    <col min="14" max="14" width="8.77734375" style="465"/>
    <col min="15" max="15" width="8.21875" style="465" customWidth="1"/>
    <col min="16" max="16" width="8.77734375" style="465"/>
    <col min="17" max="16384" width="8.88671875" style="465"/>
  </cols>
  <sheetData>
    <row r="1" spans="1:16" s="33" customFormat="1" ht="12">
      <c r="A1" s="138"/>
      <c r="B1" s="138"/>
      <c r="C1" s="138"/>
      <c r="J1" s="138"/>
    </row>
    <row r="2" spans="1:16" s="33" customFormat="1" ht="45" customHeight="1">
      <c r="A2" s="138"/>
      <c r="B2" s="138"/>
      <c r="C2" s="138"/>
      <c r="J2" s="138"/>
    </row>
    <row r="3" spans="1:16" s="33" customFormat="1" ht="12" customHeight="1" thickBot="1">
      <c r="A3" s="138"/>
      <c r="B3" s="138"/>
      <c r="C3" s="138"/>
      <c r="J3" s="138"/>
    </row>
    <row r="4" spans="1:16" ht="24" customHeight="1">
      <c r="B4" s="2435" t="s">
        <v>3272</v>
      </c>
      <c r="C4" s="2438" t="s">
        <v>3271</v>
      </c>
      <c r="D4" s="2441" t="s">
        <v>4298</v>
      </c>
      <c r="E4" s="2432" t="s">
        <v>3248</v>
      </c>
      <c r="F4" s="2432" t="s">
        <v>1779</v>
      </c>
      <c r="G4" s="2432" t="s">
        <v>3270</v>
      </c>
      <c r="H4" s="2423" t="s">
        <v>4306</v>
      </c>
      <c r="I4" s="2423" t="s">
        <v>601</v>
      </c>
      <c r="J4" s="2323" t="s">
        <v>599</v>
      </c>
      <c r="K4" s="2323"/>
      <c r="L4" s="2323"/>
      <c r="M4" s="2323" t="s">
        <v>1774</v>
      </c>
      <c r="N4" s="2428"/>
      <c r="O4" s="2429"/>
    </row>
    <row r="5" spans="1:16" ht="20.25" customHeight="1">
      <c r="B5" s="2436"/>
      <c r="C5" s="2439"/>
      <c r="D5" s="2442"/>
      <c r="E5" s="2433"/>
      <c r="F5" s="2433"/>
      <c r="G5" s="2433"/>
      <c r="H5" s="2424"/>
      <c r="I5" s="2426"/>
      <c r="J5" s="2308" t="s">
        <v>3269</v>
      </c>
      <c r="K5" s="2292" t="s">
        <v>583</v>
      </c>
      <c r="L5" s="2291" t="s">
        <v>4550</v>
      </c>
      <c r="M5" s="2086" t="s">
        <v>591</v>
      </c>
      <c r="N5" s="2292" t="s">
        <v>1765</v>
      </c>
      <c r="O5" s="2293" t="s">
        <v>1764</v>
      </c>
    </row>
    <row r="6" spans="1:16" ht="62.4" customHeight="1" thickBot="1">
      <c r="B6" s="2437"/>
      <c r="C6" s="2440"/>
      <c r="D6" s="2443"/>
      <c r="E6" s="2434"/>
      <c r="F6" s="2434"/>
      <c r="G6" s="2434"/>
      <c r="H6" s="2425"/>
      <c r="I6" s="2427"/>
      <c r="J6" s="2430"/>
      <c r="K6" s="2341"/>
      <c r="L6" s="2339"/>
      <c r="M6" s="2431"/>
      <c r="N6" s="2341"/>
      <c r="O6" s="2342"/>
    </row>
    <row r="7" spans="1:16" ht="100.2" customHeight="1">
      <c r="A7" s="466"/>
      <c r="B7" s="1503" t="s">
        <v>27</v>
      </c>
      <c r="C7" s="1504" t="s">
        <v>3268</v>
      </c>
      <c r="D7" s="1505" t="s">
        <v>532</v>
      </c>
      <c r="E7" s="1505" t="s">
        <v>3267</v>
      </c>
      <c r="F7" s="1505" t="s">
        <v>3266</v>
      </c>
      <c r="G7" s="1505" t="s">
        <v>3265</v>
      </c>
      <c r="H7" s="1506" t="s">
        <v>3264</v>
      </c>
      <c r="I7" s="858" t="s">
        <v>3263</v>
      </c>
      <c r="J7" s="883" t="s">
        <v>4454</v>
      </c>
      <c r="K7" s="879" t="s">
        <v>4452</v>
      </c>
      <c r="L7" s="880">
        <v>302</v>
      </c>
      <c r="M7" s="883" t="s">
        <v>423</v>
      </c>
      <c r="N7" s="879" t="s">
        <v>452</v>
      </c>
      <c r="O7" s="1507" t="s">
        <v>4432</v>
      </c>
      <c r="P7" s="467"/>
    </row>
    <row r="8" spans="1:16" ht="60" customHeight="1">
      <c r="A8" s="466"/>
      <c r="B8" s="1508" t="s">
        <v>23</v>
      </c>
      <c r="C8" s="1509" t="s">
        <v>3262</v>
      </c>
      <c r="D8" s="1510" t="s">
        <v>960</v>
      </c>
      <c r="E8" s="1510" t="s">
        <v>3261</v>
      </c>
      <c r="F8" s="1510" t="s">
        <v>1410</v>
      </c>
      <c r="G8" s="1510" t="s">
        <v>1409</v>
      </c>
      <c r="H8" s="1511" t="s">
        <v>718</v>
      </c>
      <c r="I8" s="1511" t="s">
        <v>686</v>
      </c>
      <c r="J8" s="891" t="s">
        <v>1188</v>
      </c>
      <c r="K8" s="892" t="s">
        <v>1382</v>
      </c>
      <c r="L8" s="893">
        <v>357</v>
      </c>
      <c r="M8" s="891" t="s">
        <v>3254</v>
      </c>
      <c r="N8" s="892" t="s">
        <v>707</v>
      </c>
      <c r="O8" s="896" t="s">
        <v>4431</v>
      </c>
    </row>
    <row r="9" spans="1:16" ht="60" customHeight="1">
      <c r="A9" s="466"/>
      <c r="B9" s="1508" t="s">
        <v>3260</v>
      </c>
      <c r="C9" s="1509" t="s">
        <v>3820</v>
      </c>
      <c r="D9" s="1510" t="s">
        <v>2693</v>
      </c>
      <c r="E9" s="1510" t="s">
        <v>3738</v>
      </c>
      <c r="F9" s="1510" t="s">
        <v>3259</v>
      </c>
      <c r="G9" s="1510" t="s">
        <v>3258</v>
      </c>
      <c r="H9" s="1512" t="s">
        <v>3257</v>
      </c>
      <c r="I9" s="858" t="s">
        <v>3724</v>
      </c>
      <c r="J9" s="891" t="s">
        <v>1013</v>
      </c>
      <c r="K9" s="892" t="s">
        <v>4438</v>
      </c>
      <c r="L9" s="893">
        <v>300</v>
      </c>
      <c r="M9" s="891" t="s">
        <v>423</v>
      </c>
      <c r="N9" s="892" t="s">
        <v>413</v>
      </c>
      <c r="O9" s="896" t="s">
        <v>197</v>
      </c>
    </row>
    <row r="10" spans="1:16" ht="60" customHeight="1">
      <c r="A10" s="466"/>
      <c r="B10" s="1508" t="s">
        <v>48</v>
      </c>
      <c r="C10" s="1509" t="s">
        <v>3256</v>
      </c>
      <c r="D10" s="1510" t="s">
        <v>3255</v>
      </c>
      <c r="E10" s="1510" t="s">
        <v>3739</v>
      </c>
      <c r="F10" s="1510" t="s">
        <v>302</v>
      </c>
      <c r="G10" s="1510" t="s">
        <v>301</v>
      </c>
      <c r="H10" s="1511" t="s">
        <v>686</v>
      </c>
      <c r="I10" s="1511" t="s">
        <v>686</v>
      </c>
      <c r="J10" s="891" t="s">
        <v>1013</v>
      </c>
      <c r="K10" s="892" t="s">
        <v>4451</v>
      </c>
      <c r="L10" s="893">
        <v>242</v>
      </c>
      <c r="M10" s="891" t="s">
        <v>3254</v>
      </c>
      <c r="N10" s="892" t="s">
        <v>413</v>
      </c>
      <c r="O10" s="896" t="s">
        <v>197</v>
      </c>
    </row>
    <row r="11" spans="1:16" s="388" customFormat="1" ht="60" customHeight="1" thickBot="1">
      <c r="A11" s="421"/>
      <c r="B11" s="1513" t="s">
        <v>10</v>
      </c>
      <c r="C11" s="1514" t="s">
        <v>3253</v>
      </c>
      <c r="D11" s="1515" t="s">
        <v>786</v>
      </c>
      <c r="E11" s="1515" t="s">
        <v>3252</v>
      </c>
      <c r="F11" s="1515" t="s">
        <v>1059</v>
      </c>
      <c r="G11" s="1515" t="s">
        <v>1058</v>
      </c>
      <c r="H11" s="1516" t="s">
        <v>197</v>
      </c>
      <c r="I11" s="1516" t="s">
        <v>197</v>
      </c>
      <c r="J11" s="1517" t="s">
        <v>4453</v>
      </c>
      <c r="K11" s="1518" t="s">
        <v>3729</v>
      </c>
      <c r="L11" s="1519">
        <v>342</v>
      </c>
      <c r="M11" s="1517" t="s">
        <v>3251</v>
      </c>
      <c r="N11" s="1518" t="s">
        <v>3250</v>
      </c>
      <c r="O11" s="1520" t="s">
        <v>197</v>
      </c>
    </row>
    <row r="12" spans="1:16" ht="10.5" customHeight="1">
      <c r="O12" s="471"/>
    </row>
    <row r="13" spans="1:16" ht="10.5" customHeight="1"/>
    <row r="14" spans="1:16" ht="10.5" customHeight="1"/>
    <row r="15" spans="1:16" ht="10.5" customHeight="1"/>
    <row r="16" spans="1:16" ht="10.5" customHeight="1"/>
    <row r="17" spans="6:6" ht="10.5" customHeight="1"/>
    <row r="18" spans="6:6" ht="10.5" customHeight="1"/>
    <row r="19" spans="6:6" ht="10.5" customHeight="1"/>
    <row r="20" spans="6:6" ht="10.5" customHeight="1"/>
    <row r="21" spans="6:6" ht="10.5" customHeight="1"/>
    <row r="22" spans="6:6" ht="10.5" customHeight="1"/>
    <row r="23" spans="6:6" ht="10.199999999999999" customHeight="1">
      <c r="F23" s="472"/>
    </row>
    <row r="24" spans="6:6" ht="10.5" customHeight="1"/>
    <row r="25" spans="6:6" ht="10.5" customHeight="1"/>
    <row r="26" spans="6:6" ht="10.5" customHeight="1"/>
    <row r="27" spans="6:6" ht="10.5" customHeight="1"/>
  </sheetData>
  <mergeCells count="16">
    <mergeCell ref="G4:G6"/>
    <mergeCell ref="B4:B6"/>
    <mergeCell ref="C4:C6"/>
    <mergeCell ref="D4:D6"/>
    <mergeCell ref="E4:E6"/>
    <mergeCell ref="F4:F6"/>
    <mergeCell ref="H4:H6"/>
    <mergeCell ref="I4:I6"/>
    <mergeCell ref="J4:L4"/>
    <mergeCell ref="M4:O4"/>
    <mergeCell ref="J5:J6"/>
    <mergeCell ref="K5:K6"/>
    <mergeCell ref="L5:L6"/>
    <mergeCell ref="M5:M6"/>
    <mergeCell ref="N5:N6"/>
    <mergeCell ref="O5:O6"/>
  </mergeCells>
  <phoneticPr fontId="2"/>
  <printOptions horizontalCentered="1"/>
  <pageMargins left="0.59055118110236227" right="0.59055118110236227" top="0.59055118110236227" bottom="0.59055118110236227" header="0.39370078740157483" footer="0.39370078740157483"/>
  <pageSetup paperSize="9" scale="80" firstPageNumber="2" fitToHeight="0"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69"/>
  <sheetViews>
    <sheetView showGridLines="0" view="pageBreakPreview" zoomScale="90" zoomScaleNormal="100" zoomScaleSheetLayoutView="90" workbookViewId="0">
      <pane ySplit="6" topLeftCell="A7" activePane="bottomLeft" state="frozen"/>
      <selection pane="bottomLeft"/>
    </sheetView>
  </sheetViews>
  <sheetFormatPr defaultColWidth="9" defaultRowHeight="13.2"/>
  <cols>
    <col min="1" max="1" width="1.77734375" style="473" customWidth="1"/>
    <col min="2" max="2" width="9.77734375" style="474" customWidth="1"/>
    <col min="3" max="3" width="18.77734375" style="474" customWidth="1"/>
    <col min="4" max="4" width="7.77734375" style="485" customWidth="1"/>
    <col min="5" max="5" width="15.77734375" style="480" customWidth="1"/>
    <col min="6" max="6" width="10.77734375" style="481" customWidth="1"/>
    <col min="7" max="7" width="10.77734375" style="482" customWidth="1"/>
    <col min="8" max="8" width="15.77734375" style="474" customWidth="1"/>
    <col min="9" max="9" width="15.77734375" style="483" customWidth="1"/>
    <col min="10" max="10" width="11.44140625" style="474" customWidth="1"/>
    <col min="11" max="11" width="12.6640625" style="376" customWidth="1"/>
    <col min="12" max="12" width="6.109375" style="484" customWidth="1"/>
    <col min="13" max="13" width="10.21875" style="474" customWidth="1"/>
    <col min="14" max="14" width="8.21875" style="474" customWidth="1"/>
    <col min="15" max="15" width="12.77734375" style="474" customWidth="1"/>
    <col min="16" max="16384" width="9" style="474"/>
  </cols>
  <sheetData>
    <row r="1" spans="1:17" s="33" customFormat="1">
      <c r="A1" s="439"/>
      <c r="B1" s="138"/>
      <c r="F1" s="138"/>
      <c r="I1" s="138"/>
      <c r="L1" s="341"/>
    </row>
    <row r="2" spans="1:17" s="33" customFormat="1" ht="45" customHeight="1">
      <c r="A2" s="439"/>
      <c r="B2" s="138"/>
      <c r="F2" s="138"/>
      <c r="I2" s="138"/>
      <c r="L2" s="341"/>
    </row>
    <row r="3" spans="1:17" s="33" customFormat="1" ht="12" customHeight="1" thickBot="1">
      <c r="A3" s="439"/>
      <c r="B3" s="138"/>
      <c r="F3" s="138"/>
      <c r="I3" s="138"/>
      <c r="L3" s="341"/>
    </row>
    <row r="4" spans="1:17" ht="20.399999999999999" customHeight="1">
      <c r="B4" s="2452" t="s">
        <v>1781</v>
      </c>
      <c r="C4" s="2453" t="s">
        <v>3249</v>
      </c>
      <c r="D4" s="2454" t="s">
        <v>4298</v>
      </c>
      <c r="E4" s="2421" t="s">
        <v>3492</v>
      </c>
      <c r="F4" s="2421" t="s">
        <v>3491</v>
      </c>
      <c r="G4" s="2421" t="s">
        <v>3490</v>
      </c>
      <c r="H4" s="2444" t="s">
        <v>4306</v>
      </c>
      <c r="I4" s="2447" t="s">
        <v>3489</v>
      </c>
      <c r="J4" s="2450" t="s">
        <v>599</v>
      </c>
      <c r="K4" s="2082"/>
      <c r="L4" s="2083"/>
      <c r="M4" s="2450" t="s">
        <v>1774</v>
      </c>
      <c r="N4" s="2082"/>
      <c r="O4" s="2451"/>
    </row>
    <row r="5" spans="1:17" ht="20.25" customHeight="1">
      <c r="B5" s="2414"/>
      <c r="C5" s="2346"/>
      <c r="D5" s="2346"/>
      <c r="E5" s="2388"/>
      <c r="F5" s="2388"/>
      <c r="G5" s="2388"/>
      <c r="H5" s="2445"/>
      <c r="I5" s="2448"/>
      <c r="J5" s="2308" t="s">
        <v>3051</v>
      </c>
      <c r="K5" s="2292" t="s">
        <v>583</v>
      </c>
      <c r="L5" s="2291" t="s">
        <v>4545</v>
      </c>
      <c r="M5" s="2308" t="s">
        <v>591</v>
      </c>
      <c r="N5" s="2292" t="s">
        <v>1765</v>
      </c>
      <c r="O5" s="2293" t="s">
        <v>1764</v>
      </c>
      <c r="Q5" s="465"/>
    </row>
    <row r="6" spans="1:17" ht="58.95" customHeight="1" thickBot="1">
      <c r="B6" s="2415"/>
      <c r="C6" s="2347"/>
      <c r="D6" s="2347"/>
      <c r="E6" s="2389"/>
      <c r="F6" s="2389"/>
      <c r="G6" s="2389"/>
      <c r="H6" s="2446"/>
      <c r="I6" s="2449"/>
      <c r="J6" s="2340"/>
      <c r="K6" s="2341"/>
      <c r="L6" s="2339"/>
      <c r="M6" s="2340"/>
      <c r="N6" s="2341"/>
      <c r="O6" s="2342"/>
      <c r="Q6" s="465"/>
    </row>
    <row r="7" spans="1:17" ht="28.2" customHeight="1">
      <c r="A7" s="475"/>
      <c r="B7" s="1521" t="s">
        <v>2907</v>
      </c>
      <c r="C7" s="1522" t="s">
        <v>4772</v>
      </c>
      <c r="D7" s="1523" t="s">
        <v>3488</v>
      </c>
      <c r="E7" s="1523" t="s">
        <v>3487</v>
      </c>
      <c r="F7" s="1524" t="s">
        <v>3486</v>
      </c>
      <c r="G7" s="1524" t="s">
        <v>3485</v>
      </c>
      <c r="H7" s="1525" t="s">
        <v>3484</v>
      </c>
      <c r="I7" s="1526" t="s">
        <v>4783</v>
      </c>
      <c r="J7" s="1527" t="s">
        <v>1050</v>
      </c>
      <c r="K7" s="879" t="s">
        <v>3841</v>
      </c>
      <c r="L7" s="1528">
        <v>307</v>
      </c>
      <c r="M7" s="1529" t="s">
        <v>423</v>
      </c>
      <c r="N7" s="879" t="s">
        <v>4317</v>
      </c>
      <c r="O7" s="1507" t="s">
        <v>4319</v>
      </c>
      <c r="Q7" s="465"/>
    </row>
    <row r="8" spans="1:17" ht="28.2" customHeight="1">
      <c r="A8" s="475"/>
      <c r="B8" s="1530" t="s">
        <v>2907</v>
      </c>
      <c r="C8" s="1241" t="s">
        <v>4773</v>
      </c>
      <c r="D8" s="1242" t="s">
        <v>348</v>
      </c>
      <c r="E8" s="1242" t="s">
        <v>3843</v>
      </c>
      <c r="F8" s="1531" t="s">
        <v>3483</v>
      </c>
      <c r="G8" s="1524" t="s">
        <v>3844</v>
      </c>
      <c r="H8" s="1532" t="s">
        <v>3482</v>
      </c>
      <c r="I8" s="1533" t="s">
        <v>4727</v>
      </c>
      <c r="J8" s="1534" t="s">
        <v>1019</v>
      </c>
      <c r="K8" s="892" t="s">
        <v>1382</v>
      </c>
      <c r="L8" s="1535">
        <v>335</v>
      </c>
      <c r="M8" s="1536" t="s">
        <v>423</v>
      </c>
      <c r="N8" s="879" t="s">
        <v>4317</v>
      </c>
      <c r="O8" s="1507" t="s">
        <v>4319</v>
      </c>
      <c r="Q8" s="465"/>
    </row>
    <row r="9" spans="1:17" ht="28.2" customHeight="1">
      <c r="A9" s="475"/>
      <c r="B9" s="1530" t="s">
        <v>2907</v>
      </c>
      <c r="C9" s="1241" t="s">
        <v>3481</v>
      </c>
      <c r="D9" s="1242" t="s">
        <v>3480</v>
      </c>
      <c r="E9" s="1242" t="s">
        <v>3479</v>
      </c>
      <c r="F9" s="1531" t="s">
        <v>3478</v>
      </c>
      <c r="G9" s="1531" t="s">
        <v>3477</v>
      </c>
      <c r="H9" s="1537" t="s">
        <v>197</v>
      </c>
      <c r="I9" s="1537" t="s">
        <v>197</v>
      </c>
      <c r="J9" s="1534" t="s">
        <v>3181</v>
      </c>
      <c r="K9" s="892" t="s">
        <v>3733</v>
      </c>
      <c r="L9" s="1535">
        <v>316</v>
      </c>
      <c r="M9" s="1536" t="s">
        <v>423</v>
      </c>
      <c r="N9" s="892" t="s">
        <v>3161</v>
      </c>
      <c r="O9" s="1538" t="s">
        <v>197</v>
      </c>
      <c r="Q9" s="465"/>
    </row>
    <row r="10" spans="1:17" ht="28.2" customHeight="1">
      <c r="A10" s="475"/>
      <c r="B10" s="1530" t="s">
        <v>2907</v>
      </c>
      <c r="C10" s="1241" t="s">
        <v>3476</v>
      </c>
      <c r="D10" s="1242" t="s">
        <v>968</v>
      </c>
      <c r="E10" s="1242" t="s">
        <v>3475</v>
      </c>
      <c r="F10" s="1531" t="s">
        <v>197</v>
      </c>
      <c r="G10" s="1531" t="s">
        <v>197</v>
      </c>
      <c r="H10" s="1537" t="s">
        <v>197</v>
      </c>
      <c r="I10" s="1537" t="s">
        <v>197</v>
      </c>
      <c r="J10" s="1534" t="s">
        <v>1013</v>
      </c>
      <c r="K10" s="892" t="s">
        <v>3466</v>
      </c>
      <c r="L10" s="1535">
        <v>344</v>
      </c>
      <c r="M10" s="1536" t="s">
        <v>423</v>
      </c>
      <c r="N10" s="892" t="s">
        <v>3161</v>
      </c>
      <c r="O10" s="1538" t="s">
        <v>197</v>
      </c>
      <c r="Q10" s="465"/>
    </row>
    <row r="11" spans="1:17" ht="28.2" customHeight="1">
      <c r="A11" s="475"/>
      <c r="B11" s="1530" t="s">
        <v>2907</v>
      </c>
      <c r="C11" s="1241" t="s">
        <v>3474</v>
      </c>
      <c r="D11" s="1242" t="s">
        <v>968</v>
      </c>
      <c r="E11" s="1242" t="s">
        <v>3473</v>
      </c>
      <c r="F11" s="1531" t="s">
        <v>197</v>
      </c>
      <c r="G11" s="1531" t="s">
        <v>197</v>
      </c>
      <c r="H11" s="1537" t="s">
        <v>197</v>
      </c>
      <c r="I11" s="1537" t="s">
        <v>197</v>
      </c>
      <c r="J11" s="1534" t="s">
        <v>1013</v>
      </c>
      <c r="K11" s="892" t="s">
        <v>3466</v>
      </c>
      <c r="L11" s="893">
        <v>344</v>
      </c>
      <c r="M11" s="1536" t="s">
        <v>423</v>
      </c>
      <c r="N11" s="892" t="s">
        <v>3161</v>
      </c>
      <c r="O11" s="1538" t="s">
        <v>197</v>
      </c>
      <c r="Q11" s="465"/>
    </row>
    <row r="12" spans="1:17" ht="28.2" customHeight="1">
      <c r="A12" s="475"/>
      <c r="B12" s="1530" t="s">
        <v>2907</v>
      </c>
      <c r="C12" s="1241" t="s">
        <v>3472</v>
      </c>
      <c r="D12" s="1242" t="s">
        <v>968</v>
      </c>
      <c r="E12" s="1242" t="s">
        <v>3471</v>
      </c>
      <c r="F12" s="1531" t="s">
        <v>197</v>
      </c>
      <c r="G12" s="1531" t="s">
        <v>197</v>
      </c>
      <c r="H12" s="1537" t="s">
        <v>197</v>
      </c>
      <c r="I12" s="1537" t="s">
        <v>197</v>
      </c>
      <c r="J12" s="1534" t="s">
        <v>1013</v>
      </c>
      <c r="K12" s="892" t="s">
        <v>3466</v>
      </c>
      <c r="L12" s="893">
        <v>344</v>
      </c>
      <c r="M12" s="1536" t="s">
        <v>423</v>
      </c>
      <c r="N12" s="892" t="s">
        <v>3161</v>
      </c>
      <c r="O12" s="1538" t="s">
        <v>197</v>
      </c>
      <c r="Q12" s="465"/>
    </row>
    <row r="13" spans="1:17" ht="28.2" customHeight="1">
      <c r="A13" s="475"/>
      <c r="B13" s="1530" t="s">
        <v>2907</v>
      </c>
      <c r="C13" s="1241" t="s">
        <v>3470</v>
      </c>
      <c r="D13" s="1242" t="s">
        <v>968</v>
      </c>
      <c r="E13" s="1242" t="s">
        <v>3469</v>
      </c>
      <c r="F13" s="1531" t="s">
        <v>197</v>
      </c>
      <c r="G13" s="1531" t="s">
        <v>197</v>
      </c>
      <c r="H13" s="1537" t="s">
        <v>197</v>
      </c>
      <c r="I13" s="1537" t="s">
        <v>197</v>
      </c>
      <c r="J13" s="1534" t="s">
        <v>1013</v>
      </c>
      <c r="K13" s="892" t="s">
        <v>3466</v>
      </c>
      <c r="L13" s="893">
        <v>344</v>
      </c>
      <c r="M13" s="1536" t="s">
        <v>423</v>
      </c>
      <c r="N13" s="892" t="s">
        <v>3161</v>
      </c>
      <c r="O13" s="1538" t="s">
        <v>197</v>
      </c>
      <c r="Q13" s="465"/>
    </row>
    <row r="14" spans="1:17" ht="28.2" customHeight="1">
      <c r="A14" s="475"/>
      <c r="B14" s="1530" t="s">
        <v>2907</v>
      </c>
      <c r="C14" s="1241" t="s">
        <v>3468</v>
      </c>
      <c r="D14" s="1242" t="s">
        <v>968</v>
      </c>
      <c r="E14" s="1242" t="s">
        <v>3467</v>
      </c>
      <c r="F14" s="1531" t="s">
        <v>197</v>
      </c>
      <c r="G14" s="1531" t="s">
        <v>197</v>
      </c>
      <c r="H14" s="1537" t="s">
        <v>197</v>
      </c>
      <c r="I14" s="1537" t="s">
        <v>197</v>
      </c>
      <c r="J14" s="1534" t="s">
        <v>1013</v>
      </c>
      <c r="K14" s="892" t="s">
        <v>3466</v>
      </c>
      <c r="L14" s="893">
        <v>344</v>
      </c>
      <c r="M14" s="1536" t="s">
        <v>423</v>
      </c>
      <c r="N14" s="892" t="s">
        <v>3161</v>
      </c>
      <c r="O14" s="1538" t="s">
        <v>197</v>
      </c>
      <c r="Q14" s="465"/>
    </row>
    <row r="15" spans="1:17" ht="28.2" customHeight="1">
      <c r="A15" s="475"/>
      <c r="B15" s="1530" t="s">
        <v>3465</v>
      </c>
      <c r="C15" s="1241" t="s">
        <v>3464</v>
      </c>
      <c r="D15" s="1242" t="s">
        <v>3463</v>
      </c>
      <c r="E15" s="1242" t="s">
        <v>2882</v>
      </c>
      <c r="F15" s="1531" t="s">
        <v>2880</v>
      </c>
      <c r="G15" s="1531" t="s">
        <v>2880</v>
      </c>
      <c r="H15" s="1537" t="s">
        <v>197</v>
      </c>
      <c r="I15" s="1537" t="s">
        <v>197</v>
      </c>
      <c r="J15" s="1534" t="s">
        <v>1019</v>
      </c>
      <c r="K15" s="892" t="s">
        <v>3734</v>
      </c>
      <c r="L15" s="893">
        <v>359</v>
      </c>
      <c r="M15" s="1536" t="s">
        <v>423</v>
      </c>
      <c r="N15" s="892" t="s">
        <v>3161</v>
      </c>
      <c r="O15" s="1538" t="s">
        <v>197</v>
      </c>
      <c r="Q15" s="465"/>
    </row>
    <row r="16" spans="1:17" ht="28.2" customHeight="1">
      <c r="A16" s="475"/>
      <c r="B16" s="1530" t="s">
        <v>1388</v>
      </c>
      <c r="C16" s="1241" t="s">
        <v>3462</v>
      </c>
      <c r="D16" s="1242" t="s">
        <v>960</v>
      </c>
      <c r="E16" s="1242" t="s">
        <v>3461</v>
      </c>
      <c r="F16" s="1531" t="s">
        <v>3460</v>
      </c>
      <c r="G16" s="1531" t="s">
        <v>3459</v>
      </c>
      <c r="H16" s="1532" t="s">
        <v>3458</v>
      </c>
      <c r="I16" s="1537" t="s">
        <v>197</v>
      </c>
      <c r="J16" s="1534" t="s">
        <v>1061</v>
      </c>
      <c r="K16" s="892" t="s">
        <v>2382</v>
      </c>
      <c r="L16" s="893">
        <v>359</v>
      </c>
      <c r="M16" s="1536" t="s">
        <v>3254</v>
      </c>
      <c r="N16" s="892" t="s">
        <v>4317</v>
      </c>
      <c r="O16" s="896" t="s">
        <v>4458</v>
      </c>
      <c r="Q16" s="465"/>
    </row>
    <row r="17" spans="1:17" ht="30.6" customHeight="1">
      <c r="A17" s="475"/>
      <c r="B17" s="1530" t="s">
        <v>22</v>
      </c>
      <c r="C17" s="1241" t="s">
        <v>3457</v>
      </c>
      <c r="D17" s="1242" t="s">
        <v>499</v>
      </c>
      <c r="E17" s="1242" t="s">
        <v>3456</v>
      </c>
      <c r="F17" s="1531" t="s">
        <v>3455</v>
      </c>
      <c r="G17" s="1531" t="s">
        <v>3455</v>
      </c>
      <c r="H17" s="1539" t="s">
        <v>3454</v>
      </c>
      <c r="I17" s="1537" t="s">
        <v>197</v>
      </c>
      <c r="J17" s="1534" t="s">
        <v>3453</v>
      </c>
      <c r="K17" s="892" t="s">
        <v>4471</v>
      </c>
      <c r="L17" s="893">
        <v>243</v>
      </c>
      <c r="M17" s="1536" t="s">
        <v>414</v>
      </c>
      <c r="N17" s="892" t="s">
        <v>3161</v>
      </c>
      <c r="O17" s="1538" t="s">
        <v>197</v>
      </c>
      <c r="Q17" s="465"/>
    </row>
    <row r="18" spans="1:17" ht="109.95" customHeight="1">
      <c r="A18" s="475"/>
      <c r="B18" s="1530" t="s">
        <v>22</v>
      </c>
      <c r="C18" s="1241" t="s">
        <v>3452</v>
      </c>
      <c r="D18" s="1242" t="s">
        <v>3451</v>
      </c>
      <c r="E18" s="1242" t="s">
        <v>3450</v>
      </c>
      <c r="F18" s="1531" t="s">
        <v>3449</v>
      </c>
      <c r="G18" s="1531" t="s">
        <v>3448</v>
      </c>
      <c r="H18" s="917" t="s">
        <v>3846</v>
      </c>
      <c r="I18" s="1537" t="s">
        <v>197</v>
      </c>
      <c r="J18" s="1534" t="s">
        <v>4459</v>
      </c>
      <c r="K18" s="1457" t="s">
        <v>4299</v>
      </c>
      <c r="L18" s="1456" t="s">
        <v>4774</v>
      </c>
      <c r="M18" s="1536" t="s">
        <v>3254</v>
      </c>
      <c r="N18" s="892" t="s">
        <v>413</v>
      </c>
      <c r="O18" s="1538" t="s">
        <v>197</v>
      </c>
      <c r="Q18" s="465"/>
    </row>
    <row r="19" spans="1:17" ht="28.8">
      <c r="A19" s="475"/>
      <c r="B19" s="1530" t="s">
        <v>51</v>
      </c>
      <c r="C19" s="1241" t="s">
        <v>3447</v>
      </c>
      <c r="D19" s="1241" t="s">
        <v>3446</v>
      </c>
      <c r="E19" s="1242" t="s">
        <v>3445</v>
      </c>
      <c r="F19" s="1540" t="s">
        <v>3444</v>
      </c>
      <c r="G19" s="1540" t="s">
        <v>3443</v>
      </c>
      <c r="H19" s="1533" t="s">
        <v>4536</v>
      </c>
      <c r="I19" s="1533" t="s">
        <v>3442</v>
      </c>
      <c r="J19" s="1534" t="s">
        <v>1050</v>
      </c>
      <c r="K19" s="892" t="s">
        <v>3733</v>
      </c>
      <c r="L19" s="893">
        <v>348</v>
      </c>
      <c r="M19" s="1536" t="s">
        <v>423</v>
      </c>
      <c r="N19" s="892" t="s">
        <v>4317</v>
      </c>
      <c r="O19" s="896" t="s">
        <v>4457</v>
      </c>
      <c r="Q19" s="465"/>
    </row>
    <row r="20" spans="1:17" ht="38.4">
      <c r="A20" s="475"/>
      <c r="B20" s="1530" t="s">
        <v>51</v>
      </c>
      <c r="C20" s="1241" t="s">
        <v>3441</v>
      </c>
      <c r="D20" s="1241" t="s">
        <v>923</v>
      </c>
      <c r="E20" s="1242" t="s">
        <v>3440</v>
      </c>
      <c r="F20" s="1540" t="s">
        <v>3439</v>
      </c>
      <c r="G20" s="1540" t="s">
        <v>3438</v>
      </c>
      <c r="H20" s="1533" t="s">
        <v>4537</v>
      </c>
      <c r="I20" s="1533" t="s">
        <v>3437</v>
      </c>
      <c r="J20" s="1534" t="s">
        <v>1050</v>
      </c>
      <c r="K20" s="892" t="s">
        <v>3733</v>
      </c>
      <c r="L20" s="893">
        <v>309</v>
      </c>
      <c r="M20" s="1536" t="s">
        <v>423</v>
      </c>
      <c r="N20" s="892" t="s">
        <v>4317</v>
      </c>
      <c r="O20" s="896" t="s">
        <v>4457</v>
      </c>
      <c r="Q20" s="465"/>
    </row>
    <row r="21" spans="1:17" ht="28.8">
      <c r="A21" s="475"/>
      <c r="B21" s="1530" t="s">
        <v>51</v>
      </c>
      <c r="C21" s="1241" t="s">
        <v>3436</v>
      </c>
      <c r="D21" s="1241" t="s">
        <v>2529</v>
      </c>
      <c r="E21" s="1242" t="s">
        <v>3435</v>
      </c>
      <c r="F21" s="1540" t="s">
        <v>3434</v>
      </c>
      <c r="G21" s="1540" t="s">
        <v>4468</v>
      </c>
      <c r="H21" s="1533" t="s">
        <v>3433</v>
      </c>
      <c r="I21" s="1533" t="s">
        <v>3432</v>
      </c>
      <c r="J21" s="1534" t="s">
        <v>1050</v>
      </c>
      <c r="K21" s="892" t="s">
        <v>3733</v>
      </c>
      <c r="L21" s="893">
        <v>309</v>
      </c>
      <c r="M21" s="1536" t="s">
        <v>423</v>
      </c>
      <c r="N21" s="892" t="s">
        <v>4317</v>
      </c>
      <c r="O21" s="896" t="s">
        <v>4457</v>
      </c>
      <c r="Q21" s="465"/>
    </row>
    <row r="22" spans="1:17" ht="25.2" customHeight="1">
      <c r="A22" s="475"/>
      <c r="B22" s="1530" t="s">
        <v>51</v>
      </c>
      <c r="C22" s="1241" t="s">
        <v>3431</v>
      </c>
      <c r="D22" s="1241" t="s">
        <v>467</v>
      </c>
      <c r="E22" s="1241" t="s">
        <v>466</v>
      </c>
      <c r="F22" s="1540" t="s">
        <v>3430</v>
      </c>
      <c r="G22" s="1531" t="s">
        <v>197</v>
      </c>
      <c r="H22" s="1537" t="s">
        <v>197</v>
      </c>
      <c r="I22" s="1537" t="s">
        <v>197</v>
      </c>
      <c r="J22" s="1534" t="s">
        <v>415</v>
      </c>
      <c r="K22" s="892" t="s">
        <v>3733</v>
      </c>
      <c r="L22" s="893">
        <v>305</v>
      </c>
      <c r="M22" s="1536" t="s">
        <v>423</v>
      </c>
      <c r="N22" s="892" t="s">
        <v>3161</v>
      </c>
      <c r="O22" s="1538" t="s">
        <v>197</v>
      </c>
      <c r="Q22" s="465"/>
    </row>
    <row r="23" spans="1:17" s="477" customFormat="1" ht="25.2" customHeight="1">
      <c r="A23" s="476"/>
      <c r="B23" s="1541" t="s">
        <v>323</v>
      </c>
      <c r="C23" s="1542" t="s">
        <v>3429</v>
      </c>
      <c r="D23" s="1543" t="s">
        <v>3428</v>
      </c>
      <c r="E23" s="1543" t="s">
        <v>3427</v>
      </c>
      <c r="F23" s="1544" t="s">
        <v>3426</v>
      </c>
      <c r="G23" s="1531" t="s">
        <v>197</v>
      </c>
      <c r="H23" s="1537" t="s">
        <v>197</v>
      </c>
      <c r="I23" s="1537" t="s">
        <v>197</v>
      </c>
      <c r="J23" s="1534" t="s">
        <v>1019</v>
      </c>
      <c r="K23" s="1319" t="s">
        <v>3392</v>
      </c>
      <c r="L23" s="1320">
        <v>0</v>
      </c>
      <c r="M23" s="1400" t="s">
        <v>3391</v>
      </c>
      <c r="N23" s="1319" t="s">
        <v>744</v>
      </c>
      <c r="O23" s="1545" t="s">
        <v>197</v>
      </c>
      <c r="Q23" s="465"/>
    </row>
    <row r="24" spans="1:17" s="477" customFormat="1" ht="25.2" customHeight="1">
      <c r="A24" s="476"/>
      <c r="B24" s="1541" t="s">
        <v>323</v>
      </c>
      <c r="C24" s="1542" t="s">
        <v>3425</v>
      </c>
      <c r="D24" s="1543" t="s">
        <v>1197</v>
      </c>
      <c r="E24" s="1543" t="s">
        <v>3424</v>
      </c>
      <c r="F24" s="1544" t="s">
        <v>3423</v>
      </c>
      <c r="G24" s="1531" t="s">
        <v>197</v>
      </c>
      <c r="H24" s="1537" t="s">
        <v>197</v>
      </c>
      <c r="I24" s="1537" t="s">
        <v>197</v>
      </c>
      <c r="J24" s="1534" t="s">
        <v>1019</v>
      </c>
      <c r="K24" s="1319" t="s">
        <v>3392</v>
      </c>
      <c r="L24" s="1320">
        <v>365</v>
      </c>
      <c r="M24" s="1400" t="s">
        <v>3391</v>
      </c>
      <c r="N24" s="1319" t="s">
        <v>744</v>
      </c>
      <c r="O24" s="1545" t="s">
        <v>197</v>
      </c>
      <c r="Q24" s="465"/>
    </row>
    <row r="25" spans="1:17" s="477" customFormat="1" ht="25.2" customHeight="1">
      <c r="A25" s="476"/>
      <c r="B25" s="1541" t="s">
        <v>323</v>
      </c>
      <c r="C25" s="1542" t="s">
        <v>3422</v>
      </c>
      <c r="D25" s="1543" t="s">
        <v>1227</v>
      </c>
      <c r="E25" s="1543" t="s">
        <v>3421</v>
      </c>
      <c r="F25" s="1544" t="s">
        <v>3420</v>
      </c>
      <c r="G25" s="1531" t="s">
        <v>197</v>
      </c>
      <c r="H25" s="1537" t="s">
        <v>197</v>
      </c>
      <c r="I25" s="1537" t="s">
        <v>197</v>
      </c>
      <c r="J25" s="1534" t="s">
        <v>1019</v>
      </c>
      <c r="K25" s="1319" t="s">
        <v>3392</v>
      </c>
      <c r="L25" s="1320">
        <v>306</v>
      </c>
      <c r="M25" s="1400" t="s">
        <v>3391</v>
      </c>
      <c r="N25" s="1319" t="s">
        <v>744</v>
      </c>
      <c r="O25" s="1545" t="s">
        <v>197</v>
      </c>
      <c r="Q25" s="465"/>
    </row>
    <row r="26" spans="1:17" s="477" customFormat="1" ht="25.2" customHeight="1">
      <c r="A26" s="476"/>
      <c r="B26" s="1541" t="s">
        <v>323</v>
      </c>
      <c r="C26" s="1542" t="s">
        <v>3419</v>
      </c>
      <c r="D26" s="1543" t="s">
        <v>3418</v>
      </c>
      <c r="E26" s="1543" t="s">
        <v>3417</v>
      </c>
      <c r="F26" s="1544" t="s">
        <v>3416</v>
      </c>
      <c r="G26" s="1531" t="s">
        <v>197</v>
      </c>
      <c r="H26" s="1537" t="s">
        <v>197</v>
      </c>
      <c r="I26" s="1537" t="s">
        <v>197</v>
      </c>
      <c r="J26" s="1534" t="s">
        <v>1019</v>
      </c>
      <c r="K26" s="1319" t="s">
        <v>3392</v>
      </c>
      <c r="L26" s="1320">
        <v>365</v>
      </c>
      <c r="M26" s="1400" t="s">
        <v>3391</v>
      </c>
      <c r="N26" s="1319" t="s">
        <v>744</v>
      </c>
      <c r="O26" s="1545" t="s">
        <v>197</v>
      </c>
      <c r="Q26" s="465"/>
    </row>
    <row r="27" spans="1:17" s="477" customFormat="1" ht="25.2" customHeight="1">
      <c r="A27" s="476"/>
      <c r="B27" s="1541" t="s">
        <v>323</v>
      </c>
      <c r="C27" s="1542" t="s">
        <v>3415</v>
      </c>
      <c r="D27" s="1543" t="s">
        <v>1238</v>
      </c>
      <c r="E27" s="1543" t="s">
        <v>3414</v>
      </c>
      <c r="F27" s="1544" t="s">
        <v>3413</v>
      </c>
      <c r="G27" s="1531" t="s">
        <v>197</v>
      </c>
      <c r="H27" s="1537" t="s">
        <v>197</v>
      </c>
      <c r="I27" s="1537" t="s">
        <v>197</v>
      </c>
      <c r="J27" s="1534" t="s">
        <v>1019</v>
      </c>
      <c r="K27" s="1319" t="s">
        <v>3392</v>
      </c>
      <c r="L27" s="1320">
        <v>365</v>
      </c>
      <c r="M27" s="1400" t="s">
        <v>3391</v>
      </c>
      <c r="N27" s="1319" t="s">
        <v>744</v>
      </c>
      <c r="O27" s="1545" t="s">
        <v>197</v>
      </c>
      <c r="Q27" s="465"/>
    </row>
    <row r="28" spans="1:17" s="477" customFormat="1" ht="25.2" customHeight="1">
      <c r="A28" s="476"/>
      <c r="B28" s="1541" t="s">
        <v>323</v>
      </c>
      <c r="C28" s="1542" t="s">
        <v>3412</v>
      </c>
      <c r="D28" s="1543" t="s">
        <v>908</v>
      </c>
      <c r="E28" s="1543" t="s">
        <v>1193</v>
      </c>
      <c r="F28" s="1544" t="s">
        <v>1192</v>
      </c>
      <c r="G28" s="1531" t="s">
        <v>197</v>
      </c>
      <c r="H28" s="1537" t="s">
        <v>197</v>
      </c>
      <c r="I28" s="1537" t="s">
        <v>197</v>
      </c>
      <c r="J28" s="1534" t="s">
        <v>1019</v>
      </c>
      <c r="K28" s="1319" t="s">
        <v>3392</v>
      </c>
      <c r="L28" s="1320">
        <v>365</v>
      </c>
      <c r="M28" s="1400" t="s">
        <v>3391</v>
      </c>
      <c r="N28" s="1319" t="s">
        <v>744</v>
      </c>
      <c r="O28" s="1545" t="s">
        <v>197</v>
      </c>
      <c r="Q28" s="465"/>
    </row>
    <row r="29" spans="1:17" s="477" customFormat="1" ht="25.2" customHeight="1">
      <c r="A29" s="476"/>
      <c r="B29" s="1541" t="s">
        <v>323</v>
      </c>
      <c r="C29" s="1542" t="s">
        <v>3411</v>
      </c>
      <c r="D29" s="1543" t="s">
        <v>3410</v>
      </c>
      <c r="E29" s="1543" t="s">
        <v>3409</v>
      </c>
      <c r="F29" s="1544" t="s">
        <v>3408</v>
      </c>
      <c r="G29" s="1531" t="s">
        <v>197</v>
      </c>
      <c r="H29" s="1537" t="s">
        <v>197</v>
      </c>
      <c r="I29" s="1537" t="s">
        <v>197</v>
      </c>
      <c r="J29" s="1534" t="s">
        <v>1019</v>
      </c>
      <c r="K29" s="1319" t="s">
        <v>3392</v>
      </c>
      <c r="L29" s="1320">
        <v>365</v>
      </c>
      <c r="M29" s="1400" t="s">
        <v>3391</v>
      </c>
      <c r="N29" s="1319" t="s">
        <v>744</v>
      </c>
      <c r="O29" s="1545" t="s">
        <v>197</v>
      </c>
      <c r="Q29" s="465"/>
    </row>
    <row r="30" spans="1:17" s="477" customFormat="1" ht="25.2" customHeight="1">
      <c r="A30" s="476"/>
      <c r="B30" s="1541" t="s">
        <v>323</v>
      </c>
      <c r="C30" s="1542" t="s">
        <v>3407</v>
      </c>
      <c r="D30" s="1543" t="s">
        <v>908</v>
      </c>
      <c r="E30" s="1543" t="s">
        <v>3406</v>
      </c>
      <c r="F30" s="1544" t="s">
        <v>3405</v>
      </c>
      <c r="G30" s="1531" t="s">
        <v>197</v>
      </c>
      <c r="H30" s="1537" t="s">
        <v>197</v>
      </c>
      <c r="I30" s="1537" t="s">
        <v>197</v>
      </c>
      <c r="J30" s="1534" t="s">
        <v>1019</v>
      </c>
      <c r="K30" s="1319" t="s">
        <v>3392</v>
      </c>
      <c r="L30" s="1320">
        <v>365</v>
      </c>
      <c r="M30" s="1400" t="s">
        <v>3391</v>
      </c>
      <c r="N30" s="1319" t="s">
        <v>744</v>
      </c>
      <c r="O30" s="1545" t="s">
        <v>197</v>
      </c>
      <c r="Q30" s="465"/>
    </row>
    <row r="31" spans="1:17" s="477" customFormat="1" ht="25.2" customHeight="1">
      <c r="A31" s="476"/>
      <c r="B31" s="1541" t="s">
        <v>323</v>
      </c>
      <c r="C31" s="1542" t="s">
        <v>3404</v>
      </c>
      <c r="D31" s="1543" t="s">
        <v>3403</v>
      </c>
      <c r="E31" s="1543" t="s">
        <v>3402</v>
      </c>
      <c r="F31" s="1544" t="s">
        <v>3401</v>
      </c>
      <c r="G31" s="1531" t="s">
        <v>197</v>
      </c>
      <c r="H31" s="1537" t="s">
        <v>197</v>
      </c>
      <c r="I31" s="1537" t="s">
        <v>197</v>
      </c>
      <c r="J31" s="1534" t="s">
        <v>1019</v>
      </c>
      <c r="K31" s="1319" t="s">
        <v>3392</v>
      </c>
      <c r="L31" s="1320">
        <v>365</v>
      </c>
      <c r="M31" s="1400" t="s">
        <v>3391</v>
      </c>
      <c r="N31" s="1319" t="s">
        <v>744</v>
      </c>
      <c r="O31" s="1545" t="s">
        <v>197</v>
      </c>
      <c r="Q31" s="465"/>
    </row>
    <row r="32" spans="1:17" s="477" customFormat="1" ht="28.2" customHeight="1">
      <c r="A32" s="476"/>
      <c r="B32" s="1541" t="s">
        <v>323</v>
      </c>
      <c r="C32" s="1542" t="s">
        <v>3400</v>
      </c>
      <c r="D32" s="1543" t="s">
        <v>3399</v>
      </c>
      <c r="E32" s="1543" t="s">
        <v>3398</v>
      </c>
      <c r="F32" s="1544" t="s">
        <v>3397</v>
      </c>
      <c r="G32" s="1531" t="s">
        <v>197</v>
      </c>
      <c r="H32" s="1537" t="s">
        <v>197</v>
      </c>
      <c r="I32" s="1537" t="s">
        <v>197</v>
      </c>
      <c r="J32" s="1534" t="s">
        <v>1019</v>
      </c>
      <c r="K32" s="1319" t="s">
        <v>3392</v>
      </c>
      <c r="L32" s="1320">
        <v>365</v>
      </c>
      <c r="M32" s="1400" t="s">
        <v>3391</v>
      </c>
      <c r="N32" s="1319" t="s">
        <v>760</v>
      </c>
      <c r="O32" s="1401" t="s">
        <v>4460</v>
      </c>
      <c r="Q32" s="465"/>
    </row>
    <row r="33" spans="1:17" s="477" customFormat="1" ht="25.2" customHeight="1">
      <c r="A33" s="476"/>
      <c r="B33" s="1541" t="s">
        <v>323</v>
      </c>
      <c r="C33" s="1542" t="s">
        <v>3396</v>
      </c>
      <c r="D33" s="1543" t="s">
        <v>3395</v>
      </c>
      <c r="E33" s="1543" t="s">
        <v>3394</v>
      </c>
      <c r="F33" s="1544" t="s">
        <v>3393</v>
      </c>
      <c r="G33" s="1531" t="s">
        <v>197</v>
      </c>
      <c r="H33" s="1537" t="s">
        <v>197</v>
      </c>
      <c r="I33" s="1537" t="s">
        <v>197</v>
      </c>
      <c r="J33" s="1534" t="s">
        <v>1019</v>
      </c>
      <c r="K33" s="1319" t="s">
        <v>3392</v>
      </c>
      <c r="L33" s="1320">
        <v>365</v>
      </c>
      <c r="M33" s="1400" t="s">
        <v>3391</v>
      </c>
      <c r="N33" s="1319" t="s">
        <v>744</v>
      </c>
      <c r="O33" s="1545" t="s">
        <v>197</v>
      </c>
      <c r="Q33" s="465"/>
    </row>
    <row r="34" spans="1:17" ht="28.2" customHeight="1">
      <c r="A34" s="475"/>
      <c r="B34" s="1530" t="s">
        <v>3376</v>
      </c>
      <c r="C34" s="1241" t="s">
        <v>3390</v>
      </c>
      <c r="D34" s="1242" t="s">
        <v>862</v>
      </c>
      <c r="E34" s="1242" t="s">
        <v>3776</v>
      </c>
      <c r="F34" s="1531" t="s">
        <v>3389</v>
      </c>
      <c r="G34" s="1531" t="s">
        <v>3388</v>
      </c>
      <c r="H34" s="1539" t="s">
        <v>3387</v>
      </c>
      <c r="I34" s="1537" t="s">
        <v>197</v>
      </c>
      <c r="J34" s="1534" t="s">
        <v>1050</v>
      </c>
      <c r="K34" s="892" t="s">
        <v>4256</v>
      </c>
      <c r="L34" s="893">
        <v>309</v>
      </c>
      <c r="M34" s="1536" t="s">
        <v>3254</v>
      </c>
      <c r="N34" s="892" t="s">
        <v>4317</v>
      </c>
      <c r="O34" s="896" t="s">
        <v>4461</v>
      </c>
      <c r="Q34" s="465"/>
    </row>
    <row r="35" spans="1:17" ht="40.200000000000003" customHeight="1">
      <c r="A35" s="475"/>
      <c r="B35" s="1530" t="s">
        <v>3376</v>
      </c>
      <c r="C35" s="1241" t="s">
        <v>3386</v>
      </c>
      <c r="D35" s="1242" t="s">
        <v>3385</v>
      </c>
      <c r="E35" s="1242" t="s">
        <v>3777</v>
      </c>
      <c r="F35" s="1531" t="s">
        <v>3384</v>
      </c>
      <c r="G35" s="1531" t="s">
        <v>3383</v>
      </c>
      <c r="H35" s="917" t="s">
        <v>3382</v>
      </c>
      <c r="I35" s="1537" t="s">
        <v>197</v>
      </c>
      <c r="J35" s="1534" t="s">
        <v>1050</v>
      </c>
      <c r="K35" s="892" t="s">
        <v>4255</v>
      </c>
      <c r="L35" s="893">
        <v>308</v>
      </c>
      <c r="M35" s="1536" t="s">
        <v>3254</v>
      </c>
      <c r="N35" s="892" t="s">
        <v>4317</v>
      </c>
      <c r="O35" s="896" t="s">
        <v>4462</v>
      </c>
      <c r="Q35" s="465"/>
    </row>
    <row r="36" spans="1:17" ht="63.6" customHeight="1">
      <c r="A36" s="475"/>
      <c r="B36" s="1530" t="s">
        <v>3376</v>
      </c>
      <c r="C36" s="1241" t="s">
        <v>3381</v>
      </c>
      <c r="D36" s="1242" t="s">
        <v>3380</v>
      </c>
      <c r="E36" s="1242" t="s">
        <v>3778</v>
      </c>
      <c r="F36" s="1531" t="s">
        <v>3379</v>
      </c>
      <c r="G36" s="1531" t="s">
        <v>3378</v>
      </c>
      <c r="H36" s="1539" t="s">
        <v>3377</v>
      </c>
      <c r="I36" s="1546" t="s">
        <v>2321</v>
      </c>
      <c r="J36" s="1534" t="s">
        <v>4469</v>
      </c>
      <c r="K36" s="892" t="s">
        <v>4252</v>
      </c>
      <c r="L36" s="893">
        <v>310</v>
      </c>
      <c r="M36" s="1536" t="s">
        <v>3254</v>
      </c>
      <c r="N36" s="892" t="s">
        <v>4317</v>
      </c>
      <c r="O36" s="896" t="s">
        <v>2285</v>
      </c>
      <c r="Q36" s="465"/>
    </row>
    <row r="37" spans="1:17" ht="28.2" customHeight="1">
      <c r="A37" s="475"/>
      <c r="B37" s="1530" t="s">
        <v>3376</v>
      </c>
      <c r="C37" s="1241" t="s">
        <v>3375</v>
      </c>
      <c r="D37" s="1242" t="s">
        <v>3374</v>
      </c>
      <c r="E37" s="1242" t="s">
        <v>3779</v>
      </c>
      <c r="F37" s="1531" t="s">
        <v>3373</v>
      </c>
      <c r="G37" s="1531" t="s">
        <v>3373</v>
      </c>
      <c r="H37" s="916" t="s">
        <v>3730</v>
      </c>
      <c r="I37" s="1533" t="s">
        <v>3372</v>
      </c>
      <c r="J37" s="1534" t="s">
        <v>1050</v>
      </c>
      <c r="K37" s="892" t="s">
        <v>4252</v>
      </c>
      <c r="L37" s="893">
        <v>304</v>
      </c>
      <c r="M37" s="1536" t="s">
        <v>3254</v>
      </c>
      <c r="N37" s="892" t="s">
        <v>4317</v>
      </c>
      <c r="O37" s="896" t="s">
        <v>3736</v>
      </c>
      <c r="Q37" s="465"/>
    </row>
    <row r="38" spans="1:17" ht="35.4" customHeight="1">
      <c r="A38" s="475"/>
      <c r="B38" s="1530" t="s">
        <v>18</v>
      </c>
      <c r="C38" s="1241" t="s">
        <v>3371</v>
      </c>
      <c r="D38" s="1242" t="s">
        <v>859</v>
      </c>
      <c r="E38" s="1242" t="s">
        <v>3370</v>
      </c>
      <c r="F38" s="1531" t="s">
        <v>3369</v>
      </c>
      <c r="G38" s="1531" t="s">
        <v>3368</v>
      </c>
      <c r="H38" s="1539" t="s">
        <v>3367</v>
      </c>
      <c r="I38" s="1533" t="s">
        <v>3366</v>
      </c>
      <c r="J38" s="1534" t="s">
        <v>1050</v>
      </c>
      <c r="K38" s="892" t="s">
        <v>3299</v>
      </c>
      <c r="L38" s="893">
        <v>107</v>
      </c>
      <c r="M38" s="1536" t="s">
        <v>3838</v>
      </c>
      <c r="N38" s="892" t="s">
        <v>4316</v>
      </c>
      <c r="O38" s="896" t="s">
        <v>3365</v>
      </c>
      <c r="Q38" s="465"/>
    </row>
    <row r="39" spans="1:17" ht="34.200000000000003" customHeight="1">
      <c r="A39" s="475"/>
      <c r="B39" s="1530" t="s">
        <v>18</v>
      </c>
      <c r="C39" s="1241" t="s">
        <v>4041</v>
      </c>
      <c r="D39" s="1242" t="s">
        <v>3364</v>
      </c>
      <c r="E39" s="1242" t="s">
        <v>4042</v>
      </c>
      <c r="F39" s="1540" t="s">
        <v>197</v>
      </c>
      <c r="G39" s="1540" t="s">
        <v>197</v>
      </c>
      <c r="H39" s="1539" t="s">
        <v>3363</v>
      </c>
      <c r="I39" s="1537" t="s">
        <v>197</v>
      </c>
      <c r="J39" s="1534" t="s">
        <v>1019</v>
      </c>
      <c r="K39" s="892" t="s">
        <v>3354</v>
      </c>
      <c r="L39" s="893">
        <v>360</v>
      </c>
      <c r="M39" s="1536" t="s">
        <v>3838</v>
      </c>
      <c r="N39" s="892" t="s">
        <v>4316</v>
      </c>
      <c r="O39" s="896" t="s">
        <v>4043</v>
      </c>
      <c r="Q39" s="465"/>
    </row>
    <row r="40" spans="1:17" ht="28.2" customHeight="1">
      <c r="A40" s="475"/>
      <c r="B40" s="1530" t="s">
        <v>18</v>
      </c>
      <c r="C40" s="1241" t="s">
        <v>3362</v>
      </c>
      <c r="D40" s="1242" t="s">
        <v>2202</v>
      </c>
      <c r="E40" s="1242" t="s">
        <v>3361</v>
      </c>
      <c r="F40" s="1531" t="s">
        <v>2201</v>
      </c>
      <c r="G40" s="1531" t="s">
        <v>2201</v>
      </c>
      <c r="H40" s="1537" t="s">
        <v>197</v>
      </c>
      <c r="I40" s="1537" t="s">
        <v>197</v>
      </c>
      <c r="J40" s="1534" t="s">
        <v>1019</v>
      </c>
      <c r="K40" s="892" t="s">
        <v>3299</v>
      </c>
      <c r="L40" s="893">
        <v>230</v>
      </c>
      <c r="M40" s="1536" t="s">
        <v>3838</v>
      </c>
      <c r="N40" s="892" t="s">
        <v>4316</v>
      </c>
      <c r="O40" s="896" t="s">
        <v>2198</v>
      </c>
      <c r="Q40" s="465"/>
    </row>
    <row r="41" spans="1:17" ht="28.2" customHeight="1">
      <c r="A41" s="475"/>
      <c r="B41" s="1530" t="s">
        <v>18</v>
      </c>
      <c r="C41" s="1241" t="s">
        <v>4044</v>
      </c>
      <c r="D41" s="1242" t="s">
        <v>450</v>
      </c>
      <c r="E41" s="1242" t="s">
        <v>4045</v>
      </c>
      <c r="F41" s="1531" t="s">
        <v>2205</v>
      </c>
      <c r="G41" s="1531" t="s">
        <v>447</v>
      </c>
      <c r="H41" s="1537" t="s">
        <v>197</v>
      </c>
      <c r="I41" s="1537" t="s">
        <v>197</v>
      </c>
      <c r="J41" s="1534" t="s">
        <v>1019</v>
      </c>
      <c r="K41" s="892" t="s">
        <v>3354</v>
      </c>
      <c r="L41" s="893">
        <v>0</v>
      </c>
      <c r="M41" s="1536" t="s">
        <v>3838</v>
      </c>
      <c r="N41" s="892" t="s">
        <v>1849</v>
      </c>
      <c r="O41" s="1538" t="s">
        <v>197</v>
      </c>
      <c r="Q41" s="465"/>
    </row>
    <row r="42" spans="1:17" ht="28.2" customHeight="1">
      <c r="A42" s="475"/>
      <c r="B42" s="1530" t="s">
        <v>18</v>
      </c>
      <c r="C42" s="1241" t="s">
        <v>4046</v>
      </c>
      <c r="D42" s="1242" t="s">
        <v>2235</v>
      </c>
      <c r="E42" s="1242" t="s">
        <v>4047</v>
      </c>
      <c r="F42" s="1540" t="s">
        <v>197</v>
      </c>
      <c r="G42" s="1540" t="s">
        <v>197</v>
      </c>
      <c r="H42" s="1537" t="s">
        <v>197</v>
      </c>
      <c r="I42" s="1537" t="s">
        <v>197</v>
      </c>
      <c r="J42" s="1534" t="s">
        <v>1019</v>
      </c>
      <c r="K42" s="892" t="s">
        <v>3354</v>
      </c>
      <c r="L42" s="893">
        <v>230</v>
      </c>
      <c r="M42" s="1536" t="s">
        <v>3838</v>
      </c>
      <c r="N42" s="892" t="s">
        <v>4316</v>
      </c>
      <c r="O42" s="896" t="s">
        <v>4048</v>
      </c>
      <c r="Q42" s="465"/>
    </row>
    <row r="43" spans="1:17" ht="28.2" customHeight="1">
      <c r="A43" s="475"/>
      <c r="B43" s="1530" t="s">
        <v>18</v>
      </c>
      <c r="C43" s="1241" t="s">
        <v>3360</v>
      </c>
      <c r="D43" s="1242" t="s">
        <v>2227</v>
      </c>
      <c r="E43" s="1242" t="s">
        <v>3359</v>
      </c>
      <c r="F43" s="1531" t="s">
        <v>3358</v>
      </c>
      <c r="G43" s="1540" t="s">
        <v>197</v>
      </c>
      <c r="H43" s="1537" t="s">
        <v>197</v>
      </c>
      <c r="I43" s="1537" t="s">
        <v>197</v>
      </c>
      <c r="J43" s="1534" t="s">
        <v>1019</v>
      </c>
      <c r="K43" s="892" t="s">
        <v>3354</v>
      </c>
      <c r="L43" s="893">
        <v>224</v>
      </c>
      <c r="M43" s="1536" t="s">
        <v>3838</v>
      </c>
      <c r="N43" s="892" t="s">
        <v>1849</v>
      </c>
      <c r="O43" s="1538" t="s">
        <v>197</v>
      </c>
      <c r="Q43" s="465"/>
    </row>
    <row r="44" spans="1:17" ht="28.2" customHeight="1">
      <c r="A44" s="475"/>
      <c r="B44" s="1530" t="s">
        <v>18</v>
      </c>
      <c r="C44" s="1241" t="s">
        <v>4049</v>
      </c>
      <c r="D44" s="1242" t="s">
        <v>3357</v>
      </c>
      <c r="E44" s="1242" t="s">
        <v>4050</v>
      </c>
      <c r="F44" s="1540" t="s">
        <v>197</v>
      </c>
      <c r="G44" s="1540" t="s">
        <v>197</v>
      </c>
      <c r="H44" s="1537" t="s">
        <v>197</v>
      </c>
      <c r="I44" s="1537" t="s">
        <v>197</v>
      </c>
      <c r="J44" s="1534" t="s">
        <v>1019</v>
      </c>
      <c r="K44" s="892" t="s">
        <v>3354</v>
      </c>
      <c r="L44" s="1535">
        <v>85</v>
      </c>
      <c r="M44" s="1536" t="s">
        <v>3838</v>
      </c>
      <c r="N44" s="892" t="s">
        <v>4316</v>
      </c>
      <c r="O44" s="896" t="s">
        <v>3356</v>
      </c>
      <c r="Q44" s="465"/>
    </row>
    <row r="45" spans="1:17" ht="28.2" customHeight="1">
      <c r="A45" s="475"/>
      <c r="B45" s="1530" t="s">
        <v>18</v>
      </c>
      <c r="C45" s="1241" t="s">
        <v>4051</v>
      </c>
      <c r="D45" s="1242" t="s">
        <v>3355</v>
      </c>
      <c r="E45" s="1242" t="s">
        <v>4052</v>
      </c>
      <c r="F45" s="1540" t="s">
        <v>197</v>
      </c>
      <c r="G45" s="1540" t="s">
        <v>197</v>
      </c>
      <c r="H45" s="1537" t="s">
        <v>197</v>
      </c>
      <c r="I45" s="1537" t="s">
        <v>197</v>
      </c>
      <c r="J45" s="1534" t="s">
        <v>1019</v>
      </c>
      <c r="K45" s="892" t="s">
        <v>3354</v>
      </c>
      <c r="L45" s="1535">
        <v>229</v>
      </c>
      <c r="M45" s="1536" t="s">
        <v>3838</v>
      </c>
      <c r="N45" s="892" t="s">
        <v>4316</v>
      </c>
      <c r="O45" s="896" t="s">
        <v>3353</v>
      </c>
      <c r="Q45" s="465"/>
    </row>
    <row r="46" spans="1:17" ht="46.95" customHeight="1">
      <c r="A46" s="475"/>
      <c r="B46" s="1530" t="s">
        <v>18</v>
      </c>
      <c r="C46" s="1241" t="s">
        <v>4053</v>
      </c>
      <c r="D46" s="1242" t="s">
        <v>2223</v>
      </c>
      <c r="E46" s="1242" t="s">
        <v>4054</v>
      </c>
      <c r="F46" s="1531" t="s">
        <v>3352</v>
      </c>
      <c r="G46" s="1531" t="s">
        <v>3352</v>
      </c>
      <c r="H46" s="1537" t="s">
        <v>197</v>
      </c>
      <c r="I46" s="1537" t="s">
        <v>197</v>
      </c>
      <c r="J46" s="1534" t="s">
        <v>4055</v>
      </c>
      <c r="K46" s="892" t="s">
        <v>4056</v>
      </c>
      <c r="L46" s="1535">
        <v>296</v>
      </c>
      <c r="M46" s="1536" t="s">
        <v>3838</v>
      </c>
      <c r="N46" s="892" t="s">
        <v>1849</v>
      </c>
      <c r="O46" s="1538" t="s">
        <v>197</v>
      </c>
      <c r="Q46" s="465"/>
    </row>
    <row r="47" spans="1:17" ht="21" customHeight="1">
      <c r="A47" s="475"/>
      <c r="B47" s="1530" t="s">
        <v>3351</v>
      </c>
      <c r="C47" s="1241" t="s">
        <v>3350</v>
      </c>
      <c r="D47" s="1242" t="s">
        <v>3349</v>
      </c>
      <c r="E47" s="1242" t="s">
        <v>3348</v>
      </c>
      <c r="F47" s="1531" t="s">
        <v>3347</v>
      </c>
      <c r="G47" s="1531" t="s">
        <v>3346</v>
      </c>
      <c r="H47" s="1537" t="s">
        <v>197</v>
      </c>
      <c r="I47" s="1533" t="s">
        <v>3731</v>
      </c>
      <c r="J47" s="1534" t="s">
        <v>1019</v>
      </c>
      <c r="K47" s="892" t="s">
        <v>3345</v>
      </c>
      <c r="L47" s="893">
        <v>344</v>
      </c>
      <c r="M47" s="1536" t="s">
        <v>3254</v>
      </c>
      <c r="N47" s="1319" t="s">
        <v>760</v>
      </c>
      <c r="O47" s="1538" t="s">
        <v>3344</v>
      </c>
      <c r="Q47" s="465"/>
    </row>
    <row r="48" spans="1:17" s="441" customFormat="1" ht="46.95" customHeight="1">
      <c r="A48" s="475"/>
      <c r="B48" s="1530" t="s">
        <v>49</v>
      </c>
      <c r="C48" s="1426" t="s">
        <v>3343</v>
      </c>
      <c r="D48" s="1427" t="s">
        <v>3342</v>
      </c>
      <c r="E48" s="1427" t="s">
        <v>3341</v>
      </c>
      <c r="F48" s="1428" t="s">
        <v>3340</v>
      </c>
      <c r="G48" s="1428" t="s">
        <v>3340</v>
      </c>
      <c r="H48" s="1537" t="s">
        <v>197</v>
      </c>
      <c r="I48" s="1537" t="s">
        <v>197</v>
      </c>
      <c r="J48" s="1454" t="s">
        <v>3339</v>
      </c>
      <c r="K48" s="1455" t="s">
        <v>3299</v>
      </c>
      <c r="L48" s="1547">
        <v>222</v>
      </c>
      <c r="M48" s="1454" t="s">
        <v>3254</v>
      </c>
      <c r="N48" s="1457" t="s">
        <v>3161</v>
      </c>
      <c r="O48" s="1538" t="s">
        <v>197</v>
      </c>
      <c r="P48" s="478"/>
      <c r="Q48" s="465"/>
    </row>
    <row r="49" spans="1:17" s="441" customFormat="1" ht="78" customHeight="1">
      <c r="A49" s="475"/>
      <c r="B49" s="1530" t="s">
        <v>3797</v>
      </c>
      <c r="C49" s="1426" t="s">
        <v>3798</v>
      </c>
      <c r="D49" s="1427" t="s">
        <v>435</v>
      </c>
      <c r="E49" s="1427" t="s">
        <v>3074</v>
      </c>
      <c r="F49" s="1428" t="s">
        <v>3073</v>
      </c>
      <c r="G49" s="1428" t="s">
        <v>3072</v>
      </c>
      <c r="H49" s="1548" t="s">
        <v>3799</v>
      </c>
      <c r="I49" s="1548" t="s">
        <v>3800</v>
      </c>
      <c r="J49" s="1454" t="s">
        <v>4214</v>
      </c>
      <c r="K49" s="1455" t="s">
        <v>3801</v>
      </c>
      <c r="L49" s="1547">
        <v>352</v>
      </c>
      <c r="M49" s="1454" t="s">
        <v>3254</v>
      </c>
      <c r="N49" s="1457" t="s">
        <v>4463</v>
      </c>
      <c r="O49" s="1538" t="s">
        <v>4775</v>
      </c>
      <c r="P49" s="478"/>
    </row>
    <row r="50" spans="1:17" ht="28.2" customHeight="1" collapsed="1">
      <c r="A50" s="475"/>
      <c r="B50" s="1530" t="s">
        <v>48</v>
      </c>
      <c r="C50" s="1241" t="s">
        <v>1959</v>
      </c>
      <c r="D50" s="1242" t="s">
        <v>3170</v>
      </c>
      <c r="E50" s="1242" t="s">
        <v>3338</v>
      </c>
      <c r="F50" s="1531" t="s">
        <v>3337</v>
      </c>
      <c r="G50" s="1531" t="s">
        <v>3336</v>
      </c>
      <c r="H50" s="1539" t="s">
        <v>3335</v>
      </c>
      <c r="I50" s="1533" t="s">
        <v>3732</v>
      </c>
      <c r="J50" s="1534" t="s">
        <v>1019</v>
      </c>
      <c r="K50" s="892" t="s">
        <v>3172</v>
      </c>
      <c r="L50" s="893">
        <v>348</v>
      </c>
      <c r="M50" s="1536" t="s">
        <v>3254</v>
      </c>
      <c r="N50" s="892" t="s">
        <v>4317</v>
      </c>
      <c r="O50" s="896" t="s">
        <v>3737</v>
      </c>
      <c r="Q50" s="465"/>
    </row>
    <row r="51" spans="1:17" s="477" customFormat="1" ht="38.4">
      <c r="A51" s="476"/>
      <c r="B51" s="1541" t="s">
        <v>47</v>
      </c>
      <c r="C51" s="1542" t="s">
        <v>3334</v>
      </c>
      <c r="D51" s="1543" t="s">
        <v>4717</v>
      </c>
      <c r="E51" s="1543" t="s">
        <v>298</v>
      </c>
      <c r="F51" s="1544" t="s">
        <v>3333</v>
      </c>
      <c r="G51" s="1544" t="s">
        <v>3332</v>
      </c>
      <c r="H51" s="1549" t="s">
        <v>4718</v>
      </c>
      <c r="I51" s="1549" t="s">
        <v>3331</v>
      </c>
      <c r="J51" s="1550" t="s">
        <v>1050</v>
      </c>
      <c r="K51" s="1319" t="s">
        <v>4300</v>
      </c>
      <c r="L51" s="1320">
        <v>307</v>
      </c>
      <c r="M51" s="1551" t="s">
        <v>4111</v>
      </c>
      <c r="N51" s="1319" t="s">
        <v>4464</v>
      </c>
      <c r="O51" s="896" t="s">
        <v>4112</v>
      </c>
      <c r="Q51" s="465"/>
    </row>
    <row r="52" spans="1:17" s="477" customFormat="1" ht="45" customHeight="1">
      <c r="A52" s="476"/>
      <c r="B52" s="1541" t="s">
        <v>47</v>
      </c>
      <c r="C52" s="1542" t="s">
        <v>3329</v>
      </c>
      <c r="D52" s="1543" t="s">
        <v>1096</v>
      </c>
      <c r="E52" s="1543" t="s">
        <v>1095</v>
      </c>
      <c r="F52" s="1544" t="s">
        <v>1094</v>
      </c>
      <c r="G52" s="1544" t="s">
        <v>1093</v>
      </c>
      <c r="H52" s="1549" t="s">
        <v>3328</v>
      </c>
      <c r="I52" s="1549" t="s">
        <v>3327</v>
      </c>
      <c r="J52" s="1550" t="s">
        <v>1061</v>
      </c>
      <c r="K52" s="1319" t="s">
        <v>4301</v>
      </c>
      <c r="L52" s="1320">
        <v>307</v>
      </c>
      <c r="M52" s="1551" t="s">
        <v>4111</v>
      </c>
      <c r="N52" s="1319" t="s">
        <v>4103</v>
      </c>
      <c r="O52" s="1545" t="s">
        <v>197</v>
      </c>
      <c r="Q52" s="465"/>
    </row>
    <row r="53" spans="1:17" s="477" customFormat="1" ht="28.2" customHeight="1">
      <c r="A53" s="476"/>
      <c r="B53" s="1541" t="s">
        <v>47</v>
      </c>
      <c r="C53" s="1542" t="s">
        <v>3326</v>
      </c>
      <c r="D53" s="1543" t="s">
        <v>1156</v>
      </c>
      <c r="E53" s="1543" t="s">
        <v>3325</v>
      </c>
      <c r="F53" s="1544" t="s">
        <v>297</v>
      </c>
      <c r="G53" s="1540" t="s">
        <v>197</v>
      </c>
      <c r="H53" s="1537" t="s">
        <v>197</v>
      </c>
      <c r="I53" s="1537" t="s">
        <v>197</v>
      </c>
      <c r="J53" s="1550" t="s">
        <v>1061</v>
      </c>
      <c r="K53" s="1319" t="s">
        <v>2382</v>
      </c>
      <c r="L53" s="1320">
        <v>116</v>
      </c>
      <c r="M53" s="1551" t="s">
        <v>4111</v>
      </c>
      <c r="N53" s="1319" t="s">
        <v>4103</v>
      </c>
      <c r="O53" s="1545" t="s">
        <v>197</v>
      </c>
      <c r="Q53" s="465"/>
    </row>
    <row r="54" spans="1:17" s="477" customFormat="1" ht="37.799999999999997" customHeight="1">
      <c r="A54" s="476"/>
      <c r="B54" s="1530" t="s">
        <v>3324</v>
      </c>
      <c r="C54" s="1241" t="s">
        <v>3323</v>
      </c>
      <c r="D54" s="1242" t="s">
        <v>3322</v>
      </c>
      <c r="E54" s="1242" t="s">
        <v>3321</v>
      </c>
      <c r="F54" s="1531" t="s">
        <v>3320</v>
      </c>
      <c r="G54" s="1531" t="s">
        <v>3319</v>
      </c>
      <c r="H54" s="1533" t="s">
        <v>3318</v>
      </c>
      <c r="I54" s="1533" t="s">
        <v>3317</v>
      </c>
      <c r="J54" s="1534" t="s">
        <v>1013</v>
      </c>
      <c r="K54" s="892" t="s">
        <v>4455</v>
      </c>
      <c r="L54" s="893">
        <v>240</v>
      </c>
      <c r="M54" s="1536" t="s">
        <v>3254</v>
      </c>
      <c r="N54" s="892" t="s">
        <v>3161</v>
      </c>
      <c r="O54" s="1538" t="s">
        <v>197</v>
      </c>
      <c r="Q54" s="465"/>
    </row>
    <row r="55" spans="1:17" s="477" customFormat="1" ht="28.2" customHeight="1">
      <c r="A55" s="476"/>
      <c r="B55" s="1541" t="s">
        <v>3316</v>
      </c>
      <c r="C55" s="1542" t="s">
        <v>3315</v>
      </c>
      <c r="D55" s="1543" t="s">
        <v>3314</v>
      </c>
      <c r="E55" s="1542" t="s">
        <v>3313</v>
      </c>
      <c r="F55" s="1544" t="s">
        <v>3312</v>
      </c>
      <c r="G55" s="1540" t="s">
        <v>197</v>
      </c>
      <c r="H55" s="1537" t="s">
        <v>197</v>
      </c>
      <c r="I55" s="1537" t="s">
        <v>197</v>
      </c>
      <c r="J55" s="1550" t="s">
        <v>1050</v>
      </c>
      <c r="K55" s="1319" t="s">
        <v>3311</v>
      </c>
      <c r="L55" s="1320">
        <v>173</v>
      </c>
      <c r="M55" s="1551" t="s">
        <v>3310</v>
      </c>
      <c r="N55" s="1319" t="s">
        <v>3250</v>
      </c>
      <c r="O55" s="1545" t="s">
        <v>197</v>
      </c>
      <c r="Q55" s="465"/>
    </row>
    <row r="56" spans="1:17" ht="46.2" customHeight="1">
      <c r="A56" s="475"/>
      <c r="B56" s="1530" t="s">
        <v>202</v>
      </c>
      <c r="C56" s="1241" t="s">
        <v>3309</v>
      </c>
      <c r="D56" s="1242" t="s">
        <v>274</v>
      </c>
      <c r="E56" s="1242" t="s">
        <v>3308</v>
      </c>
      <c r="F56" s="1531" t="s">
        <v>3307</v>
      </c>
      <c r="G56" s="1531" t="s">
        <v>3306</v>
      </c>
      <c r="H56" s="1533" t="s">
        <v>3305</v>
      </c>
      <c r="I56" s="1533" t="s">
        <v>3304</v>
      </c>
      <c r="J56" s="1534" t="s">
        <v>4472</v>
      </c>
      <c r="K56" s="892" t="s">
        <v>3735</v>
      </c>
      <c r="L56" s="893">
        <v>296</v>
      </c>
      <c r="M56" s="1536" t="s">
        <v>3254</v>
      </c>
      <c r="N56" s="892" t="s">
        <v>3161</v>
      </c>
      <c r="O56" s="1538" t="s">
        <v>197</v>
      </c>
      <c r="Q56" s="465"/>
    </row>
    <row r="57" spans="1:17" s="477" customFormat="1" ht="28.2" customHeight="1">
      <c r="A57" s="476"/>
      <c r="B57" s="1552" t="s">
        <v>43</v>
      </c>
      <c r="C57" s="1241" t="s">
        <v>3303</v>
      </c>
      <c r="D57" s="1242" t="s">
        <v>779</v>
      </c>
      <c r="E57" s="1242" t="s">
        <v>3302</v>
      </c>
      <c r="F57" s="1531" t="s">
        <v>3301</v>
      </c>
      <c r="G57" s="1531" t="s">
        <v>3300</v>
      </c>
      <c r="H57" s="1537" t="s">
        <v>197</v>
      </c>
      <c r="I57" s="1537" t="s">
        <v>197</v>
      </c>
      <c r="J57" s="1534" t="s">
        <v>1050</v>
      </c>
      <c r="K57" s="892" t="s">
        <v>3299</v>
      </c>
      <c r="L57" s="893">
        <v>226</v>
      </c>
      <c r="M57" s="1536" t="s">
        <v>3254</v>
      </c>
      <c r="N57" s="892" t="s">
        <v>4317</v>
      </c>
      <c r="O57" s="1538" t="s">
        <v>4246</v>
      </c>
      <c r="Q57" s="465"/>
    </row>
    <row r="58" spans="1:17" ht="28.2" customHeight="1">
      <c r="A58" s="475"/>
      <c r="B58" s="1541" t="s">
        <v>7</v>
      </c>
      <c r="C58" s="1542" t="s">
        <v>3298</v>
      </c>
      <c r="D58" s="1543" t="s">
        <v>766</v>
      </c>
      <c r="E58" s="1543" t="s">
        <v>3297</v>
      </c>
      <c r="F58" s="1544" t="s">
        <v>3296</v>
      </c>
      <c r="G58" s="1540" t="s">
        <v>197</v>
      </c>
      <c r="H58" s="1537" t="s">
        <v>197</v>
      </c>
      <c r="I58" s="1537" t="s">
        <v>197</v>
      </c>
      <c r="J58" s="1550" t="s">
        <v>3287</v>
      </c>
      <c r="K58" s="1319" t="s">
        <v>3287</v>
      </c>
      <c r="L58" s="1320">
        <v>12</v>
      </c>
      <c r="M58" s="1400" t="s">
        <v>3292</v>
      </c>
      <c r="N58" s="1319" t="s">
        <v>4465</v>
      </c>
      <c r="O58" s="1401" t="s">
        <v>3295</v>
      </c>
      <c r="Q58" s="465"/>
    </row>
    <row r="59" spans="1:17" ht="28.2" customHeight="1">
      <c r="A59" s="475"/>
      <c r="B59" s="1541" t="s">
        <v>7</v>
      </c>
      <c r="C59" s="1542" t="s">
        <v>3294</v>
      </c>
      <c r="D59" s="1543" t="s">
        <v>753</v>
      </c>
      <c r="E59" s="1543" t="s">
        <v>3293</v>
      </c>
      <c r="F59" s="1540" t="s">
        <v>197</v>
      </c>
      <c r="G59" s="1540" t="s">
        <v>197</v>
      </c>
      <c r="H59" s="1537" t="s">
        <v>197</v>
      </c>
      <c r="I59" s="1537" t="s">
        <v>197</v>
      </c>
      <c r="J59" s="1550" t="s">
        <v>3287</v>
      </c>
      <c r="K59" s="1319" t="s">
        <v>3287</v>
      </c>
      <c r="L59" s="1320">
        <v>267</v>
      </c>
      <c r="M59" s="1400" t="s">
        <v>3292</v>
      </c>
      <c r="N59" s="1319" t="s">
        <v>3285</v>
      </c>
      <c r="O59" s="1545" t="s">
        <v>197</v>
      </c>
      <c r="Q59" s="465"/>
    </row>
    <row r="60" spans="1:17" s="333" customFormat="1" ht="32.4" customHeight="1">
      <c r="A60" s="476"/>
      <c r="B60" s="1541" t="s">
        <v>7</v>
      </c>
      <c r="C60" s="1542" t="s">
        <v>3291</v>
      </c>
      <c r="D60" s="1543" t="s">
        <v>763</v>
      </c>
      <c r="E60" s="1543" t="s">
        <v>3290</v>
      </c>
      <c r="F60" s="1544" t="s">
        <v>3289</v>
      </c>
      <c r="G60" s="1544" t="s">
        <v>3289</v>
      </c>
      <c r="H60" s="1537" t="s">
        <v>197</v>
      </c>
      <c r="I60" s="917" t="s">
        <v>3288</v>
      </c>
      <c r="J60" s="1550" t="s">
        <v>4707</v>
      </c>
      <c r="K60" s="1319" t="s">
        <v>4708</v>
      </c>
      <c r="L60" s="1320">
        <v>261</v>
      </c>
      <c r="M60" s="1318" t="s">
        <v>3286</v>
      </c>
      <c r="N60" s="1319" t="s">
        <v>3285</v>
      </c>
      <c r="O60" s="1545" t="s">
        <v>197</v>
      </c>
      <c r="Q60" s="465"/>
    </row>
    <row r="61" spans="1:17" s="333" customFormat="1" ht="38.4" customHeight="1">
      <c r="A61" s="476"/>
      <c r="B61" s="1552" t="s">
        <v>42</v>
      </c>
      <c r="C61" s="1241" t="s">
        <v>3284</v>
      </c>
      <c r="D61" s="1242" t="s">
        <v>258</v>
      </c>
      <c r="E61" s="1242" t="s">
        <v>1034</v>
      </c>
      <c r="F61" s="1531" t="s">
        <v>256</v>
      </c>
      <c r="G61" s="1531" t="s">
        <v>255</v>
      </c>
      <c r="H61" s="1533" t="s">
        <v>3283</v>
      </c>
      <c r="I61" s="1631" t="s">
        <v>4754</v>
      </c>
      <c r="J61" s="1550" t="s">
        <v>1050</v>
      </c>
      <c r="K61" s="892" t="s">
        <v>788</v>
      </c>
      <c r="L61" s="893">
        <v>359</v>
      </c>
      <c r="M61" s="1536" t="s">
        <v>3254</v>
      </c>
      <c r="N61" s="892" t="s">
        <v>3161</v>
      </c>
      <c r="O61" s="1538" t="s">
        <v>197</v>
      </c>
      <c r="Q61" s="465"/>
    </row>
    <row r="62" spans="1:17" s="333" customFormat="1" ht="38.4">
      <c r="A62" s="476"/>
      <c r="B62" s="1530" t="s">
        <v>3281</v>
      </c>
      <c r="C62" s="1241" t="s">
        <v>3282</v>
      </c>
      <c r="D62" s="1241" t="s">
        <v>253</v>
      </c>
      <c r="E62" s="1242" t="s">
        <v>252</v>
      </c>
      <c r="F62" s="1540" t="s">
        <v>251</v>
      </c>
      <c r="G62" s="1540" t="s">
        <v>250</v>
      </c>
      <c r="H62" s="1533" t="s">
        <v>4236</v>
      </c>
      <c r="I62" s="1533" t="s">
        <v>249</v>
      </c>
      <c r="J62" s="1534" t="s">
        <v>4466</v>
      </c>
      <c r="K62" s="892" t="s">
        <v>788</v>
      </c>
      <c r="L62" s="893">
        <v>358</v>
      </c>
      <c r="M62" s="1536" t="s">
        <v>3254</v>
      </c>
      <c r="N62" s="892" t="s">
        <v>3161</v>
      </c>
      <c r="O62" s="1538" t="s">
        <v>3276</v>
      </c>
      <c r="Q62" s="465"/>
    </row>
    <row r="63" spans="1:17" ht="40.200000000000003" customHeight="1">
      <c r="A63" s="475"/>
      <c r="B63" s="1530" t="s">
        <v>3281</v>
      </c>
      <c r="C63" s="1241" t="s">
        <v>3280</v>
      </c>
      <c r="D63" s="1241" t="s">
        <v>1816</v>
      </c>
      <c r="E63" s="1242" t="s">
        <v>3278</v>
      </c>
      <c r="F63" s="1540" t="s">
        <v>714</v>
      </c>
      <c r="G63" s="1540" t="s">
        <v>713</v>
      </c>
      <c r="H63" s="1533" t="s">
        <v>4237</v>
      </c>
      <c r="I63" s="1533" t="s">
        <v>3277</v>
      </c>
      <c r="J63" s="1534" t="s">
        <v>4467</v>
      </c>
      <c r="K63" s="892" t="s">
        <v>788</v>
      </c>
      <c r="L63" s="893">
        <v>360</v>
      </c>
      <c r="M63" s="1536" t="s">
        <v>3254</v>
      </c>
      <c r="N63" s="892" t="s">
        <v>3161</v>
      </c>
      <c r="O63" s="1538" t="s">
        <v>3279</v>
      </c>
      <c r="Q63" s="465"/>
    </row>
    <row r="64" spans="1:17" ht="41.4" customHeight="1" thickBot="1">
      <c r="A64" s="475"/>
      <c r="B64" s="1553" t="s">
        <v>3275</v>
      </c>
      <c r="C64" s="1554" t="s">
        <v>3274</v>
      </c>
      <c r="D64" s="1555" t="s">
        <v>689</v>
      </c>
      <c r="E64" s="1555" t="s">
        <v>3273</v>
      </c>
      <c r="F64" s="1556" t="s">
        <v>687</v>
      </c>
      <c r="G64" s="1556" t="s">
        <v>687</v>
      </c>
      <c r="H64" s="1557" t="s">
        <v>4473</v>
      </c>
      <c r="I64" s="1557" t="s">
        <v>242</v>
      </c>
      <c r="J64" s="1558" t="s">
        <v>1013</v>
      </c>
      <c r="K64" s="903" t="s">
        <v>4456</v>
      </c>
      <c r="L64" s="904">
        <v>250</v>
      </c>
      <c r="M64" s="1559" t="s">
        <v>423</v>
      </c>
      <c r="N64" s="903" t="s">
        <v>3161</v>
      </c>
      <c r="O64" s="1560" t="s">
        <v>197</v>
      </c>
      <c r="P64" s="479"/>
      <c r="Q64" s="465"/>
    </row>
    <row r="65" spans="4:15" ht="12" customHeight="1">
      <c r="D65" s="480"/>
      <c r="F65" s="480"/>
      <c r="G65" s="480"/>
      <c r="H65" s="481"/>
      <c r="I65" s="481"/>
      <c r="J65" s="482"/>
      <c r="K65" s="474"/>
      <c r="L65" s="483"/>
      <c r="N65" s="376"/>
      <c r="O65" s="484"/>
    </row>
    <row r="66" spans="4:15" ht="10.199999999999999" customHeight="1"/>
    <row r="67" spans="4:15" ht="10.199999999999999" customHeight="1"/>
    <row r="68" spans="4:15" ht="10.199999999999999" customHeight="1"/>
    <row r="69" spans="4:15" ht="10.199999999999999" customHeight="1"/>
  </sheetData>
  <autoFilter ref="B4:P64" xr:uid="{00000000-0001-0000-1400-000000000000}">
    <filterColumn colId="8" showButton="0"/>
    <filterColumn colId="9" showButton="0"/>
    <filterColumn colId="11" showButton="0"/>
    <filterColumn colId="12" showButton="0"/>
  </autoFilter>
  <mergeCells count="16">
    <mergeCell ref="G4:G6"/>
    <mergeCell ref="B4:B6"/>
    <mergeCell ref="C4:C6"/>
    <mergeCell ref="D4:D6"/>
    <mergeCell ref="E4:E6"/>
    <mergeCell ref="F4:F6"/>
    <mergeCell ref="H4:H6"/>
    <mergeCell ref="I4:I6"/>
    <mergeCell ref="J4:L4"/>
    <mergeCell ref="M4:O4"/>
    <mergeCell ref="J5:J6"/>
    <mergeCell ref="K5:K6"/>
    <mergeCell ref="L5:L6"/>
    <mergeCell ref="M5:M6"/>
    <mergeCell ref="N5:N6"/>
    <mergeCell ref="O5:O6"/>
  </mergeCells>
  <phoneticPr fontId="2"/>
  <dataValidations count="2">
    <dataValidation type="list" allowBlank="1" showInputMessage="1" showErrorMessage="1" sqref="M7:M64" xr:uid="{00000000-0002-0000-1400-000001000000}">
      <formula1>$Q$5:$Q$6</formula1>
    </dataValidation>
    <dataValidation type="list" allowBlank="1" showInputMessage="1" showErrorMessage="1" sqref="N7:N64" xr:uid="{00000000-0002-0000-1400-000000000000}">
      <formula1>#REF!</formula1>
    </dataValidation>
  </dataValidations>
  <hyperlinks>
    <hyperlink ref="I61" r:id="rId1" xr:uid="{AA03E18F-1755-498B-B406-8C92F667C361}"/>
  </hyperlinks>
  <printOptions horizontalCentered="1"/>
  <pageMargins left="0.59055118110236227" right="0.59055118110236227" top="0.59055118110236227" bottom="0.59055118110236227" header="0.39370078740157483" footer="0.39370078740157483"/>
  <pageSetup paperSize="9" scale="81" firstPageNumber="2" fitToHeight="0" orientation="landscape"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02B0-E675-4ADD-B6F5-B9AB21D7FE36}">
  <dimension ref="D6:F61"/>
  <sheetViews>
    <sheetView showGridLines="0" view="pageBreakPreview" zoomScale="50" zoomScaleNormal="55"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firstPageNumber="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W61"/>
  <sheetViews>
    <sheetView showGridLines="0" view="pageBreakPreview" zoomScale="90" zoomScaleNormal="100" zoomScaleSheetLayoutView="90" workbookViewId="0">
      <pane ySplit="6" topLeftCell="A7" activePane="bottomLeft" state="frozen"/>
      <selection pane="bottomLeft"/>
    </sheetView>
  </sheetViews>
  <sheetFormatPr defaultColWidth="9" defaultRowHeight="9.6"/>
  <cols>
    <col min="1" max="1" width="1.77734375" style="487" customWidth="1"/>
    <col min="2" max="2" width="9.77734375" style="515" customWidth="1"/>
    <col min="3" max="22" width="5.109375" style="487" customWidth="1"/>
    <col min="23" max="23" width="1.6640625" style="487" customWidth="1"/>
    <col min="24" max="16384" width="9" style="487"/>
  </cols>
  <sheetData>
    <row r="1" spans="1:22" s="33" customFormat="1" ht="12">
      <c r="B1" s="138"/>
      <c r="I1" s="138"/>
    </row>
    <row r="2" spans="1:22" s="33" customFormat="1" ht="45" customHeight="1">
      <c r="B2" s="138"/>
      <c r="I2" s="138"/>
    </row>
    <row r="3" spans="1:22" s="33" customFormat="1" ht="12" customHeight="1" thickBot="1">
      <c r="B3" s="138"/>
      <c r="I3" s="138"/>
    </row>
    <row r="4" spans="1:22" ht="13.2" customHeight="1">
      <c r="A4" s="486"/>
      <c r="B4" s="2455" t="s">
        <v>3493</v>
      </c>
      <c r="C4" s="2458" t="s">
        <v>3494</v>
      </c>
      <c r="D4" s="2459"/>
      <c r="E4" s="2459"/>
      <c r="F4" s="2460"/>
      <c r="G4" s="2461" t="s">
        <v>3495</v>
      </c>
      <c r="H4" s="2459"/>
      <c r="I4" s="2459"/>
      <c r="J4" s="2462"/>
      <c r="K4" s="2458" t="s">
        <v>3496</v>
      </c>
      <c r="L4" s="2459"/>
      <c r="M4" s="2459"/>
      <c r="N4" s="2460"/>
      <c r="O4" s="2463" t="s">
        <v>3497</v>
      </c>
      <c r="P4" s="2464"/>
      <c r="Q4" s="2464"/>
      <c r="R4" s="2464"/>
      <c r="S4" s="2464"/>
      <c r="T4" s="2465"/>
      <c r="U4" s="2470" t="s">
        <v>3498</v>
      </c>
      <c r="V4" s="2471"/>
    </row>
    <row r="5" spans="1:22" ht="10.8">
      <c r="A5" s="486"/>
      <c r="B5" s="2456"/>
      <c r="C5" s="2466" t="s">
        <v>3499</v>
      </c>
      <c r="D5" s="2467"/>
      <c r="E5" s="2467" t="s">
        <v>3500</v>
      </c>
      <c r="F5" s="2468"/>
      <c r="G5" s="2474" t="s">
        <v>3501</v>
      </c>
      <c r="H5" s="2467"/>
      <c r="I5" s="2467" t="s">
        <v>3500</v>
      </c>
      <c r="J5" s="2469"/>
      <c r="K5" s="2466" t="s">
        <v>3502</v>
      </c>
      <c r="L5" s="2467"/>
      <c r="M5" s="2467" t="s">
        <v>3500</v>
      </c>
      <c r="N5" s="2468"/>
      <c r="O5" s="2466" t="s">
        <v>3503</v>
      </c>
      <c r="P5" s="2467"/>
      <c r="Q5" s="2467" t="s">
        <v>3504</v>
      </c>
      <c r="R5" s="2469"/>
      <c r="S5" s="2467" t="s">
        <v>3505</v>
      </c>
      <c r="T5" s="2469"/>
      <c r="U5" s="2472"/>
      <c r="V5" s="2473"/>
    </row>
    <row r="6" spans="1:22" ht="45" thickBot="1">
      <c r="A6" s="486" t="s">
        <v>3506</v>
      </c>
      <c r="B6" s="2457"/>
      <c r="C6" s="1724" t="s">
        <v>3507</v>
      </c>
      <c r="D6" s="1725" t="s">
        <v>3508</v>
      </c>
      <c r="E6" s="1726" t="s">
        <v>3507</v>
      </c>
      <c r="F6" s="1727" t="s">
        <v>3508</v>
      </c>
      <c r="G6" s="1724" t="s">
        <v>3507</v>
      </c>
      <c r="H6" s="1725" t="s">
        <v>3508</v>
      </c>
      <c r="I6" s="1726" t="s">
        <v>3507</v>
      </c>
      <c r="J6" s="1727" t="s">
        <v>3508</v>
      </c>
      <c r="K6" s="1724" t="s">
        <v>3507</v>
      </c>
      <c r="L6" s="1725" t="s">
        <v>3508</v>
      </c>
      <c r="M6" s="1726" t="s">
        <v>3507</v>
      </c>
      <c r="N6" s="1728" t="s">
        <v>3508</v>
      </c>
      <c r="O6" s="1729" t="s">
        <v>3507</v>
      </c>
      <c r="P6" s="1730" t="s">
        <v>3508</v>
      </c>
      <c r="Q6" s="1731" t="s">
        <v>3507</v>
      </c>
      <c r="R6" s="1732" t="s">
        <v>3508</v>
      </c>
      <c r="S6" s="1731" t="s">
        <v>3507</v>
      </c>
      <c r="T6" s="1733" t="s">
        <v>3508</v>
      </c>
      <c r="U6" s="1734" t="s">
        <v>3507</v>
      </c>
      <c r="V6" s="1733" t="s">
        <v>3508</v>
      </c>
    </row>
    <row r="7" spans="1:22" ht="25.5" customHeight="1">
      <c r="A7" s="488"/>
      <c r="B7" s="489" t="s">
        <v>3509</v>
      </c>
      <c r="C7" s="1561">
        <v>513</v>
      </c>
      <c r="D7" s="1562">
        <v>20444</v>
      </c>
      <c r="E7" s="1563">
        <v>249</v>
      </c>
      <c r="F7" s="1564">
        <v>6323</v>
      </c>
      <c r="G7" s="1561">
        <v>10</v>
      </c>
      <c r="H7" s="1562">
        <v>150</v>
      </c>
      <c r="I7" s="1563">
        <v>698</v>
      </c>
      <c r="J7" s="1564">
        <v>5117</v>
      </c>
      <c r="K7" s="1565" t="s">
        <v>197</v>
      </c>
      <c r="L7" s="1566" t="s">
        <v>197</v>
      </c>
      <c r="M7" s="1565" t="s">
        <v>197</v>
      </c>
      <c r="N7" s="1567" t="s">
        <v>686</v>
      </c>
      <c r="O7" s="1568" t="s">
        <v>197</v>
      </c>
      <c r="P7" s="1569" t="s">
        <v>197</v>
      </c>
      <c r="Q7" s="1570" t="s">
        <v>197</v>
      </c>
      <c r="R7" s="1571" t="s">
        <v>197</v>
      </c>
      <c r="S7" s="1572"/>
      <c r="T7" s="1573"/>
      <c r="U7" s="1568" t="s">
        <v>197</v>
      </c>
      <c r="V7" s="1573" t="s">
        <v>197</v>
      </c>
    </row>
    <row r="8" spans="1:22" ht="25.5" customHeight="1">
      <c r="A8" s="488"/>
      <c r="B8" s="490" t="s">
        <v>3510</v>
      </c>
      <c r="C8" s="1574">
        <v>14</v>
      </c>
      <c r="D8" s="1575">
        <v>549</v>
      </c>
      <c r="E8" s="1565">
        <v>59</v>
      </c>
      <c r="F8" s="1576">
        <v>1064</v>
      </c>
      <c r="G8" s="1574">
        <v>4</v>
      </c>
      <c r="H8" s="1575">
        <v>101</v>
      </c>
      <c r="I8" s="1565">
        <v>2</v>
      </c>
      <c r="J8" s="1576">
        <v>0</v>
      </c>
      <c r="K8" s="1574">
        <v>44</v>
      </c>
      <c r="L8" s="1575">
        <v>3374</v>
      </c>
      <c r="M8" s="1565">
        <v>1</v>
      </c>
      <c r="N8" s="1567">
        <v>6</v>
      </c>
      <c r="O8" s="1577">
        <v>34</v>
      </c>
      <c r="P8" s="1575">
        <v>6749</v>
      </c>
      <c r="Q8" s="1565">
        <v>24</v>
      </c>
      <c r="R8" s="1567">
        <v>4490</v>
      </c>
      <c r="S8" s="1578">
        <v>1</v>
      </c>
      <c r="T8" s="1579">
        <v>205</v>
      </c>
      <c r="U8" s="1577">
        <v>0</v>
      </c>
      <c r="V8" s="1579">
        <v>0</v>
      </c>
    </row>
    <row r="9" spans="1:22" ht="25.5" customHeight="1">
      <c r="A9" s="488"/>
      <c r="B9" s="490" t="s">
        <v>3511</v>
      </c>
      <c r="C9" s="1574" t="s">
        <v>197</v>
      </c>
      <c r="D9" s="1575" t="s">
        <v>197</v>
      </c>
      <c r="E9" s="1565">
        <v>8</v>
      </c>
      <c r="F9" s="1576">
        <v>102</v>
      </c>
      <c r="G9" s="1574" t="s">
        <v>197</v>
      </c>
      <c r="H9" s="1575" t="s">
        <v>197</v>
      </c>
      <c r="I9" s="1565" t="s">
        <v>197</v>
      </c>
      <c r="J9" s="1576" t="s">
        <v>197</v>
      </c>
      <c r="K9" s="1574">
        <v>7</v>
      </c>
      <c r="L9" s="1575">
        <v>812</v>
      </c>
      <c r="M9" s="1565">
        <v>0</v>
      </c>
      <c r="N9" s="1576">
        <v>0</v>
      </c>
      <c r="O9" s="1577">
        <v>7</v>
      </c>
      <c r="P9" s="1575">
        <v>611</v>
      </c>
      <c r="Q9" s="1565">
        <v>2</v>
      </c>
      <c r="R9" s="1567">
        <v>327</v>
      </c>
      <c r="S9" s="1578">
        <v>2</v>
      </c>
      <c r="T9" s="1579">
        <v>264</v>
      </c>
      <c r="U9" s="1577" t="s">
        <v>197</v>
      </c>
      <c r="V9" s="1579" t="s">
        <v>197</v>
      </c>
    </row>
    <row r="10" spans="1:22" ht="25.5" customHeight="1">
      <c r="A10" s="488"/>
      <c r="B10" s="490" t="s">
        <v>3512</v>
      </c>
      <c r="C10" s="1574" t="s">
        <v>197</v>
      </c>
      <c r="D10" s="1575" t="s">
        <v>197</v>
      </c>
      <c r="E10" s="1565" t="s">
        <v>197</v>
      </c>
      <c r="F10" s="1576" t="s">
        <v>197</v>
      </c>
      <c r="G10" s="1574" t="s">
        <v>197</v>
      </c>
      <c r="H10" s="1575" t="s">
        <v>197</v>
      </c>
      <c r="I10" s="1565" t="s">
        <v>197</v>
      </c>
      <c r="J10" s="1576" t="s">
        <v>197</v>
      </c>
      <c r="K10" s="1574">
        <v>1</v>
      </c>
      <c r="L10" s="1575" t="s">
        <v>197</v>
      </c>
      <c r="M10" s="1565">
        <v>1</v>
      </c>
      <c r="N10" s="1567" t="s">
        <v>197</v>
      </c>
      <c r="O10" s="1577">
        <v>21</v>
      </c>
      <c r="P10" s="1575">
        <v>3208</v>
      </c>
      <c r="Q10" s="1565">
        <v>10</v>
      </c>
      <c r="R10" s="1567">
        <v>2324</v>
      </c>
      <c r="S10" s="1578"/>
      <c r="T10" s="1579"/>
      <c r="U10" s="1577" t="s">
        <v>197</v>
      </c>
      <c r="V10" s="1579" t="s">
        <v>197</v>
      </c>
    </row>
    <row r="11" spans="1:22" ht="25.5" customHeight="1">
      <c r="A11" s="488"/>
      <c r="B11" s="490" t="s">
        <v>3513</v>
      </c>
      <c r="C11" s="1574">
        <v>17</v>
      </c>
      <c r="D11" s="1575">
        <v>3321</v>
      </c>
      <c r="E11" s="1580">
        <v>29</v>
      </c>
      <c r="F11" s="1581">
        <v>537</v>
      </c>
      <c r="G11" s="1574">
        <v>0</v>
      </c>
      <c r="H11" s="1575">
        <v>0</v>
      </c>
      <c r="I11" s="1565">
        <v>0</v>
      </c>
      <c r="J11" s="1576">
        <v>0</v>
      </c>
      <c r="K11" s="1574">
        <v>0</v>
      </c>
      <c r="L11" s="1575">
        <v>0</v>
      </c>
      <c r="M11" s="1565" t="s">
        <v>197</v>
      </c>
      <c r="N11" s="1567" t="s">
        <v>197</v>
      </c>
      <c r="O11" s="1577">
        <v>21</v>
      </c>
      <c r="P11" s="1575">
        <v>4414</v>
      </c>
      <c r="Q11" s="1565">
        <v>15</v>
      </c>
      <c r="R11" s="1567">
        <v>2829</v>
      </c>
      <c r="S11" s="1578"/>
      <c r="T11" s="1579"/>
      <c r="U11" s="1577" t="s">
        <v>197</v>
      </c>
      <c r="V11" s="1579" t="s">
        <v>197</v>
      </c>
    </row>
    <row r="12" spans="1:22" ht="25.5" customHeight="1">
      <c r="A12" s="488"/>
      <c r="B12" s="490" t="s">
        <v>147</v>
      </c>
      <c r="C12" s="1582">
        <v>276</v>
      </c>
      <c r="D12" s="1583">
        <v>10014</v>
      </c>
      <c r="E12" s="1584" t="s">
        <v>197</v>
      </c>
      <c r="F12" s="1585" t="s">
        <v>197</v>
      </c>
      <c r="G12" s="1582" t="s">
        <v>197</v>
      </c>
      <c r="H12" s="1583" t="s">
        <v>197</v>
      </c>
      <c r="I12" s="1584" t="s">
        <v>197</v>
      </c>
      <c r="J12" s="1585" t="s">
        <v>197</v>
      </c>
      <c r="K12" s="1582" t="s">
        <v>197</v>
      </c>
      <c r="L12" s="1586" t="s">
        <v>197</v>
      </c>
      <c r="M12" s="1584" t="s">
        <v>197</v>
      </c>
      <c r="N12" s="1583" t="s">
        <v>197</v>
      </c>
      <c r="O12" s="1587">
        <v>65</v>
      </c>
      <c r="P12" s="1583">
        <v>21406</v>
      </c>
      <c r="Q12" s="1584">
        <v>28</v>
      </c>
      <c r="R12" s="1588">
        <v>10619</v>
      </c>
      <c r="S12" s="1589">
        <v>2</v>
      </c>
      <c r="T12" s="1590">
        <v>739</v>
      </c>
      <c r="U12" s="1577" t="s">
        <v>197</v>
      </c>
      <c r="V12" s="1579" t="s">
        <v>197</v>
      </c>
    </row>
    <row r="13" spans="1:22" s="493" customFormat="1" ht="25.2" customHeight="1">
      <c r="A13" s="491"/>
      <c r="B13" s="492" t="s">
        <v>3514</v>
      </c>
      <c r="C13" s="1591" t="s">
        <v>197</v>
      </c>
      <c r="D13" s="1592" t="s">
        <v>197</v>
      </c>
      <c r="E13" s="1593">
        <v>7</v>
      </c>
      <c r="F13" s="1594">
        <v>181</v>
      </c>
      <c r="G13" s="1591" t="s">
        <v>197</v>
      </c>
      <c r="H13" s="1592" t="s">
        <v>197</v>
      </c>
      <c r="I13" s="1595" t="s">
        <v>197</v>
      </c>
      <c r="J13" s="1596" t="s">
        <v>197</v>
      </c>
      <c r="K13" s="1591">
        <v>3</v>
      </c>
      <c r="L13" s="1592">
        <v>155</v>
      </c>
      <c r="M13" s="1595" t="s">
        <v>197</v>
      </c>
      <c r="N13" s="1597" t="s">
        <v>197</v>
      </c>
      <c r="O13" s="1598">
        <v>6</v>
      </c>
      <c r="P13" s="1592">
        <v>623</v>
      </c>
      <c r="Q13" s="1593">
        <v>2</v>
      </c>
      <c r="R13" s="1599">
        <v>425</v>
      </c>
      <c r="S13" s="1600">
        <v>2</v>
      </c>
      <c r="T13" s="1601">
        <v>701</v>
      </c>
      <c r="U13" s="1598" t="s">
        <v>686</v>
      </c>
      <c r="V13" s="1601" t="s">
        <v>686</v>
      </c>
    </row>
    <row r="14" spans="1:22" ht="25.5" customHeight="1">
      <c r="A14" s="488"/>
      <c r="B14" s="490" t="s">
        <v>3515</v>
      </c>
      <c r="C14" s="1574">
        <v>20</v>
      </c>
      <c r="D14" s="1575">
        <v>2217</v>
      </c>
      <c r="E14" s="1565">
        <v>33</v>
      </c>
      <c r="F14" s="1576">
        <v>567</v>
      </c>
      <c r="G14" s="1574">
        <v>3</v>
      </c>
      <c r="H14" s="1575">
        <v>94</v>
      </c>
      <c r="I14" s="1565">
        <v>19</v>
      </c>
      <c r="J14" s="1576">
        <v>665</v>
      </c>
      <c r="K14" s="1574">
        <v>9</v>
      </c>
      <c r="L14" s="1575">
        <v>456</v>
      </c>
      <c r="M14" s="1565">
        <v>0</v>
      </c>
      <c r="N14" s="1567">
        <v>0</v>
      </c>
      <c r="O14" s="1577">
        <v>20</v>
      </c>
      <c r="P14" s="1575">
        <v>1888</v>
      </c>
      <c r="Q14" s="1565">
        <v>12</v>
      </c>
      <c r="R14" s="1567">
        <v>1128</v>
      </c>
      <c r="S14" s="1578" t="s">
        <v>686</v>
      </c>
      <c r="T14" s="1579" t="s">
        <v>686</v>
      </c>
      <c r="U14" s="1577">
        <v>0</v>
      </c>
      <c r="V14" s="1579">
        <v>0</v>
      </c>
    </row>
    <row r="15" spans="1:22" ht="25.5" customHeight="1">
      <c r="A15" s="488"/>
      <c r="B15" s="494" t="s">
        <v>3516</v>
      </c>
      <c r="C15" s="1574">
        <v>2</v>
      </c>
      <c r="D15" s="1575">
        <v>282</v>
      </c>
      <c r="E15" s="1565">
        <v>0</v>
      </c>
      <c r="F15" s="1576">
        <v>0</v>
      </c>
      <c r="G15" s="1574">
        <v>1</v>
      </c>
      <c r="H15" s="1575">
        <v>15</v>
      </c>
      <c r="I15" s="1565">
        <v>0</v>
      </c>
      <c r="J15" s="1576">
        <v>0</v>
      </c>
      <c r="K15" s="1574">
        <v>3</v>
      </c>
      <c r="L15" s="1575">
        <v>317</v>
      </c>
      <c r="M15" s="1565">
        <v>0</v>
      </c>
      <c r="N15" s="1567">
        <v>0</v>
      </c>
      <c r="O15" s="1577">
        <v>15</v>
      </c>
      <c r="P15" s="1575" t="s">
        <v>197</v>
      </c>
      <c r="Q15" s="1565">
        <v>7</v>
      </c>
      <c r="R15" s="1567" t="s">
        <v>197</v>
      </c>
      <c r="S15" s="1578"/>
      <c r="T15" s="1579"/>
      <c r="U15" s="1577">
        <v>0</v>
      </c>
      <c r="V15" s="1579">
        <v>0</v>
      </c>
    </row>
    <row r="16" spans="1:22" ht="25.5" customHeight="1">
      <c r="A16" s="488"/>
      <c r="B16" s="490" t="s">
        <v>3517</v>
      </c>
      <c r="C16" s="1574" t="s">
        <v>197</v>
      </c>
      <c r="D16" s="1575" t="s">
        <v>197</v>
      </c>
      <c r="E16" s="1565" t="s">
        <v>197</v>
      </c>
      <c r="F16" s="1576" t="s">
        <v>197</v>
      </c>
      <c r="G16" s="1574" t="s">
        <v>197</v>
      </c>
      <c r="H16" s="1575" t="s">
        <v>197</v>
      </c>
      <c r="I16" s="1565" t="s">
        <v>197</v>
      </c>
      <c r="J16" s="1576" t="s">
        <v>197</v>
      </c>
      <c r="K16" s="1574" t="s">
        <v>197</v>
      </c>
      <c r="L16" s="1575" t="s">
        <v>197</v>
      </c>
      <c r="M16" s="1565" t="s">
        <v>197</v>
      </c>
      <c r="N16" s="1567" t="s">
        <v>197</v>
      </c>
      <c r="O16" s="1577">
        <v>3</v>
      </c>
      <c r="P16" s="1575">
        <v>892</v>
      </c>
      <c r="Q16" s="1565">
        <v>3</v>
      </c>
      <c r="R16" s="1567">
        <v>576</v>
      </c>
      <c r="S16" s="1578"/>
      <c r="T16" s="1579"/>
      <c r="U16" s="1577" t="s">
        <v>686</v>
      </c>
      <c r="V16" s="1579" t="s">
        <v>197</v>
      </c>
    </row>
    <row r="17" spans="1:23" ht="25.5" customHeight="1" collapsed="1">
      <c r="A17" s="488"/>
      <c r="B17" s="490" t="s">
        <v>48</v>
      </c>
      <c r="C17" s="1574" t="s">
        <v>197</v>
      </c>
      <c r="D17" s="1575" t="s">
        <v>197</v>
      </c>
      <c r="E17" s="1565">
        <v>41</v>
      </c>
      <c r="F17" s="1576">
        <v>843</v>
      </c>
      <c r="G17" s="1574" t="s">
        <v>197</v>
      </c>
      <c r="H17" s="1575" t="s">
        <v>197</v>
      </c>
      <c r="I17" s="1565">
        <v>2</v>
      </c>
      <c r="J17" s="1576">
        <v>46</v>
      </c>
      <c r="K17" s="1574">
        <v>3</v>
      </c>
      <c r="L17" s="1575">
        <v>615</v>
      </c>
      <c r="M17" s="1565" t="s">
        <v>197</v>
      </c>
      <c r="N17" s="1567" t="s">
        <v>197</v>
      </c>
      <c r="O17" s="1577">
        <v>30</v>
      </c>
      <c r="P17" s="1575">
        <v>8338</v>
      </c>
      <c r="Q17" s="1565">
        <v>14</v>
      </c>
      <c r="R17" s="1567">
        <v>4842</v>
      </c>
      <c r="S17" s="1578"/>
      <c r="T17" s="1579"/>
      <c r="U17" s="1577" t="s">
        <v>197</v>
      </c>
      <c r="V17" s="1579" t="s">
        <v>197</v>
      </c>
      <c r="W17" s="495"/>
    </row>
    <row r="18" spans="1:23" s="493" customFormat="1" ht="25.5" customHeight="1">
      <c r="A18" s="491"/>
      <c r="B18" s="492" t="s">
        <v>3518</v>
      </c>
      <c r="C18" s="1591">
        <v>46</v>
      </c>
      <c r="D18" s="1592">
        <v>1940</v>
      </c>
      <c r="E18" s="1593">
        <v>38</v>
      </c>
      <c r="F18" s="1592">
        <v>1006</v>
      </c>
      <c r="G18" s="1591">
        <v>0</v>
      </c>
      <c r="H18" s="1592">
        <v>0</v>
      </c>
      <c r="I18" s="1593">
        <v>0</v>
      </c>
      <c r="J18" s="1594">
        <v>0</v>
      </c>
      <c r="K18" s="1591">
        <v>13</v>
      </c>
      <c r="L18" s="1592">
        <v>552</v>
      </c>
      <c r="M18" s="1593">
        <v>0</v>
      </c>
      <c r="N18" s="1599">
        <v>0</v>
      </c>
      <c r="O18" s="1598">
        <v>16</v>
      </c>
      <c r="P18" s="1592">
        <v>5119</v>
      </c>
      <c r="Q18" s="1593">
        <v>7</v>
      </c>
      <c r="R18" s="1599">
        <v>2359</v>
      </c>
      <c r="S18" s="1600"/>
      <c r="T18" s="1601"/>
      <c r="U18" s="1598">
        <v>0</v>
      </c>
      <c r="V18" s="1601">
        <v>0</v>
      </c>
      <c r="W18" s="496"/>
    </row>
    <row r="19" spans="1:23" ht="25.5" customHeight="1">
      <c r="A19" s="488"/>
      <c r="B19" s="490" t="s">
        <v>3519</v>
      </c>
      <c r="C19" s="1574">
        <v>16</v>
      </c>
      <c r="D19" s="1575">
        <v>273</v>
      </c>
      <c r="E19" s="1565" t="s">
        <v>197</v>
      </c>
      <c r="F19" s="1576" t="s">
        <v>197</v>
      </c>
      <c r="G19" s="1574">
        <v>0</v>
      </c>
      <c r="H19" s="1575">
        <v>0</v>
      </c>
      <c r="I19" s="1565">
        <v>0</v>
      </c>
      <c r="J19" s="1576">
        <v>0</v>
      </c>
      <c r="K19" s="1574" t="s">
        <v>197</v>
      </c>
      <c r="L19" s="1575" t="s">
        <v>197</v>
      </c>
      <c r="M19" s="1565">
        <v>0</v>
      </c>
      <c r="N19" s="1567">
        <v>0</v>
      </c>
      <c r="O19" s="1577">
        <v>7</v>
      </c>
      <c r="P19" s="1575">
        <v>861</v>
      </c>
      <c r="Q19" s="1565">
        <v>6</v>
      </c>
      <c r="R19" s="1567">
        <v>606</v>
      </c>
      <c r="S19" s="1578"/>
      <c r="T19" s="1579"/>
      <c r="U19" s="1577" t="s">
        <v>197</v>
      </c>
      <c r="V19" s="1579" t="s">
        <v>197</v>
      </c>
      <c r="W19" s="495"/>
    </row>
    <row r="20" spans="1:23" ht="25.5" customHeight="1">
      <c r="A20" s="488"/>
      <c r="B20" s="490" t="s">
        <v>3520</v>
      </c>
      <c r="C20" s="1574">
        <v>7</v>
      </c>
      <c r="D20" s="1575">
        <v>706</v>
      </c>
      <c r="E20" s="1565">
        <v>10</v>
      </c>
      <c r="F20" s="1576">
        <v>174</v>
      </c>
      <c r="G20" s="1574">
        <v>0</v>
      </c>
      <c r="H20" s="1575">
        <v>0</v>
      </c>
      <c r="I20" s="1565">
        <v>0</v>
      </c>
      <c r="J20" s="1576">
        <v>0</v>
      </c>
      <c r="K20" s="1574">
        <v>12</v>
      </c>
      <c r="L20" s="1575">
        <v>1008</v>
      </c>
      <c r="M20" s="1565">
        <v>0</v>
      </c>
      <c r="N20" s="1567">
        <v>0</v>
      </c>
      <c r="O20" s="1577">
        <v>6</v>
      </c>
      <c r="P20" s="1575">
        <v>557</v>
      </c>
      <c r="Q20" s="1565">
        <v>4</v>
      </c>
      <c r="R20" s="1567">
        <v>357</v>
      </c>
      <c r="S20" s="1578"/>
      <c r="T20" s="1579"/>
      <c r="U20" s="1577">
        <v>0</v>
      </c>
      <c r="V20" s="1579">
        <v>0</v>
      </c>
      <c r="W20" s="495"/>
    </row>
    <row r="21" spans="1:23" ht="25.5" customHeight="1">
      <c r="A21" s="488"/>
      <c r="B21" s="490" t="s">
        <v>3521</v>
      </c>
      <c r="C21" s="1574">
        <v>24</v>
      </c>
      <c r="D21" s="1575">
        <v>244</v>
      </c>
      <c r="E21" s="1565">
        <v>5</v>
      </c>
      <c r="F21" s="1576">
        <v>180</v>
      </c>
      <c r="G21" s="1574" t="s">
        <v>197</v>
      </c>
      <c r="H21" s="1575" t="s">
        <v>197</v>
      </c>
      <c r="I21" s="1565" t="s">
        <v>197</v>
      </c>
      <c r="J21" s="1576" t="s">
        <v>197</v>
      </c>
      <c r="K21" s="1574">
        <v>2</v>
      </c>
      <c r="L21" s="1575">
        <v>142</v>
      </c>
      <c r="M21" s="1565" t="s">
        <v>197</v>
      </c>
      <c r="N21" s="1567" t="s">
        <v>197</v>
      </c>
      <c r="O21" s="1577">
        <v>5</v>
      </c>
      <c r="P21" s="1575">
        <v>2528</v>
      </c>
      <c r="Q21" s="1565">
        <v>2</v>
      </c>
      <c r="R21" s="1567">
        <v>1258</v>
      </c>
      <c r="S21" s="1578"/>
      <c r="T21" s="1579"/>
      <c r="U21" s="1577" t="s">
        <v>197</v>
      </c>
      <c r="V21" s="1579" t="s">
        <v>197</v>
      </c>
      <c r="W21" s="495"/>
    </row>
    <row r="22" spans="1:23" ht="25.5" customHeight="1">
      <c r="A22" s="488"/>
      <c r="B22" s="490" t="s">
        <v>3522</v>
      </c>
      <c r="C22" s="1574" t="s">
        <v>478</v>
      </c>
      <c r="D22" s="1575" t="s">
        <v>478</v>
      </c>
      <c r="E22" s="1565">
        <v>12</v>
      </c>
      <c r="F22" s="1576">
        <v>302</v>
      </c>
      <c r="G22" s="1574">
        <v>0</v>
      </c>
      <c r="H22" s="1575">
        <v>0</v>
      </c>
      <c r="I22" s="1565">
        <v>0</v>
      </c>
      <c r="J22" s="1576">
        <v>0</v>
      </c>
      <c r="K22" s="1574">
        <v>0</v>
      </c>
      <c r="L22" s="1575">
        <v>0</v>
      </c>
      <c r="M22" s="1565">
        <v>0</v>
      </c>
      <c r="N22" s="1567">
        <v>0</v>
      </c>
      <c r="O22" s="1577">
        <v>4</v>
      </c>
      <c r="P22" s="1575">
        <v>1418</v>
      </c>
      <c r="Q22" s="1565">
        <v>2</v>
      </c>
      <c r="R22" s="1567">
        <v>729</v>
      </c>
      <c r="S22" s="1578"/>
      <c r="T22" s="1579"/>
      <c r="U22" s="1577">
        <v>1</v>
      </c>
      <c r="V22" s="1602" t="s">
        <v>197</v>
      </c>
      <c r="W22" s="495"/>
    </row>
    <row r="23" spans="1:23" s="493" customFormat="1" ht="25.5" customHeight="1">
      <c r="A23" s="491"/>
      <c r="B23" s="492" t="s">
        <v>3524</v>
      </c>
      <c r="C23" s="1591">
        <v>10</v>
      </c>
      <c r="D23" s="1592" t="s">
        <v>197</v>
      </c>
      <c r="E23" s="1593" t="s">
        <v>197</v>
      </c>
      <c r="F23" s="1594" t="s">
        <v>197</v>
      </c>
      <c r="G23" s="1591" t="s">
        <v>197</v>
      </c>
      <c r="H23" s="1592" t="s">
        <v>197</v>
      </c>
      <c r="I23" s="1593" t="s">
        <v>197</v>
      </c>
      <c r="J23" s="1594" t="s">
        <v>197</v>
      </c>
      <c r="K23" s="1591">
        <v>1</v>
      </c>
      <c r="L23" s="1592">
        <v>142</v>
      </c>
      <c r="M23" s="1593" t="s">
        <v>197</v>
      </c>
      <c r="N23" s="1599" t="s">
        <v>197</v>
      </c>
      <c r="O23" s="1598">
        <v>4</v>
      </c>
      <c r="P23" s="1592">
        <v>947</v>
      </c>
      <c r="Q23" s="1593">
        <v>2</v>
      </c>
      <c r="R23" s="1599">
        <v>634</v>
      </c>
      <c r="S23" s="1600"/>
      <c r="T23" s="1601"/>
      <c r="U23" s="1598" t="s">
        <v>197</v>
      </c>
      <c r="V23" s="1602" t="s">
        <v>197</v>
      </c>
      <c r="W23" s="496"/>
    </row>
    <row r="24" spans="1:23" ht="25.5" customHeight="1">
      <c r="A24" s="488"/>
      <c r="B24" s="490" t="s">
        <v>3525</v>
      </c>
      <c r="C24" s="1574" t="s">
        <v>197</v>
      </c>
      <c r="D24" s="1575" t="s">
        <v>197</v>
      </c>
      <c r="E24" s="1565" t="s">
        <v>197</v>
      </c>
      <c r="F24" s="1576" t="s">
        <v>197</v>
      </c>
      <c r="G24" s="1574" t="s">
        <v>197</v>
      </c>
      <c r="H24" s="1575" t="s">
        <v>197</v>
      </c>
      <c r="I24" s="1565" t="s">
        <v>197</v>
      </c>
      <c r="J24" s="1576" t="s">
        <v>197</v>
      </c>
      <c r="K24" s="1574">
        <v>3</v>
      </c>
      <c r="L24" s="1575" t="s">
        <v>197</v>
      </c>
      <c r="M24" s="1565">
        <v>0</v>
      </c>
      <c r="N24" s="1567">
        <v>0</v>
      </c>
      <c r="O24" s="1577">
        <v>3</v>
      </c>
      <c r="P24" s="1575">
        <v>686</v>
      </c>
      <c r="Q24" s="1565">
        <v>1</v>
      </c>
      <c r="R24" s="1567">
        <v>341</v>
      </c>
      <c r="S24" s="1578"/>
      <c r="T24" s="1579"/>
      <c r="U24" s="1603">
        <v>0</v>
      </c>
      <c r="V24" s="1604">
        <v>0</v>
      </c>
      <c r="W24" s="495"/>
    </row>
    <row r="25" spans="1:23" ht="25.5" customHeight="1">
      <c r="A25" s="488"/>
      <c r="B25" s="490" t="s">
        <v>3526</v>
      </c>
      <c r="C25" s="1574">
        <v>11</v>
      </c>
      <c r="D25" s="1575">
        <v>260</v>
      </c>
      <c r="E25" s="1565">
        <v>5</v>
      </c>
      <c r="F25" s="1576">
        <v>65</v>
      </c>
      <c r="G25" s="1574">
        <v>0</v>
      </c>
      <c r="H25" s="1575">
        <v>0</v>
      </c>
      <c r="I25" s="1565">
        <v>0</v>
      </c>
      <c r="J25" s="1576">
        <v>0</v>
      </c>
      <c r="K25" s="1574">
        <v>1</v>
      </c>
      <c r="L25" s="1575">
        <v>92</v>
      </c>
      <c r="M25" s="1565">
        <v>0</v>
      </c>
      <c r="N25" s="1567">
        <v>0</v>
      </c>
      <c r="O25" s="1577">
        <v>3</v>
      </c>
      <c r="P25" s="1575">
        <v>177</v>
      </c>
      <c r="Q25" s="1565">
        <v>2</v>
      </c>
      <c r="R25" s="1567">
        <v>111</v>
      </c>
      <c r="S25" s="1578"/>
      <c r="T25" s="1579"/>
      <c r="U25" s="1577">
        <v>0</v>
      </c>
      <c r="V25" s="1605">
        <v>0</v>
      </c>
      <c r="W25" s="495"/>
    </row>
    <row r="26" spans="1:23" s="498" customFormat="1" ht="25.5" customHeight="1">
      <c r="A26" s="497"/>
      <c r="B26" s="492" t="s">
        <v>3527</v>
      </c>
      <c r="C26" s="1591" t="s">
        <v>3523</v>
      </c>
      <c r="D26" s="1592" t="s">
        <v>197</v>
      </c>
      <c r="E26" s="1593">
        <v>13</v>
      </c>
      <c r="F26" s="1594">
        <v>342</v>
      </c>
      <c r="G26" s="1593" t="s">
        <v>197</v>
      </c>
      <c r="H26" s="1606" t="s">
        <v>197</v>
      </c>
      <c r="I26" s="1593" t="s">
        <v>197</v>
      </c>
      <c r="J26" s="1594" t="s">
        <v>197</v>
      </c>
      <c r="K26" s="1591">
        <v>1</v>
      </c>
      <c r="L26" s="1592">
        <v>600</v>
      </c>
      <c r="M26" s="1593">
        <v>0</v>
      </c>
      <c r="N26" s="1599">
        <v>0</v>
      </c>
      <c r="O26" s="1598">
        <v>6</v>
      </c>
      <c r="P26" s="1592">
        <v>571</v>
      </c>
      <c r="Q26" s="1593">
        <v>2</v>
      </c>
      <c r="R26" s="1599">
        <v>66</v>
      </c>
      <c r="S26" s="1600">
        <v>1</v>
      </c>
      <c r="T26" s="1601">
        <v>148</v>
      </c>
      <c r="U26" s="1593" t="s">
        <v>197</v>
      </c>
      <c r="V26" s="1594" t="s">
        <v>197</v>
      </c>
      <c r="W26" s="496"/>
    </row>
    <row r="27" spans="1:23" ht="25.5" customHeight="1">
      <c r="A27" s="488"/>
      <c r="B27" s="494" t="s">
        <v>3528</v>
      </c>
      <c r="C27" s="1574">
        <v>9</v>
      </c>
      <c r="D27" s="1575">
        <v>250</v>
      </c>
      <c r="E27" s="1565">
        <v>6</v>
      </c>
      <c r="F27" s="1576">
        <v>82</v>
      </c>
      <c r="G27" s="1574">
        <v>0</v>
      </c>
      <c r="H27" s="1575">
        <v>0</v>
      </c>
      <c r="I27" s="1565">
        <v>0</v>
      </c>
      <c r="J27" s="1576">
        <v>0</v>
      </c>
      <c r="K27" s="1574">
        <v>1</v>
      </c>
      <c r="L27" s="1575">
        <v>185</v>
      </c>
      <c r="M27" s="1565">
        <v>0</v>
      </c>
      <c r="N27" s="1567">
        <v>0</v>
      </c>
      <c r="O27" s="1577">
        <v>3</v>
      </c>
      <c r="P27" s="1575">
        <v>190</v>
      </c>
      <c r="Q27" s="1565">
        <v>1</v>
      </c>
      <c r="R27" s="1567">
        <v>89</v>
      </c>
      <c r="S27" s="1578"/>
      <c r="T27" s="1579"/>
      <c r="U27" s="1577">
        <v>0</v>
      </c>
      <c r="V27" s="1579">
        <v>0</v>
      </c>
      <c r="W27" s="495"/>
    </row>
    <row r="28" spans="1:23" ht="25.5" customHeight="1">
      <c r="A28" s="488"/>
      <c r="B28" s="490" t="s">
        <v>3529</v>
      </c>
      <c r="C28" s="1574">
        <v>19</v>
      </c>
      <c r="D28" s="1575">
        <v>424</v>
      </c>
      <c r="E28" s="1565">
        <v>10</v>
      </c>
      <c r="F28" s="1576">
        <v>230</v>
      </c>
      <c r="G28" s="1574">
        <v>0</v>
      </c>
      <c r="H28" s="1575">
        <v>0</v>
      </c>
      <c r="I28" s="1565">
        <v>0</v>
      </c>
      <c r="J28" s="1576">
        <v>0</v>
      </c>
      <c r="K28" s="1574">
        <v>2</v>
      </c>
      <c r="L28" s="1575">
        <v>91</v>
      </c>
      <c r="M28" s="1565">
        <v>0</v>
      </c>
      <c r="N28" s="1567">
        <v>0</v>
      </c>
      <c r="O28" s="1577">
        <v>4</v>
      </c>
      <c r="P28" s="1575">
        <v>508</v>
      </c>
      <c r="Q28" s="1565">
        <v>3</v>
      </c>
      <c r="R28" s="1567">
        <v>351</v>
      </c>
      <c r="S28" s="1578"/>
      <c r="T28" s="1579"/>
      <c r="U28" s="1577" t="s">
        <v>197</v>
      </c>
      <c r="V28" s="1579" t="s">
        <v>197</v>
      </c>
      <c r="W28" s="495"/>
    </row>
    <row r="29" spans="1:23" ht="25.5" customHeight="1" thickBot="1">
      <c r="A29" s="488"/>
      <c r="B29" s="499" t="s">
        <v>3530</v>
      </c>
      <c r="C29" s="1607">
        <v>0</v>
      </c>
      <c r="D29" s="1608">
        <v>0</v>
      </c>
      <c r="E29" s="1609">
        <v>0</v>
      </c>
      <c r="F29" s="1610">
        <v>0</v>
      </c>
      <c r="G29" s="1607">
        <v>1</v>
      </c>
      <c r="H29" s="1608">
        <v>43</v>
      </c>
      <c r="I29" s="1609">
        <v>0</v>
      </c>
      <c r="J29" s="1610">
        <v>0</v>
      </c>
      <c r="K29" s="1607">
        <v>1</v>
      </c>
      <c r="L29" s="1608">
        <v>139</v>
      </c>
      <c r="M29" s="1609">
        <v>0</v>
      </c>
      <c r="N29" s="1611">
        <v>0</v>
      </c>
      <c r="O29" s="1612">
        <v>5</v>
      </c>
      <c r="P29" s="1608">
        <v>237</v>
      </c>
      <c r="Q29" s="1609">
        <v>2</v>
      </c>
      <c r="R29" s="1611">
        <v>166</v>
      </c>
      <c r="S29" s="1613"/>
      <c r="T29" s="1614"/>
      <c r="U29" s="1612">
        <v>0</v>
      </c>
      <c r="V29" s="1614">
        <v>0</v>
      </c>
      <c r="W29" s="495"/>
    </row>
    <row r="30" spans="1:23" ht="25.5" customHeight="1" thickTop="1" thickBot="1">
      <c r="B30" s="500" t="s">
        <v>3531</v>
      </c>
      <c r="C30" s="501">
        <f t="shared" ref="C30:V30" si="0">SUM(C7:C29)</f>
        <v>984</v>
      </c>
      <c r="D30" s="502">
        <f t="shared" si="0"/>
        <v>40924</v>
      </c>
      <c r="E30" s="503">
        <f t="shared" si="0"/>
        <v>525</v>
      </c>
      <c r="F30" s="504">
        <f t="shared" si="0"/>
        <v>11998</v>
      </c>
      <c r="G30" s="501">
        <f t="shared" si="0"/>
        <v>19</v>
      </c>
      <c r="H30" s="502">
        <f t="shared" si="0"/>
        <v>403</v>
      </c>
      <c r="I30" s="503">
        <f t="shared" si="0"/>
        <v>721</v>
      </c>
      <c r="J30" s="504">
        <f t="shared" si="0"/>
        <v>5828</v>
      </c>
      <c r="K30" s="501">
        <f t="shared" si="0"/>
        <v>107</v>
      </c>
      <c r="L30" s="502">
        <f t="shared" si="0"/>
        <v>8680</v>
      </c>
      <c r="M30" s="503">
        <f t="shared" si="0"/>
        <v>2</v>
      </c>
      <c r="N30" s="505">
        <f t="shared" si="0"/>
        <v>6</v>
      </c>
      <c r="O30" s="506">
        <f t="shared" si="0"/>
        <v>288</v>
      </c>
      <c r="P30" s="507">
        <f t="shared" si="0"/>
        <v>61928</v>
      </c>
      <c r="Q30" s="508">
        <f t="shared" si="0"/>
        <v>151</v>
      </c>
      <c r="R30" s="509">
        <f t="shared" si="0"/>
        <v>34627</v>
      </c>
      <c r="S30" s="510">
        <f t="shared" si="0"/>
        <v>8</v>
      </c>
      <c r="T30" s="511">
        <f t="shared" si="0"/>
        <v>2057</v>
      </c>
      <c r="U30" s="506">
        <f t="shared" si="0"/>
        <v>1</v>
      </c>
      <c r="V30" s="511">
        <f t="shared" si="0"/>
        <v>0</v>
      </c>
    </row>
    <row r="31" spans="1:23">
      <c r="B31" s="512"/>
      <c r="C31" s="513"/>
      <c r="D31" s="513"/>
      <c r="E31" s="513"/>
      <c r="F31" s="513"/>
      <c r="G31" s="513"/>
      <c r="H31" s="513"/>
      <c r="I31" s="513"/>
      <c r="J31" s="513"/>
      <c r="K31" s="513"/>
      <c r="L31" s="513"/>
      <c r="M31" s="513"/>
      <c r="N31" s="513"/>
      <c r="O31" s="513"/>
      <c r="P31" s="513"/>
      <c r="Q31" s="513"/>
      <c r="R31" s="513"/>
      <c r="S31" s="513"/>
      <c r="T31" s="513"/>
      <c r="U31" s="513"/>
      <c r="V31" s="513"/>
    </row>
    <row r="32" spans="1:23" ht="15" customHeight="1">
      <c r="B32" s="514" t="s">
        <v>4789</v>
      </c>
    </row>
    <row r="33" spans="2:2" ht="15" customHeight="1">
      <c r="B33" s="514" t="s">
        <v>4555</v>
      </c>
    </row>
    <row r="34" spans="2:2" ht="15" customHeight="1">
      <c r="B34" s="514" t="s">
        <v>3532</v>
      </c>
    </row>
    <row r="35" spans="2:2" ht="15" customHeight="1">
      <c r="B35" s="514" t="s">
        <v>3533</v>
      </c>
    </row>
    <row r="36" spans="2:2" ht="13.2" customHeight="1">
      <c r="B36" s="514" t="s">
        <v>3534</v>
      </c>
    </row>
    <row r="37" spans="2:2" ht="13.2" customHeight="1"/>
    <row r="38" spans="2:2" ht="13.2" customHeight="1"/>
    <row r="39" spans="2:2" ht="13.2" customHeight="1"/>
    <row r="40" spans="2:2" ht="13.2" customHeight="1"/>
    <row r="41" spans="2:2" ht="13.2" customHeight="1"/>
    <row r="42" spans="2:2" ht="13.2" customHeight="1"/>
    <row r="61" spans="6:6" ht="13.2">
      <c r="F61" s="516"/>
    </row>
  </sheetData>
  <mergeCells count="15">
    <mergeCell ref="U4:V5"/>
    <mergeCell ref="C5:D5"/>
    <mergeCell ref="E5:F5"/>
    <mergeCell ref="G5:H5"/>
    <mergeCell ref="I5:J5"/>
    <mergeCell ref="B4:B6"/>
    <mergeCell ref="C4:F4"/>
    <mergeCell ref="G4:J4"/>
    <mergeCell ref="K4:N4"/>
    <mergeCell ref="O4:T4"/>
    <mergeCell ref="K5:L5"/>
    <mergeCell ref="M5:N5"/>
    <mergeCell ref="O5:P5"/>
    <mergeCell ref="Q5:R5"/>
    <mergeCell ref="S5:T5"/>
  </mergeCells>
  <phoneticPr fontId="2"/>
  <printOptions horizontalCentered="1"/>
  <pageMargins left="0.59055118110236227" right="0.59055118110236227" top="0.59055118110236227" bottom="0.59055118110236227" header="0.39370078740157483" footer="0.39370078740157483"/>
  <pageSetup paperSize="9" scale="81" firstPageNumber="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4"/>
  <sheetViews>
    <sheetView showGridLines="0" view="pageBreakPreview" zoomScaleNormal="100" zoomScaleSheetLayoutView="100" workbookViewId="0">
      <pane ySplit="5" topLeftCell="A6" activePane="bottomLeft" state="frozen"/>
      <selection pane="bottomLeft"/>
    </sheetView>
  </sheetViews>
  <sheetFormatPr defaultColWidth="9" defaultRowHeight="12"/>
  <cols>
    <col min="1" max="1" width="1.88671875" style="5" customWidth="1"/>
    <col min="2" max="2" width="10.77734375" style="4" customWidth="1"/>
    <col min="3" max="5" width="8.6640625" style="5" customWidth="1"/>
    <col min="6" max="6" width="17.33203125" style="5" customWidth="1"/>
    <col min="7" max="8" width="8.6640625" style="5" customWidth="1"/>
    <col min="9" max="9" width="1.6640625" style="5" customWidth="1"/>
    <col min="10" max="10" width="3" style="5" customWidth="1"/>
    <col min="11" max="11" width="6.6640625" style="5" customWidth="1"/>
    <col min="12" max="16384" width="9" style="5"/>
  </cols>
  <sheetData>
    <row r="2" spans="2:8" ht="45" customHeight="1"/>
    <row r="3" spans="2:8" ht="12" customHeight="1" thickBot="1">
      <c r="F3" s="6"/>
      <c r="H3" s="7"/>
    </row>
    <row r="4" spans="2:8" s="4" customFormat="1" ht="25.2" customHeight="1">
      <c r="B4" s="1754" t="s">
        <v>37</v>
      </c>
      <c r="C4" s="1758" t="s">
        <v>36</v>
      </c>
      <c r="D4" s="1759"/>
      <c r="E4" s="1759"/>
      <c r="F4" s="1760" t="s">
        <v>35</v>
      </c>
      <c r="G4" s="1756" t="s">
        <v>34</v>
      </c>
      <c r="H4" s="1757"/>
    </row>
    <row r="5" spans="2:8" s="4" customFormat="1" ht="25.2" customHeight="1" thickBot="1">
      <c r="B5" s="1755"/>
      <c r="C5" s="1633" t="s">
        <v>32</v>
      </c>
      <c r="D5" s="1634" t="s">
        <v>31</v>
      </c>
      <c r="E5" s="1635" t="s">
        <v>30</v>
      </c>
      <c r="F5" s="1761"/>
      <c r="G5" s="1636" t="s">
        <v>29</v>
      </c>
      <c r="H5" s="1637" t="s">
        <v>28</v>
      </c>
    </row>
    <row r="6" spans="2:8" ht="29.1" customHeight="1">
      <c r="B6" s="8" t="s">
        <v>27</v>
      </c>
      <c r="C6" s="9">
        <f t="shared" ref="C6:C28" si="0">D6+E6</f>
        <v>13</v>
      </c>
      <c r="D6" s="517">
        <v>5</v>
      </c>
      <c r="E6" s="518">
        <v>8</v>
      </c>
      <c r="F6" s="519">
        <v>46418</v>
      </c>
      <c r="G6" s="520">
        <v>20</v>
      </c>
      <c r="H6" s="521" t="s">
        <v>26</v>
      </c>
    </row>
    <row r="7" spans="2:8" ht="29.1" customHeight="1">
      <c r="B7" s="10" t="s">
        <v>25</v>
      </c>
      <c r="C7" s="11">
        <f t="shared" si="0"/>
        <v>16</v>
      </c>
      <c r="D7" s="522">
        <v>12</v>
      </c>
      <c r="E7" s="523">
        <v>4</v>
      </c>
      <c r="F7" s="524">
        <v>45838</v>
      </c>
      <c r="G7" s="525">
        <v>24</v>
      </c>
      <c r="H7" s="526" t="s">
        <v>2</v>
      </c>
    </row>
    <row r="8" spans="2:8" ht="29.1" customHeight="1">
      <c r="B8" s="12" t="s">
        <v>24</v>
      </c>
      <c r="C8" s="13">
        <f t="shared" si="0"/>
        <v>13</v>
      </c>
      <c r="D8" s="527">
        <v>6</v>
      </c>
      <c r="E8" s="528">
        <v>7</v>
      </c>
      <c r="F8" s="529">
        <v>46538</v>
      </c>
      <c r="G8" s="530">
        <v>16</v>
      </c>
      <c r="H8" s="531" t="s">
        <v>2</v>
      </c>
    </row>
    <row r="9" spans="2:8" ht="29.1" customHeight="1">
      <c r="B9" s="12" t="s">
        <v>23</v>
      </c>
      <c r="C9" s="13">
        <f t="shared" si="0"/>
        <v>15</v>
      </c>
      <c r="D9" s="527">
        <v>7</v>
      </c>
      <c r="E9" s="528">
        <v>8</v>
      </c>
      <c r="F9" s="529">
        <v>45838</v>
      </c>
      <c r="G9" s="530">
        <v>15</v>
      </c>
      <c r="H9" s="531" t="s">
        <v>2</v>
      </c>
    </row>
    <row r="10" spans="2:8" ht="29.1" customHeight="1">
      <c r="B10" s="12" t="s">
        <v>22</v>
      </c>
      <c r="C10" s="14">
        <f t="shared" si="0"/>
        <v>15</v>
      </c>
      <c r="D10" s="532">
        <v>10</v>
      </c>
      <c r="E10" s="533">
        <v>5</v>
      </c>
      <c r="F10" s="534">
        <v>46538</v>
      </c>
      <c r="G10" s="535">
        <v>15</v>
      </c>
      <c r="H10" s="536" t="s">
        <v>2</v>
      </c>
    </row>
    <row r="11" spans="2:8" ht="29.1" customHeight="1">
      <c r="B11" s="12" t="s">
        <v>21</v>
      </c>
      <c r="C11" s="13">
        <f t="shared" si="0"/>
        <v>15</v>
      </c>
      <c r="D11" s="527">
        <v>11</v>
      </c>
      <c r="E11" s="528">
        <v>4</v>
      </c>
      <c r="F11" s="529">
        <v>46203</v>
      </c>
      <c r="G11" s="530">
        <v>16</v>
      </c>
      <c r="H11" s="531" t="s">
        <v>2</v>
      </c>
    </row>
    <row r="12" spans="2:8" s="17" customFormat="1" ht="29.1" customHeight="1">
      <c r="B12" s="15" t="s">
        <v>20</v>
      </c>
      <c r="C12" s="16">
        <f t="shared" si="0"/>
        <v>7</v>
      </c>
      <c r="D12" s="537">
        <v>3</v>
      </c>
      <c r="E12" s="538">
        <v>4</v>
      </c>
      <c r="F12" s="539">
        <v>46295</v>
      </c>
      <c r="G12" s="540">
        <v>25</v>
      </c>
      <c r="H12" s="541" t="s">
        <v>6</v>
      </c>
    </row>
    <row r="13" spans="2:8" ht="29.1" customHeight="1">
      <c r="B13" s="12" t="s">
        <v>19</v>
      </c>
      <c r="C13" s="13">
        <f t="shared" si="0"/>
        <v>16</v>
      </c>
      <c r="D13" s="527">
        <v>8</v>
      </c>
      <c r="E13" s="528">
        <v>8</v>
      </c>
      <c r="F13" s="529">
        <v>46112</v>
      </c>
      <c r="G13" s="530">
        <v>20</v>
      </c>
      <c r="H13" s="531" t="s">
        <v>2</v>
      </c>
    </row>
    <row r="14" spans="2:8" ht="29.1" customHeight="1">
      <c r="B14" s="12" t="s">
        <v>18</v>
      </c>
      <c r="C14" s="14">
        <f t="shared" si="0"/>
        <v>15</v>
      </c>
      <c r="D14" s="532">
        <v>11</v>
      </c>
      <c r="E14" s="533">
        <v>4</v>
      </c>
      <c r="F14" s="534">
        <v>45930</v>
      </c>
      <c r="G14" s="535">
        <v>15</v>
      </c>
      <c r="H14" s="536" t="s">
        <v>2</v>
      </c>
    </row>
    <row r="15" spans="2:8" ht="29.1" customHeight="1">
      <c r="B15" s="12" t="s">
        <v>17</v>
      </c>
      <c r="C15" s="13">
        <f t="shared" si="0"/>
        <v>10</v>
      </c>
      <c r="D15" s="527">
        <v>7</v>
      </c>
      <c r="E15" s="528">
        <v>3</v>
      </c>
      <c r="F15" s="529">
        <v>46538</v>
      </c>
      <c r="G15" s="530">
        <v>20</v>
      </c>
      <c r="H15" s="531" t="s">
        <v>2</v>
      </c>
    </row>
    <row r="16" spans="2:8" ht="29.1" customHeight="1" collapsed="1">
      <c r="B16" s="12" t="s">
        <v>16</v>
      </c>
      <c r="C16" s="14">
        <f t="shared" si="0"/>
        <v>13</v>
      </c>
      <c r="D16" s="532">
        <v>7</v>
      </c>
      <c r="E16" s="533">
        <v>6</v>
      </c>
      <c r="F16" s="534">
        <v>46507</v>
      </c>
      <c r="G16" s="535">
        <v>20</v>
      </c>
      <c r="H16" s="536" t="s">
        <v>2</v>
      </c>
    </row>
    <row r="17" spans="1:8" s="17" customFormat="1" ht="29.1" customHeight="1">
      <c r="B17" s="15" t="s">
        <v>15</v>
      </c>
      <c r="C17" s="18">
        <f t="shared" si="0"/>
        <v>15</v>
      </c>
      <c r="D17" s="537">
        <v>11</v>
      </c>
      <c r="E17" s="538">
        <v>4</v>
      </c>
      <c r="F17" s="539">
        <v>46538</v>
      </c>
      <c r="G17" s="540">
        <v>27</v>
      </c>
      <c r="H17" s="541" t="s">
        <v>6</v>
      </c>
    </row>
    <row r="18" spans="1:8" ht="29.1" customHeight="1">
      <c r="B18" s="12" t="s">
        <v>14</v>
      </c>
      <c r="C18" s="14">
        <f t="shared" si="0"/>
        <v>12</v>
      </c>
      <c r="D18" s="532">
        <v>9</v>
      </c>
      <c r="E18" s="533">
        <v>3</v>
      </c>
      <c r="F18" s="542">
        <v>46173</v>
      </c>
      <c r="G18" s="535">
        <v>18</v>
      </c>
      <c r="H18" s="536" t="s">
        <v>2</v>
      </c>
    </row>
    <row r="19" spans="1:8" ht="29.1" customHeight="1">
      <c r="B19" s="12" t="s">
        <v>13</v>
      </c>
      <c r="C19" s="19">
        <f t="shared" si="0"/>
        <v>16</v>
      </c>
      <c r="D19" s="543">
        <v>4</v>
      </c>
      <c r="E19" s="544">
        <v>12</v>
      </c>
      <c r="F19" s="545">
        <v>46418</v>
      </c>
      <c r="G19" s="546">
        <v>16</v>
      </c>
      <c r="H19" s="547" t="s">
        <v>2</v>
      </c>
    </row>
    <row r="20" spans="1:8" ht="29.1" customHeight="1">
      <c r="B20" s="10" t="s">
        <v>12</v>
      </c>
      <c r="C20" s="14">
        <f t="shared" si="0"/>
        <v>15</v>
      </c>
      <c r="D20" s="522">
        <v>7</v>
      </c>
      <c r="E20" s="523">
        <v>8</v>
      </c>
      <c r="F20" s="524">
        <v>46507</v>
      </c>
      <c r="G20" s="525">
        <v>15</v>
      </c>
      <c r="H20" s="526" t="s">
        <v>2</v>
      </c>
    </row>
    <row r="21" spans="1:8" ht="29.1" customHeight="1">
      <c r="B21" s="12" t="s">
        <v>11</v>
      </c>
      <c r="C21" s="14">
        <f t="shared" si="0"/>
        <v>8</v>
      </c>
      <c r="D21" s="532">
        <v>5</v>
      </c>
      <c r="E21" s="533">
        <v>3</v>
      </c>
      <c r="F21" s="542">
        <v>46112</v>
      </c>
      <c r="G21" s="535">
        <v>20</v>
      </c>
      <c r="H21" s="536" t="s">
        <v>2</v>
      </c>
    </row>
    <row r="22" spans="1:8" ht="29.1" customHeight="1">
      <c r="A22" s="17"/>
      <c r="B22" s="15" t="s">
        <v>10</v>
      </c>
      <c r="C22" s="18">
        <f t="shared" si="0"/>
        <v>11</v>
      </c>
      <c r="D22" s="537">
        <v>6</v>
      </c>
      <c r="E22" s="538">
        <v>5</v>
      </c>
      <c r="F22" s="548">
        <v>46326</v>
      </c>
      <c r="G22" s="540">
        <v>12</v>
      </c>
      <c r="H22" s="541" t="s">
        <v>6</v>
      </c>
    </row>
    <row r="23" spans="1:8" ht="29.1" customHeight="1">
      <c r="B23" s="12" t="s">
        <v>9</v>
      </c>
      <c r="C23" s="14">
        <f t="shared" si="0"/>
        <v>11</v>
      </c>
      <c r="D23" s="532">
        <v>4</v>
      </c>
      <c r="E23" s="533">
        <v>7</v>
      </c>
      <c r="F23" s="542">
        <v>46477</v>
      </c>
      <c r="G23" s="535">
        <v>15</v>
      </c>
      <c r="H23" s="536" t="s">
        <v>2</v>
      </c>
    </row>
    <row r="24" spans="1:8" ht="29.1" customHeight="1">
      <c r="B24" s="12" t="s">
        <v>8</v>
      </c>
      <c r="C24" s="14">
        <f t="shared" si="0"/>
        <v>13</v>
      </c>
      <c r="D24" s="532">
        <v>7</v>
      </c>
      <c r="E24" s="533">
        <v>6</v>
      </c>
      <c r="F24" s="542">
        <v>46295</v>
      </c>
      <c r="G24" s="535">
        <v>15</v>
      </c>
      <c r="H24" s="536" t="s">
        <v>2</v>
      </c>
    </row>
    <row r="25" spans="1:8" s="17" customFormat="1" ht="29.1" customHeight="1">
      <c r="B25" s="15" t="s">
        <v>7</v>
      </c>
      <c r="C25" s="14">
        <f t="shared" si="0"/>
        <v>18</v>
      </c>
      <c r="D25" s="537">
        <v>9</v>
      </c>
      <c r="E25" s="538">
        <v>9</v>
      </c>
      <c r="F25" s="548">
        <v>45838</v>
      </c>
      <c r="G25" s="540">
        <v>18</v>
      </c>
      <c r="H25" s="541" t="s">
        <v>6</v>
      </c>
    </row>
    <row r="26" spans="1:8" ht="29.1" customHeight="1">
      <c r="B26" s="12" t="s">
        <v>5</v>
      </c>
      <c r="C26" s="14">
        <f t="shared" si="0"/>
        <v>11</v>
      </c>
      <c r="D26" s="532">
        <v>7</v>
      </c>
      <c r="E26" s="533">
        <v>4</v>
      </c>
      <c r="F26" s="542">
        <v>46142</v>
      </c>
      <c r="G26" s="535">
        <v>11</v>
      </c>
      <c r="H26" s="536" t="s">
        <v>2</v>
      </c>
    </row>
    <row r="27" spans="1:8" ht="29.1" customHeight="1">
      <c r="B27" s="12" t="s">
        <v>4</v>
      </c>
      <c r="C27" s="14">
        <f t="shared" si="0"/>
        <v>8</v>
      </c>
      <c r="D27" s="532">
        <v>3</v>
      </c>
      <c r="E27" s="533">
        <v>5</v>
      </c>
      <c r="F27" s="542">
        <v>46477</v>
      </c>
      <c r="G27" s="535">
        <v>8</v>
      </c>
      <c r="H27" s="536" t="s">
        <v>2</v>
      </c>
    </row>
    <row r="28" spans="1:8" ht="29.1" customHeight="1" thickBot="1">
      <c r="B28" s="20" t="s">
        <v>3</v>
      </c>
      <c r="C28" s="21">
        <f t="shared" si="0"/>
        <v>10</v>
      </c>
      <c r="D28" s="549">
        <v>8</v>
      </c>
      <c r="E28" s="550">
        <v>2</v>
      </c>
      <c r="F28" s="551">
        <v>46538</v>
      </c>
      <c r="G28" s="552">
        <v>10</v>
      </c>
      <c r="H28" s="553" t="s">
        <v>2</v>
      </c>
    </row>
    <row r="29" spans="1:8" ht="29.1" customHeight="1" thickTop="1" thickBot="1">
      <c r="B29" s="22" t="s">
        <v>1</v>
      </c>
      <c r="C29" s="23">
        <f>SUM(C6:C28)</f>
        <v>296</v>
      </c>
      <c r="D29" s="24">
        <f>SUM(D6:D28)</f>
        <v>167</v>
      </c>
      <c r="E29" s="25">
        <f>SUM(E6:E28)</f>
        <v>129</v>
      </c>
      <c r="F29" s="26"/>
      <c r="G29" s="27">
        <f>SUM(G6:G28)</f>
        <v>391</v>
      </c>
      <c r="H29" s="28" t="s">
        <v>0</v>
      </c>
    </row>
    <row r="30" spans="1:8">
      <c r="C30" s="4"/>
      <c r="D30" s="4"/>
      <c r="E30" s="4"/>
      <c r="G30" s="4"/>
      <c r="H30" s="4"/>
    </row>
    <row r="31" spans="1:8">
      <c r="C31" s="4"/>
      <c r="D31" s="4"/>
      <c r="E31" s="4"/>
      <c r="G31" s="4"/>
      <c r="H31" s="4"/>
    </row>
    <row r="33" spans="3:7" ht="19.95" customHeight="1">
      <c r="C33" s="29"/>
      <c r="D33" s="29"/>
      <c r="E33" s="29"/>
      <c r="F33" s="29"/>
      <c r="G33" s="29"/>
    </row>
    <row r="34" spans="3:7" ht="19.95" customHeight="1">
      <c r="C34" s="4"/>
      <c r="D34" s="4"/>
      <c r="E34" s="4"/>
      <c r="F34" s="4"/>
      <c r="G34" s="4"/>
    </row>
  </sheetData>
  <mergeCells count="4">
    <mergeCell ref="B4:B5"/>
    <mergeCell ref="G4:H4"/>
    <mergeCell ref="C4:E4"/>
    <mergeCell ref="F4:F5"/>
  </mergeCells>
  <phoneticPr fontId="2"/>
  <printOptions horizontalCentered="1"/>
  <pageMargins left="0.59055118110236227" right="0.59055118110236227" top="0.59055118110236227" bottom="0.59055118110236227" header="0.39370078740157483" footer="0.39370078740157483"/>
  <pageSetup paperSize="9" scale="90" firstPageNumber="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EW41"/>
  <sheetViews>
    <sheetView showGridLines="0" view="pageBreakPreview" zoomScaleNormal="75" zoomScaleSheetLayoutView="100" workbookViewId="0">
      <pane ySplit="6" topLeftCell="A7" activePane="bottomLeft" state="frozen"/>
      <selection pane="bottomLeft"/>
    </sheetView>
  </sheetViews>
  <sheetFormatPr defaultRowHeight="12"/>
  <cols>
    <col min="1" max="1" width="1.6640625" style="30" customWidth="1"/>
    <col min="2" max="2" width="10.77734375" style="30" customWidth="1"/>
    <col min="3" max="4" width="8.77734375" style="30" customWidth="1"/>
    <col min="5" max="9" width="11.77734375" style="30" customWidth="1"/>
    <col min="10" max="10" width="1.77734375" style="30" customWidth="1"/>
    <col min="11" max="11" width="8.33203125" style="32" customWidth="1"/>
    <col min="12" max="12" width="10.77734375" style="30" customWidth="1"/>
    <col min="13" max="13" width="7.44140625" style="30" customWidth="1"/>
    <col min="14" max="14" width="10.77734375" style="30" customWidth="1"/>
    <col min="15" max="216" width="8.77734375" style="30"/>
    <col min="217" max="217" width="2.6640625" style="30" customWidth="1"/>
    <col min="218" max="218" width="10" style="30" customWidth="1"/>
    <col min="219" max="232" width="5.6640625" style="30" customWidth="1"/>
    <col min="233" max="233" width="1.21875" style="30" customWidth="1"/>
    <col min="234" max="234" width="4.109375" style="30" customWidth="1"/>
    <col min="235" max="235" width="8.77734375" style="30"/>
    <col min="236" max="249" width="6.109375" style="30" customWidth="1"/>
    <col min="250" max="251" width="7" style="30" customWidth="1"/>
    <col min="252" max="252" width="8.77734375" style="30"/>
    <col min="253" max="266" width="6.109375" style="30" customWidth="1"/>
    <col min="267" max="472" width="8.77734375" style="30"/>
    <col min="473" max="473" width="2.6640625" style="30" customWidth="1"/>
    <col min="474" max="474" width="10" style="30" customWidth="1"/>
    <col min="475" max="488" width="5.6640625" style="30" customWidth="1"/>
    <col min="489" max="489" width="1.21875" style="30" customWidth="1"/>
    <col min="490" max="490" width="4.109375" style="30" customWidth="1"/>
    <col min="491" max="491" width="8.77734375" style="30"/>
    <col min="492" max="505" width="6.109375" style="30" customWidth="1"/>
    <col min="506" max="507" width="7" style="30" customWidth="1"/>
    <col min="508" max="508" width="8.77734375" style="30"/>
    <col min="509" max="522" width="6.109375" style="30" customWidth="1"/>
    <col min="523" max="728" width="8.77734375" style="30"/>
    <col min="729" max="729" width="2.6640625" style="30" customWidth="1"/>
    <col min="730" max="730" width="10" style="30" customWidth="1"/>
    <col min="731" max="744" width="5.6640625" style="30" customWidth="1"/>
    <col min="745" max="745" width="1.21875" style="30" customWidth="1"/>
    <col min="746" max="746" width="4.109375" style="30" customWidth="1"/>
    <col min="747" max="747" width="8.77734375" style="30"/>
    <col min="748" max="761" width="6.109375" style="30" customWidth="1"/>
    <col min="762" max="763" width="7" style="30" customWidth="1"/>
    <col min="764" max="764" width="8.77734375" style="30"/>
    <col min="765" max="778" width="6.109375" style="30" customWidth="1"/>
    <col min="779" max="984" width="8.77734375" style="30"/>
    <col min="985" max="985" width="2.6640625" style="30" customWidth="1"/>
    <col min="986" max="986" width="10" style="30" customWidth="1"/>
    <col min="987" max="1000" width="5.6640625" style="30" customWidth="1"/>
    <col min="1001" max="1001" width="1.21875" style="30" customWidth="1"/>
    <col min="1002" max="1002" width="4.109375" style="30" customWidth="1"/>
    <col min="1003" max="1003" width="8.77734375" style="30"/>
    <col min="1004" max="1017" width="6.109375" style="30" customWidth="1"/>
    <col min="1018" max="1019" width="7" style="30" customWidth="1"/>
    <col min="1020" max="1020" width="8.77734375" style="30"/>
    <col min="1021" max="1034" width="6.109375" style="30" customWidth="1"/>
    <col min="1035" max="1240" width="8.77734375" style="30"/>
    <col min="1241" max="1241" width="2.6640625" style="30" customWidth="1"/>
    <col min="1242" max="1242" width="10" style="30" customWidth="1"/>
    <col min="1243" max="1256" width="5.6640625" style="30" customWidth="1"/>
    <col min="1257" max="1257" width="1.21875" style="30" customWidth="1"/>
    <col min="1258" max="1258" width="4.109375" style="30" customWidth="1"/>
    <col min="1259" max="1259" width="8.77734375" style="30"/>
    <col min="1260" max="1273" width="6.109375" style="30" customWidth="1"/>
    <col min="1274" max="1275" width="7" style="30" customWidth="1"/>
    <col min="1276" max="1276" width="8.77734375" style="30"/>
    <col min="1277" max="1290" width="6.109375" style="30" customWidth="1"/>
    <col min="1291" max="1496" width="8.77734375" style="30"/>
    <col min="1497" max="1497" width="2.6640625" style="30" customWidth="1"/>
    <col min="1498" max="1498" width="10" style="30" customWidth="1"/>
    <col min="1499" max="1512" width="5.6640625" style="30" customWidth="1"/>
    <col min="1513" max="1513" width="1.21875" style="30" customWidth="1"/>
    <col min="1514" max="1514" width="4.109375" style="30" customWidth="1"/>
    <col min="1515" max="1515" width="8.77734375" style="30"/>
    <col min="1516" max="1529" width="6.109375" style="30" customWidth="1"/>
    <col min="1530" max="1531" width="7" style="30" customWidth="1"/>
    <col min="1532" max="1532" width="8.77734375" style="30"/>
    <col min="1533" max="1546" width="6.109375" style="30" customWidth="1"/>
    <col min="1547" max="1752" width="8.77734375" style="30"/>
    <col min="1753" max="1753" width="2.6640625" style="30" customWidth="1"/>
    <col min="1754" max="1754" width="10" style="30" customWidth="1"/>
    <col min="1755" max="1768" width="5.6640625" style="30" customWidth="1"/>
    <col min="1769" max="1769" width="1.21875" style="30" customWidth="1"/>
    <col min="1770" max="1770" width="4.109375" style="30" customWidth="1"/>
    <col min="1771" max="1771" width="8.77734375" style="30"/>
    <col min="1772" max="1785" width="6.109375" style="30" customWidth="1"/>
    <col min="1786" max="1787" width="7" style="30" customWidth="1"/>
    <col min="1788" max="1788" width="8.77734375" style="30"/>
    <col min="1789" max="1802" width="6.109375" style="30" customWidth="1"/>
    <col min="1803" max="2008" width="8.77734375" style="30"/>
    <col min="2009" max="2009" width="2.6640625" style="30" customWidth="1"/>
    <col min="2010" max="2010" width="10" style="30" customWidth="1"/>
    <col min="2011" max="2024" width="5.6640625" style="30" customWidth="1"/>
    <col min="2025" max="2025" width="1.21875" style="30" customWidth="1"/>
    <col min="2026" max="2026" width="4.109375" style="30" customWidth="1"/>
    <col min="2027" max="2027" width="8.77734375" style="30"/>
    <col min="2028" max="2041" width="6.109375" style="30" customWidth="1"/>
    <col min="2042" max="2043" width="7" style="30" customWidth="1"/>
    <col min="2044" max="2044" width="8.77734375" style="30"/>
    <col min="2045" max="2058" width="6.109375" style="30" customWidth="1"/>
    <col min="2059" max="2264" width="8.77734375" style="30"/>
    <col min="2265" max="2265" width="2.6640625" style="30" customWidth="1"/>
    <col min="2266" max="2266" width="10" style="30" customWidth="1"/>
    <col min="2267" max="2280" width="5.6640625" style="30" customWidth="1"/>
    <col min="2281" max="2281" width="1.21875" style="30" customWidth="1"/>
    <col min="2282" max="2282" width="4.109375" style="30" customWidth="1"/>
    <col min="2283" max="2283" width="8.77734375" style="30"/>
    <col min="2284" max="2297" width="6.109375" style="30" customWidth="1"/>
    <col min="2298" max="2299" width="7" style="30" customWidth="1"/>
    <col min="2300" max="2300" width="8.77734375" style="30"/>
    <col min="2301" max="2314" width="6.109375" style="30" customWidth="1"/>
    <col min="2315" max="2520" width="8.77734375" style="30"/>
    <col min="2521" max="2521" width="2.6640625" style="30" customWidth="1"/>
    <col min="2522" max="2522" width="10" style="30" customWidth="1"/>
    <col min="2523" max="2536" width="5.6640625" style="30" customWidth="1"/>
    <col min="2537" max="2537" width="1.21875" style="30" customWidth="1"/>
    <col min="2538" max="2538" width="4.109375" style="30" customWidth="1"/>
    <col min="2539" max="2539" width="8.77734375" style="30"/>
    <col min="2540" max="2553" width="6.109375" style="30" customWidth="1"/>
    <col min="2554" max="2555" width="7" style="30" customWidth="1"/>
    <col min="2556" max="2556" width="8.77734375" style="30"/>
    <col min="2557" max="2570" width="6.109375" style="30" customWidth="1"/>
    <col min="2571" max="2776" width="8.77734375" style="30"/>
    <col min="2777" max="2777" width="2.6640625" style="30" customWidth="1"/>
    <col min="2778" max="2778" width="10" style="30" customWidth="1"/>
    <col min="2779" max="2792" width="5.6640625" style="30" customWidth="1"/>
    <col min="2793" max="2793" width="1.21875" style="30" customWidth="1"/>
    <col min="2794" max="2794" width="4.109375" style="30" customWidth="1"/>
    <col min="2795" max="2795" width="8.77734375" style="30"/>
    <col min="2796" max="2809" width="6.109375" style="30" customWidth="1"/>
    <col min="2810" max="2811" width="7" style="30" customWidth="1"/>
    <col min="2812" max="2812" width="8.77734375" style="30"/>
    <col min="2813" max="2826" width="6.109375" style="30" customWidth="1"/>
    <col min="2827" max="3032" width="8.77734375" style="30"/>
    <col min="3033" max="3033" width="2.6640625" style="30" customWidth="1"/>
    <col min="3034" max="3034" width="10" style="30" customWidth="1"/>
    <col min="3035" max="3048" width="5.6640625" style="30" customWidth="1"/>
    <col min="3049" max="3049" width="1.21875" style="30" customWidth="1"/>
    <col min="3050" max="3050" width="4.109375" style="30" customWidth="1"/>
    <col min="3051" max="3051" width="8.77734375" style="30"/>
    <col min="3052" max="3065" width="6.109375" style="30" customWidth="1"/>
    <col min="3066" max="3067" width="7" style="30" customWidth="1"/>
    <col min="3068" max="3068" width="8.77734375" style="30"/>
    <col min="3069" max="3082" width="6.109375" style="30" customWidth="1"/>
    <col min="3083" max="3288" width="8.77734375" style="30"/>
    <col min="3289" max="3289" width="2.6640625" style="30" customWidth="1"/>
    <col min="3290" max="3290" width="10" style="30" customWidth="1"/>
    <col min="3291" max="3304" width="5.6640625" style="30" customWidth="1"/>
    <col min="3305" max="3305" width="1.21875" style="30" customWidth="1"/>
    <col min="3306" max="3306" width="4.109375" style="30" customWidth="1"/>
    <col min="3307" max="3307" width="8.77734375" style="30"/>
    <col min="3308" max="3321" width="6.109375" style="30" customWidth="1"/>
    <col min="3322" max="3323" width="7" style="30" customWidth="1"/>
    <col min="3324" max="3324" width="8.77734375" style="30"/>
    <col min="3325" max="3338" width="6.109375" style="30" customWidth="1"/>
    <col min="3339" max="3544" width="8.77734375" style="30"/>
    <col min="3545" max="3545" width="2.6640625" style="30" customWidth="1"/>
    <col min="3546" max="3546" width="10" style="30" customWidth="1"/>
    <col min="3547" max="3560" width="5.6640625" style="30" customWidth="1"/>
    <col min="3561" max="3561" width="1.21875" style="30" customWidth="1"/>
    <col min="3562" max="3562" width="4.109375" style="30" customWidth="1"/>
    <col min="3563" max="3563" width="8.77734375" style="30"/>
    <col min="3564" max="3577" width="6.109375" style="30" customWidth="1"/>
    <col min="3578" max="3579" width="7" style="30" customWidth="1"/>
    <col min="3580" max="3580" width="8.77734375" style="30"/>
    <col min="3581" max="3594" width="6.109375" style="30" customWidth="1"/>
    <col min="3595" max="3800" width="8.77734375" style="30"/>
    <col min="3801" max="3801" width="2.6640625" style="30" customWidth="1"/>
    <col min="3802" max="3802" width="10" style="30" customWidth="1"/>
    <col min="3803" max="3816" width="5.6640625" style="30" customWidth="1"/>
    <col min="3817" max="3817" width="1.21875" style="30" customWidth="1"/>
    <col min="3818" max="3818" width="4.109375" style="30" customWidth="1"/>
    <col min="3819" max="3819" width="8.77734375" style="30"/>
    <col min="3820" max="3833" width="6.109375" style="30" customWidth="1"/>
    <col min="3834" max="3835" width="7" style="30" customWidth="1"/>
    <col min="3836" max="3836" width="8.77734375" style="30"/>
    <col min="3837" max="3850" width="6.109375" style="30" customWidth="1"/>
    <col min="3851" max="4056" width="8.77734375" style="30"/>
    <col min="4057" max="4057" width="2.6640625" style="30" customWidth="1"/>
    <col min="4058" max="4058" width="10" style="30" customWidth="1"/>
    <col min="4059" max="4072" width="5.6640625" style="30" customWidth="1"/>
    <col min="4073" max="4073" width="1.21875" style="30" customWidth="1"/>
    <col min="4074" max="4074" width="4.109375" style="30" customWidth="1"/>
    <col min="4075" max="4075" width="8.77734375" style="30"/>
    <col min="4076" max="4089" width="6.109375" style="30" customWidth="1"/>
    <col min="4090" max="4091" width="7" style="30" customWidth="1"/>
    <col min="4092" max="4092" width="8.77734375" style="30"/>
    <col min="4093" max="4106" width="6.109375" style="30" customWidth="1"/>
    <col min="4107" max="4312" width="8.77734375" style="30"/>
    <col min="4313" max="4313" width="2.6640625" style="30" customWidth="1"/>
    <col min="4314" max="4314" width="10" style="30" customWidth="1"/>
    <col min="4315" max="4328" width="5.6640625" style="30" customWidth="1"/>
    <col min="4329" max="4329" width="1.21875" style="30" customWidth="1"/>
    <col min="4330" max="4330" width="4.109375" style="30" customWidth="1"/>
    <col min="4331" max="4331" width="8.77734375" style="30"/>
    <col min="4332" max="4345" width="6.109375" style="30" customWidth="1"/>
    <col min="4346" max="4347" width="7" style="30" customWidth="1"/>
    <col min="4348" max="4348" width="8.77734375" style="30"/>
    <col min="4349" max="4362" width="6.109375" style="30" customWidth="1"/>
    <col min="4363" max="4568" width="8.77734375" style="30"/>
    <col min="4569" max="4569" width="2.6640625" style="30" customWidth="1"/>
    <col min="4570" max="4570" width="10" style="30" customWidth="1"/>
    <col min="4571" max="4584" width="5.6640625" style="30" customWidth="1"/>
    <col min="4585" max="4585" width="1.21875" style="30" customWidth="1"/>
    <col min="4586" max="4586" width="4.109375" style="30" customWidth="1"/>
    <col min="4587" max="4587" width="8.77734375" style="30"/>
    <col min="4588" max="4601" width="6.109375" style="30" customWidth="1"/>
    <col min="4602" max="4603" width="7" style="30" customWidth="1"/>
    <col min="4604" max="4604" width="8.77734375" style="30"/>
    <col min="4605" max="4618" width="6.109375" style="30" customWidth="1"/>
    <col min="4619" max="4824" width="8.77734375" style="30"/>
    <col min="4825" max="4825" width="2.6640625" style="30" customWidth="1"/>
    <col min="4826" max="4826" width="10" style="30" customWidth="1"/>
    <col min="4827" max="4840" width="5.6640625" style="30" customWidth="1"/>
    <col min="4841" max="4841" width="1.21875" style="30" customWidth="1"/>
    <col min="4842" max="4842" width="4.109375" style="30" customWidth="1"/>
    <col min="4843" max="4843" width="8.77734375" style="30"/>
    <col min="4844" max="4857" width="6.109375" style="30" customWidth="1"/>
    <col min="4858" max="4859" width="7" style="30" customWidth="1"/>
    <col min="4860" max="4860" width="8.77734375" style="30"/>
    <col min="4861" max="4874" width="6.109375" style="30" customWidth="1"/>
    <col min="4875" max="5080" width="8.77734375" style="30"/>
    <col min="5081" max="5081" width="2.6640625" style="30" customWidth="1"/>
    <col min="5082" max="5082" width="10" style="30" customWidth="1"/>
    <col min="5083" max="5096" width="5.6640625" style="30" customWidth="1"/>
    <col min="5097" max="5097" width="1.21875" style="30" customWidth="1"/>
    <col min="5098" max="5098" width="4.109375" style="30" customWidth="1"/>
    <col min="5099" max="5099" width="8.77734375" style="30"/>
    <col min="5100" max="5113" width="6.109375" style="30" customWidth="1"/>
    <col min="5114" max="5115" width="7" style="30" customWidth="1"/>
    <col min="5116" max="5116" width="8.77734375" style="30"/>
    <col min="5117" max="5130" width="6.109375" style="30" customWidth="1"/>
    <col min="5131" max="5336" width="8.77734375" style="30"/>
    <col min="5337" max="5337" width="2.6640625" style="30" customWidth="1"/>
    <col min="5338" max="5338" width="10" style="30" customWidth="1"/>
    <col min="5339" max="5352" width="5.6640625" style="30" customWidth="1"/>
    <col min="5353" max="5353" width="1.21875" style="30" customWidth="1"/>
    <col min="5354" max="5354" width="4.109375" style="30" customWidth="1"/>
    <col min="5355" max="5355" width="8.77734375" style="30"/>
    <col min="5356" max="5369" width="6.109375" style="30" customWidth="1"/>
    <col min="5370" max="5371" width="7" style="30" customWidth="1"/>
    <col min="5372" max="5372" width="8.77734375" style="30"/>
    <col min="5373" max="5386" width="6.109375" style="30" customWidth="1"/>
    <col min="5387" max="5592" width="8.77734375" style="30"/>
    <col min="5593" max="5593" width="2.6640625" style="30" customWidth="1"/>
    <col min="5594" max="5594" width="10" style="30" customWidth="1"/>
    <col min="5595" max="5608" width="5.6640625" style="30" customWidth="1"/>
    <col min="5609" max="5609" width="1.21875" style="30" customWidth="1"/>
    <col min="5610" max="5610" width="4.109375" style="30" customWidth="1"/>
    <col min="5611" max="5611" width="8.77734375" style="30"/>
    <col min="5612" max="5625" width="6.109375" style="30" customWidth="1"/>
    <col min="5626" max="5627" width="7" style="30" customWidth="1"/>
    <col min="5628" max="5628" width="8.77734375" style="30"/>
    <col min="5629" max="5642" width="6.109375" style="30" customWidth="1"/>
    <col min="5643" max="5848" width="8.77734375" style="30"/>
    <col min="5849" max="5849" width="2.6640625" style="30" customWidth="1"/>
    <col min="5850" max="5850" width="10" style="30" customWidth="1"/>
    <col min="5851" max="5864" width="5.6640625" style="30" customWidth="1"/>
    <col min="5865" max="5865" width="1.21875" style="30" customWidth="1"/>
    <col min="5866" max="5866" width="4.109375" style="30" customWidth="1"/>
    <col min="5867" max="5867" width="8.77734375" style="30"/>
    <col min="5868" max="5881" width="6.109375" style="30" customWidth="1"/>
    <col min="5882" max="5883" width="7" style="30" customWidth="1"/>
    <col min="5884" max="5884" width="8.77734375" style="30"/>
    <col min="5885" max="5898" width="6.109375" style="30" customWidth="1"/>
    <col min="5899" max="6104" width="8.77734375" style="30"/>
    <col min="6105" max="6105" width="2.6640625" style="30" customWidth="1"/>
    <col min="6106" max="6106" width="10" style="30" customWidth="1"/>
    <col min="6107" max="6120" width="5.6640625" style="30" customWidth="1"/>
    <col min="6121" max="6121" width="1.21875" style="30" customWidth="1"/>
    <col min="6122" max="6122" width="4.109375" style="30" customWidth="1"/>
    <col min="6123" max="6123" width="8.77734375" style="30"/>
    <col min="6124" max="6137" width="6.109375" style="30" customWidth="1"/>
    <col min="6138" max="6139" width="7" style="30" customWidth="1"/>
    <col min="6140" max="6140" width="8.77734375" style="30"/>
    <col min="6141" max="6154" width="6.109375" style="30" customWidth="1"/>
    <col min="6155" max="6360" width="8.77734375" style="30"/>
    <col min="6361" max="6361" width="2.6640625" style="30" customWidth="1"/>
    <col min="6362" max="6362" width="10" style="30" customWidth="1"/>
    <col min="6363" max="6376" width="5.6640625" style="30" customWidth="1"/>
    <col min="6377" max="6377" width="1.21875" style="30" customWidth="1"/>
    <col min="6378" max="6378" width="4.109375" style="30" customWidth="1"/>
    <col min="6379" max="6379" width="8.77734375" style="30"/>
    <col min="6380" max="6393" width="6.109375" style="30" customWidth="1"/>
    <col min="6394" max="6395" width="7" style="30" customWidth="1"/>
    <col min="6396" max="6396" width="8.77734375" style="30"/>
    <col min="6397" max="6410" width="6.109375" style="30" customWidth="1"/>
    <col min="6411" max="6616" width="8.77734375" style="30"/>
    <col min="6617" max="6617" width="2.6640625" style="30" customWidth="1"/>
    <col min="6618" max="6618" width="10" style="30" customWidth="1"/>
    <col min="6619" max="6632" width="5.6640625" style="30" customWidth="1"/>
    <col min="6633" max="6633" width="1.21875" style="30" customWidth="1"/>
    <col min="6634" max="6634" width="4.109375" style="30" customWidth="1"/>
    <col min="6635" max="6635" width="8.77734375" style="30"/>
    <col min="6636" max="6649" width="6.109375" style="30" customWidth="1"/>
    <col min="6650" max="6651" width="7" style="30" customWidth="1"/>
    <col min="6652" max="6652" width="8.77734375" style="30"/>
    <col min="6653" max="6666" width="6.109375" style="30" customWidth="1"/>
    <col min="6667" max="6872" width="8.77734375" style="30"/>
    <col min="6873" max="6873" width="2.6640625" style="30" customWidth="1"/>
    <col min="6874" max="6874" width="10" style="30" customWidth="1"/>
    <col min="6875" max="6888" width="5.6640625" style="30" customWidth="1"/>
    <col min="6889" max="6889" width="1.21875" style="30" customWidth="1"/>
    <col min="6890" max="6890" width="4.109375" style="30" customWidth="1"/>
    <col min="6891" max="6891" width="8.77734375" style="30"/>
    <col min="6892" max="6905" width="6.109375" style="30" customWidth="1"/>
    <col min="6906" max="6907" width="7" style="30" customWidth="1"/>
    <col min="6908" max="6908" width="8.77734375" style="30"/>
    <col min="6909" max="6922" width="6.109375" style="30" customWidth="1"/>
    <col min="6923" max="7128" width="8.77734375" style="30"/>
    <col min="7129" max="7129" width="2.6640625" style="30" customWidth="1"/>
    <col min="7130" max="7130" width="10" style="30" customWidth="1"/>
    <col min="7131" max="7144" width="5.6640625" style="30" customWidth="1"/>
    <col min="7145" max="7145" width="1.21875" style="30" customWidth="1"/>
    <col min="7146" max="7146" width="4.109375" style="30" customWidth="1"/>
    <col min="7147" max="7147" width="8.77734375" style="30"/>
    <col min="7148" max="7161" width="6.109375" style="30" customWidth="1"/>
    <col min="7162" max="7163" width="7" style="30" customWidth="1"/>
    <col min="7164" max="7164" width="8.77734375" style="30"/>
    <col min="7165" max="7178" width="6.109375" style="30" customWidth="1"/>
    <col min="7179" max="7384" width="8.77734375" style="30"/>
    <col min="7385" max="7385" width="2.6640625" style="30" customWidth="1"/>
    <col min="7386" max="7386" width="10" style="30" customWidth="1"/>
    <col min="7387" max="7400" width="5.6640625" style="30" customWidth="1"/>
    <col min="7401" max="7401" width="1.21875" style="30" customWidth="1"/>
    <col min="7402" max="7402" width="4.109375" style="30" customWidth="1"/>
    <col min="7403" max="7403" width="8.77734375" style="30"/>
    <col min="7404" max="7417" width="6.109375" style="30" customWidth="1"/>
    <col min="7418" max="7419" width="7" style="30" customWidth="1"/>
    <col min="7420" max="7420" width="8.77734375" style="30"/>
    <col min="7421" max="7434" width="6.109375" style="30" customWidth="1"/>
    <col min="7435" max="7640" width="8.77734375" style="30"/>
    <col min="7641" max="7641" width="2.6640625" style="30" customWidth="1"/>
    <col min="7642" max="7642" width="10" style="30" customWidth="1"/>
    <col min="7643" max="7656" width="5.6640625" style="30" customWidth="1"/>
    <col min="7657" max="7657" width="1.21875" style="30" customWidth="1"/>
    <col min="7658" max="7658" width="4.109375" style="30" customWidth="1"/>
    <col min="7659" max="7659" width="8.77734375" style="30"/>
    <col min="7660" max="7673" width="6.109375" style="30" customWidth="1"/>
    <col min="7674" max="7675" width="7" style="30" customWidth="1"/>
    <col min="7676" max="7676" width="8.77734375" style="30"/>
    <col min="7677" max="7690" width="6.109375" style="30" customWidth="1"/>
    <col min="7691" max="7896" width="8.77734375" style="30"/>
    <col min="7897" max="7897" width="2.6640625" style="30" customWidth="1"/>
    <col min="7898" max="7898" width="10" style="30" customWidth="1"/>
    <col min="7899" max="7912" width="5.6640625" style="30" customWidth="1"/>
    <col min="7913" max="7913" width="1.21875" style="30" customWidth="1"/>
    <col min="7914" max="7914" width="4.109375" style="30" customWidth="1"/>
    <col min="7915" max="7915" width="8.77734375" style="30"/>
    <col min="7916" max="7929" width="6.109375" style="30" customWidth="1"/>
    <col min="7930" max="7931" width="7" style="30" customWidth="1"/>
    <col min="7932" max="7932" width="8.77734375" style="30"/>
    <col min="7933" max="7946" width="6.109375" style="30" customWidth="1"/>
    <col min="7947" max="8152" width="8.77734375" style="30"/>
    <col min="8153" max="8153" width="2.6640625" style="30" customWidth="1"/>
    <col min="8154" max="8154" width="10" style="30" customWidth="1"/>
    <col min="8155" max="8168" width="5.6640625" style="30" customWidth="1"/>
    <col min="8169" max="8169" width="1.21875" style="30" customWidth="1"/>
    <col min="8170" max="8170" width="4.109375" style="30" customWidth="1"/>
    <col min="8171" max="8171" width="8.77734375" style="30"/>
    <col min="8172" max="8185" width="6.109375" style="30" customWidth="1"/>
    <col min="8186" max="8187" width="7" style="30" customWidth="1"/>
    <col min="8188" max="8188" width="8.77734375" style="30"/>
    <col min="8189" max="8202" width="6.109375" style="30" customWidth="1"/>
    <col min="8203" max="8408" width="8.77734375" style="30"/>
    <col min="8409" max="8409" width="2.6640625" style="30" customWidth="1"/>
    <col min="8410" max="8410" width="10" style="30" customWidth="1"/>
    <col min="8411" max="8424" width="5.6640625" style="30" customWidth="1"/>
    <col min="8425" max="8425" width="1.21875" style="30" customWidth="1"/>
    <col min="8426" max="8426" width="4.109375" style="30" customWidth="1"/>
    <col min="8427" max="8427" width="8.77734375" style="30"/>
    <col min="8428" max="8441" width="6.109375" style="30" customWidth="1"/>
    <col min="8442" max="8443" width="7" style="30" customWidth="1"/>
    <col min="8444" max="8444" width="8.77734375" style="30"/>
    <col min="8445" max="8458" width="6.109375" style="30" customWidth="1"/>
    <col min="8459" max="8664" width="8.77734375" style="30"/>
    <col min="8665" max="8665" width="2.6640625" style="30" customWidth="1"/>
    <col min="8666" max="8666" width="10" style="30" customWidth="1"/>
    <col min="8667" max="8680" width="5.6640625" style="30" customWidth="1"/>
    <col min="8681" max="8681" width="1.21875" style="30" customWidth="1"/>
    <col min="8682" max="8682" width="4.109375" style="30" customWidth="1"/>
    <col min="8683" max="8683" width="8.77734375" style="30"/>
    <col min="8684" max="8697" width="6.109375" style="30" customWidth="1"/>
    <col min="8698" max="8699" width="7" style="30" customWidth="1"/>
    <col min="8700" max="8700" width="8.77734375" style="30"/>
    <col min="8701" max="8714" width="6.109375" style="30" customWidth="1"/>
    <col min="8715" max="8920" width="8.77734375" style="30"/>
    <col min="8921" max="8921" width="2.6640625" style="30" customWidth="1"/>
    <col min="8922" max="8922" width="10" style="30" customWidth="1"/>
    <col min="8923" max="8936" width="5.6640625" style="30" customWidth="1"/>
    <col min="8937" max="8937" width="1.21875" style="30" customWidth="1"/>
    <col min="8938" max="8938" width="4.109375" style="30" customWidth="1"/>
    <col min="8939" max="8939" width="8.77734375" style="30"/>
    <col min="8940" max="8953" width="6.109375" style="30" customWidth="1"/>
    <col min="8954" max="8955" width="7" style="30" customWidth="1"/>
    <col min="8956" max="8956" width="8.77734375" style="30"/>
    <col min="8957" max="8970" width="6.109375" style="30" customWidth="1"/>
    <col min="8971" max="9176" width="8.77734375" style="30"/>
    <col min="9177" max="9177" width="2.6640625" style="30" customWidth="1"/>
    <col min="9178" max="9178" width="10" style="30" customWidth="1"/>
    <col min="9179" max="9192" width="5.6640625" style="30" customWidth="1"/>
    <col min="9193" max="9193" width="1.21875" style="30" customWidth="1"/>
    <col min="9194" max="9194" width="4.109375" style="30" customWidth="1"/>
    <col min="9195" max="9195" width="8.77734375" style="30"/>
    <col min="9196" max="9209" width="6.109375" style="30" customWidth="1"/>
    <col min="9210" max="9211" width="7" style="30" customWidth="1"/>
    <col min="9212" max="9212" width="8.77734375" style="30"/>
    <col min="9213" max="9226" width="6.109375" style="30" customWidth="1"/>
    <col min="9227" max="9432" width="8.77734375" style="30"/>
    <col min="9433" max="9433" width="2.6640625" style="30" customWidth="1"/>
    <col min="9434" max="9434" width="10" style="30" customWidth="1"/>
    <col min="9435" max="9448" width="5.6640625" style="30" customWidth="1"/>
    <col min="9449" max="9449" width="1.21875" style="30" customWidth="1"/>
    <col min="9450" max="9450" width="4.109375" style="30" customWidth="1"/>
    <col min="9451" max="9451" width="8.77734375" style="30"/>
    <col min="9452" max="9465" width="6.109375" style="30" customWidth="1"/>
    <col min="9466" max="9467" width="7" style="30" customWidth="1"/>
    <col min="9468" max="9468" width="8.77734375" style="30"/>
    <col min="9469" max="9482" width="6.109375" style="30" customWidth="1"/>
    <col min="9483" max="9688" width="8.77734375" style="30"/>
    <col min="9689" max="9689" width="2.6640625" style="30" customWidth="1"/>
    <col min="9690" max="9690" width="10" style="30" customWidth="1"/>
    <col min="9691" max="9704" width="5.6640625" style="30" customWidth="1"/>
    <col min="9705" max="9705" width="1.21875" style="30" customWidth="1"/>
    <col min="9706" max="9706" width="4.109375" style="30" customWidth="1"/>
    <col min="9707" max="9707" width="8.77734375" style="30"/>
    <col min="9708" max="9721" width="6.109375" style="30" customWidth="1"/>
    <col min="9722" max="9723" width="7" style="30" customWidth="1"/>
    <col min="9724" max="9724" width="8.77734375" style="30"/>
    <col min="9725" max="9738" width="6.109375" style="30" customWidth="1"/>
    <col min="9739" max="9944" width="8.77734375" style="30"/>
    <col min="9945" max="9945" width="2.6640625" style="30" customWidth="1"/>
    <col min="9946" max="9946" width="10" style="30" customWidth="1"/>
    <col min="9947" max="9960" width="5.6640625" style="30" customWidth="1"/>
    <col min="9961" max="9961" width="1.21875" style="30" customWidth="1"/>
    <col min="9962" max="9962" width="4.109375" style="30" customWidth="1"/>
    <col min="9963" max="9963" width="8.77734375" style="30"/>
    <col min="9964" max="9977" width="6.109375" style="30" customWidth="1"/>
    <col min="9978" max="9979" width="7" style="30" customWidth="1"/>
    <col min="9980" max="9980" width="8.77734375" style="30"/>
    <col min="9981" max="9994" width="6.109375" style="30" customWidth="1"/>
    <col min="9995" max="10200" width="8.77734375" style="30"/>
    <col min="10201" max="10201" width="2.6640625" style="30" customWidth="1"/>
    <col min="10202" max="10202" width="10" style="30" customWidth="1"/>
    <col min="10203" max="10216" width="5.6640625" style="30" customWidth="1"/>
    <col min="10217" max="10217" width="1.21875" style="30" customWidth="1"/>
    <col min="10218" max="10218" width="4.109375" style="30" customWidth="1"/>
    <col min="10219" max="10219" width="8.77734375" style="30"/>
    <col min="10220" max="10233" width="6.109375" style="30" customWidth="1"/>
    <col min="10234" max="10235" width="7" style="30" customWidth="1"/>
    <col min="10236" max="10236" width="8.77734375" style="30"/>
    <col min="10237" max="10250" width="6.109375" style="30" customWidth="1"/>
    <col min="10251" max="10456" width="8.77734375" style="30"/>
    <col min="10457" max="10457" width="2.6640625" style="30" customWidth="1"/>
    <col min="10458" max="10458" width="10" style="30" customWidth="1"/>
    <col min="10459" max="10472" width="5.6640625" style="30" customWidth="1"/>
    <col min="10473" max="10473" width="1.21875" style="30" customWidth="1"/>
    <col min="10474" max="10474" width="4.109375" style="30" customWidth="1"/>
    <col min="10475" max="10475" width="8.77734375" style="30"/>
    <col min="10476" max="10489" width="6.109375" style="30" customWidth="1"/>
    <col min="10490" max="10491" width="7" style="30" customWidth="1"/>
    <col min="10492" max="10492" width="8.77734375" style="30"/>
    <col min="10493" max="10506" width="6.109375" style="30" customWidth="1"/>
    <col min="10507" max="10712" width="8.77734375" style="30"/>
    <col min="10713" max="10713" width="2.6640625" style="30" customWidth="1"/>
    <col min="10714" max="10714" width="10" style="30" customWidth="1"/>
    <col min="10715" max="10728" width="5.6640625" style="30" customWidth="1"/>
    <col min="10729" max="10729" width="1.21875" style="30" customWidth="1"/>
    <col min="10730" max="10730" width="4.109375" style="30" customWidth="1"/>
    <col min="10731" max="10731" width="8.77734375" style="30"/>
    <col min="10732" max="10745" width="6.109375" style="30" customWidth="1"/>
    <col min="10746" max="10747" width="7" style="30" customWidth="1"/>
    <col min="10748" max="10748" width="8.77734375" style="30"/>
    <col min="10749" max="10762" width="6.109375" style="30" customWidth="1"/>
    <col min="10763" max="10968" width="8.77734375" style="30"/>
    <col min="10969" max="10969" width="2.6640625" style="30" customWidth="1"/>
    <col min="10970" max="10970" width="10" style="30" customWidth="1"/>
    <col min="10971" max="10984" width="5.6640625" style="30" customWidth="1"/>
    <col min="10985" max="10985" width="1.21875" style="30" customWidth="1"/>
    <col min="10986" max="10986" width="4.109375" style="30" customWidth="1"/>
    <col min="10987" max="10987" width="8.77734375" style="30"/>
    <col min="10988" max="11001" width="6.109375" style="30" customWidth="1"/>
    <col min="11002" max="11003" width="7" style="30" customWidth="1"/>
    <col min="11004" max="11004" width="8.77734375" style="30"/>
    <col min="11005" max="11018" width="6.109375" style="30" customWidth="1"/>
    <col min="11019" max="11224" width="8.77734375" style="30"/>
    <col min="11225" max="11225" width="2.6640625" style="30" customWidth="1"/>
    <col min="11226" max="11226" width="10" style="30" customWidth="1"/>
    <col min="11227" max="11240" width="5.6640625" style="30" customWidth="1"/>
    <col min="11241" max="11241" width="1.21875" style="30" customWidth="1"/>
    <col min="11242" max="11242" width="4.109375" style="30" customWidth="1"/>
    <col min="11243" max="11243" width="8.77734375" style="30"/>
    <col min="11244" max="11257" width="6.109375" style="30" customWidth="1"/>
    <col min="11258" max="11259" width="7" style="30" customWidth="1"/>
    <col min="11260" max="11260" width="8.77734375" style="30"/>
    <col min="11261" max="11274" width="6.109375" style="30" customWidth="1"/>
    <col min="11275" max="11480" width="8.77734375" style="30"/>
    <col min="11481" max="11481" width="2.6640625" style="30" customWidth="1"/>
    <col min="11482" max="11482" width="10" style="30" customWidth="1"/>
    <col min="11483" max="11496" width="5.6640625" style="30" customWidth="1"/>
    <col min="11497" max="11497" width="1.21875" style="30" customWidth="1"/>
    <col min="11498" max="11498" width="4.109375" style="30" customWidth="1"/>
    <col min="11499" max="11499" width="8.77734375" style="30"/>
    <col min="11500" max="11513" width="6.109375" style="30" customWidth="1"/>
    <col min="11514" max="11515" width="7" style="30" customWidth="1"/>
    <col min="11516" max="11516" width="8.77734375" style="30"/>
    <col min="11517" max="11530" width="6.109375" style="30" customWidth="1"/>
    <col min="11531" max="11736" width="8.77734375" style="30"/>
    <col min="11737" max="11737" width="2.6640625" style="30" customWidth="1"/>
    <col min="11738" max="11738" width="10" style="30" customWidth="1"/>
    <col min="11739" max="11752" width="5.6640625" style="30" customWidth="1"/>
    <col min="11753" max="11753" width="1.21875" style="30" customWidth="1"/>
    <col min="11754" max="11754" width="4.109375" style="30" customWidth="1"/>
    <col min="11755" max="11755" width="8.77734375" style="30"/>
    <col min="11756" max="11769" width="6.109375" style="30" customWidth="1"/>
    <col min="11770" max="11771" width="7" style="30" customWidth="1"/>
    <col min="11772" max="11772" width="8.77734375" style="30"/>
    <col min="11773" max="11786" width="6.109375" style="30" customWidth="1"/>
    <col min="11787" max="11992" width="8.77734375" style="30"/>
    <col min="11993" max="11993" width="2.6640625" style="30" customWidth="1"/>
    <col min="11994" max="11994" width="10" style="30" customWidth="1"/>
    <col min="11995" max="12008" width="5.6640625" style="30" customWidth="1"/>
    <col min="12009" max="12009" width="1.21875" style="30" customWidth="1"/>
    <col min="12010" max="12010" width="4.109375" style="30" customWidth="1"/>
    <col min="12011" max="12011" width="8.77734375" style="30"/>
    <col min="12012" max="12025" width="6.109375" style="30" customWidth="1"/>
    <col min="12026" max="12027" width="7" style="30" customWidth="1"/>
    <col min="12028" max="12028" width="8.77734375" style="30"/>
    <col min="12029" max="12042" width="6.109375" style="30" customWidth="1"/>
    <col min="12043" max="12248" width="8.77734375" style="30"/>
    <col min="12249" max="12249" width="2.6640625" style="30" customWidth="1"/>
    <col min="12250" max="12250" width="10" style="30" customWidth="1"/>
    <col min="12251" max="12264" width="5.6640625" style="30" customWidth="1"/>
    <col min="12265" max="12265" width="1.21875" style="30" customWidth="1"/>
    <col min="12266" max="12266" width="4.109375" style="30" customWidth="1"/>
    <col min="12267" max="12267" width="8.77734375" style="30"/>
    <col min="12268" max="12281" width="6.109375" style="30" customWidth="1"/>
    <col min="12282" max="12283" width="7" style="30" customWidth="1"/>
    <col min="12284" max="12284" width="8.77734375" style="30"/>
    <col min="12285" max="12298" width="6.109375" style="30" customWidth="1"/>
    <col min="12299" max="12504" width="8.77734375" style="30"/>
    <col min="12505" max="12505" width="2.6640625" style="30" customWidth="1"/>
    <col min="12506" max="12506" width="10" style="30" customWidth="1"/>
    <col min="12507" max="12520" width="5.6640625" style="30" customWidth="1"/>
    <col min="12521" max="12521" width="1.21875" style="30" customWidth="1"/>
    <col min="12522" max="12522" width="4.109375" style="30" customWidth="1"/>
    <col min="12523" max="12523" width="8.77734375" style="30"/>
    <col min="12524" max="12537" width="6.109375" style="30" customWidth="1"/>
    <col min="12538" max="12539" width="7" style="30" customWidth="1"/>
    <col min="12540" max="12540" width="8.77734375" style="30"/>
    <col min="12541" max="12554" width="6.109375" style="30" customWidth="1"/>
    <col min="12555" max="12760" width="8.77734375" style="30"/>
    <col min="12761" max="12761" width="2.6640625" style="30" customWidth="1"/>
    <col min="12762" max="12762" width="10" style="30" customWidth="1"/>
    <col min="12763" max="12776" width="5.6640625" style="30" customWidth="1"/>
    <col min="12777" max="12777" width="1.21875" style="30" customWidth="1"/>
    <col min="12778" max="12778" width="4.109375" style="30" customWidth="1"/>
    <col min="12779" max="12779" width="8.77734375" style="30"/>
    <col min="12780" max="12793" width="6.109375" style="30" customWidth="1"/>
    <col min="12794" max="12795" width="7" style="30" customWidth="1"/>
    <col min="12796" max="12796" width="8.77734375" style="30"/>
    <col min="12797" max="12810" width="6.109375" style="30" customWidth="1"/>
    <col min="12811" max="13016" width="8.77734375" style="30"/>
    <col min="13017" max="13017" width="2.6640625" style="30" customWidth="1"/>
    <col min="13018" max="13018" width="10" style="30" customWidth="1"/>
    <col min="13019" max="13032" width="5.6640625" style="30" customWidth="1"/>
    <col min="13033" max="13033" width="1.21875" style="30" customWidth="1"/>
    <col min="13034" max="13034" width="4.109375" style="30" customWidth="1"/>
    <col min="13035" max="13035" width="8.77734375" style="30"/>
    <col min="13036" max="13049" width="6.109375" style="30" customWidth="1"/>
    <col min="13050" max="13051" width="7" style="30" customWidth="1"/>
    <col min="13052" max="13052" width="8.77734375" style="30"/>
    <col min="13053" max="13066" width="6.109375" style="30" customWidth="1"/>
    <col min="13067" max="13272" width="8.77734375" style="30"/>
    <col min="13273" max="13273" width="2.6640625" style="30" customWidth="1"/>
    <col min="13274" max="13274" width="10" style="30" customWidth="1"/>
    <col min="13275" max="13288" width="5.6640625" style="30" customWidth="1"/>
    <col min="13289" max="13289" width="1.21875" style="30" customWidth="1"/>
    <col min="13290" max="13290" width="4.109375" style="30" customWidth="1"/>
    <col min="13291" max="13291" width="8.77734375" style="30"/>
    <col min="13292" max="13305" width="6.109375" style="30" customWidth="1"/>
    <col min="13306" max="13307" width="7" style="30" customWidth="1"/>
    <col min="13308" max="13308" width="8.77734375" style="30"/>
    <col min="13309" max="13322" width="6.109375" style="30" customWidth="1"/>
    <col min="13323" max="13528" width="8.77734375" style="30"/>
    <col min="13529" max="13529" width="2.6640625" style="30" customWidth="1"/>
    <col min="13530" max="13530" width="10" style="30" customWidth="1"/>
    <col min="13531" max="13544" width="5.6640625" style="30" customWidth="1"/>
    <col min="13545" max="13545" width="1.21875" style="30" customWidth="1"/>
    <col min="13546" max="13546" width="4.109375" style="30" customWidth="1"/>
    <col min="13547" max="13547" width="8.77734375" style="30"/>
    <col min="13548" max="13561" width="6.109375" style="30" customWidth="1"/>
    <col min="13562" max="13563" width="7" style="30" customWidth="1"/>
    <col min="13564" max="13564" width="8.77734375" style="30"/>
    <col min="13565" max="13578" width="6.109375" style="30" customWidth="1"/>
    <col min="13579" max="13784" width="8.77734375" style="30"/>
    <col min="13785" max="13785" width="2.6640625" style="30" customWidth="1"/>
    <col min="13786" max="13786" width="10" style="30" customWidth="1"/>
    <col min="13787" max="13800" width="5.6640625" style="30" customWidth="1"/>
    <col min="13801" max="13801" width="1.21875" style="30" customWidth="1"/>
    <col min="13802" max="13802" width="4.109375" style="30" customWidth="1"/>
    <col min="13803" max="13803" width="8.77734375" style="30"/>
    <col min="13804" max="13817" width="6.109375" style="30" customWidth="1"/>
    <col min="13818" max="13819" width="7" style="30" customWidth="1"/>
    <col min="13820" max="13820" width="8.77734375" style="30"/>
    <col min="13821" max="13834" width="6.109375" style="30" customWidth="1"/>
    <col min="13835" max="14040" width="8.77734375" style="30"/>
    <col min="14041" max="14041" width="2.6640625" style="30" customWidth="1"/>
    <col min="14042" max="14042" width="10" style="30" customWidth="1"/>
    <col min="14043" max="14056" width="5.6640625" style="30" customWidth="1"/>
    <col min="14057" max="14057" width="1.21875" style="30" customWidth="1"/>
    <col min="14058" max="14058" width="4.109375" style="30" customWidth="1"/>
    <col min="14059" max="14059" width="8.77734375" style="30"/>
    <col min="14060" max="14073" width="6.109375" style="30" customWidth="1"/>
    <col min="14074" max="14075" width="7" style="30" customWidth="1"/>
    <col min="14076" max="14076" width="8.77734375" style="30"/>
    <col min="14077" max="14090" width="6.109375" style="30" customWidth="1"/>
    <col min="14091" max="14296" width="8.77734375" style="30"/>
    <col min="14297" max="14297" width="2.6640625" style="30" customWidth="1"/>
    <col min="14298" max="14298" width="10" style="30" customWidth="1"/>
    <col min="14299" max="14312" width="5.6640625" style="30" customWidth="1"/>
    <col min="14313" max="14313" width="1.21875" style="30" customWidth="1"/>
    <col min="14314" max="14314" width="4.109375" style="30" customWidth="1"/>
    <col min="14315" max="14315" width="8.77734375" style="30"/>
    <col min="14316" max="14329" width="6.109375" style="30" customWidth="1"/>
    <col min="14330" max="14331" width="7" style="30" customWidth="1"/>
    <col min="14332" max="14332" width="8.77734375" style="30"/>
    <col min="14333" max="14346" width="6.109375" style="30" customWidth="1"/>
    <col min="14347" max="14552" width="8.77734375" style="30"/>
    <col min="14553" max="14553" width="2.6640625" style="30" customWidth="1"/>
    <col min="14554" max="14554" width="10" style="30" customWidth="1"/>
    <col min="14555" max="14568" width="5.6640625" style="30" customWidth="1"/>
    <col min="14569" max="14569" width="1.21875" style="30" customWidth="1"/>
    <col min="14570" max="14570" width="4.109375" style="30" customWidth="1"/>
    <col min="14571" max="14571" width="8.77734375" style="30"/>
    <col min="14572" max="14585" width="6.109375" style="30" customWidth="1"/>
    <col min="14586" max="14587" width="7" style="30" customWidth="1"/>
    <col min="14588" max="14588" width="8.77734375" style="30"/>
    <col min="14589" max="14602" width="6.109375" style="30" customWidth="1"/>
    <col min="14603" max="14808" width="8.77734375" style="30"/>
    <col min="14809" max="14809" width="2.6640625" style="30" customWidth="1"/>
    <col min="14810" max="14810" width="10" style="30" customWidth="1"/>
    <col min="14811" max="14824" width="5.6640625" style="30" customWidth="1"/>
    <col min="14825" max="14825" width="1.21875" style="30" customWidth="1"/>
    <col min="14826" max="14826" width="4.109375" style="30" customWidth="1"/>
    <col min="14827" max="14827" width="8.77734375" style="30"/>
    <col min="14828" max="14841" width="6.109375" style="30" customWidth="1"/>
    <col min="14842" max="14843" width="7" style="30" customWidth="1"/>
    <col min="14844" max="14844" width="8.77734375" style="30"/>
    <col min="14845" max="14858" width="6.109375" style="30" customWidth="1"/>
    <col min="14859" max="15064" width="8.77734375" style="30"/>
    <col min="15065" max="15065" width="2.6640625" style="30" customWidth="1"/>
    <col min="15066" max="15066" width="10" style="30" customWidth="1"/>
    <col min="15067" max="15080" width="5.6640625" style="30" customWidth="1"/>
    <col min="15081" max="15081" width="1.21875" style="30" customWidth="1"/>
    <col min="15082" max="15082" width="4.109375" style="30" customWidth="1"/>
    <col min="15083" max="15083" width="8.77734375" style="30"/>
    <col min="15084" max="15097" width="6.109375" style="30" customWidth="1"/>
    <col min="15098" max="15099" width="7" style="30" customWidth="1"/>
    <col min="15100" max="15100" width="8.77734375" style="30"/>
    <col min="15101" max="15114" width="6.109375" style="30" customWidth="1"/>
    <col min="15115" max="15320" width="8.77734375" style="30"/>
    <col min="15321" max="15321" width="2.6640625" style="30" customWidth="1"/>
    <col min="15322" max="15322" width="10" style="30" customWidth="1"/>
    <col min="15323" max="15336" width="5.6640625" style="30" customWidth="1"/>
    <col min="15337" max="15337" width="1.21875" style="30" customWidth="1"/>
    <col min="15338" max="15338" width="4.109375" style="30" customWidth="1"/>
    <col min="15339" max="15339" width="8.77734375" style="30"/>
    <col min="15340" max="15353" width="6.109375" style="30" customWidth="1"/>
    <col min="15354" max="15355" width="7" style="30" customWidth="1"/>
    <col min="15356" max="15356" width="8.77734375" style="30"/>
    <col min="15357" max="15370" width="6.109375" style="30" customWidth="1"/>
    <col min="15371" max="15576" width="8.77734375" style="30"/>
    <col min="15577" max="15577" width="2.6640625" style="30" customWidth="1"/>
    <col min="15578" max="15578" width="10" style="30" customWidth="1"/>
    <col min="15579" max="15592" width="5.6640625" style="30" customWidth="1"/>
    <col min="15593" max="15593" width="1.21875" style="30" customWidth="1"/>
    <col min="15594" max="15594" width="4.109375" style="30" customWidth="1"/>
    <col min="15595" max="15595" width="8.77734375" style="30"/>
    <col min="15596" max="15609" width="6.109375" style="30" customWidth="1"/>
    <col min="15610" max="15611" width="7" style="30" customWidth="1"/>
    <col min="15612" max="15612" width="8.77734375" style="30"/>
    <col min="15613" max="15626" width="6.109375" style="30" customWidth="1"/>
    <col min="15627" max="15832" width="8.77734375" style="30"/>
    <col min="15833" max="15833" width="2.6640625" style="30" customWidth="1"/>
    <col min="15834" max="15834" width="10" style="30" customWidth="1"/>
    <col min="15835" max="15848" width="5.6640625" style="30" customWidth="1"/>
    <col min="15849" max="15849" width="1.21875" style="30" customWidth="1"/>
    <col min="15850" max="15850" width="4.109375" style="30" customWidth="1"/>
    <col min="15851" max="15851" width="8.77734375" style="30"/>
    <col min="15852" max="15865" width="6.109375" style="30" customWidth="1"/>
    <col min="15866" max="15867" width="7" style="30" customWidth="1"/>
    <col min="15868" max="15868" width="8.77734375" style="30"/>
    <col min="15869" max="15882" width="6.109375" style="30" customWidth="1"/>
    <col min="15883" max="16088" width="8.77734375" style="30"/>
    <col min="16089" max="16089" width="2.6640625" style="30" customWidth="1"/>
    <col min="16090" max="16090" width="10" style="30" customWidth="1"/>
    <col min="16091" max="16104" width="5.6640625" style="30" customWidth="1"/>
    <col min="16105" max="16105" width="1.21875" style="30" customWidth="1"/>
    <col min="16106" max="16106" width="4.109375" style="30" customWidth="1"/>
    <col min="16107" max="16107" width="8.77734375" style="30"/>
    <col min="16108" max="16121" width="6.109375" style="30" customWidth="1"/>
    <col min="16122" max="16123" width="7" style="30" customWidth="1"/>
    <col min="16124" max="16124" width="8.77734375" style="30"/>
    <col min="16125" max="16138" width="6.109375" style="30" customWidth="1"/>
    <col min="16139" max="16384" width="8.77734375" style="30"/>
  </cols>
  <sheetData>
    <row r="1" spans="2:15">
      <c r="K1" s="30"/>
    </row>
    <row r="2" spans="2:15" ht="45" customHeight="1">
      <c r="K2" s="30"/>
    </row>
    <row r="3" spans="2:15" ht="12.6" thickBot="1">
      <c r="E3" s="31"/>
      <c r="K3" s="30"/>
    </row>
    <row r="4" spans="2:15" ht="25.2" customHeight="1">
      <c r="B4" s="1638" t="s">
        <v>60</v>
      </c>
      <c r="C4" s="1766" t="s">
        <v>59</v>
      </c>
      <c r="D4" s="1767"/>
      <c r="E4" s="1639" t="s">
        <v>58</v>
      </c>
      <c r="F4" s="1640" t="s">
        <v>57</v>
      </c>
      <c r="G4" s="1640" t="s">
        <v>56</v>
      </c>
      <c r="H4" s="1640" t="s">
        <v>55</v>
      </c>
      <c r="I4" s="1641" t="s">
        <v>54</v>
      </c>
      <c r="L4" s="33"/>
      <c r="M4" s="34"/>
      <c r="N4" s="34"/>
    </row>
    <row r="5" spans="2:15" ht="25.2" customHeight="1">
      <c r="B5" s="1642"/>
      <c r="C5" s="1762" t="s">
        <v>3829</v>
      </c>
      <c r="D5" s="1768" t="s">
        <v>4286</v>
      </c>
      <c r="E5" s="1770" t="s">
        <v>3829</v>
      </c>
      <c r="F5" s="1762" t="s">
        <v>3829</v>
      </c>
      <c r="G5" s="1762" t="s">
        <v>3829</v>
      </c>
      <c r="H5" s="1762" t="s">
        <v>3829</v>
      </c>
      <c r="I5" s="1764" t="s">
        <v>3829</v>
      </c>
      <c r="L5" s="34"/>
      <c r="M5" s="35"/>
      <c r="N5" s="35"/>
    </row>
    <row r="6" spans="2:15" ht="25.2" customHeight="1" thickBot="1">
      <c r="B6" s="1643" t="s">
        <v>53</v>
      </c>
      <c r="C6" s="1763"/>
      <c r="D6" s="1769"/>
      <c r="E6" s="1771"/>
      <c r="F6" s="1763"/>
      <c r="G6" s="1763"/>
      <c r="H6" s="1763"/>
      <c r="I6" s="1765"/>
      <c r="L6" s="35"/>
      <c r="M6" s="35"/>
      <c r="N6" s="35"/>
      <c r="O6" s="36"/>
    </row>
    <row r="7" spans="2:15" ht="27.45" customHeight="1">
      <c r="B7" s="37" t="s">
        <v>27</v>
      </c>
      <c r="C7" s="38">
        <f t="shared" ref="C7:C29" si="0">SUM(E7:I7)</f>
        <v>1135</v>
      </c>
      <c r="D7" s="554">
        <v>2654</v>
      </c>
      <c r="E7" s="555">
        <v>424</v>
      </c>
      <c r="F7" s="38">
        <v>435</v>
      </c>
      <c r="G7" s="38">
        <v>12</v>
      </c>
      <c r="H7" s="38">
        <v>92</v>
      </c>
      <c r="I7" s="556">
        <v>172</v>
      </c>
      <c r="K7" s="39"/>
      <c r="M7" s="40"/>
      <c r="N7" s="36"/>
    </row>
    <row r="8" spans="2:15" ht="27.45" customHeight="1">
      <c r="B8" s="41" t="s">
        <v>52</v>
      </c>
      <c r="C8" s="42">
        <f t="shared" si="0"/>
        <v>712</v>
      </c>
      <c r="D8" s="557">
        <v>82</v>
      </c>
      <c r="E8" s="558">
        <v>109</v>
      </c>
      <c r="F8" s="42">
        <v>421</v>
      </c>
      <c r="G8" s="42">
        <v>46</v>
      </c>
      <c r="H8" s="42">
        <v>25</v>
      </c>
      <c r="I8" s="559">
        <v>111</v>
      </c>
      <c r="K8" s="39"/>
      <c r="M8" s="40"/>
      <c r="N8" s="36"/>
    </row>
    <row r="9" spans="2:15" ht="27.45" customHeight="1">
      <c r="B9" s="41" t="s">
        <v>24</v>
      </c>
      <c r="C9" s="42">
        <f t="shared" si="0"/>
        <v>216</v>
      </c>
      <c r="D9" s="557">
        <v>51</v>
      </c>
      <c r="E9" s="558">
        <v>28</v>
      </c>
      <c r="F9" s="42">
        <v>13</v>
      </c>
      <c r="G9" s="42">
        <v>57</v>
      </c>
      <c r="H9" s="42">
        <v>116</v>
      </c>
      <c r="I9" s="559">
        <v>2</v>
      </c>
      <c r="K9" s="39"/>
      <c r="M9" s="40"/>
      <c r="N9" s="36"/>
    </row>
    <row r="10" spans="2:15" ht="27.45" customHeight="1">
      <c r="B10" s="41" t="s">
        <v>23</v>
      </c>
      <c r="C10" s="42">
        <f t="shared" si="0"/>
        <v>149</v>
      </c>
      <c r="D10" s="557">
        <v>10</v>
      </c>
      <c r="E10" s="558">
        <v>0</v>
      </c>
      <c r="F10" s="42">
        <v>80</v>
      </c>
      <c r="G10" s="42">
        <v>0</v>
      </c>
      <c r="H10" s="42">
        <v>0</v>
      </c>
      <c r="I10" s="559">
        <v>69</v>
      </c>
      <c r="K10" s="39"/>
      <c r="M10" s="40"/>
      <c r="N10" s="36"/>
    </row>
    <row r="11" spans="2:15" ht="27.45" customHeight="1">
      <c r="B11" s="41" t="s">
        <v>22</v>
      </c>
      <c r="C11" s="42">
        <f t="shared" si="0"/>
        <v>389</v>
      </c>
      <c r="D11" s="557">
        <v>6</v>
      </c>
      <c r="E11" s="558">
        <v>101</v>
      </c>
      <c r="F11" s="42">
        <v>45</v>
      </c>
      <c r="G11" s="42">
        <v>35</v>
      </c>
      <c r="H11" s="42">
        <v>14</v>
      </c>
      <c r="I11" s="559">
        <v>194</v>
      </c>
      <c r="K11" s="39"/>
      <c r="M11" s="40"/>
      <c r="N11" s="36"/>
    </row>
    <row r="12" spans="2:15" ht="27.45" customHeight="1">
      <c r="B12" s="41" t="s">
        <v>51</v>
      </c>
      <c r="C12" s="42">
        <f t="shared" si="0"/>
        <v>1032</v>
      </c>
      <c r="D12" s="557">
        <v>0</v>
      </c>
      <c r="E12" s="558">
        <v>127</v>
      </c>
      <c r="F12" s="42">
        <v>728</v>
      </c>
      <c r="G12" s="42">
        <v>2</v>
      </c>
      <c r="H12" s="42">
        <v>47</v>
      </c>
      <c r="I12" s="559">
        <v>128</v>
      </c>
      <c r="K12" s="39"/>
      <c r="M12" s="40"/>
      <c r="N12" s="36"/>
    </row>
    <row r="13" spans="2:15" ht="27.45" customHeight="1">
      <c r="B13" s="41" t="s">
        <v>50</v>
      </c>
      <c r="C13" s="42">
        <f t="shared" si="0"/>
        <v>209</v>
      </c>
      <c r="D13" s="557">
        <v>0</v>
      </c>
      <c r="E13" s="558">
        <v>31</v>
      </c>
      <c r="F13" s="42">
        <v>136</v>
      </c>
      <c r="G13" s="42">
        <v>17</v>
      </c>
      <c r="H13" s="42">
        <v>10</v>
      </c>
      <c r="I13" s="559">
        <v>15</v>
      </c>
      <c r="K13" s="39"/>
      <c r="M13" s="40"/>
      <c r="N13" s="36"/>
    </row>
    <row r="14" spans="2:15" ht="27.45" customHeight="1">
      <c r="B14" s="41" t="s">
        <v>19</v>
      </c>
      <c r="C14" s="42">
        <f t="shared" si="0"/>
        <v>32</v>
      </c>
      <c r="D14" s="557">
        <v>0</v>
      </c>
      <c r="E14" s="558">
        <v>0</v>
      </c>
      <c r="F14" s="42">
        <v>32</v>
      </c>
      <c r="G14" s="42">
        <v>0</v>
      </c>
      <c r="H14" s="42">
        <v>0</v>
      </c>
      <c r="I14" s="559">
        <v>0</v>
      </c>
      <c r="K14" s="39"/>
      <c r="M14" s="40"/>
      <c r="N14" s="36"/>
    </row>
    <row r="15" spans="2:15" ht="27.45" customHeight="1">
      <c r="B15" s="41" t="s">
        <v>18</v>
      </c>
      <c r="C15" s="42">
        <f t="shared" si="0"/>
        <v>323</v>
      </c>
      <c r="D15" s="557">
        <v>285</v>
      </c>
      <c r="E15" s="558">
        <v>37</v>
      </c>
      <c r="F15" s="42">
        <v>214</v>
      </c>
      <c r="G15" s="42">
        <v>4</v>
      </c>
      <c r="H15" s="42">
        <v>42</v>
      </c>
      <c r="I15" s="559">
        <v>26</v>
      </c>
      <c r="K15" s="39"/>
      <c r="M15" s="40"/>
      <c r="N15" s="36"/>
    </row>
    <row r="16" spans="2:15" ht="27.45" customHeight="1">
      <c r="B16" s="41" t="s">
        <v>49</v>
      </c>
      <c r="C16" s="42">
        <f t="shared" si="0"/>
        <v>10</v>
      </c>
      <c r="D16" s="557">
        <v>64</v>
      </c>
      <c r="E16" s="558">
        <v>1</v>
      </c>
      <c r="F16" s="42">
        <v>9</v>
      </c>
      <c r="G16" s="42">
        <v>0</v>
      </c>
      <c r="H16" s="42">
        <v>0</v>
      </c>
      <c r="I16" s="560">
        <v>0</v>
      </c>
      <c r="K16" s="39"/>
      <c r="M16" s="40"/>
      <c r="N16" s="36"/>
    </row>
    <row r="17" spans="1:16377" ht="27.45" customHeight="1" collapsed="1">
      <c r="B17" s="41" t="s">
        <v>48</v>
      </c>
      <c r="C17" s="42">
        <f t="shared" si="0"/>
        <v>581</v>
      </c>
      <c r="D17" s="557">
        <v>2</v>
      </c>
      <c r="E17" s="558">
        <v>66</v>
      </c>
      <c r="F17" s="42">
        <v>307</v>
      </c>
      <c r="G17" s="42">
        <v>8</v>
      </c>
      <c r="H17" s="42">
        <v>65</v>
      </c>
      <c r="I17" s="559">
        <v>135</v>
      </c>
      <c r="K17" s="39"/>
      <c r="M17" s="40"/>
      <c r="N17" s="36"/>
    </row>
    <row r="18" spans="1:16377" ht="27.45" customHeight="1">
      <c r="A18" s="43"/>
      <c r="B18" s="44" t="s">
        <v>47</v>
      </c>
      <c r="C18" s="42">
        <f t="shared" si="0"/>
        <v>119</v>
      </c>
      <c r="D18" s="561">
        <v>398</v>
      </c>
      <c r="E18" s="562">
        <v>23</v>
      </c>
      <c r="F18" s="563">
        <v>24</v>
      </c>
      <c r="G18" s="563">
        <v>0</v>
      </c>
      <c r="H18" s="563">
        <v>23</v>
      </c>
      <c r="I18" s="564">
        <v>49</v>
      </c>
      <c r="J18" s="45"/>
      <c r="K18" s="45"/>
      <c r="M18" s="40"/>
      <c r="N18" s="36"/>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c r="IV18" s="45"/>
      <c r="IW18" s="45"/>
      <c r="IX18" s="45"/>
      <c r="IY18" s="45"/>
      <c r="IZ18" s="45"/>
      <c r="JA18" s="45"/>
      <c r="JB18" s="45"/>
      <c r="JC18" s="45"/>
      <c r="JD18" s="45"/>
      <c r="JE18" s="45"/>
      <c r="JF18" s="45"/>
      <c r="JG18" s="45"/>
      <c r="JH18" s="45"/>
      <c r="JI18" s="45"/>
      <c r="JJ18" s="45"/>
      <c r="JK18" s="45"/>
      <c r="JL18" s="45"/>
      <c r="JM18" s="45"/>
      <c r="JN18" s="45"/>
      <c r="JO18" s="45"/>
      <c r="JP18" s="45"/>
      <c r="JQ18" s="45"/>
      <c r="JR18" s="45"/>
      <c r="JS18" s="45"/>
      <c r="JT18" s="45"/>
      <c r="JU18" s="45"/>
      <c r="JV18" s="45"/>
      <c r="JW18" s="45"/>
      <c r="JX18" s="45"/>
      <c r="JY18" s="45"/>
      <c r="JZ18" s="45"/>
      <c r="KA18" s="45"/>
      <c r="KB18" s="45"/>
      <c r="KC18" s="45"/>
      <c r="KD18" s="45"/>
      <c r="KE18" s="45"/>
      <c r="KF18" s="45"/>
      <c r="KG18" s="45"/>
      <c r="KH18" s="45"/>
      <c r="KI18" s="45"/>
      <c r="KJ18" s="45"/>
      <c r="KK18" s="45"/>
      <c r="KL18" s="45"/>
      <c r="KM18" s="45"/>
      <c r="KN18" s="45"/>
      <c r="KO18" s="45"/>
      <c r="KP18" s="45"/>
      <c r="KQ18" s="45"/>
      <c r="KR18" s="45"/>
      <c r="KS18" s="45"/>
      <c r="KT18" s="45"/>
      <c r="KU18" s="45"/>
      <c r="KV18" s="45"/>
      <c r="KW18" s="45"/>
      <c r="KX18" s="45"/>
      <c r="KY18" s="45"/>
      <c r="KZ18" s="45"/>
      <c r="LA18" s="45"/>
      <c r="LB18" s="45"/>
      <c r="LC18" s="45"/>
      <c r="LD18" s="45"/>
      <c r="LE18" s="45"/>
      <c r="LF18" s="45"/>
      <c r="LG18" s="45"/>
      <c r="LH18" s="45"/>
      <c r="LI18" s="45"/>
      <c r="LJ18" s="45"/>
      <c r="LK18" s="45"/>
      <c r="LL18" s="45"/>
      <c r="LM18" s="45"/>
      <c r="LN18" s="45"/>
      <c r="LO18" s="45"/>
      <c r="LP18" s="45"/>
      <c r="LQ18" s="45"/>
      <c r="LR18" s="45"/>
      <c r="LS18" s="45"/>
      <c r="LT18" s="45"/>
      <c r="LU18" s="45"/>
      <c r="LV18" s="45"/>
      <c r="LW18" s="45"/>
      <c r="LX18" s="45"/>
      <c r="LY18" s="45"/>
      <c r="LZ18" s="45"/>
      <c r="MA18" s="45"/>
      <c r="MB18" s="45"/>
      <c r="MC18" s="45"/>
      <c r="MD18" s="45"/>
      <c r="ME18" s="45"/>
      <c r="MF18" s="45"/>
      <c r="MG18" s="45"/>
      <c r="MH18" s="45"/>
      <c r="MI18" s="45"/>
      <c r="MJ18" s="45"/>
      <c r="MK18" s="45"/>
      <c r="ML18" s="45"/>
      <c r="MM18" s="45"/>
      <c r="MN18" s="45"/>
      <c r="MO18" s="45"/>
      <c r="MP18" s="45"/>
      <c r="MQ18" s="45"/>
      <c r="MR18" s="45"/>
      <c r="MS18" s="45"/>
      <c r="MT18" s="45"/>
      <c r="MU18" s="45"/>
      <c r="MV18" s="45"/>
      <c r="MW18" s="45"/>
      <c r="MX18" s="45"/>
      <c r="MY18" s="45"/>
      <c r="MZ18" s="45"/>
      <c r="NA18" s="45"/>
      <c r="NB18" s="45"/>
      <c r="NC18" s="45"/>
      <c r="ND18" s="45"/>
      <c r="NE18" s="45"/>
      <c r="NF18" s="45"/>
      <c r="NG18" s="45"/>
      <c r="NH18" s="45"/>
      <c r="NI18" s="45"/>
      <c r="NJ18" s="45"/>
      <c r="NK18" s="45"/>
      <c r="NL18" s="45"/>
      <c r="NM18" s="45"/>
      <c r="NN18" s="45"/>
      <c r="NO18" s="45"/>
      <c r="NP18" s="45"/>
      <c r="NQ18" s="45"/>
      <c r="NR18" s="45"/>
      <c r="NS18" s="45"/>
      <c r="NT18" s="45"/>
      <c r="NU18" s="45"/>
      <c r="NV18" s="45"/>
      <c r="NW18" s="45"/>
      <c r="NX18" s="45"/>
      <c r="NY18" s="45"/>
      <c r="NZ18" s="45"/>
      <c r="OA18" s="45"/>
      <c r="OB18" s="45"/>
      <c r="OC18" s="45"/>
      <c r="OD18" s="45"/>
      <c r="OE18" s="45"/>
      <c r="OF18" s="45"/>
      <c r="OG18" s="45"/>
      <c r="OH18" s="45"/>
      <c r="OI18" s="45"/>
      <c r="OJ18" s="45"/>
      <c r="OK18" s="45"/>
      <c r="OL18" s="45"/>
      <c r="OM18" s="45"/>
      <c r="ON18" s="45"/>
      <c r="OO18" s="45"/>
      <c r="OP18" s="45"/>
      <c r="OQ18" s="45"/>
      <c r="OR18" s="45"/>
      <c r="OS18" s="45"/>
      <c r="OT18" s="45"/>
      <c r="OU18" s="45"/>
      <c r="OV18" s="45"/>
      <c r="OW18" s="45"/>
      <c r="OX18" s="45"/>
      <c r="OY18" s="45"/>
      <c r="OZ18" s="45"/>
      <c r="PA18" s="45"/>
      <c r="PB18" s="45"/>
      <c r="PC18" s="45"/>
      <c r="PD18" s="45"/>
      <c r="PE18" s="45"/>
      <c r="PF18" s="45"/>
      <c r="PG18" s="45"/>
      <c r="PH18" s="45"/>
      <c r="PI18" s="45"/>
      <c r="PJ18" s="45"/>
      <c r="PK18" s="45"/>
      <c r="PL18" s="45"/>
      <c r="PM18" s="45"/>
      <c r="PN18" s="45"/>
      <c r="PO18" s="45"/>
      <c r="PP18" s="45"/>
      <c r="PQ18" s="45"/>
      <c r="PR18" s="45"/>
      <c r="PS18" s="45"/>
      <c r="PT18" s="45"/>
      <c r="PU18" s="45"/>
      <c r="PV18" s="45"/>
      <c r="PW18" s="45"/>
      <c r="PX18" s="45"/>
      <c r="PY18" s="45"/>
      <c r="PZ18" s="45"/>
      <c r="QA18" s="45"/>
      <c r="QB18" s="45"/>
      <c r="QC18" s="45"/>
      <c r="QD18" s="45"/>
      <c r="QE18" s="45"/>
      <c r="QF18" s="45"/>
      <c r="QG18" s="45"/>
      <c r="QH18" s="45"/>
      <c r="QI18" s="45"/>
      <c r="QJ18" s="45"/>
      <c r="QK18" s="45"/>
      <c r="QL18" s="45"/>
      <c r="QM18" s="45"/>
      <c r="QN18" s="45"/>
      <c r="QO18" s="45"/>
      <c r="QP18" s="45"/>
      <c r="QQ18" s="45"/>
      <c r="QR18" s="45"/>
      <c r="QS18" s="45"/>
      <c r="QT18" s="45"/>
      <c r="QU18" s="45"/>
      <c r="QV18" s="45"/>
      <c r="QW18" s="45"/>
      <c r="QX18" s="45"/>
      <c r="QY18" s="45"/>
      <c r="QZ18" s="45"/>
      <c r="RA18" s="45"/>
      <c r="RB18" s="45"/>
      <c r="RC18" s="45"/>
      <c r="RD18" s="45"/>
      <c r="RE18" s="45"/>
      <c r="RF18" s="45"/>
      <c r="RG18" s="45"/>
      <c r="RH18" s="45"/>
      <c r="RI18" s="45"/>
      <c r="RJ18" s="45"/>
      <c r="RK18" s="45"/>
      <c r="RL18" s="45"/>
      <c r="RM18" s="45"/>
      <c r="RN18" s="45"/>
      <c r="RO18" s="45"/>
      <c r="RP18" s="45"/>
      <c r="RQ18" s="45"/>
      <c r="RR18" s="45"/>
      <c r="RS18" s="45"/>
      <c r="RT18" s="45"/>
      <c r="RU18" s="45"/>
      <c r="RV18" s="45"/>
      <c r="RW18" s="45"/>
      <c r="RX18" s="45"/>
      <c r="RY18" s="45"/>
      <c r="RZ18" s="45"/>
      <c r="SA18" s="45"/>
      <c r="SB18" s="45"/>
      <c r="SC18" s="45"/>
      <c r="SD18" s="45"/>
      <c r="SE18" s="45"/>
      <c r="SF18" s="45"/>
      <c r="SG18" s="45"/>
      <c r="SH18" s="45"/>
      <c r="SI18" s="45"/>
      <c r="SJ18" s="45"/>
      <c r="SK18" s="45"/>
      <c r="SL18" s="45"/>
      <c r="SM18" s="45"/>
      <c r="SN18" s="45"/>
      <c r="SO18" s="45"/>
      <c r="SP18" s="45"/>
      <c r="SQ18" s="45"/>
      <c r="SR18" s="45"/>
      <c r="SS18" s="45"/>
      <c r="ST18" s="45"/>
      <c r="SU18" s="45"/>
      <c r="SV18" s="45"/>
      <c r="SW18" s="45"/>
      <c r="SX18" s="45"/>
      <c r="SY18" s="45"/>
      <c r="SZ18" s="45"/>
      <c r="TA18" s="45"/>
      <c r="TB18" s="45"/>
      <c r="TC18" s="45"/>
      <c r="TD18" s="45"/>
      <c r="TE18" s="45"/>
      <c r="TF18" s="45"/>
      <c r="TG18" s="45"/>
      <c r="TH18" s="45"/>
      <c r="TI18" s="45"/>
      <c r="TJ18" s="45"/>
      <c r="TK18" s="45"/>
      <c r="TL18" s="45"/>
      <c r="TM18" s="45"/>
      <c r="TN18" s="45"/>
      <c r="TO18" s="45"/>
      <c r="TP18" s="45"/>
      <c r="TQ18" s="45"/>
      <c r="TR18" s="45"/>
      <c r="TS18" s="45"/>
      <c r="TT18" s="45"/>
      <c r="TU18" s="45"/>
      <c r="TV18" s="45"/>
      <c r="TW18" s="45"/>
      <c r="TX18" s="45"/>
      <c r="TY18" s="45"/>
      <c r="TZ18" s="45"/>
      <c r="UA18" s="45"/>
      <c r="UB18" s="45"/>
      <c r="UC18" s="45"/>
      <c r="UD18" s="45"/>
      <c r="UE18" s="45"/>
      <c r="UF18" s="45"/>
      <c r="UG18" s="45"/>
      <c r="UH18" s="45"/>
      <c r="UI18" s="45"/>
      <c r="UJ18" s="45"/>
      <c r="UK18" s="45"/>
      <c r="UL18" s="45"/>
      <c r="UM18" s="45"/>
      <c r="UN18" s="45"/>
      <c r="UO18" s="45"/>
      <c r="UP18" s="45"/>
      <c r="UQ18" s="45"/>
      <c r="UR18" s="45"/>
      <c r="US18" s="45"/>
      <c r="UT18" s="45"/>
      <c r="UU18" s="45"/>
      <c r="UV18" s="45"/>
      <c r="UW18" s="45"/>
      <c r="UX18" s="45"/>
      <c r="UY18" s="45"/>
      <c r="UZ18" s="45"/>
      <c r="VA18" s="45"/>
      <c r="VB18" s="45"/>
      <c r="VC18" s="45"/>
      <c r="VD18" s="45"/>
      <c r="VE18" s="45"/>
      <c r="VF18" s="45"/>
      <c r="VG18" s="45"/>
      <c r="VH18" s="45"/>
      <c r="VI18" s="45"/>
      <c r="VJ18" s="45"/>
      <c r="VK18" s="45"/>
      <c r="VL18" s="45"/>
      <c r="VM18" s="45"/>
      <c r="VN18" s="45"/>
      <c r="VO18" s="45"/>
      <c r="VP18" s="45"/>
      <c r="VQ18" s="45"/>
      <c r="VR18" s="45"/>
      <c r="VS18" s="45"/>
      <c r="VT18" s="45"/>
      <c r="VU18" s="45"/>
      <c r="VV18" s="45"/>
      <c r="VW18" s="45"/>
      <c r="VX18" s="45"/>
      <c r="VY18" s="45"/>
      <c r="VZ18" s="45"/>
      <c r="WA18" s="45"/>
      <c r="WB18" s="45"/>
      <c r="WC18" s="45"/>
      <c r="WD18" s="45"/>
      <c r="WE18" s="45"/>
      <c r="WF18" s="45"/>
      <c r="WG18" s="45"/>
      <c r="WH18" s="45"/>
      <c r="WI18" s="45"/>
      <c r="WJ18" s="45"/>
      <c r="WK18" s="45"/>
      <c r="WL18" s="45"/>
      <c r="WM18" s="45"/>
      <c r="WN18" s="45"/>
      <c r="WO18" s="45"/>
      <c r="WP18" s="45"/>
      <c r="WQ18" s="45"/>
      <c r="WR18" s="45"/>
      <c r="WS18" s="45"/>
      <c r="WT18" s="45"/>
      <c r="WU18" s="45"/>
      <c r="WV18" s="45"/>
      <c r="WW18" s="45"/>
      <c r="WX18" s="45"/>
      <c r="WY18" s="45"/>
      <c r="WZ18" s="45"/>
      <c r="XA18" s="45"/>
      <c r="XB18" s="45"/>
      <c r="XC18" s="45"/>
      <c r="XD18" s="45"/>
      <c r="XE18" s="45"/>
      <c r="XF18" s="45"/>
      <c r="XG18" s="45"/>
      <c r="XH18" s="45"/>
      <c r="XI18" s="45"/>
      <c r="XJ18" s="45"/>
      <c r="XK18" s="45"/>
      <c r="XL18" s="45"/>
      <c r="XM18" s="45"/>
      <c r="XN18" s="45"/>
      <c r="XO18" s="45"/>
      <c r="XP18" s="45"/>
      <c r="XQ18" s="45"/>
      <c r="XR18" s="45"/>
      <c r="XS18" s="45"/>
      <c r="XT18" s="45"/>
      <c r="XU18" s="45"/>
      <c r="XV18" s="45"/>
      <c r="XW18" s="45"/>
      <c r="XX18" s="45"/>
      <c r="XY18" s="45"/>
      <c r="XZ18" s="45"/>
      <c r="YA18" s="45"/>
      <c r="YB18" s="45"/>
      <c r="YC18" s="45"/>
      <c r="YD18" s="45"/>
      <c r="YE18" s="45"/>
      <c r="YF18" s="45"/>
      <c r="YG18" s="45"/>
      <c r="YH18" s="45"/>
      <c r="YI18" s="45"/>
      <c r="YJ18" s="45"/>
      <c r="YK18" s="45"/>
      <c r="YL18" s="45"/>
      <c r="YM18" s="45"/>
      <c r="YN18" s="45"/>
      <c r="YO18" s="45"/>
      <c r="YP18" s="45"/>
      <c r="YQ18" s="45"/>
      <c r="YR18" s="45"/>
      <c r="YS18" s="45"/>
      <c r="YT18" s="45"/>
      <c r="YU18" s="45"/>
      <c r="YV18" s="45"/>
      <c r="YW18" s="45"/>
      <c r="YX18" s="45"/>
      <c r="YY18" s="45"/>
      <c r="YZ18" s="45"/>
      <c r="ZA18" s="45"/>
      <c r="ZB18" s="45"/>
      <c r="ZC18" s="45"/>
      <c r="ZD18" s="45"/>
      <c r="ZE18" s="45"/>
      <c r="ZF18" s="45"/>
      <c r="ZG18" s="45"/>
      <c r="ZH18" s="45"/>
      <c r="ZI18" s="45"/>
      <c r="ZJ18" s="45"/>
      <c r="ZK18" s="45"/>
      <c r="ZL18" s="45"/>
      <c r="ZM18" s="45"/>
      <c r="ZN18" s="45"/>
      <c r="ZO18" s="45"/>
      <c r="ZP18" s="45"/>
      <c r="ZQ18" s="45"/>
      <c r="ZR18" s="45"/>
      <c r="ZS18" s="45"/>
      <c r="ZT18" s="45"/>
      <c r="ZU18" s="45"/>
      <c r="ZV18" s="45"/>
      <c r="ZW18" s="45"/>
      <c r="ZX18" s="45"/>
      <c r="ZY18" s="45"/>
      <c r="ZZ18" s="45"/>
      <c r="AAA18" s="45"/>
      <c r="AAB18" s="45"/>
      <c r="AAC18" s="45"/>
      <c r="AAD18" s="45"/>
      <c r="AAE18" s="45"/>
      <c r="AAF18" s="45"/>
      <c r="AAG18" s="45"/>
      <c r="AAH18" s="45"/>
      <c r="AAI18" s="45"/>
      <c r="AAJ18" s="45"/>
      <c r="AAK18" s="45"/>
      <c r="AAL18" s="45"/>
      <c r="AAM18" s="45"/>
      <c r="AAN18" s="45"/>
      <c r="AAO18" s="45"/>
      <c r="AAP18" s="45"/>
      <c r="AAQ18" s="45"/>
      <c r="AAR18" s="45"/>
      <c r="AAS18" s="45"/>
      <c r="AAT18" s="45"/>
      <c r="AAU18" s="45"/>
      <c r="AAV18" s="45"/>
      <c r="AAW18" s="45"/>
      <c r="AAX18" s="45"/>
      <c r="AAY18" s="45"/>
      <c r="AAZ18" s="45"/>
      <c r="ABA18" s="45"/>
      <c r="ABB18" s="45"/>
      <c r="ABC18" s="45"/>
      <c r="ABD18" s="45"/>
      <c r="ABE18" s="45"/>
      <c r="ABF18" s="45"/>
      <c r="ABG18" s="45"/>
      <c r="ABH18" s="45"/>
      <c r="ABI18" s="45"/>
      <c r="ABJ18" s="45"/>
      <c r="ABK18" s="45"/>
      <c r="ABL18" s="45"/>
      <c r="ABM18" s="45"/>
      <c r="ABN18" s="45"/>
      <c r="ABO18" s="45"/>
      <c r="ABP18" s="45"/>
      <c r="ABQ18" s="45"/>
      <c r="ABR18" s="45"/>
      <c r="ABS18" s="45"/>
      <c r="ABT18" s="45"/>
      <c r="ABU18" s="45"/>
      <c r="ABV18" s="45"/>
      <c r="ABW18" s="45"/>
      <c r="ABX18" s="45"/>
      <c r="ABY18" s="45"/>
      <c r="ABZ18" s="45"/>
      <c r="ACA18" s="45"/>
      <c r="ACB18" s="45"/>
      <c r="ACC18" s="45"/>
      <c r="ACD18" s="45"/>
      <c r="ACE18" s="45"/>
      <c r="ACF18" s="45"/>
      <c r="ACG18" s="45"/>
      <c r="ACH18" s="45"/>
      <c r="ACI18" s="45"/>
      <c r="ACJ18" s="45"/>
      <c r="ACK18" s="45"/>
      <c r="ACL18" s="45"/>
      <c r="ACM18" s="45"/>
      <c r="ACN18" s="45"/>
      <c r="ACO18" s="45"/>
      <c r="ACP18" s="45"/>
      <c r="ACQ18" s="45"/>
      <c r="ACR18" s="45"/>
      <c r="ACS18" s="45"/>
      <c r="ACT18" s="45"/>
      <c r="ACU18" s="45"/>
      <c r="ACV18" s="45"/>
      <c r="ACW18" s="45"/>
      <c r="ACX18" s="45"/>
      <c r="ACY18" s="45"/>
      <c r="ACZ18" s="45"/>
      <c r="ADA18" s="45"/>
      <c r="ADB18" s="45"/>
      <c r="ADC18" s="45"/>
      <c r="ADD18" s="45"/>
      <c r="ADE18" s="45"/>
      <c r="ADF18" s="45"/>
      <c r="ADG18" s="45"/>
      <c r="ADH18" s="45"/>
      <c r="ADI18" s="45"/>
      <c r="ADJ18" s="45"/>
      <c r="ADK18" s="45"/>
      <c r="ADL18" s="45"/>
      <c r="ADM18" s="45"/>
      <c r="ADN18" s="45"/>
      <c r="ADO18" s="45"/>
      <c r="ADP18" s="45"/>
      <c r="ADQ18" s="45"/>
      <c r="ADR18" s="45"/>
      <c r="ADS18" s="45"/>
      <c r="ADT18" s="45"/>
      <c r="ADU18" s="45"/>
      <c r="ADV18" s="45"/>
      <c r="ADW18" s="45"/>
      <c r="ADX18" s="45"/>
      <c r="ADY18" s="45"/>
      <c r="ADZ18" s="45"/>
      <c r="AEA18" s="45"/>
      <c r="AEB18" s="45"/>
      <c r="AEC18" s="45"/>
      <c r="AED18" s="45"/>
      <c r="AEE18" s="45"/>
      <c r="AEF18" s="45"/>
      <c r="AEG18" s="45"/>
      <c r="AEH18" s="45"/>
      <c r="AEI18" s="45"/>
      <c r="AEJ18" s="45"/>
      <c r="AEK18" s="45"/>
      <c r="AEL18" s="45"/>
      <c r="AEM18" s="45"/>
      <c r="AEN18" s="45"/>
      <c r="AEO18" s="45"/>
      <c r="AEP18" s="45"/>
      <c r="AEQ18" s="45"/>
      <c r="AER18" s="45"/>
      <c r="AES18" s="45"/>
      <c r="AET18" s="45"/>
      <c r="AEU18" s="45"/>
      <c r="AEV18" s="45"/>
      <c r="AEW18" s="45"/>
      <c r="AEX18" s="45"/>
      <c r="AEY18" s="45"/>
      <c r="AEZ18" s="45"/>
      <c r="AFA18" s="45"/>
      <c r="AFB18" s="45"/>
      <c r="AFC18" s="45"/>
      <c r="AFD18" s="45"/>
      <c r="AFE18" s="45"/>
      <c r="AFF18" s="45"/>
      <c r="AFG18" s="45"/>
      <c r="AFH18" s="45"/>
      <c r="AFI18" s="45"/>
      <c r="AFJ18" s="45"/>
      <c r="AFK18" s="45"/>
      <c r="AFL18" s="45"/>
      <c r="AFM18" s="45"/>
      <c r="AFN18" s="45"/>
      <c r="AFO18" s="45"/>
      <c r="AFP18" s="45"/>
      <c r="AFQ18" s="45"/>
      <c r="AFR18" s="45"/>
      <c r="AFS18" s="45"/>
      <c r="AFT18" s="45"/>
      <c r="AFU18" s="45"/>
      <c r="AFV18" s="45"/>
      <c r="AFW18" s="45"/>
      <c r="AFX18" s="45"/>
      <c r="AFY18" s="45"/>
      <c r="AFZ18" s="45"/>
      <c r="AGA18" s="45"/>
      <c r="AGB18" s="45"/>
      <c r="AGC18" s="45"/>
      <c r="AGD18" s="45"/>
      <c r="AGE18" s="45"/>
      <c r="AGF18" s="45"/>
      <c r="AGG18" s="45"/>
      <c r="AGH18" s="45"/>
      <c r="AGI18" s="45"/>
      <c r="AGJ18" s="45"/>
      <c r="AGK18" s="45"/>
      <c r="AGL18" s="45"/>
      <c r="AGM18" s="45"/>
      <c r="AGN18" s="45"/>
      <c r="AGO18" s="45"/>
      <c r="AGP18" s="45"/>
      <c r="AGQ18" s="45"/>
      <c r="AGR18" s="45"/>
      <c r="AGS18" s="45"/>
      <c r="AGT18" s="45"/>
      <c r="AGU18" s="45"/>
      <c r="AGV18" s="45"/>
      <c r="AGW18" s="45"/>
      <c r="AGX18" s="45"/>
      <c r="AGY18" s="45"/>
      <c r="AGZ18" s="45"/>
      <c r="AHA18" s="45"/>
      <c r="AHB18" s="45"/>
      <c r="AHC18" s="45"/>
      <c r="AHD18" s="45"/>
      <c r="AHE18" s="45"/>
      <c r="AHF18" s="45"/>
      <c r="AHG18" s="45"/>
      <c r="AHH18" s="45"/>
      <c r="AHI18" s="45"/>
      <c r="AHJ18" s="45"/>
      <c r="AHK18" s="45"/>
      <c r="AHL18" s="45"/>
      <c r="AHM18" s="45"/>
      <c r="AHN18" s="45"/>
      <c r="AHO18" s="45"/>
      <c r="AHP18" s="45"/>
      <c r="AHQ18" s="45"/>
      <c r="AHR18" s="45"/>
      <c r="AHS18" s="45"/>
      <c r="AHT18" s="45"/>
      <c r="AHU18" s="45"/>
      <c r="AHV18" s="45"/>
      <c r="AHW18" s="45"/>
      <c r="AHX18" s="45"/>
      <c r="AHY18" s="45"/>
      <c r="AHZ18" s="45"/>
      <c r="AIA18" s="45"/>
      <c r="AIB18" s="45"/>
      <c r="AIC18" s="45"/>
      <c r="AID18" s="45"/>
      <c r="AIE18" s="45"/>
      <c r="AIF18" s="45"/>
      <c r="AIG18" s="45"/>
      <c r="AIH18" s="45"/>
      <c r="AII18" s="45"/>
      <c r="AIJ18" s="45"/>
      <c r="AIK18" s="45"/>
      <c r="AIL18" s="45"/>
      <c r="AIM18" s="45"/>
      <c r="AIN18" s="45"/>
      <c r="AIO18" s="45"/>
      <c r="AIP18" s="45"/>
      <c r="AIQ18" s="45"/>
      <c r="AIR18" s="45"/>
      <c r="AIS18" s="45"/>
      <c r="AIT18" s="45"/>
      <c r="AIU18" s="45"/>
      <c r="AIV18" s="45"/>
      <c r="AIW18" s="45"/>
      <c r="AIX18" s="45"/>
      <c r="AIY18" s="45"/>
      <c r="AIZ18" s="45"/>
      <c r="AJA18" s="45"/>
      <c r="AJB18" s="45"/>
      <c r="AJC18" s="45"/>
      <c r="AJD18" s="45"/>
      <c r="AJE18" s="45"/>
      <c r="AJF18" s="45"/>
      <c r="AJG18" s="45"/>
      <c r="AJH18" s="45"/>
      <c r="AJI18" s="45"/>
      <c r="AJJ18" s="45"/>
      <c r="AJK18" s="45"/>
      <c r="AJL18" s="45"/>
      <c r="AJM18" s="45"/>
      <c r="AJN18" s="45"/>
      <c r="AJO18" s="45"/>
      <c r="AJP18" s="45"/>
      <c r="AJQ18" s="45"/>
      <c r="AJR18" s="45"/>
      <c r="AJS18" s="45"/>
      <c r="AJT18" s="45"/>
      <c r="AJU18" s="45"/>
      <c r="AJV18" s="45"/>
      <c r="AJW18" s="45"/>
      <c r="AJX18" s="45"/>
      <c r="AJY18" s="45"/>
      <c r="AJZ18" s="45"/>
      <c r="AKA18" s="45"/>
      <c r="AKB18" s="45"/>
      <c r="AKC18" s="45"/>
      <c r="AKD18" s="45"/>
      <c r="AKE18" s="45"/>
      <c r="AKF18" s="45"/>
      <c r="AKG18" s="45"/>
      <c r="AKH18" s="45"/>
      <c r="AKI18" s="45"/>
      <c r="AKJ18" s="45"/>
      <c r="AKK18" s="45"/>
      <c r="AKL18" s="45"/>
      <c r="AKM18" s="45"/>
      <c r="AKN18" s="45"/>
      <c r="AKO18" s="45"/>
      <c r="AKP18" s="45"/>
      <c r="AKQ18" s="45"/>
      <c r="AKR18" s="45"/>
      <c r="AKS18" s="45"/>
      <c r="AKT18" s="45"/>
      <c r="AKU18" s="45"/>
      <c r="AKV18" s="45"/>
      <c r="AKW18" s="45"/>
      <c r="AKX18" s="45"/>
      <c r="AKY18" s="45"/>
      <c r="AKZ18" s="45"/>
      <c r="ALA18" s="45"/>
      <c r="ALB18" s="45"/>
      <c r="ALC18" s="45"/>
      <c r="ALD18" s="45"/>
      <c r="ALE18" s="45"/>
      <c r="ALF18" s="45"/>
      <c r="ALG18" s="45"/>
      <c r="ALH18" s="45"/>
      <c r="ALI18" s="45"/>
      <c r="ALJ18" s="45"/>
      <c r="ALK18" s="45"/>
      <c r="ALL18" s="45"/>
      <c r="ALM18" s="45"/>
      <c r="ALN18" s="45"/>
      <c r="ALO18" s="45"/>
      <c r="ALP18" s="45"/>
      <c r="ALQ18" s="45"/>
      <c r="ALR18" s="45"/>
      <c r="ALS18" s="45"/>
      <c r="ALT18" s="45"/>
      <c r="ALU18" s="45"/>
      <c r="ALV18" s="45"/>
      <c r="ALW18" s="45"/>
      <c r="ALX18" s="45"/>
      <c r="ALY18" s="45"/>
      <c r="ALZ18" s="45"/>
      <c r="AMA18" s="45"/>
      <c r="AMB18" s="45"/>
      <c r="AMC18" s="45"/>
      <c r="AMD18" s="45"/>
      <c r="AME18" s="45"/>
      <c r="AMF18" s="45"/>
      <c r="AMG18" s="45"/>
      <c r="AMH18" s="45"/>
      <c r="AMI18" s="45"/>
      <c r="AMJ18" s="45"/>
      <c r="AMK18" s="45"/>
      <c r="AML18" s="45"/>
      <c r="AMM18" s="45"/>
      <c r="AMN18" s="45"/>
      <c r="AMO18" s="45"/>
      <c r="AMP18" s="45"/>
      <c r="AMQ18" s="45"/>
      <c r="AMR18" s="45"/>
      <c r="AMS18" s="45"/>
      <c r="AMT18" s="45"/>
      <c r="AMU18" s="45"/>
      <c r="AMV18" s="45"/>
      <c r="AMW18" s="45"/>
      <c r="AMX18" s="45"/>
      <c r="AMY18" s="45"/>
      <c r="AMZ18" s="45"/>
      <c r="ANA18" s="45"/>
      <c r="ANB18" s="45"/>
      <c r="ANC18" s="45"/>
      <c r="AND18" s="45"/>
      <c r="ANE18" s="45"/>
      <c r="ANF18" s="45"/>
      <c r="ANG18" s="45"/>
      <c r="ANH18" s="45"/>
      <c r="ANI18" s="45"/>
      <c r="ANJ18" s="45"/>
      <c r="ANK18" s="45"/>
      <c r="ANL18" s="45"/>
      <c r="ANM18" s="45"/>
      <c r="ANN18" s="45"/>
      <c r="ANO18" s="45"/>
      <c r="ANP18" s="45"/>
      <c r="ANQ18" s="45"/>
      <c r="ANR18" s="45"/>
      <c r="ANS18" s="45"/>
      <c r="ANT18" s="45"/>
      <c r="ANU18" s="45"/>
      <c r="ANV18" s="45"/>
      <c r="ANW18" s="45"/>
      <c r="ANX18" s="45"/>
      <c r="ANY18" s="45"/>
      <c r="ANZ18" s="45"/>
      <c r="AOA18" s="45"/>
      <c r="AOB18" s="45"/>
      <c r="AOC18" s="45"/>
      <c r="AOD18" s="45"/>
      <c r="AOE18" s="45"/>
      <c r="AOF18" s="45"/>
      <c r="AOG18" s="45"/>
      <c r="AOH18" s="45"/>
      <c r="AOI18" s="45"/>
      <c r="AOJ18" s="45"/>
      <c r="AOK18" s="45"/>
      <c r="AOL18" s="45"/>
      <c r="AOM18" s="45"/>
      <c r="AON18" s="45"/>
      <c r="AOO18" s="45"/>
      <c r="AOP18" s="45"/>
      <c r="AOQ18" s="45"/>
      <c r="AOR18" s="45"/>
      <c r="AOS18" s="45"/>
      <c r="AOT18" s="45"/>
      <c r="AOU18" s="45"/>
      <c r="AOV18" s="45"/>
      <c r="AOW18" s="45"/>
      <c r="AOX18" s="45"/>
      <c r="AOY18" s="45"/>
      <c r="AOZ18" s="45"/>
      <c r="APA18" s="45"/>
      <c r="APB18" s="45"/>
      <c r="APC18" s="45"/>
      <c r="APD18" s="45"/>
      <c r="APE18" s="45"/>
      <c r="APF18" s="45"/>
      <c r="APG18" s="45"/>
      <c r="APH18" s="45"/>
      <c r="API18" s="45"/>
      <c r="APJ18" s="45"/>
      <c r="APK18" s="45"/>
      <c r="APL18" s="45"/>
      <c r="APM18" s="45"/>
      <c r="APN18" s="45"/>
      <c r="APO18" s="45"/>
      <c r="APP18" s="45"/>
      <c r="APQ18" s="45"/>
      <c r="APR18" s="45"/>
      <c r="APS18" s="45"/>
      <c r="APT18" s="45"/>
      <c r="APU18" s="45"/>
      <c r="APV18" s="45"/>
      <c r="APW18" s="45"/>
      <c r="APX18" s="45"/>
      <c r="APY18" s="45"/>
      <c r="APZ18" s="45"/>
      <c r="AQA18" s="45"/>
      <c r="AQB18" s="45"/>
      <c r="AQC18" s="45"/>
      <c r="AQD18" s="45"/>
      <c r="AQE18" s="45"/>
      <c r="AQF18" s="45"/>
      <c r="AQG18" s="45"/>
      <c r="AQH18" s="45"/>
      <c r="AQI18" s="45"/>
      <c r="AQJ18" s="45"/>
      <c r="AQK18" s="45"/>
      <c r="AQL18" s="45"/>
      <c r="AQM18" s="45"/>
      <c r="AQN18" s="45"/>
      <c r="AQO18" s="45"/>
      <c r="AQP18" s="45"/>
      <c r="AQQ18" s="45"/>
      <c r="AQR18" s="45"/>
      <c r="AQS18" s="45"/>
      <c r="AQT18" s="45"/>
      <c r="AQU18" s="45"/>
      <c r="AQV18" s="45"/>
      <c r="AQW18" s="45"/>
      <c r="AQX18" s="45"/>
      <c r="AQY18" s="45"/>
      <c r="AQZ18" s="45"/>
      <c r="ARA18" s="45"/>
      <c r="ARB18" s="45"/>
      <c r="ARC18" s="45"/>
      <c r="ARD18" s="45"/>
      <c r="ARE18" s="45"/>
      <c r="ARF18" s="45"/>
      <c r="ARG18" s="45"/>
      <c r="ARH18" s="45"/>
      <c r="ARI18" s="45"/>
      <c r="ARJ18" s="45"/>
      <c r="ARK18" s="45"/>
      <c r="ARL18" s="45"/>
      <c r="ARM18" s="45"/>
      <c r="ARN18" s="45"/>
      <c r="ARO18" s="45"/>
      <c r="ARP18" s="45"/>
      <c r="ARQ18" s="45"/>
      <c r="ARR18" s="45"/>
      <c r="ARS18" s="45"/>
      <c r="ART18" s="45"/>
      <c r="ARU18" s="45"/>
      <c r="ARV18" s="45"/>
      <c r="ARW18" s="45"/>
      <c r="ARX18" s="45"/>
      <c r="ARY18" s="45"/>
      <c r="ARZ18" s="45"/>
      <c r="ASA18" s="45"/>
      <c r="ASB18" s="45"/>
      <c r="ASC18" s="45"/>
      <c r="ASD18" s="45"/>
      <c r="ASE18" s="45"/>
      <c r="ASF18" s="45"/>
      <c r="ASG18" s="45"/>
      <c r="ASH18" s="45"/>
      <c r="ASI18" s="45"/>
      <c r="ASJ18" s="45"/>
      <c r="ASK18" s="45"/>
      <c r="ASL18" s="45"/>
      <c r="ASM18" s="45"/>
      <c r="ASN18" s="45"/>
      <c r="ASO18" s="45"/>
      <c r="ASP18" s="45"/>
      <c r="ASQ18" s="45"/>
      <c r="ASR18" s="45"/>
      <c r="ASS18" s="45"/>
      <c r="AST18" s="45"/>
      <c r="ASU18" s="45"/>
      <c r="ASV18" s="45"/>
      <c r="ASW18" s="45"/>
      <c r="ASX18" s="45"/>
      <c r="ASY18" s="45"/>
      <c r="ASZ18" s="45"/>
      <c r="ATA18" s="45"/>
      <c r="ATB18" s="45"/>
      <c r="ATC18" s="45"/>
      <c r="ATD18" s="45"/>
      <c r="ATE18" s="45"/>
      <c r="ATF18" s="45"/>
      <c r="ATG18" s="45"/>
      <c r="ATH18" s="45"/>
      <c r="ATI18" s="45"/>
      <c r="ATJ18" s="45"/>
      <c r="ATK18" s="45"/>
      <c r="ATL18" s="45"/>
      <c r="ATM18" s="45"/>
      <c r="ATN18" s="45"/>
      <c r="ATO18" s="45"/>
      <c r="ATP18" s="45"/>
      <c r="ATQ18" s="45"/>
      <c r="ATR18" s="45"/>
      <c r="ATS18" s="45"/>
      <c r="ATT18" s="45"/>
      <c r="ATU18" s="45"/>
      <c r="ATV18" s="45"/>
      <c r="ATW18" s="45"/>
      <c r="ATX18" s="45"/>
      <c r="ATY18" s="45"/>
      <c r="ATZ18" s="45"/>
      <c r="AUA18" s="45"/>
      <c r="AUB18" s="45"/>
      <c r="AUC18" s="45"/>
      <c r="AUD18" s="45"/>
      <c r="AUE18" s="45"/>
      <c r="AUF18" s="45"/>
      <c r="AUG18" s="45"/>
      <c r="AUH18" s="45"/>
      <c r="AUI18" s="45"/>
      <c r="AUJ18" s="45"/>
      <c r="AUK18" s="45"/>
      <c r="AUL18" s="45"/>
      <c r="AUM18" s="45"/>
      <c r="AUN18" s="45"/>
      <c r="AUO18" s="45"/>
      <c r="AUP18" s="45"/>
      <c r="AUQ18" s="45"/>
      <c r="AUR18" s="45"/>
      <c r="AUS18" s="45"/>
      <c r="AUT18" s="45"/>
      <c r="AUU18" s="45"/>
      <c r="AUV18" s="45"/>
      <c r="AUW18" s="45"/>
      <c r="AUX18" s="45"/>
      <c r="AUY18" s="45"/>
      <c r="AUZ18" s="45"/>
      <c r="AVA18" s="45"/>
      <c r="AVB18" s="45"/>
      <c r="AVC18" s="45"/>
      <c r="AVD18" s="45"/>
      <c r="AVE18" s="45"/>
      <c r="AVF18" s="45"/>
      <c r="AVG18" s="45"/>
      <c r="AVH18" s="45"/>
      <c r="AVI18" s="45"/>
      <c r="AVJ18" s="45"/>
      <c r="AVK18" s="45"/>
      <c r="AVL18" s="45"/>
      <c r="AVM18" s="45"/>
      <c r="AVN18" s="45"/>
      <c r="AVO18" s="45"/>
      <c r="AVP18" s="45"/>
      <c r="AVQ18" s="45"/>
      <c r="AVR18" s="45"/>
      <c r="AVS18" s="45"/>
      <c r="AVT18" s="45"/>
      <c r="AVU18" s="45"/>
      <c r="AVV18" s="45"/>
      <c r="AVW18" s="45"/>
      <c r="AVX18" s="45"/>
      <c r="AVY18" s="45"/>
      <c r="AVZ18" s="45"/>
      <c r="AWA18" s="45"/>
      <c r="AWB18" s="45"/>
      <c r="AWC18" s="45"/>
      <c r="AWD18" s="45"/>
      <c r="AWE18" s="45"/>
      <c r="AWF18" s="45"/>
      <c r="AWG18" s="45"/>
      <c r="AWH18" s="45"/>
      <c r="AWI18" s="45"/>
      <c r="AWJ18" s="45"/>
      <c r="AWK18" s="45"/>
      <c r="AWL18" s="45"/>
      <c r="AWM18" s="45"/>
      <c r="AWN18" s="45"/>
      <c r="AWO18" s="45"/>
      <c r="AWP18" s="45"/>
      <c r="AWQ18" s="45"/>
      <c r="AWR18" s="45"/>
      <c r="AWS18" s="45"/>
      <c r="AWT18" s="45"/>
      <c r="AWU18" s="45"/>
      <c r="AWV18" s="45"/>
      <c r="AWW18" s="45"/>
      <c r="AWX18" s="45"/>
      <c r="AWY18" s="45"/>
      <c r="AWZ18" s="45"/>
      <c r="AXA18" s="45"/>
      <c r="AXB18" s="45"/>
      <c r="AXC18" s="45"/>
      <c r="AXD18" s="45"/>
      <c r="AXE18" s="45"/>
      <c r="AXF18" s="45"/>
      <c r="AXG18" s="45"/>
      <c r="AXH18" s="45"/>
      <c r="AXI18" s="45"/>
      <c r="AXJ18" s="45"/>
      <c r="AXK18" s="45"/>
      <c r="AXL18" s="45"/>
      <c r="AXM18" s="45"/>
      <c r="AXN18" s="45"/>
      <c r="AXO18" s="45"/>
      <c r="AXP18" s="45"/>
      <c r="AXQ18" s="45"/>
      <c r="AXR18" s="45"/>
      <c r="AXS18" s="45"/>
      <c r="AXT18" s="45"/>
      <c r="AXU18" s="45"/>
      <c r="AXV18" s="45"/>
      <c r="AXW18" s="45"/>
      <c r="AXX18" s="45"/>
      <c r="AXY18" s="45"/>
      <c r="AXZ18" s="45"/>
      <c r="AYA18" s="45"/>
      <c r="AYB18" s="45"/>
      <c r="AYC18" s="45"/>
      <c r="AYD18" s="45"/>
      <c r="AYE18" s="45"/>
      <c r="AYF18" s="45"/>
      <c r="AYG18" s="45"/>
      <c r="AYH18" s="45"/>
      <c r="AYI18" s="45"/>
      <c r="AYJ18" s="45"/>
      <c r="AYK18" s="45"/>
      <c r="AYL18" s="45"/>
      <c r="AYM18" s="45"/>
      <c r="AYN18" s="45"/>
      <c r="AYO18" s="45"/>
      <c r="AYP18" s="45"/>
      <c r="AYQ18" s="45"/>
      <c r="AYR18" s="45"/>
      <c r="AYS18" s="45"/>
      <c r="AYT18" s="45"/>
      <c r="AYU18" s="45"/>
      <c r="AYV18" s="45"/>
      <c r="AYW18" s="45"/>
      <c r="AYX18" s="45"/>
      <c r="AYY18" s="45"/>
      <c r="AYZ18" s="45"/>
      <c r="AZA18" s="45"/>
      <c r="AZB18" s="45"/>
      <c r="AZC18" s="45"/>
      <c r="AZD18" s="45"/>
      <c r="AZE18" s="45"/>
      <c r="AZF18" s="45"/>
      <c r="AZG18" s="45"/>
      <c r="AZH18" s="45"/>
      <c r="AZI18" s="45"/>
      <c r="AZJ18" s="45"/>
      <c r="AZK18" s="45"/>
      <c r="AZL18" s="45"/>
      <c r="AZM18" s="45"/>
      <c r="AZN18" s="45"/>
      <c r="AZO18" s="45"/>
      <c r="AZP18" s="45"/>
      <c r="AZQ18" s="45"/>
      <c r="AZR18" s="45"/>
      <c r="AZS18" s="45"/>
      <c r="AZT18" s="45"/>
      <c r="AZU18" s="45"/>
      <c r="AZV18" s="45"/>
      <c r="AZW18" s="45"/>
      <c r="AZX18" s="45"/>
      <c r="AZY18" s="45"/>
      <c r="AZZ18" s="45"/>
      <c r="BAA18" s="45"/>
      <c r="BAB18" s="45"/>
      <c r="BAC18" s="45"/>
      <c r="BAD18" s="45"/>
      <c r="BAE18" s="45"/>
      <c r="BAF18" s="45"/>
      <c r="BAG18" s="45"/>
      <c r="BAH18" s="45"/>
      <c r="BAI18" s="45"/>
      <c r="BAJ18" s="45"/>
      <c r="BAK18" s="45"/>
      <c r="BAL18" s="45"/>
      <c r="BAM18" s="45"/>
      <c r="BAN18" s="45"/>
      <c r="BAO18" s="45"/>
      <c r="BAP18" s="45"/>
      <c r="BAQ18" s="45"/>
      <c r="BAR18" s="45"/>
      <c r="BAS18" s="45"/>
      <c r="BAT18" s="45"/>
      <c r="BAU18" s="45"/>
      <c r="BAV18" s="45"/>
      <c r="BAW18" s="45"/>
      <c r="BAX18" s="45"/>
      <c r="BAY18" s="45"/>
      <c r="BAZ18" s="45"/>
      <c r="BBA18" s="45"/>
      <c r="BBB18" s="45"/>
      <c r="BBC18" s="45"/>
      <c r="BBD18" s="45"/>
      <c r="BBE18" s="45"/>
      <c r="BBF18" s="45"/>
      <c r="BBG18" s="45"/>
      <c r="BBH18" s="45"/>
      <c r="BBI18" s="45"/>
      <c r="BBJ18" s="45"/>
      <c r="BBK18" s="45"/>
      <c r="BBL18" s="45"/>
      <c r="BBM18" s="45"/>
      <c r="BBN18" s="45"/>
      <c r="BBO18" s="45"/>
      <c r="BBP18" s="45"/>
      <c r="BBQ18" s="45"/>
      <c r="BBR18" s="45"/>
      <c r="BBS18" s="45"/>
      <c r="BBT18" s="45"/>
      <c r="BBU18" s="45"/>
      <c r="BBV18" s="45"/>
      <c r="BBW18" s="45"/>
      <c r="BBX18" s="45"/>
      <c r="BBY18" s="45"/>
      <c r="BBZ18" s="45"/>
      <c r="BCA18" s="45"/>
      <c r="BCB18" s="45"/>
      <c r="BCC18" s="45"/>
      <c r="BCD18" s="45"/>
      <c r="BCE18" s="45"/>
      <c r="BCF18" s="45"/>
      <c r="BCG18" s="45"/>
      <c r="BCH18" s="45"/>
      <c r="BCI18" s="45"/>
      <c r="BCJ18" s="45"/>
      <c r="BCK18" s="45"/>
      <c r="BCL18" s="45"/>
      <c r="BCM18" s="45"/>
      <c r="BCN18" s="45"/>
      <c r="BCO18" s="45"/>
      <c r="BCP18" s="45"/>
      <c r="BCQ18" s="45"/>
      <c r="BCR18" s="45"/>
      <c r="BCS18" s="45"/>
      <c r="BCT18" s="45"/>
      <c r="BCU18" s="45"/>
      <c r="BCV18" s="45"/>
      <c r="BCW18" s="45"/>
      <c r="BCX18" s="45"/>
      <c r="BCY18" s="45"/>
      <c r="BCZ18" s="45"/>
      <c r="BDA18" s="45"/>
      <c r="BDB18" s="45"/>
      <c r="BDC18" s="45"/>
      <c r="BDD18" s="45"/>
      <c r="BDE18" s="45"/>
      <c r="BDF18" s="45"/>
      <c r="BDG18" s="45"/>
      <c r="BDH18" s="45"/>
      <c r="BDI18" s="45"/>
      <c r="BDJ18" s="45"/>
      <c r="BDK18" s="45"/>
      <c r="BDL18" s="45"/>
      <c r="BDM18" s="45"/>
      <c r="BDN18" s="45"/>
      <c r="BDO18" s="45"/>
      <c r="BDP18" s="45"/>
      <c r="BDQ18" s="45"/>
      <c r="BDR18" s="45"/>
      <c r="BDS18" s="45"/>
      <c r="BDT18" s="45"/>
      <c r="BDU18" s="45"/>
      <c r="BDV18" s="45"/>
      <c r="BDW18" s="45"/>
      <c r="BDX18" s="45"/>
      <c r="BDY18" s="45"/>
      <c r="BDZ18" s="45"/>
      <c r="BEA18" s="45"/>
      <c r="BEB18" s="45"/>
      <c r="BEC18" s="45"/>
      <c r="BED18" s="45"/>
      <c r="BEE18" s="45"/>
      <c r="BEF18" s="45"/>
      <c r="BEG18" s="45"/>
      <c r="BEH18" s="45"/>
      <c r="BEI18" s="45"/>
      <c r="BEJ18" s="45"/>
      <c r="BEK18" s="45"/>
      <c r="BEL18" s="45"/>
      <c r="BEM18" s="45"/>
      <c r="BEN18" s="45"/>
      <c r="BEO18" s="45"/>
      <c r="BEP18" s="45"/>
      <c r="BEQ18" s="45"/>
      <c r="BER18" s="45"/>
      <c r="BES18" s="45"/>
      <c r="BET18" s="45"/>
      <c r="BEU18" s="45"/>
      <c r="BEV18" s="45"/>
      <c r="BEW18" s="45"/>
      <c r="BEX18" s="45"/>
      <c r="BEY18" s="45"/>
      <c r="BEZ18" s="45"/>
      <c r="BFA18" s="45"/>
      <c r="BFB18" s="45"/>
      <c r="BFC18" s="45"/>
      <c r="BFD18" s="45"/>
      <c r="BFE18" s="45"/>
      <c r="BFF18" s="45"/>
      <c r="BFG18" s="45"/>
      <c r="BFH18" s="45"/>
      <c r="BFI18" s="45"/>
      <c r="BFJ18" s="45"/>
      <c r="BFK18" s="45"/>
      <c r="BFL18" s="45"/>
      <c r="BFM18" s="45"/>
      <c r="BFN18" s="45"/>
      <c r="BFO18" s="45"/>
      <c r="BFP18" s="45"/>
      <c r="BFQ18" s="45"/>
      <c r="BFR18" s="45"/>
      <c r="BFS18" s="45"/>
      <c r="BFT18" s="45"/>
      <c r="BFU18" s="45"/>
      <c r="BFV18" s="45"/>
      <c r="BFW18" s="45"/>
      <c r="BFX18" s="45"/>
      <c r="BFY18" s="45"/>
      <c r="BFZ18" s="45"/>
      <c r="BGA18" s="45"/>
      <c r="BGB18" s="45"/>
      <c r="BGC18" s="45"/>
      <c r="BGD18" s="45"/>
      <c r="BGE18" s="45"/>
      <c r="BGF18" s="45"/>
      <c r="BGG18" s="45"/>
      <c r="BGH18" s="45"/>
      <c r="BGI18" s="45"/>
      <c r="BGJ18" s="45"/>
      <c r="BGK18" s="45"/>
      <c r="BGL18" s="45"/>
      <c r="BGM18" s="45"/>
      <c r="BGN18" s="45"/>
      <c r="BGO18" s="45"/>
      <c r="BGP18" s="45"/>
      <c r="BGQ18" s="45"/>
      <c r="BGR18" s="45"/>
      <c r="BGS18" s="45"/>
      <c r="BGT18" s="45"/>
      <c r="BGU18" s="45"/>
      <c r="BGV18" s="45"/>
      <c r="BGW18" s="45"/>
      <c r="BGX18" s="45"/>
      <c r="BGY18" s="45"/>
      <c r="BGZ18" s="45"/>
      <c r="BHA18" s="45"/>
      <c r="BHB18" s="45"/>
      <c r="BHC18" s="45"/>
      <c r="BHD18" s="45"/>
      <c r="BHE18" s="45"/>
      <c r="BHF18" s="45"/>
      <c r="BHG18" s="45"/>
      <c r="BHH18" s="45"/>
      <c r="BHI18" s="45"/>
      <c r="BHJ18" s="45"/>
      <c r="BHK18" s="45"/>
      <c r="BHL18" s="45"/>
      <c r="BHM18" s="45"/>
      <c r="BHN18" s="45"/>
      <c r="BHO18" s="45"/>
      <c r="BHP18" s="45"/>
      <c r="BHQ18" s="45"/>
      <c r="BHR18" s="45"/>
      <c r="BHS18" s="45"/>
      <c r="BHT18" s="45"/>
      <c r="BHU18" s="45"/>
      <c r="BHV18" s="45"/>
      <c r="BHW18" s="45"/>
      <c r="BHX18" s="45"/>
      <c r="BHY18" s="45"/>
      <c r="BHZ18" s="45"/>
      <c r="BIA18" s="45"/>
      <c r="BIB18" s="45"/>
      <c r="BIC18" s="45"/>
      <c r="BID18" s="45"/>
      <c r="BIE18" s="45"/>
      <c r="BIF18" s="45"/>
      <c r="BIG18" s="45"/>
      <c r="BIH18" s="45"/>
      <c r="BII18" s="45"/>
      <c r="BIJ18" s="45"/>
      <c r="BIK18" s="45"/>
      <c r="BIL18" s="45"/>
      <c r="BIM18" s="45"/>
      <c r="BIN18" s="45"/>
      <c r="BIO18" s="45"/>
      <c r="BIP18" s="45"/>
      <c r="BIQ18" s="45"/>
      <c r="BIR18" s="45"/>
      <c r="BIS18" s="45"/>
      <c r="BIT18" s="45"/>
      <c r="BIU18" s="45"/>
      <c r="BIV18" s="45"/>
      <c r="BIW18" s="45"/>
      <c r="BIX18" s="45"/>
      <c r="BIY18" s="45"/>
      <c r="BIZ18" s="45"/>
      <c r="BJA18" s="45"/>
      <c r="BJB18" s="45"/>
      <c r="BJC18" s="45"/>
      <c r="BJD18" s="45"/>
      <c r="BJE18" s="45"/>
      <c r="BJF18" s="45"/>
      <c r="BJG18" s="45"/>
      <c r="BJH18" s="45"/>
      <c r="BJI18" s="45"/>
      <c r="BJJ18" s="45"/>
      <c r="BJK18" s="45"/>
      <c r="BJL18" s="45"/>
      <c r="BJM18" s="45"/>
      <c r="BJN18" s="45"/>
      <c r="BJO18" s="45"/>
      <c r="BJP18" s="45"/>
      <c r="BJQ18" s="45"/>
      <c r="BJR18" s="45"/>
      <c r="BJS18" s="45"/>
      <c r="BJT18" s="45"/>
      <c r="BJU18" s="45"/>
      <c r="BJV18" s="45"/>
      <c r="BJW18" s="45"/>
      <c r="BJX18" s="45"/>
      <c r="BJY18" s="45"/>
      <c r="BJZ18" s="45"/>
      <c r="BKA18" s="45"/>
      <c r="BKB18" s="45"/>
      <c r="BKC18" s="45"/>
      <c r="BKD18" s="45"/>
      <c r="BKE18" s="45"/>
      <c r="BKF18" s="45"/>
      <c r="BKG18" s="45"/>
      <c r="BKH18" s="45"/>
      <c r="BKI18" s="45"/>
      <c r="BKJ18" s="45"/>
      <c r="BKK18" s="45"/>
      <c r="BKL18" s="45"/>
      <c r="BKM18" s="45"/>
      <c r="BKN18" s="45"/>
      <c r="BKO18" s="45"/>
      <c r="BKP18" s="45"/>
      <c r="BKQ18" s="45"/>
      <c r="BKR18" s="45"/>
      <c r="BKS18" s="45"/>
      <c r="BKT18" s="45"/>
      <c r="BKU18" s="45"/>
      <c r="BKV18" s="45"/>
      <c r="BKW18" s="45"/>
      <c r="BKX18" s="45"/>
      <c r="BKY18" s="45"/>
      <c r="BKZ18" s="45"/>
      <c r="BLA18" s="45"/>
      <c r="BLB18" s="45"/>
      <c r="BLC18" s="45"/>
      <c r="BLD18" s="45"/>
      <c r="BLE18" s="45"/>
      <c r="BLF18" s="45"/>
      <c r="BLG18" s="45"/>
      <c r="BLH18" s="45"/>
      <c r="BLI18" s="45"/>
      <c r="BLJ18" s="45"/>
      <c r="BLK18" s="45"/>
      <c r="BLL18" s="45"/>
      <c r="BLM18" s="45"/>
      <c r="BLN18" s="45"/>
      <c r="BLO18" s="45"/>
      <c r="BLP18" s="45"/>
      <c r="BLQ18" s="45"/>
      <c r="BLR18" s="45"/>
      <c r="BLS18" s="45"/>
      <c r="BLT18" s="45"/>
      <c r="BLU18" s="45"/>
      <c r="BLV18" s="45"/>
      <c r="BLW18" s="45"/>
      <c r="BLX18" s="45"/>
      <c r="BLY18" s="45"/>
      <c r="BLZ18" s="45"/>
      <c r="BMA18" s="45"/>
      <c r="BMB18" s="45"/>
      <c r="BMC18" s="45"/>
      <c r="BMD18" s="45"/>
      <c r="BME18" s="45"/>
      <c r="BMF18" s="45"/>
      <c r="BMG18" s="45"/>
      <c r="BMH18" s="45"/>
      <c r="BMI18" s="45"/>
      <c r="BMJ18" s="45"/>
      <c r="BMK18" s="45"/>
      <c r="BML18" s="45"/>
      <c r="BMM18" s="45"/>
      <c r="BMN18" s="45"/>
      <c r="BMO18" s="45"/>
      <c r="BMP18" s="45"/>
      <c r="BMQ18" s="45"/>
      <c r="BMR18" s="45"/>
      <c r="BMS18" s="45"/>
      <c r="BMT18" s="45"/>
      <c r="BMU18" s="45"/>
      <c r="BMV18" s="45"/>
      <c r="BMW18" s="45"/>
      <c r="BMX18" s="45"/>
      <c r="BMY18" s="45"/>
      <c r="BMZ18" s="45"/>
      <c r="BNA18" s="45"/>
      <c r="BNB18" s="45"/>
      <c r="BNC18" s="45"/>
      <c r="BND18" s="45"/>
      <c r="BNE18" s="45"/>
      <c r="BNF18" s="45"/>
      <c r="BNG18" s="45"/>
      <c r="BNH18" s="45"/>
      <c r="BNI18" s="45"/>
      <c r="BNJ18" s="45"/>
      <c r="BNK18" s="45"/>
      <c r="BNL18" s="45"/>
      <c r="BNM18" s="45"/>
      <c r="BNN18" s="45"/>
      <c r="BNO18" s="45"/>
      <c r="BNP18" s="45"/>
      <c r="BNQ18" s="45"/>
      <c r="BNR18" s="45"/>
      <c r="BNS18" s="45"/>
      <c r="BNT18" s="45"/>
      <c r="BNU18" s="45"/>
      <c r="BNV18" s="45"/>
      <c r="BNW18" s="45"/>
      <c r="BNX18" s="45"/>
      <c r="BNY18" s="45"/>
      <c r="BNZ18" s="45"/>
      <c r="BOA18" s="45"/>
      <c r="BOB18" s="45"/>
      <c r="BOC18" s="45"/>
      <c r="BOD18" s="45"/>
      <c r="BOE18" s="45"/>
      <c r="BOF18" s="45"/>
      <c r="BOG18" s="45"/>
      <c r="BOH18" s="45"/>
      <c r="BOI18" s="45"/>
      <c r="BOJ18" s="45"/>
      <c r="BOK18" s="45"/>
      <c r="BOL18" s="45"/>
      <c r="BOM18" s="45"/>
      <c r="BON18" s="45"/>
      <c r="BOO18" s="45"/>
      <c r="BOP18" s="45"/>
      <c r="BOQ18" s="45"/>
      <c r="BOR18" s="45"/>
      <c r="BOS18" s="45"/>
      <c r="BOT18" s="45"/>
      <c r="BOU18" s="45"/>
      <c r="BOV18" s="45"/>
      <c r="BOW18" s="45"/>
      <c r="BOX18" s="45"/>
      <c r="BOY18" s="45"/>
      <c r="BOZ18" s="45"/>
      <c r="BPA18" s="45"/>
      <c r="BPB18" s="45"/>
      <c r="BPC18" s="45"/>
      <c r="BPD18" s="45"/>
      <c r="BPE18" s="45"/>
      <c r="BPF18" s="45"/>
      <c r="BPG18" s="45"/>
      <c r="BPH18" s="45"/>
      <c r="BPI18" s="45"/>
      <c r="BPJ18" s="45"/>
      <c r="BPK18" s="45"/>
      <c r="BPL18" s="45"/>
      <c r="BPM18" s="45"/>
      <c r="BPN18" s="45"/>
      <c r="BPO18" s="45"/>
      <c r="BPP18" s="45"/>
      <c r="BPQ18" s="45"/>
      <c r="BPR18" s="45"/>
      <c r="BPS18" s="45"/>
      <c r="BPT18" s="45"/>
      <c r="BPU18" s="45"/>
      <c r="BPV18" s="45"/>
      <c r="BPW18" s="45"/>
      <c r="BPX18" s="45"/>
      <c r="BPY18" s="45"/>
      <c r="BPZ18" s="45"/>
      <c r="BQA18" s="45"/>
      <c r="BQB18" s="45"/>
      <c r="BQC18" s="45"/>
      <c r="BQD18" s="45"/>
      <c r="BQE18" s="45"/>
      <c r="BQF18" s="45"/>
      <c r="BQG18" s="45"/>
      <c r="BQH18" s="45"/>
      <c r="BQI18" s="45"/>
      <c r="BQJ18" s="45"/>
      <c r="BQK18" s="45"/>
      <c r="BQL18" s="45"/>
      <c r="BQM18" s="45"/>
      <c r="BQN18" s="45"/>
      <c r="BQO18" s="45"/>
      <c r="BQP18" s="45"/>
      <c r="BQQ18" s="45"/>
      <c r="BQR18" s="45"/>
      <c r="BQS18" s="45"/>
      <c r="BQT18" s="45"/>
      <c r="BQU18" s="45"/>
      <c r="BQV18" s="45"/>
      <c r="BQW18" s="45"/>
      <c r="BQX18" s="45"/>
      <c r="BQY18" s="45"/>
      <c r="BQZ18" s="45"/>
      <c r="BRA18" s="45"/>
      <c r="BRB18" s="45"/>
      <c r="BRC18" s="45"/>
      <c r="BRD18" s="45"/>
      <c r="BRE18" s="45"/>
      <c r="BRF18" s="45"/>
      <c r="BRG18" s="45"/>
      <c r="BRH18" s="45"/>
      <c r="BRI18" s="45"/>
      <c r="BRJ18" s="45"/>
      <c r="BRK18" s="45"/>
      <c r="BRL18" s="45"/>
      <c r="BRM18" s="45"/>
      <c r="BRN18" s="45"/>
      <c r="BRO18" s="45"/>
      <c r="BRP18" s="45"/>
      <c r="BRQ18" s="45"/>
      <c r="BRR18" s="45"/>
      <c r="BRS18" s="45"/>
      <c r="BRT18" s="45"/>
      <c r="BRU18" s="45"/>
      <c r="BRV18" s="45"/>
      <c r="BRW18" s="45"/>
      <c r="BRX18" s="45"/>
      <c r="BRY18" s="45"/>
      <c r="BRZ18" s="45"/>
      <c r="BSA18" s="45"/>
      <c r="BSB18" s="45"/>
      <c r="BSC18" s="45"/>
      <c r="BSD18" s="45"/>
      <c r="BSE18" s="45"/>
      <c r="BSF18" s="45"/>
      <c r="BSG18" s="45"/>
      <c r="BSH18" s="45"/>
      <c r="BSI18" s="45"/>
      <c r="BSJ18" s="45"/>
      <c r="BSK18" s="45"/>
      <c r="BSL18" s="45"/>
      <c r="BSM18" s="45"/>
      <c r="BSN18" s="45"/>
      <c r="BSO18" s="45"/>
      <c r="BSP18" s="45"/>
      <c r="BSQ18" s="45"/>
      <c r="BSR18" s="45"/>
      <c r="BSS18" s="45"/>
      <c r="BST18" s="45"/>
      <c r="BSU18" s="45"/>
      <c r="BSV18" s="45"/>
      <c r="BSW18" s="45"/>
      <c r="BSX18" s="45"/>
      <c r="BSY18" s="45"/>
      <c r="BSZ18" s="45"/>
      <c r="BTA18" s="45"/>
      <c r="BTB18" s="45"/>
      <c r="BTC18" s="45"/>
      <c r="BTD18" s="45"/>
      <c r="BTE18" s="45"/>
      <c r="BTF18" s="45"/>
      <c r="BTG18" s="45"/>
      <c r="BTH18" s="45"/>
      <c r="BTI18" s="45"/>
      <c r="BTJ18" s="45"/>
      <c r="BTK18" s="45"/>
      <c r="BTL18" s="45"/>
      <c r="BTM18" s="45"/>
      <c r="BTN18" s="45"/>
      <c r="BTO18" s="45"/>
      <c r="BTP18" s="45"/>
      <c r="BTQ18" s="45"/>
      <c r="BTR18" s="45"/>
      <c r="BTS18" s="45"/>
      <c r="BTT18" s="45"/>
      <c r="BTU18" s="45"/>
      <c r="BTV18" s="45"/>
      <c r="BTW18" s="45"/>
      <c r="BTX18" s="45"/>
      <c r="BTY18" s="45"/>
      <c r="BTZ18" s="45"/>
      <c r="BUA18" s="45"/>
      <c r="BUB18" s="45"/>
      <c r="BUC18" s="45"/>
      <c r="BUD18" s="45"/>
      <c r="BUE18" s="45"/>
      <c r="BUF18" s="45"/>
      <c r="BUG18" s="45"/>
      <c r="BUH18" s="45"/>
      <c r="BUI18" s="45"/>
      <c r="BUJ18" s="45"/>
      <c r="BUK18" s="45"/>
      <c r="BUL18" s="45"/>
      <c r="BUM18" s="45"/>
      <c r="BUN18" s="45"/>
      <c r="BUO18" s="45"/>
      <c r="BUP18" s="45"/>
      <c r="BUQ18" s="45"/>
      <c r="BUR18" s="45"/>
      <c r="BUS18" s="45"/>
      <c r="BUT18" s="45"/>
      <c r="BUU18" s="45"/>
      <c r="BUV18" s="45"/>
      <c r="BUW18" s="45"/>
      <c r="BUX18" s="45"/>
      <c r="BUY18" s="45"/>
      <c r="BUZ18" s="45"/>
      <c r="BVA18" s="45"/>
      <c r="BVB18" s="45"/>
      <c r="BVC18" s="45"/>
      <c r="BVD18" s="45"/>
      <c r="BVE18" s="45"/>
      <c r="BVF18" s="45"/>
      <c r="BVG18" s="45"/>
      <c r="BVH18" s="45"/>
      <c r="BVI18" s="45"/>
      <c r="BVJ18" s="45"/>
      <c r="BVK18" s="45"/>
      <c r="BVL18" s="45"/>
      <c r="BVM18" s="45"/>
      <c r="BVN18" s="45"/>
      <c r="BVO18" s="45"/>
      <c r="BVP18" s="45"/>
      <c r="BVQ18" s="45"/>
      <c r="BVR18" s="45"/>
      <c r="BVS18" s="45"/>
      <c r="BVT18" s="45"/>
      <c r="BVU18" s="45"/>
      <c r="BVV18" s="45"/>
      <c r="BVW18" s="45"/>
      <c r="BVX18" s="45"/>
      <c r="BVY18" s="45"/>
      <c r="BVZ18" s="45"/>
      <c r="BWA18" s="45"/>
      <c r="BWB18" s="45"/>
      <c r="BWC18" s="45"/>
      <c r="BWD18" s="45"/>
      <c r="BWE18" s="45"/>
      <c r="BWF18" s="45"/>
      <c r="BWG18" s="45"/>
      <c r="BWH18" s="45"/>
      <c r="BWI18" s="45"/>
      <c r="BWJ18" s="45"/>
      <c r="BWK18" s="45"/>
      <c r="BWL18" s="45"/>
      <c r="BWM18" s="45"/>
      <c r="BWN18" s="45"/>
      <c r="BWO18" s="45"/>
      <c r="BWP18" s="45"/>
      <c r="BWQ18" s="45"/>
      <c r="BWR18" s="45"/>
      <c r="BWS18" s="45"/>
      <c r="BWT18" s="45"/>
      <c r="BWU18" s="45"/>
      <c r="BWV18" s="45"/>
      <c r="BWW18" s="45"/>
      <c r="BWX18" s="45"/>
      <c r="BWY18" s="45"/>
      <c r="BWZ18" s="45"/>
      <c r="BXA18" s="45"/>
      <c r="BXB18" s="45"/>
      <c r="BXC18" s="45"/>
      <c r="BXD18" s="45"/>
      <c r="BXE18" s="45"/>
      <c r="BXF18" s="45"/>
      <c r="BXG18" s="45"/>
      <c r="BXH18" s="45"/>
      <c r="BXI18" s="45"/>
      <c r="BXJ18" s="45"/>
      <c r="BXK18" s="45"/>
      <c r="BXL18" s="45"/>
      <c r="BXM18" s="45"/>
      <c r="BXN18" s="45"/>
      <c r="BXO18" s="45"/>
      <c r="BXP18" s="45"/>
      <c r="BXQ18" s="45"/>
      <c r="BXR18" s="45"/>
      <c r="BXS18" s="45"/>
      <c r="BXT18" s="45"/>
      <c r="BXU18" s="45"/>
      <c r="BXV18" s="45"/>
      <c r="BXW18" s="45"/>
      <c r="BXX18" s="45"/>
      <c r="BXY18" s="45"/>
      <c r="BXZ18" s="45"/>
      <c r="BYA18" s="45"/>
      <c r="BYB18" s="45"/>
      <c r="BYC18" s="45"/>
      <c r="BYD18" s="45"/>
      <c r="BYE18" s="45"/>
      <c r="BYF18" s="45"/>
      <c r="BYG18" s="45"/>
      <c r="BYH18" s="45"/>
      <c r="BYI18" s="45"/>
      <c r="BYJ18" s="45"/>
      <c r="BYK18" s="45"/>
      <c r="BYL18" s="45"/>
      <c r="BYM18" s="45"/>
      <c r="BYN18" s="45"/>
      <c r="BYO18" s="45"/>
      <c r="BYP18" s="45"/>
      <c r="BYQ18" s="45"/>
      <c r="BYR18" s="45"/>
      <c r="BYS18" s="45"/>
      <c r="BYT18" s="45"/>
      <c r="BYU18" s="45"/>
      <c r="BYV18" s="45"/>
      <c r="BYW18" s="45"/>
      <c r="BYX18" s="45"/>
      <c r="BYY18" s="45"/>
      <c r="BYZ18" s="45"/>
      <c r="BZA18" s="45"/>
      <c r="BZB18" s="45"/>
      <c r="BZC18" s="45"/>
      <c r="BZD18" s="45"/>
      <c r="BZE18" s="45"/>
      <c r="BZF18" s="45"/>
      <c r="BZG18" s="45"/>
      <c r="BZH18" s="45"/>
      <c r="BZI18" s="45"/>
      <c r="BZJ18" s="45"/>
      <c r="BZK18" s="45"/>
      <c r="BZL18" s="45"/>
      <c r="BZM18" s="45"/>
      <c r="BZN18" s="45"/>
      <c r="BZO18" s="45"/>
      <c r="BZP18" s="45"/>
      <c r="BZQ18" s="45"/>
      <c r="BZR18" s="45"/>
      <c r="BZS18" s="45"/>
      <c r="BZT18" s="45"/>
      <c r="BZU18" s="45"/>
      <c r="BZV18" s="45"/>
      <c r="BZW18" s="45"/>
      <c r="BZX18" s="45"/>
      <c r="BZY18" s="45"/>
      <c r="BZZ18" s="45"/>
      <c r="CAA18" s="45"/>
      <c r="CAB18" s="45"/>
      <c r="CAC18" s="45"/>
      <c r="CAD18" s="45"/>
      <c r="CAE18" s="45"/>
      <c r="CAF18" s="45"/>
      <c r="CAG18" s="45"/>
      <c r="CAH18" s="45"/>
      <c r="CAI18" s="45"/>
      <c r="CAJ18" s="45"/>
      <c r="CAK18" s="45"/>
      <c r="CAL18" s="45"/>
      <c r="CAM18" s="45"/>
      <c r="CAN18" s="45"/>
      <c r="CAO18" s="45"/>
      <c r="CAP18" s="45"/>
      <c r="CAQ18" s="45"/>
      <c r="CAR18" s="45"/>
      <c r="CAS18" s="45"/>
      <c r="CAT18" s="45"/>
      <c r="CAU18" s="45"/>
      <c r="CAV18" s="45"/>
      <c r="CAW18" s="45"/>
      <c r="CAX18" s="45"/>
      <c r="CAY18" s="45"/>
      <c r="CAZ18" s="45"/>
      <c r="CBA18" s="45"/>
      <c r="CBB18" s="45"/>
      <c r="CBC18" s="45"/>
      <c r="CBD18" s="45"/>
      <c r="CBE18" s="45"/>
      <c r="CBF18" s="45"/>
      <c r="CBG18" s="45"/>
      <c r="CBH18" s="45"/>
      <c r="CBI18" s="45"/>
      <c r="CBJ18" s="45"/>
      <c r="CBK18" s="45"/>
      <c r="CBL18" s="45"/>
      <c r="CBM18" s="45"/>
      <c r="CBN18" s="45"/>
      <c r="CBO18" s="45"/>
      <c r="CBP18" s="45"/>
      <c r="CBQ18" s="45"/>
      <c r="CBR18" s="45"/>
      <c r="CBS18" s="45"/>
      <c r="CBT18" s="45"/>
      <c r="CBU18" s="45"/>
      <c r="CBV18" s="45"/>
      <c r="CBW18" s="45"/>
      <c r="CBX18" s="45"/>
      <c r="CBY18" s="45"/>
      <c r="CBZ18" s="45"/>
      <c r="CCA18" s="45"/>
      <c r="CCB18" s="45"/>
      <c r="CCC18" s="45"/>
      <c r="CCD18" s="45"/>
      <c r="CCE18" s="45"/>
      <c r="CCF18" s="45"/>
      <c r="CCG18" s="45"/>
      <c r="CCH18" s="45"/>
      <c r="CCI18" s="45"/>
      <c r="CCJ18" s="45"/>
      <c r="CCK18" s="45"/>
      <c r="CCL18" s="45"/>
      <c r="CCM18" s="45"/>
      <c r="CCN18" s="45"/>
      <c r="CCO18" s="45"/>
      <c r="CCP18" s="45"/>
      <c r="CCQ18" s="45"/>
      <c r="CCR18" s="45"/>
      <c r="CCS18" s="45"/>
      <c r="CCT18" s="45"/>
      <c r="CCU18" s="45"/>
      <c r="CCV18" s="45"/>
      <c r="CCW18" s="45"/>
      <c r="CCX18" s="45"/>
      <c r="CCY18" s="45"/>
      <c r="CCZ18" s="45"/>
      <c r="CDA18" s="45"/>
      <c r="CDB18" s="45"/>
      <c r="CDC18" s="45"/>
      <c r="CDD18" s="45"/>
      <c r="CDE18" s="45"/>
      <c r="CDF18" s="45"/>
      <c r="CDG18" s="45"/>
      <c r="CDH18" s="45"/>
      <c r="CDI18" s="45"/>
      <c r="CDJ18" s="45"/>
      <c r="CDK18" s="45"/>
      <c r="CDL18" s="45"/>
      <c r="CDM18" s="45"/>
      <c r="CDN18" s="45"/>
      <c r="CDO18" s="45"/>
      <c r="CDP18" s="45"/>
      <c r="CDQ18" s="45"/>
      <c r="CDR18" s="45"/>
      <c r="CDS18" s="45"/>
      <c r="CDT18" s="45"/>
      <c r="CDU18" s="45"/>
      <c r="CDV18" s="45"/>
      <c r="CDW18" s="45"/>
      <c r="CDX18" s="45"/>
      <c r="CDY18" s="45"/>
      <c r="CDZ18" s="45"/>
      <c r="CEA18" s="45"/>
      <c r="CEB18" s="45"/>
      <c r="CEC18" s="45"/>
      <c r="CED18" s="45"/>
      <c r="CEE18" s="45"/>
      <c r="CEF18" s="45"/>
      <c r="CEG18" s="45"/>
      <c r="CEH18" s="45"/>
      <c r="CEI18" s="45"/>
      <c r="CEJ18" s="45"/>
      <c r="CEK18" s="45"/>
      <c r="CEL18" s="45"/>
      <c r="CEM18" s="45"/>
      <c r="CEN18" s="45"/>
      <c r="CEO18" s="45"/>
      <c r="CEP18" s="45"/>
      <c r="CEQ18" s="45"/>
      <c r="CER18" s="45"/>
      <c r="CES18" s="45"/>
      <c r="CET18" s="45"/>
      <c r="CEU18" s="45"/>
      <c r="CEV18" s="45"/>
      <c r="CEW18" s="45"/>
      <c r="CEX18" s="45"/>
      <c r="CEY18" s="45"/>
      <c r="CEZ18" s="45"/>
      <c r="CFA18" s="45"/>
      <c r="CFB18" s="45"/>
      <c r="CFC18" s="45"/>
      <c r="CFD18" s="45"/>
      <c r="CFE18" s="45"/>
      <c r="CFF18" s="45"/>
      <c r="CFG18" s="45"/>
      <c r="CFH18" s="45"/>
      <c r="CFI18" s="45"/>
      <c r="CFJ18" s="45"/>
      <c r="CFK18" s="45"/>
      <c r="CFL18" s="45"/>
      <c r="CFM18" s="45"/>
      <c r="CFN18" s="45"/>
      <c r="CFO18" s="45"/>
      <c r="CFP18" s="45"/>
      <c r="CFQ18" s="45"/>
      <c r="CFR18" s="45"/>
      <c r="CFS18" s="45"/>
      <c r="CFT18" s="45"/>
      <c r="CFU18" s="45"/>
      <c r="CFV18" s="45"/>
      <c r="CFW18" s="45"/>
      <c r="CFX18" s="45"/>
      <c r="CFY18" s="45"/>
      <c r="CFZ18" s="45"/>
      <c r="CGA18" s="45"/>
      <c r="CGB18" s="45"/>
      <c r="CGC18" s="45"/>
      <c r="CGD18" s="45"/>
      <c r="CGE18" s="45"/>
      <c r="CGF18" s="45"/>
      <c r="CGG18" s="45"/>
      <c r="CGH18" s="45"/>
      <c r="CGI18" s="45"/>
      <c r="CGJ18" s="45"/>
      <c r="CGK18" s="45"/>
      <c r="CGL18" s="45"/>
      <c r="CGM18" s="45"/>
      <c r="CGN18" s="45"/>
      <c r="CGO18" s="45"/>
      <c r="CGP18" s="45"/>
      <c r="CGQ18" s="45"/>
      <c r="CGR18" s="45"/>
      <c r="CGS18" s="45"/>
      <c r="CGT18" s="45"/>
      <c r="CGU18" s="45"/>
      <c r="CGV18" s="45"/>
      <c r="CGW18" s="45"/>
      <c r="CGX18" s="45"/>
      <c r="CGY18" s="45"/>
      <c r="CGZ18" s="45"/>
      <c r="CHA18" s="45"/>
      <c r="CHB18" s="45"/>
      <c r="CHC18" s="45"/>
      <c r="CHD18" s="45"/>
      <c r="CHE18" s="45"/>
      <c r="CHF18" s="45"/>
      <c r="CHG18" s="45"/>
      <c r="CHH18" s="45"/>
      <c r="CHI18" s="45"/>
      <c r="CHJ18" s="45"/>
      <c r="CHK18" s="45"/>
      <c r="CHL18" s="45"/>
      <c r="CHM18" s="45"/>
      <c r="CHN18" s="45"/>
      <c r="CHO18" s="45"/>
      <c r="CHP18" s="45"/>
      <c r="CHQ18" s="45"/>
      <c r="CHR18" s="45"/>
      <c r="CHS18" s="45"/>
      <c r="CHT18" s="45"/>
      <c r="CHU18" s="45"/>
      <c r="CHV18" s="45"/>
      <c r="CHW18" s="45"/>
      <c r="CHX18" s="45"/>
      <c r="CHY18" s="45"/>
      <c r="CHZ18" s="45"/>
      <c r="CIA18" s="45"/>
      <c r="CIB18" s="45"/>
      <c r="CIC18" s="45"/>
      <c r="CID18" s="45"/>
      <c r="CIE18" s="45"/>
      <c r="CIF18" s="45"/>
      <c r="CIG18" s="45"/>
      <c r="CIH18" s="45"/>
      <c r="CII18" s="45"/>
      <c r="CIJ18" s="45"/>
      <c r="CIK18" s="45"/>
      <c r="CIL18" s="45"/>
      <c r="CIM18" s="45"/>
      <c r="CIN18" s="45"/>
      <c r="CIO18" s="45"/>
      <c r="CIP18" s="45"/>
      <c r="CIQ18" s="45"/>
      <c r="CIR18" s="45"/>
      <c r="CIS18" s="45"/>
      <c r="CIT18" s="45"/>
      <c r="CIU18" s="45"/>
      <c r="CIV18" s="45"/>
      <c r="CIW18" s="45"/>
      <c r="CIX18" s="45"/>
      <c r="CIY18" s="45"/>
      <c r="CIZ18" s="45"/>
      <c r="CJA18" s="45"/>
      <c r="CJB18" s="45"/>
      <c r="CJC18" s="45"/>
      <c r="CJD18" s="45"/>
      <c r="CJE18" s="45"/>
      <c r="CJF18" s="45"/>
      <c r="CJG18" s="45"/>
      <c r="CJH18" s="45"/>
      <c r="CJI18" s="45"/>
      <c r="CJJ18" s="45"/>
      <c r="CJK18" s="45"/>
      <c r="CJL18" s="45"/>
      <c r="CJM18" s="45"/>
      <c r="CJN18" s="45"/>
      <c r="CJO18" s="45"/>
      <c r="CJP18" s="45"/>
      <c r="CJQ18" s="45"/>
      <c r="CJR18" s="45"/>
      <c r="CJS18" s="45"/>
      <c r="CJT18" s="45"/>
      <c r="CJU18" s="45"/>
      <c r="CJV18" s="45"/>
      <c r="CJW18" s="45"/>
      <c r="CJX18" s="45"/>
      <c r="CJY18" s="45"/>
      <c r="CJZ18" s="45"/>
      <c r="CKA18" s="45"/>
      <c r="CKB18" s="45"/>
      <c r="CKC18" s="45"/>
      <c r="CKD18" s="45"/>
      <c r="CKE18" s="45"/>
      <c r="CKF18" s="45"/>
      <c r="CKG18" s="45"/>
      <c r="CKH18" s="45"/>
      <c r="CKI18" s="45"/>
      <c r="CKJ18" s="45"/>
      <c r="CKK18" s="45"/>
      <c r="CKL18" s="45"/>
      <c r="CKM18" s="45"/>
      <c r="CKN18" s="45"/>
      <c r="CKO18" s="45"/>
      <c r="CKP18" s="45"/>
      <c r="CKQ18" s="45"/>
      <c r="CKR18" s="45"/>
      <c r="CKS18" s="45"/>
      <c r="CKT18" s="45"/>
      <c r="CKU18" s="45"/>
      <c r="CKV18" s="45"/>
      <c r="CKW18" s="45"/>
      <c r="CKX18" s="45"/>
      <c r="CKY18" s="45"/>
      <c r="CKZ18" s="45"/>
      <c r="CLA18" s="45"/>
      <c r="CLB18" s="45"/>
      <c r="CLC18" s="45"/>
      <c r="CLD18" s="45"/>
      <c r="CLE18" s="45"/>
      <c r="CLF18" s="45"/>
      <c r="CLG18" s="45"/>
      <c r="CLH18" s="45"/>
      <c r="CLI18" s="45"/>
      <c r="CLJ18" s="45"/>
      <c r="CLK18" s="45"/>
      <c r="CLL18" s="45"/>
      <c r="CLM18" s="45"/>
      <c r="CLN18" s="45"/>
      <c r="CLO18" s="45"/>
      <c r="CLP18" s="45"/>
      <c r="CLQ18" s="45"/>
      <c r="CLR18" s="45"/>
      <c r="CLS18" s="45"/>
      <c r="CLT18" s="45"/>
      <c r="CLU18" s="45"/>
      <c r="CLV18" s="45"/>
      <c r="CLW18" s="45"/>
      <c r="CLX18" s="45"/>
      <c r="CLY18" s="45"/>
      <c r="CLZ18" s="45"/>
      <c r="CMA18" s="45"/>
      <c r="CMB18" s="45"/>
      <c r="CMC18" s="45"/>
      <c r="CMD18" s="45"/>
      <c r="CME18" s="45"/>
      <c r="CMF18" s="45"/>
      <c r="CMG18" s="45"/>
      <c r="CMH18" s="45"/>
      <c r="CMI18" s="45"/>
      <c r="CMJ18" s="45"/>
      <c r="CMK18" s="45"/>
      <c r="CML18" s="45"/>
      <c r="CMM18" s="45"/>
      <c r="CMN18" s="45"/>
      <c r="CMO18" s="45"/>
      <c r="CMP18" s="45"/>
      <c r="CMQ18" s="45"/>
      <c r="CMR18" s="45"/>
      <c r="CMS18" s="45"/>
      <c r="CMT18" s="45"/>
      <c r="CMU18" s="45"/>
      <c r="CMV18" s="45"/>
      <c r="CMW18" s="45"/>
      <c r="CMX18" s="45"/>
      <c r="CMY18" s="45"/>
      <c r="CMZ18" s="45"/>
      <c r="CNA18" s="45"/>
      <c r="CNB18" s="45"/>
      <c r="CNC18" s="45"/>
      <c r="CND18" s="45"/>
      <c r="CNE18" s="45"/>
      <c r="CNF18" s="45"/>
      <c r="CNG18" s="45"/>
      <c r="CNH18" s="45"/>
      <c r="CNI18" s="45"/>
      <c r="CNJ18" s="45"/>
      <c r="CNK18" s="45"/>
      <c r="CNL18" s="45"/>
      <c r="CNM18" s="45"/>
      <c r="CNN18" s="45"/>
      <c r="CNO18" s="45"/>
      <c r="CNP18" s="45"/>
      <c r="CNQ18" s="45"/>
      <c r="CNR18" s="45"/>
      <c r="CNS18" s="45"/>
      <c r="CNT18" s="45"/>
      <c r="CNU18" s="45"/>
      <c r="CNV18" s="45"/>
      <c r="CNW18" s="45"/>
      <c r="CNX18" s="45"/>
      <c r="CNY18" s="45"/>
      <c r="CNZ18" s="45"/>
      <c r="COA18" s="45"/>
      <c r="COB18" s="45"/>
      <c r="COC18" s="45"/>
      <c r="COD18" s="45"/>
      <c r="COE18" s="45"/>
      <c r="COF18" s="45"/>
      <c r="COG18" s="45"/>
      <c r="COH18" s="45"/>
      <c r="COI18" s="45"/>
      <c r="COJ18" s="45"/>
      <c r="COK18" s="45"/>
      <c r="COL18" s="45"/>
      <c r="COM18" s="45"/>
      <c r="CON18" s="45"/>
      <c r="COO18" s="45"/>
      <c r="COP18" s="45"/>
      <c r="COQ18" s="45"/>
      <c r="COR18" s="45"/>
      <c r="COS18" s="45"/>
      <c r="COT18" s="45"/>
      <c r="COU18" s="45"/>
      <c r="COV18" s="45"/>
      <c r="COW18" s="45"/>
      <c r="COX18" s="45"/>
      <c r="COY18" s="45"/>
      <c r="COZ18" s="45"/>
      <c r="CPA18" s="45"/>
      <c r="CPB18" s="45"/>
      <c r="CPC18" s="45"/>
      <c r="CPD18" s="45"/>
      <c r="CPE18" s="45"/>
      <c r="CPF18" s="45"/>
      <c r="CPG18" s="45"/>
      <c r="CPH18" s="45"/>
      <c r="CPI18" s="45"/>
      <c r="CPJ18" s="45"/>
      <c r="CPK18" s="45"/>
      <c r="CPL18" s="45"/>
      <c r="CPM18" s="45"/>
      <c r="CPN18" s="45"/>
      <c r="CPO18" s="45"/>
      <c r="CPP18" s="45"/>
      <c r="CPQ18" s="45"/>
      <c r="CPR18" s="45"/>
      <c r="CPS18" s="45"/>
      <c r="CPT18" s="45"/>
      <c r="CPU18" s="45"/>
      <c r="CPV18" s="45"/>
      <c r="CPW18" s="45"/>
      <c r="CPX18" s="45"/>
      <c r="CPY18" s="45"/>
      <c r="CPZ18" s="45"/>
      <c r="CQA18" s="45"/>
      <c r="CQB18" s="45"/>
      <c r="CQC18" s="45"/>
      <c r="CQD18" s="45"/>
      <c r="CQE18" s="45"/>
      <c r="CQF18" s="45"/>
      <c r="CQG18" s="45"/>
      <c r="CQH18" s="45"/>
      <c r="CQI18" s="45"/>
      <c r="CQJ18" s="45"/>
      <c r="CQK18" s="45"/>
      <c r="CQL18" s="45"/>
      <c r="CQM18" s="45"/>
      <c r="CQN18" s="45"/>
      <c r="CQO18" s="45"/>
      <c r="CQP18" s="45"/>
      <c r="CQQ18" s="45"/>
      <c r="CQR18" s="45"/>
      <c r="CQS18" s="45"/>
      <c r="CQT18" s="45"/>
      <c r="CQU18" s="45"/>
      <c r="CQV18" s="45"/>
      <c r="CQW18" s="45"/>
      <c r="CQX18" s="45"/>
      <c r="CQY18" s="45"/>
      <c r="CQZ18" s="45"/>
      <c r="CRA18" s="45"/>
      <c r="CRB18" s="45"/>
      <c r="CRC18" s="45"/>
      <c r="CRD18" s="45"/>
      <c r="CRE18" s="45"/>
      <c r="CRF18" s="45"/>
      <c r="CRG18" s="45"/>
      <c r="CRH18" s="45"/>
      <c r="CRI18" s="45"/>
      <c r="CRJ18" s="45"/>
      <c r="CRK18" s="45"/>
      <c r="CRL18" s="45"/>
      <c r="CRM18" s="45"/>
      <c r="CRN18" s="45"/>
      <c r="CRO18" s="45"/>
      <c r="CRP18" s="45"/>
      <c r="CRQ18" s="45"/>
      <c r="CRR18" s="45"/>
      <c r="CRS18" s="45"/>
      <c r="CRT18" s="45"/>
      <c r="CRU18" s="45"/>
      <c r="CRV18" s="45"/>
      <c r="CRW18" s="45"/>
      <c r="CRX18" s="45"/>
      <c r="CRY18" s="45"/>
      <c r="CRZ18" s="45"/>
      <c r="CSA18" s="45"/>
      <c r="CSB18" s="45"/>
      <c r="CSC18" s="45"/>
      <c r="CSD18" s="45"/>
      <c r="CSE18" s="45"/>
      <c r="CSF18" s="45"/>
      <c r="CSG18" s="45"/>
      <c r="CSH18" s="45"/>
      <c r="CSI18" s="45"/>
      <c r="CSJ18" s="45"/>
      <c r="CSK18" s="45"/>
      <c r="CSL18" s="45"/>
      <c r="CSM18" s="45"/>
      <c r="CSN18" s="45"/>
      <c r="CSO18" s="45"/>
      <c r="CSP18" s="45"/>
      <c r="CSQ18" s="45"/>
      <c r="CSR18" s="45"/>
      <c r="CSS18" s="45"/>
      <c r="CST18" s="45"/>
      <c r="CSU18" s="45"/>
      <c r="CSV18" s="45"/>
      <c r="CSW18" s="45"/>
      <c r="CSX18" s="45"/>
      <c r="CSY18" s="45"/>
      <c r="CSZ18" s="45"/>
      <c r="CTA18" s="45"/>
      <c r="CTB18" s="45"/>
      <c r="CTC18" s="45"/>
      <c r="CTD18" s="45"/>
      <c r="CTE18" s="45"/>
      <c r="CTF18" s="45"/>
      <c r="CTG18" s="45"/>
      <c r="CTH18" s="45"/>
      <c r="CTI18" s="45"/>
      <c r="CTJ18" s="45"/>
      <c r="CTK18" s="45"/>
      <c r="CTL18" s="45"/>
      <c r="CTM18" s="45"/>
      <c r="CTN18" s="45"/>
      <c r="CTO18" s="45"/>
      <c r="CTP18" s="45"/>
      <c r="CTQ18" s="45"/>
      <c r="CTR18" s="45"/>
      <c r="CTS18" s="45"/>
      <c r="CTT18" s="45"/>
      <c r="CTU18" s="45"/>
      <c r="CTV18" s="45"/>
      <c r="CTW18" s="45"/>
      <c r="CTX18" s="45"/>
      <c r="CTY18" s="45"/>
      <c r="CTZ18" s="45"/>
      <c r="CUA18" s="45"/>
      <c r="CUB18" s="45"/>
      <c r="CUC18" s="45"/>
      <c r="CUD18" s="45"/>
      <c r="CUE18" s="45"/>
      <c r="CUF18" s="45"/>
      <c r="CUG18" s="45"/>
      <c r="CUH18" s="45"/>
      <c r="CUI18" s="45"/>
      <c r="CUJ18" s="45"/>
      <c r="CUK18" s="45"/>
      <c r="CUL18" s="45"/>
      <c r="CUM18" s="45"/>
      <c r="CUN18" s="45"/>
      <c r="CUO18" s="45"/>
      <c r="CUP18" s="45"/>
      <c r="CUQ18" s="45"/>
      <c r="CUR18" s="45"/>
      <c r="CUS18" s="45"/>
      <c r="CUT18" s="45"/>
      <c r="CUU18" s="45"/>
      <c r="CUV18" s="45"/>
      <c r="CUW18" s="45"/>
      <c r="CUX18" s="45"/>
      <c r="CUY18" s="45"/>
      <c r="CUZ18" s="45"/>
      <c r="CVA18" s="45"/>
      <c r="CVB18" s="45"/>
      <c r="CVC18" s="45"/>
      <c r="CVD18" s="45"/>
      <c r="CVE18" s="45"/>
      <c r="CVF18" s="45"/>
      <c r="CVG18" s="45"/>
      <c r="CVH18" s="45"/>
      <c r="CVI18" s="45"/>
      <c r="CVJ18" s="45"/>
      <c r="CVK18" s="45"/>
      <c r="CVL18" s="45"/>
      <c r="CVM18" s="45"/>
      <c r="CVN18" s="45"/>
      <c r="CVO18" s="45"/>
      <c r="CVP18" s="45"/>
      <c r="CVQ18" s="45"/>
      <c r="CVR18" s="45"/>
      <c r="CVS18" s="45"/>
      <c r="CVT18" s="45"/>
      <c r="CVU18" s="45"/>
      <c r="CVV18" s="45"/>
      <c r="CVW18" s="45"/>
      <c r="CVX18" s="45"/>
      <c r="CVY18" s="45"/>
      <c r="CVZ18" s="45"/>
      <c r="CWA18" s="45"/>
      <c r="CWB18" s="45"/>
      <c r="CWC18" s="45"/>
      <c r="CWD18" s="45"/>
      <c r="CWE18" s="45"/>
      <c r="CWF18" s="45"/>
      <c r="CWG18" s="45"/>
      <c r="CWH18" s="45"/>
      <c r="CWI18" s="45"/>
      <c r="CWJ18" s="45"/>
      <c r="CWK18" s="45"/>
      <c r="CWL18" s="45"/>
      <c r="CWM18" s="45"/>
      <c r="CWN18" s="45"/>
      <c r="CWO18" s="45"/>
      <c r="CWP18" s="45"/>
      <c r="CWQ18" s="45"/>
      <c r="CWR18" s="45"/>
      <c r="CWS18" s="45"/>
      <c r="CWT18" s="45"/>
      <c r="CWU18" s="45"/>
      <c r="CWV18" s="45"/>
      <c r="CWW18" s="45"/>
      <c r="CWX18" s="45"/>
      <c r="CWY18" s="45"/>
      <c r="CWZ18" s="45"/>
      <c r="CXA18" s="45"/>
      <c r="CXB18" s="45"/>
      <c r="CXC18" s="45"/>
      <c r="CXD18" s="45"/>
      <c r="CXE18" s="45"/>
      <c r="CXF18" s="45"/>
      <c r="CXG18" s="45"/>
      <c r="CXH18" s="45"/>
      <c r="CXI18" s="45"/>
      <c r="CXJ18" s="45"/>
      <c r="CXK18" s="45"/>
      <c r="CXL18" s="45"/>
      <c r="CXM18" s="45"/>
      <c r="CXN18" s="45"/>
      <c r="CXO18" s="45"/>
      <c r="CXP18" s="45"/>
      <c r="CXQ18" s="45"/>
      <c r="CXR18" s="45"/>
      <c r="CXS18" s="45"/>
      <c r="CXT18" s="45"/>
      <c r="CXU18" s="45"/>
      <c r="CXV18" s="45"/>
      <c r="CXW18" s="45"/>
      <c r="CXX18" s="45"/>
      <c r="CXY18" s="45"/>
      <c r="CXZ18" s="45"/>
      <c r="CYA18" s="45"/>
      <c r="CYB18" s="45"/>
      <c r="CYC18" s="45"/>
      <c r="CYD18" s="45"/>
      <c r="CYE18" s="45"/>
      <c r="CYF18" s="45"/>
      <c r="CYG18" s="45"/>
      <c r="CYH18" s="45"/>
      <c r="CYI18" s="45"/>
      <c r="CYJ18" s="45"/>
      <c r="CYK18" s="45"/>
      <c r="CYL18" s="45"/>
      <c r="CYM18" s="45"/>
      <c r="CYN18" s="45"/>
      <c r="CYO18" s="45"/>
      <c r="CYP18" s="45"/>
      <c r="CYQ18" s="45"/>
      <c r="CYR18" s="45"/>
      <c r="CYS18" s="45"/>
      <c r="CYT18" s="45"/>
      <c r="CYU18" s="45"/>
      <c r="CYV18" s="45"/>
      <c r="CYW18" s="45"/>
      <c r="CYX18" s="45"/>
      <c r="CYY18" s="45"/>
      <c r="CYZ18" s="45"/>
      <c r="CZA18" s="45"/>
      <c r="CZB18" s="45"/>
      <c r="CZC18" s="45"/>
      <c r="CZD18" s="45"/>
      <c r="CZE18" s="45"/>
      <c r="CZF18" s="45"/>
      <c r="CZG18" s="45"/>
      <c r="CZH18" s="45"/>
      <c r="CZI18" s="45"/>
      <c r="CZJ18" s="45"/>
      <c r="CZK18" s="45"/>
      <c r="CZL18" s="45"/>
      <c r="CZM18" s="45"/>
      <c r="CZN18" s="45"/>
      <c r="CZO18" s="45"/>
      <c r="CZP18" s="45"/>
      <c r="CZQ18" s="45"/>
      <c r="CZR18" s="45"/>
      <c r="CZS18" s="45"/>
      <c r="CZT18" s="45"/>
      <c r="CZU18" s="45"/>
      <c r="CZV18" s="45"/>
      <c r="CZW18" s="45"/>
      <c r="CZX18" s="45"/>
      <c r="CZY18" s="45"/>
      <c r="CZZ18" s="45"/>
      <c r="DAA18" s="45"/>
      <c r="DAB18" s="45"/>
      <c r="DAC18" s="45"/>
      <c r="DAD18" s="45"/>
      <c r="DAE18" s="45"/>
      <c r="DAF18" s="45"/>
      <c r="DAG18" s="45"/>
      <c r="DAH18" s="45"/>
      <c r="DAI18" s="45"/>
      <c r="DAJ18" s="45"/>
      <c r="DAK18" s="45"/>
      <c r="DAL18" s="45"/>
      <c r="DAM18" s="45"/>
      <c r="DAN18" s="45"/>
      <c r="DAO18" s="45"/>
      <c r="DAP18" s="45"/>
      <c r="DAQ18" s="45"/>
      <c r="DAR18" s="45"/>
      <c r="DAS18" s="45"/>
      <c r="DAT18" s="45"/>
      <c r="DAU18" s="45"/>
      <c r="DAV18" s="45"/>
      <c r="DAW18" s="45"/>
      <c r="DAX18" s="45"/>
      <c r="DAY18" s="45"/>
      <c r="DAZ18" s="45"/>
      <c r="DBA18" s="45"/>
      <c r="DBB18" s="45"/>
      <c r="DBC18" s="45"/>
      <c r="DBD18" s="45"/>
      <c r="DBE18" s="45"/>
      <c r="DBF18" s="45"/>
      <c r="DBG18" s="45"/>
      <c r="DBH18" s="45"/>
      <c r="DBI18" s="45"/>
      <c r="DBJ18" s="45"/>
      <c r="DBK18" s="45"/>
      <c r="DBL18" s="45"/>
      <c r="DBM18" s="45"/>
      <c r="DBN18" s="45"/>
      <c r="DBO18" s="45"/>
      <c r="DBP18" s="45"/>
      <c r="DBQ18" s="45"/>
      <c r="DBR18" s="45"/>
      <c r="DBS18" s="45"/>
      <c r="DBT18" s="45"/>
      <c r="DBU18" s="45"/>
      <c r="DBV18" s="45"/>
      <c r="DBW18" s="45"/>
      <c r="DBX18" s="45"/>
      <c r="DBY18" s="45"/>
      <c r="DBZ18" s="45"/>
      <c r="DCA18" s="45"/>
      <c r="DCB18" s="45"/>
      <c r="DCC18" s="45"/>
      <c r="DCD18" s="45"/>
      <c r="DCE18" s="45"/>
      <c r="DCF18" s="45"/>
      <c r="DCG18" s="45"/>
      <c r="DCH18" s="45"/>
      <c r="DCI18" s="45"/>
      <c r="DCJ18" s="45"/>
      <c r="DCK18" s="45"/>
      <c r="DCL18" s="45"/>
      <c r="DCM18" s="45"/>
      <c r="DCN18" s="45"/>
      <c r="DCO18" s="45"/>
      <c r="DCP18" s="45"/>
      <c r="DCQ18" s="45"/>
      <c r="DCR18" s="45"/>
      <c r="DCS18" s="45"/>
      <c r="DCT18" s="45"/>
      <c r="DCU18" s="45"/>
      <c r="DCV18" s="45"/>
      <c r="DCW18" s="45"/>
      <c r="DCX18" s="45"/>
      <c r="DCY18" s="45"/>
      <c r="DCZ18" s="45"/>
      <c r="DDA18" s="45"/>
      <c r="DDB18" s="45"/>
      <c r="DDC18" s="45"/>
      <c r="DDD18" s="45"/>
      <c r="DDE18" s="45"/>
      <c r="DDF18" s="45"/>
      <c r="DDG18" s="45"/>
      <c r="DDH18" s="45"/>
      <c r="DDI18" s="45"/>
      <c r="DDJ18" s="45"/>
      <c r="DDK18" s="45"/>
      <c r="DDL18" s="45"/>
      <c r="DDM18" s="45"/>
      <c r="DDN18" s="45"/>
      <c r="DDO18" s="45"/>
      <c r="DDP18" s="45"/>
      <c r="DDQ18" s="45"/>
      <c r="DDR18" s="45"/>
      <c r="DDS18" s="45"/>
      <c r="DDT18" s="45"/>
      <c r="DDU18" s="45"/>
      <c r="DDV18" s="45"/>
      <c r="DDW18" s="45"/>
      <c r="DDX18" s="45"/>
      <c r="DDY18" s="45"/>
      <c r="DDZ18" s="45"/>
      <c r="DEA18" s="45"/>
      <c r="DEB18" s="45"/>
      <c r="DEC18" s="45"/>
      <c r="DED18" s="45"/>
      <c r="DEE18" s="45"/>
      <c r="DEF18" s="45"/>
      <c r="DEG18" s="45"/>
      <c r="DEH18" s="45"/>
      <c r="DEI18" s="45"/>
      <c r="DEJ18" s="45"/>
      <c r="DEK18" s="45"/>
      <c r="DEL18" s="45"/>
      <c r="DEM18" s="45"/>
      <c r="DEN18" s="45"/>
      <c r="DEO18" s="45"/>
      <c r="DEP18" s="45"/>
      <c r="DEQ18" s="45"/>
      <c r="DER18" s="45"/>
      <c r="DES18" s="45"/>
      <c r="DET18" s="45"/>
      <c r="DEU18" s="45"/>
      <c r="DEV18" s="45"/>
      <c r="DEW18" s="45"/>
      <c r="DEX18" s="45"/>
      <c r="DEY18" s="45"/>
      <c r="DEZ18" s="45"/>
      <c r="DFA18" s="45"/>
      <c r="DFB18" s="45"/>
      <c r="DFC18" s="45"/>
      <c r="DFD18" s="45"/>
      <c r="DFE18" s="45"/>
      <c r="DFF18" s="45"/>
      <c r="DFG18" s="45"/>
      <c r="DFH18" s="45"/>
      <c r="DFI18" s="45"/>
      <c r="DFJ18" s="45"/>
      <c r="DFK18" s="45"/>
      <c r="DFL18" s="45"/>
      <c r="DFM18" s="45"/>
      <c r="DFN18" s="45"/>
      <c r="DFO18" s="45"/>
      <c r="DFP18" s="45"/>
      <c r="DFQ18" s="45"/>
      <c r="DFR18" s="45"/>
      <c r="DFS18" s="45"/>
      <c r="DFT18" s="45"/>
      <c r="DFU18" s="45"/>
      <c r="DFV18" s="45"/>
      <c r="DFW18" s="45"/>
      <c r="DFX18" s="45"/>
      <c r="DFY18" s="45"/>
      <c r="DFZ18" s="45"/>
      <c r="DGA18" s="45"/>
      <c r="DGB18" s="45"/>
      <c r="DGC18" s="45"/>
      <c r="DGD18" s="45"/>
      <c r="DGE18" s="45"/>
      <c r="DGF18" s="45"/>
      <c r="DGG18" s="45"/>
      <c r="DGH18" s="45"/>
      <c r="DGI18" s="45"/>
      <c r="DGJ18" s="45"/>
      <c r="DGK18" s="45"/>
      <c r="DGL18" s="45"/>
      <c r="DGM18" s="45"/>
      <c r="DGN18" s="45"/>
      <c r="DGO18" s="45"/>
      <c r="DGP18" s="45"/>
      <c r="DGQ18" s="45"/>
      <c r="DGR18" s="45"/>
      <c r="DGS18" s="45"/>
      <c r="DGT18" s="45"/>
      <c r="DGU18" s="45"/>
      <c r="DGV18" s="45"/>
      <c r="DGW18" s="45"/>
      <c r="DGX18" s="45"/>
      <c r="DGY18" s="45"/>
      <c r="DGZ18" s="45"/>
      <c r="DHA18" s="45"/>
      <c r="DHB18" s="45"/>
      <c r="DHC18" s="45"/>
      <c r="DHD18" s="45"/>
      <c r="DHE18" s="45"/>
      <c r="DHF18" s="45"/>
      <c r="DHG18" s="45"/>
      <c r="DHH18" s="45"/>
      <c r="DHI18" s="45"/>
      <c r="DHJ18" s="45"/>
      <c r="DHK18" s="45"/>
      <c r="DHL18" s="45"/>
      <c r="DHM18" s="45"/>
      <c r="DHN18" s="45"/>
      <c r="DHO18" s="45"/>
      <c r="DHP18" s="45"/>
      <c r="DHQ18" s="45"/>
      <c r="DHR18" s="45"/>
      <c r="DHS18" s="45"/>
      <c r="DHT18" s="45"/>
      <c r="DHU18" s="45"/>
      <c r="DHV18" s="45"/>
      <c r="DHW18" s="45"/>
      <c r="DHX18" s="45"/>
      <c r="DHY18" s="45"/>
      <c r="DHZ18" s="45"/>
      <c r="DIA18" s="45"/>
      <c r="DIB18" s="45"/>
      <c r="DIC18" s="45"/>
      <c r="DID18" s="45"/>
      <c r="DIE18" s="45"/>
      <c r="DIF18" s="45"/>
      <c r="DIG18" s="45"/>
      <c r="DIH18" s="45"/>
      <c r="DII18" s="45"/>
      <c r="DIJ18" s="45"/>
      <c r="DIK18" s="45"/>
      <c r="DIL18" s="45"/>
      <c r="DIM18" s="45"/>
      <c r="DIN18" s="45"/>
      <c r="DIO18" s="45"/>
      <c r="DIP18" s="45"/>
      <c r="DIQ18" s="45"/>
      <c r="DIR18" s="45"/>
      <c r="DIS18" s="45"/>
      <c r="DIT18" s="45"/>
      <c r="DIU18" s="45"/>
      <c r="DIV18" s="45"/>
      <c r="DIW18" s="45"/>
      <c r="DIX18" s="45"/>
      <c r="DIY18" s="45"/>
      <c r="DIZ18" s="45"/>
      <c r="DJA18" s="45"/>
      <c r="DJB18" s="45"/>
      <c r="DJC18" s="45"/>
      <c r="DJD18" s="45"/>
      <c r="DJE18" s="45"/>
      <c r="DJF18" s="45"/>
      <c r="DJG18" s="45"/>
      <c r="DJH18" s="45"/>
      <c r="DJI18" s="45"/>
      <c r="DJJ18" s="45"/>
      <c r="DJK18" s="45"/>
      <c r="DJL18" s="45"/>
      <c r="DJM18" s="45"/>
      <c r="DJN18" s="45"/>
      <c r="DJO18" s="45"/>
      <c r="DJP18" s="45"/>
      <c r="DJQ18" s="45"/>
      <c r="DJR18" s="45"/>
      <c r="DJS18" s="45"/>
      <c r="DJT18" s="45"/>
      <c r="DJU18" s="45"/>
      <c r="DJV18" s="45"/>
      <c r="DJW18" s="45"/>
      <c r="DJX18" s="45"/>
      <c r="DJY18" s="45"/>
      <c r="DJZ18" s="45"/>
      <c r="DKA18" s="45"/>
      <c r="DKB18" s="45"/>
      <c r="DKC18" s="45"/>
      <c r="DKD18" s="45"/>
      <c r="DKE18" s="45"/>
      <c r="DKF18" s="45"/>
      <c r="DKG18" s="45"/>
      <c r="DKH18" s="45"/>
      <c r="DKI18" s="45"/>
      <c r="DKJ18" s="45"/>
      <c r="DKK18" s="45"/>
      <c r="DKL18" s="45"/>
      <c r="DKM18" s="45"/>
      <c r="DKN18" s="45"/>
      <c r="DKO18" s="45"/>
      <c r="DKP18" s="45"/>
      <c r="DKQ18" s="45"/>
      <c r="DKR18" s="45"/>
      <c r="DKS18" s="45"/>
      <c r="DKT18" s="45"/>
      <c r="DKU18" s="45"/>
      <c r="DKV18" s="45"/>
      <c r="DKW18" s="45"/>
      <c r="DKX18" s="45"/>
      <c r="DKY18" s="45"/>
      <c r="DKZ18" s="45"/>
      <c r="DLA18" s="45"/>
      <c r="DLB18" s="45"/>
      <c r="DLC18" s="45"/>
      <c r="DLD18" s="45"/>
      <c r="DLE18" s="45"/>
      <c r="DLF18" s="45"/>
      <c r="DLG18" s="45"/>
      <c r="DLH18" s="45"/>
      <c r="DLI18" s="45"/>
      <c r="DLJ18" s="45"/>
      <c r="DLK18" s="45"/>
      <c r="DLL18" s="45"/>
      <c r="DLM18" s="45"/>
      <c r="DLN18" s="45"/>
      <c r="DLO18" s="45"/>
      <c r="DLP18" s="45"/>
      <c r="DLQ18" s="45"/>
      <c r="DLR18" s="45"/>
      <c r="DLS18" s="45"/>
      <c r="DLT18" s="45"/>
      <c r="DLU18" s="45"/>
      <c r="DLV18" s="45"/>
      <c r="DLW18" s="45"/>
      <c r="DLX18" s="45"/>
      <c r="DLY18" s="45"/>
      <c r="DLZ18" s="45"/>
      <c r="DMA18" s="45"/>
      <c r="DMB18" s="45"/>
      <c r="DMC18" s="45"/>
      <c r="DMD18" s="45"/>
      <c r="DME18" s="45"/>
      <c r="DMF18" s="45"/>
      <c r="DMG18" s="45"/>
      <c r="DMH18" s="45"/>
      <c r="DMI18" s="45"/>
      <c r="DMJ18" s="45"/>
      <c r="DMK18" s="45"/>
      <c r="DML18" s="45"/>
      <c r="DMM18" s="45"/>
      <c r="DMN18" s="45"/>
      <c r="DMO18" s="45"/>
      <c r="DMP18" s="45"/>
      <c r="DMQ18" s="45"/>
      <c r="DMR18" s="45"/>
      <c r="DMS18" s="45"/>
      <c r="DMT18" s="45"/>
      <c r="DMU18" s="45"/>
      <c r="DMV18" s="45"/>
      <c r="DMW18" s="45"/>
      <c r="DMX18" s="45"/>
      <c r="DMY18" s="45"/>
      <c r="DMZ18" s="45"/>
      <c r="DNA18" s="45"/>
      <c r="DNB18" s="45"/>
      <c r="DNC18" s="45"/>
      <c r="DND18" s="45"/>
      <c r="DNE18" s="45"/>
      <c r="DNF18" s="45"/>
      <c r="DNG18" s="45"/>
      <c r="DNH18" s="45"/>
      <c r="DNI18" s="45"/>
      <c r="DNJ18" s="45"/>
      <c r="DNK18" s="45"/>
      <c r="DNL18" s="45"/>
      <c r="DNM18" s="45"/>
      <c r="DNN18" s="45"/>
      <c r="DNO18" s="45"/>
      <c r="DNP18" s="45"/>
      <c r="DNQ18" s="45"/>
      <c r="DNR18" s="45"/>
      <c r="DNS18" s="45"/>
      <c r="DNT18" s="45"/>
      <c r="DNU18" s="45"/>
      <c r="DNV18" s="45"/>
      <c r="DNW18" s="45"/>
      <c r="DNX18" s="45"/>
      <c r="DNY18" s="45"/>
      <c r="DNZ18" s="45"/>
      <c r="DOA18" s="45"/>
      <c r="DOB18" s="45"/>
      <c r="DOC18" s="45"/>
      <c r="DOD18" s="45"/>
      <c r="DOE18" s="45"/>
      <c r="DOF18" s="45"/>
      <c r="DOG18" s="45"/>
      <c r="DOH18" s="45"/>
      <c r="DOI18" s="45"/>
      <c r="DOJ18" s="45"/>
      <c r="DOK18" s="45"/>
      <c r="DOL18" s="45"/>
      <c r="DOM18" s="45"/>
      <c r="DON18" s="45"/>
      <c r="DOO18" s="45"/>
      <c r="DOP18" s="45"/>
      <c r="DOQ18" s="45"/>
      <c r="DOR18" s="45"/>
      <c r="DOS18" s="45"/>
      <c r="DOT18" s="45"/>
      <c r="DOU18" s="45"/>
      <c r="DOV18" s="45"/>
      <c r="DOW18" s="45"/>
      <c r="DOX18" s="45"/>
      <c r="DOY18" s="45"/>
      <c r="DOZ18" s="45"/>
      <c r="DPA18" s="45"/>
      <c r="DPB18" s="45"/>
      <c r="DPC18" s="45"/>
      <c r="DPD18" s="45"/>
      <c r="DPE18" s="45"/>
      <c r="DPF18" s="45"/>
      <c r="DPG18" s="45"/>
      <c r="DPH18" s="45"/>
      <c r="DPI18" s="45"/>
      <c r="DPJ18" s="45"/>
      <c r="DPK18" s="45"/>
      <c r="DPL18" s="45"/>
      <c r="DPM18" s="45"/>
      <c r="DPN18" s="45"/>
      <c r="DPO18" s="45"/>
      <c r="DPP18" s="45"/>
      <c r="DPQ18" s="45"/>
      <c r="DPR18" s="45"/>
      <c r="DPS18" s="45"/>
      <c r="DPT18" s="45"/>
      <c r="DPU18" s="45"/>
      <c r="DPV18" s="45"/>
      <c r="DPW18" s="45"/>
      <c r="DPX18" s="45"/>
      <c r="DPY18" s="45"/>
      <c r="DPZ18" s="45"/>
      <c r="DQA18" s="45"/>
      <c r="DQB18" s="45"/>
      <c r="DQC18" s="45"/>
      <c r="DQD18" s="45"/>
      <c r="DQE18" s="45"/>
      <c r="DQF18" s="45"/>
      <c r="DQG18" s="45"/>
      <c r="DQH18" s="45"/>
      <c r="DQI18" s="45"/>
      <c r="DQJ18" s="45"/>
      <c r="DQK18" s="45"/>
      <c r="DQL18" s="45"/>
      <c r="DQM18" s="45"/>
      <c r="DQN18" s="45"/>
      <c r="DQO18" s="45"/>
      <c r="DQP18" s="45"/>
      <c r="DQQ18" s="45"/>
      <c r="DQR18" s="45"/>
      <c r="DQS18" s="45"/>
      <c r="DQT18" s="45"/>
      <c r="DQU18" s="45"/>
      <c r="DQV18" s="45"/>
      <c r="DQW18" s="45"/>
      <c r="DQX18" s="45"/>
      <c r="DQY18" s="45"/>
      <c r="DQZ18" s="45"/>
      <c r="DRA18" s="45"/>
      <c r="DRB18" s="45"/>
      <c r="DRC18" s="45"/>
      <c r="DRD18" s="45"/>
      <c r="DRE18" s="45"/>
      <c r="DRF18" s="45"/>
      <c r="DRG18" s="45"/>
      <c r="DRH18" s="45"/>
      <c r="DRI18" s="45"/>
      <c r="DRJ18" s="45"/>
      <c r="DRK18" s="45"/>
      <c r="DRL18" s="45"/>
      <c r="DRM18" s="45"/>
      <c r="DRN18" s="45"/>
      <c r="DRO18" s="45"/>
      <c r="DRP18" s="45"/>
      <c r="DRQ18" s="45"/>
      <c r="DRR18" s="45"/>
      <c r="DRS18" s="45"/>
      <c r="DRT18" s="45"/>
      <c r="DRU18" s="45"/>
      <c r="DRV18" s="45"/>
      <c r="DRW18" s="45"/>
      <c r="DRX18" s="45"/>
      <c r="DRY18" s="45"/>
      <c r="DRZ18" s="45"/>
      <c r="DSA18" s="45"/>
      <c r="DSB18" s="45"/>
      <c r="DSC18" s="45"/>
      <c r="DSD18" s="45"/>
      <c r="DSE18" s="45"/>
      <c r="DSF18" s="45"/>
      <c r="DSG18" s="45"/>
      <c r="DSH18" s="45"/>
      <c r="DSI18" s="45"/>
      <c r="DSJ18" s="45"/>
      <c r="DSK18" s="45"/>
      <c r="DSL18" s="45"/>
      <c r="DSM18" s="45"/>
      <c r="DSN18" s="45"/>
      <c r="DSO18" s="45"/>
      <c r="DSP18" s="45"/>
      <c r="DSQ18" s="45"/>
      <c r="DSR18" s="45"/>
      <c r="DSS18" s="45"/>
      <c r="DST18" s="45"/>
      <c r="DSU18" s="45"/>
      <c r="DSV18" s="45"/>
      <c r="DSW18" s="45"/>
      <c r="DSX18" s="45"/>
      <c r="DSY18" s="45"/>
      <c r="DSZ18" s="45"/>
      <c r="DTA18" s="45"/>
      <c r="DTB18" s="45"/>
      <c r="DTC18" s="45"/>
      <c r="DTD18" s="45"/>
      <c r="DTE18" s="45"/>
      <c r="DTF18" s="45"/>
      <c r="DTG18" s="45"/>
      <c r="DTH18" s="45"/>
      <c r="DTI18" s="45"/>
      <c r="DTJ18" s="45"/>
      <c r="DTK18" s="45"/>
      <c r="DTL18" s="45"/>
      <c r="DTM18" s="45"/>
      <c r="DTN18" s="45"/>
      <c r="DTO18" s="45"/>
      <c r="DTP18" s="45"/>
      <c r="DTQ18" s="45"/>
      <c r="DTR18" s="45"/>
      <c r="DTS18" s="45"/>
      <c r="DTT18" s="45"/>
      <c r="DTU18" s="45"/>
      <c r="DTV18" s="45"/>
      <c r="DTW18" s="45"/>
      <c r="DTX18" s="45"/>
      <c r="DTY18" s="45"/>
      <c r="DTZ18" s="45"/>
      <c r="DUA18" s="45"/>
      <c r="DUB18" s="45"/>
      <c r="DUC18" s="45"/>
      <c r="DUD18" s="45"/>
      <c r="DUE18" s="45"/>
      <c r="DUF18" s="45"/>
      <c r="DUG18" s="45"/>
      <c r="DUH18" s="45"/>
      <c r="DUI18" s="45"/>
      <c r="DUJ18" s="45"/>
      <c r="DUK18" s="45"/>
      <c r="DUL18" s="45"/>
      <c r="DUM18" s="45"/>
      <c r="DUN18" s="45"/>
      <c r="DUO18" s="45"/>
      <c r="DUP18" s="45"/>
      <c r="DUQ18" s="45"/>
      <c r="DUR18" s="45"/>
      <c r="DUS18" s="45"/>
      <c r="DUT18" s="45"/>
      <c r="DUU18" s="45"/>
      <c r="DUV18" s="45"/>
      <c r="DUW18" s="45"/>
      <c r="DUX18" s="45"/>
      <c r="DUY18" s="45"/>
      <c r="DUZ18" s="45"/>
      <c r="DVA18" s="45"/>
      <c r="DVB18" s="45"/>
      <c r="DVC18" s="45"/>
      <c r="DVD18" s="45"/>
      <c r="DVE18" s="45"/>
      <c r="DVF18" s="45"/>
      <c r="DVG18" s="45"/>
      <c r="DVH18" s="45"/>
      <c r="DVI18" s="45"/>
      <c r="DVJ18" s="45"/>
      <c r="DVK18" s="45"/>
      <c r="DVL18" s="45"/>
      <c r="DVM18" s="45"/>
      <c r="DVN18" s="45"/>
      <c r="DVO18" s="45"/>
      <c r="DVP18" s="45"/>
      <c r="DVQ18" s="45"/>
      <c r="DVR18" s="45"/>
      <c r="DVS18" s="45"/>
      <c r="DVT18" s="45"/>
      <c r="DVU18" s="45"/>
      <c r="DVV18" s="45"/>
      <c r="DVW18" s="45"/>
      <c r="DVX18" s="45"/>
      <c r="DVY18" s="45"/>
      <c r="DVZ18" s="45"/>
      <c r="DWA18" s="45"/>
      <c r="DWB18" s="45"/>
      <c r="DWC18" s="45"/>
      <c r="DWD18" s="45"/>
      <c r="DWE18" s="45"/>
      <c r="DWF18" s="45"/>
      <c r="DWG18" s="45"/>
      <c r="DWH18" s="45"/>
      <c r="DWI18" s="45"/>
      <c r="DWJ18" s="45"/>
      <c r="DWK18" s="45"/>
      <c r="DWL18" s="45"/>
      <c r="DWM18" s="45"/>
      <c r="DWN18" s="45"/>
      <c r="DWO18" s="45"/>
      <c r="DWP18" s="45"/>
      <c r="DWQ18" s="45"/>
      <c r="DWR18" s="45"/>
      <c r="DWS18" s="45"/>
      <c r="DWT18" s="45"/>
      <c r="DWU18" s="45"/>
      <c r="DWV18" s="45"/>
      <c r="DWW18" s="45"/>
      <c r="DWX18" s="45"/>
      <c r="DWY18" s="45"/>
      <c r="DWZ18" s="45"/>
      <c r="DXA18" s="45"/>
      <c r="DXB18" s="45"/>
      <c r="DXC18" s="45"/>
      <c r="DXD18" s="45"/>
      <c r="DXE18" s="45"/>
      <c r="DXF18" s="45"/>
      <c r="DXG18" s="45"/>
      <c r="DXH18" s="45"/>
      <c r="DXI18" s="45"/>
      <c r="DXJ18" s="45"/>
      <c r="DXK18" s="45"/>
      <c r="DXL18" s="45"/>
      <c r="DXM18" s="45"/>
      <c r="DXN18" s="45"/>
      <c r="DXO18" s="45"/>
      <c r="DXP18" s="45"/>
      <c r="DXQ18" s="45"/>
      <c r="DXR18" s="45"/>
      <c r="DXS18" s="45"/>
      <c r="DXT18" s="45"/>
      <c r="DXU18" s="45"/>
      <c r="DXV18" s="45"/>
      <c r="DXW18" s="45"/>
      <c r="DXX18" s="45"/>
      <c r="DXY18" s="45"/>
      <c r="DXZ18" s="45"/>
      <c r="DYA18" s="45"/>
      <c r="DYB18" s="45"/>
      <c r="DYC18" s="45"/>
      <c r="DYD18" s="45"/>
      <c r="DYE18" s="45"/>
      <c r="DYF18" s="45"/>
      <c r="DYG18" s="45"/>
      <c r="DYH18" s="45"/>
      <c r="DYI18" s="45"/>
      <c r="DYJ18" s="45"/>
      <c r="DYK18" s="45"/>
      <c r="DYL18" s="45"/>
      <c r="DYM18" s="45"/>
      <c r="DYN18" s="45"/>
      <c r="DYO18" s="45"/>
      <c r="DYP18" s="45"/>
      <c r="DYQ18" s="45"/>
      <c r="DYR18" s="45"/>
      <c r="DYS18" s="45"/>
      <c r="DYT18" s="45"/>
      <c r="DYU18" s="45"/>
      <c r="DYV18" s="45"/>
      <c r="DYW18" s="45"/>
      <c r="DYX18" s="45"/>
      <c r="DYY18" s="45"/>
      <c r="DYZ18" s="45"/>
      <c r="DZA18" s="45"/>
      <c r="DZB18" s="45"/>
      <c r="DZC18" s="45"/>
      <c r="DZD18" s="45"/>
      <c r="DZE18" s="45"/>
      <c r="DZF18" s="45"/>
      <c r="DZG18" s="45"/>
      <c r="DZH18" s="45"/>
      <c r="DZI18" s="45"/>
      <c r="DZJ18" s="45"/>
      <c r="DZK18" s="45"/>
      <c r="DZL18" s="45"/>
      <c r="DZM18" s="45"/>
      <c r="DZN18" s="45"/>
      <c r="DZO18" s="45"/>
      <c r="DZP18" s="45"/>
      <c r="DZQ18" s="45"/>
      <c r="DZR18" s="45"/>
      <c r="DZS18" s="45"/>
      <c r="DZT18" s="45"/>
      <c r="DZU18" s="45"/>
      <c r="DZV18" s="45"/>
      <c r="DZW18" s="45"/>
      <c r="DZX18" s="45"/>
      <c r="DZY18" s="45"/>
      <c r="DZZ18" s="45"/>
      <c r="EAA18" s="45"/>
      <c r="EAB18" s="45"/>
      <c r="EAC18" s="45"/>
      <c r="EAD18" s="45"/>
      <c r="EAE18" s="45"/>
      <c r="EAF18" s="45"/>
      <c r="EAG18" s="45"/>
      <c r="EAH18" s="45"/>
      <c r="EAI18" s="45"/>
      <c r="EAJ18" s="45"/>
      <c r="EAK18" s="45"/>
      <c r="EAL18" s="45"/>
      <c r="EAM18" s="45"/>
      <c r="EAN18" s="45"/>
      <c r="EAO18" s="45"/>
      <c r="EAP18" s="45"/>
      <c r="EAQ18" s="45"/>
      <c r="EAR18" s="45"/>
      <c r="EAS18" s="45"/>
      <c r="EAT18" s="45"/>
      <c r="EAU18" s="45"/>
      <c r="EAV18" s="45"/>
      <c r="EAW18" s="45"/>
      <c r="EAX18" s="45"/>
      <c r="EAY18" s="45"/>
      <c r="EAZ18" s="45"/>
      <c r="EBA18" s="45"/>
      <c r="EBB18" s="45"/>
      <c r="EBC18" s="45"/>
      <c r="EBD18" s="45"/>
      <c r="EBE18" s="45"/>
      <c r="EBF18" s="45"/>
      <c r="EBG18" s="45"/>
      <c r="EBH18" s="45"/>
      <c r="EBI18" s="45"/>
      <c r="EBJ18" s="45"/>
      <c r="EBK18" s="45"/>
      <c r="EBL18" s="45"/>
      <c r="EBM18" s="45"/>
      <c r="EBN18" s="45"/>
      <c r="EBO18" s="45"/>
      <c r="EBP18" s="45"/>
      <c r="EBQ18" s="45"/>
      <c r="EBR18" s="45"/>
      <c r="EBS18" s="45"/>
      <c r="EBT18" s="45"/>
      <c r="EBU18" s="45"/>
      <c r="EBV18" s="45"/>
      <c r="EBW18" s="45"/>
      <c r="EBX18" s="45"/>
      <c r="EBY18" s="45"/>
      <c r="EBZ18" s="45"/>
      <c r="ECA18" s="45"/>
      <c r="ECB18" s="45"/>
      <c r="ECC18" s="45"/>
      <c r="ECD18" s="45"/>
      <c r="ECE18" s="45"/>
      <c r="ECF18" s="45"/>
      <c r="ECG18" s="45"/>
      <c r="ECH18" s="45"/>
      <c r="ECI18" s="45"/>
      <c r="ECJ18" s="45"/>
      <c r="ECK18" s="45"/>
      <c r="ECL18" s="45"/>
      <c r="ECM18" s="45"/>
      <c r="ECN18" s="45"/>
      <c r="ECO18" s="45"/>
      <c r="ECP18" s="45"/>
      <c r="ECQ18" s="45"/>
      <c r="ECR18" s="45"/>
      <c r="ECS18" s="45"/>
      <c r="ECT18" s="45"/>
      <c r="ECU18" s="45"/>
      <c r="ECV18" s="45"/>
      <c r="ECW18" s="45"/>
      <c r="ECX18" s="45"/>
      <c r="ECY18" s="45"/>
      <c r="ECZ18" s="45"/>
      <c r="EDA18" s="45"/>
      <c r="EDB18" s="45"/>
      <c r="EDC18" s="45"/>
      <c r="EDD18" s="45"/>
      <c r="EDE18" s="45"/>
      <c r="EDF18" s="45"/>
      <c r="EDG18" s="45"/>
      <c r="EDH18" s="45"/>
      <c r="EDI18" s="45"/>
      <c r="EDJ18" s="45"/>
      <c r="EDK18" s="45"/>
      <c r="EDL18" s="45"/>
      <c r="EDM18" s="45"/>
      <c r="EDN18" s="45"/>
      <c r="EDO18" s="45"/>
      <c r="EDP18" s="45"/>
      <c r="EDQ18" s="45"/>
      <c r="EDR18" s="45"/>
      <c r="EDS18" s="45"/>
      <c r="EDT18" s="45"/>
      <c r="EDU18" s="45"/>
      <c r="EDV18" s="45"/>
      <c r="EDW18" s="45"/>
      <c r="EDX18" s="45"/>
      <c r="EDY18" s="45"/>
      <c r="EDZ18" s="45"/>
      <c r="EEA18" s="45"/>
      <c r="EEB18" s="45"/>
      <c r="EEC18" s="45"/>
      <c r="EED18" s="45"/>
      <c r="EEE18" s="45"/>
      <c r="EEF18" s="45"/>
      <c r="EEG18" s="45"/>
      <c r="EEH18" s="45"/>
      <c r="EEI18" s="45"/>
      <c r="EEJ18" s="45"/>
      <c r="EEK18" s="45"/>
      <c r="EEL18" s="45"/>
      <c r="EEM18" s="45"/>
      <c r="EEN18" s="45"/>
      <c r="EEO18" s="45"/>
      <c r="EEP18" s="45"/>
      <c r="EEQ18" s="45"/>
      <c r="EER18" s="45"/>
      <c r="EES18" s="45"/>
      <c r="EET18" s="45"/>
      <c r="EEU18" s="45"/>
      <c r="EEV18" s="45"/>
      <c r="EEW18" s="45"/>
      <c r="EEX18" s="45"/>
      <c r="EEY18" s="45"/>
      <c r="EEZ18" s="45"/>
      <c r="EFA18" s="45"/>
      <c r="EFB18" s="45"/>
      <c r="EFC18" s="45"/>
      <c r="EFD18" s="45"/>
      <c r="EFE18" s="45"/>
      <c r="EFF18" s="45"/>
      <c r="EFG18" s="45"/>
      <c r="EFH18" s="45"/>
      <c r="EFI18" s="45"/>
      <c r="EFJ18" s="45"/>
      <c r="EFK18" s="45"/>
      <c r="EFL18" s="45"/>
      <c r="EFM18" s="45"/>
      <c r="EFN18" s="45"/>
      <c r="EFO18" s="45"/>
      <c r="EFP18" s="45"/>
      <c r="EFQ18" s="45"/>
      <c r="EFR18" s="45"/>
      <c r="EFS18" s="45"/>
      <c r="EFT18" s="45"/>
      <c r="EFU18" s="45"/>
      <c r="EFV18" s="45"/>
      <c r="EFW18" s="45"/>
      <c r="EFX18" s="45"/>
      <c r="EFY18" s="45"/>
      <c r="EFZ18" s="45"/>
      <c r="EGA18" s="45"/>
      <c r="EGB18" s="45"/>
      <c r="EGC18" s="45"/>
      <c r="EGD18" s="45"/>
      <c r="EGE18" s="45"/>
      <c r="EGF18" s="45"/>
      <c r="EGG18" s="45"/>
      <c r="EGH18" s="45"/>
      <c r="EGI18" s="45"/>
      <c r="EGJ18" s="45"/>
      <c r="EGK18" s="45"/>
      <c r="EGL18" s="45"/>
      <c r="EGM18" s="45"/>
      <c r="EGN18" s="45"/>
      <c r="EGO18" s="45"/>
      <c r="EGP18" s="45"/>
      <c r="EGQ18" s="45"/>
      <c r="EGR18" s="45"/>
      <c r="EGS18" s="45"/>
      <c r="EGT18" s="45"/>
      <c r="EGU18" s="45"/>
      <c r="EGV18" s="45"/>
      <c r="EGW18" s="45"/>
      <c r="EGX18" s="45"/>
      <c r="EGY18" s="45"/>
      <c r="EGZ18" s="45"/>
      <c r="EHA18" s="45"/>
      <c r="EHB18" s="45"/>
      <c r="EHC18" s="45"/>
      <c r="EHD18" s="45"/>
      <c r="EHE18" s="45"/>
      <c r="EHF18" s="45"/>
      <c r="EHG18" s="45"/>
      <c r="EHH18" s="45"/>
      <c r="EHI18" s="45"/>
      <c r="EHJ18" s="45"/>
      <c r="EHK18" s="45"/>
      <c r="EHL18" s="45"/>
      <c r="EHM18" s="45"/>
      <c r="EHN18" s="45"/>
      <c r="EHO18" s="45"/>
      <c r="EHP18" s="45"/>
      <c r="EHQ18" s="45"/>
      <c r="EHR18" s="45"/>
      <c r="EHS18" s="45"/>
      <c r="EHT18" s="45"/>
      <c r="EHU18" s="45"/>
      <c r="EHV18" s="45"/>
      <c r="EHW18" s="45"/>
      <c r="EHX18" s="45"/>
      <c r="EHY18" s="45"/>
      <c r="EHZ18" s="45"/>
      <c r="EIA18" s="45"/>
      <c r="EIB18" s="45"/>
      <c r="EIC18" s="45"/>
      <c r="EID18" s="45"/>
      <c r="EIE18" s="45"/>
      <c r="EIF18" s="45"/>
      <c r="EIG18" s="45"/>
      <c r="EIH18" s="45"/>
      <c r="EII18" s="45"/>
      <c r="EIJ18" s="45"/>
      <c r="EIK18" s="45"/>
      <c r="EIL18" s="45"/>
      <c r="EIM18" s="45"/>
      <c r="EIN18" s="45"/>
      <c r="EIO18" s="45"/>
      <c r="EIP18" s="45"/>
      <c r="EIQ18" s="45"/>
      <c r="EIR18" s="45"/>
      <c r="EIS18" s="45"/>
      <c r="EIT18" s="45"/>
      <c r="EIU18" s="45"/>
      <c r="EIV18" s="45"/>
      <c r="EIW18" s="45"/>
      <c r="EIX18" s="45"/>
      <c r="EIY18" s="45"/>
      <c r="EIZ18" s="45"/>
      <c r="EJA18" s="45"/>
      <c r="EJB18" s="45"/>
      <c r="EJC18" s="45"/>
      <c r="EJD18" s="45"/>
      <c r="EJE18" s="45"/>
      <c r="EJF18" s="45"/>
      <c r="EJG18" s="45"/>
      <c r="EJH18" s="45"/>
      <c r="EJI18" s="45"/>
      <c r="EJJ18" s="45"/>
      <c r="EJK18" s="45"/>
      <c r="EJL18" s="45"/>
      <c r="EJM18" s="45"/>
      <c r="EJN18" s="45"/>
      <c r="EJO18" s="45"/>
      <c r="EJP18" s="45"/>
      <c r="EJQ18" s="45"/>
      <c r="EJR18" s="45"/>
      <c r="EJS18" s="45"/>
      <c r="EJT18" s="45"/>
      <c r="EJU18" s="45"/>
      <c r="EJV18" s="45"/>
      <c r="EJW18" s="45"/>
      <c r="EJX18" s="45"/>
      <c r="EJY18" s="45"/>
      <c r="EJZ18" s="45"/>
      <c r="EKA18" s="45"/>
      <c r="EKB18" s="45"/>
      <c r="EKC18" s="45"/>
      <c r="EKD18" s="45"/>
      <c r="EKE18" s="45"/>
      <c r="EKF18" s="45"/>
      <c r="EKG18" s="45"/>
      <c r="EKH18" s="45"/>
      <c r="EKI18" s="45"/>
      <c r="EKJ18" s="45"/>
      <c r="EKK18" s="45"/>
      <c r="EKL18" s="45"/>
      <c r="EKM18" s="45"/>
      <c r="EKN18" s="45"/>
      <c r="EKO18" s="45"/>
      <c r="EKP18" s="45"/>
      <c r="EKQ18" s="45"/>
      <c r="EKR18" s="45"/>
      <c r="EKS18" s="45"/>
      <c r="EKT18" s="45"/>
      <c r="EKU18" s="45"/>
      <c r="EKV18" s="45"/>
      <c r="EKW18" s="45"/>
      <c r="EKX18" s="45"/>
      <c r="EKY18" s="45"/>
      <c r="EKZ18" s="45"/>
      <c r="ELA18" s="45"/>
      <c r="ELB18" s="45"/>
      <c r="ELC18" s="45"/>
      <c r="ELD18" s="45"/>
      <c r="ELE18" s="45"/>
      <c r="ELF18" s="45"/>
      <c r="ELG18" s="45"/>
      <c r="ELH18" s="45"/>
      <c r="ELI18" s="45"/>
      <c r="ELJ18" s="45"/>
      <c r="ELK18" s="45"/>
      <c r="ELL18" s="45"/>
      <c r="ELM18" s="45"/>
      <c r="ELN18" s="45"/>
      <c r="ELO18" s="45"/>
      <c r="ELP18" s="45"/>
      <c r="ELQ18" s="45"/>
      <c r="ELR18" s="45"/>
      <c r="ELS18" s="45"/>
      <c r="ELT18" s="45"/>
      <c r="ELU18" s="45"/>
      <c r="ELV18" s="45"/>
      <c r="ELW18" s="45"/>
      <c r="ELX18" s="45"/>
      <c r="ELY18" s="45"/>
      <c r="ELZ18" s="45"/>
      <c r="EMA18" s="45"/>
      <c r="EMB18" s="45"/>
      <c r="EMC18" s="45"/>
      <c r="EMD18" s="45"/>
      <c r="EME18" s="45"/>
      <c r="EMF18" s="45"/>
      <c r="EMG18" s="45"/>
      <c r="EMH18" s="45"/>
      <c r="EMI18" s="45"/>
      <c r="EMJ18" s="45"/>
      <c r="EMK18" s="45"/>
      <c r="EML18" s="45"/>
      <c r="EMM18" s="45"/>
      <c r="EMN18" s="45"/>
      <c r="EMO18" s="45"/>
      <c r="EMP18" s="45"/>
      <c r="EMQ18" s="45"/>
      <c r="EMR18" s="45"/>
      <c r="EMS18" s="45"/>
      <c r="EMT18" s="45"/>
      <c r="EMU18" s="45"/>
      <c r="EMV18" s="45"/>
      <c r="EMW18" s="45"/>
      <c r="EMX18" s="45"/>
      <c r="EMY18" s="45"/>
      <c r="EMZ18" s="45"/>
      <c r="ENA18" s="45"/>
      <c r="ENB18" s="45"/>
      <c r="ENC18" s="45"/>
      <c r="END18" s="45"/>
      <c r="ENE18" s="45"/>
      <c r="ENF18" s="45"/>
      <c r="ENG18" s="45"/>
      <c r="ENH18" s="45"/>
      <c r="ENI18" s="45"/>
      <c r="ENJ18" s="45"/>
      <c r="ENK18" s="45"/>
      <c r="ENL18" s="45"/>
      <c r="ENM18" s="45"/>
      <c r="ENN18" s="45"/>
      <c r="ENO18" s="45"/>
      <c r="ENP18" s="45"/>
      <c r="ENQ18" s="45"/>
      <c r="ENR18" s="45"/>
      <c r="ENS18" s="45"/>
      <c r="ENT18" s="45"/>
      <c r="ENU18" s="45"/>
      <c r="ENV18" s="45"/>
      <c r="ENW18" s="45"/>
      <c r="ENX18" s="45"/>
      <c r="ENY18" s="45"/>
      <c r="ENZ18" s="45"/>
      <c r="EOA18" s="45"/>
      <c r="EOB18" s="45"/>
      <c r="EOC18" s="45"/>
      <c r="EOD18" s="45"/>
      <c r="EOE18" s="45"/>
      <c r="EOF18" s="45"/>
      <c r="EOG18" s="45"/>
      <c r="EOH18" s="45"/>
      <c r="EOI18" s="45"/>
      <c r="EOJ18" s="45"/>
      <c r="EOK18" s="45"/>
      <c r="EOL18" s="45"/>
      <c r="EOM18" s="45"/>
      <c r="EON18" s="45"/>
      <c r="EOO18" s="45"/>
      <c r="EOP18" s="45"/>
      <c r="EOQ18" s="45"/>
      <c r="EOR18" s="45"/>
      <c r="EOS18" s="45"/>
      <c r="EOT18" s="45"/>
      <c r="EOU18" s="45"/>
      <c r="EOV18" s="45"/>
      <c r="EOW18" s="45"/>
      <c r="EOX18" s="45"/>
      <c r="EOY18" s="45"/>
      <c r="EOZ18" s="45"/>
      <c r="EPA18" s="45"/>
      <c r="EPB18" s="45"/>
      <c r="EPC18" s="45"/>
      <c r="EPD18" s="45"/>
      <c r="EPE18" s="45"/>
      <c r="EPF18" s="45"/>
      <c r="EPG18" s="45"/>
      <c r="EPH18" s="45"/>
      <c r="EPI18" s="45"/>
      <c r="EPJ18" s="45"/>
      <c r="EPK18" s="45"/>
      <c r="EPL18" s="45"/>
      <c r="EPM18" s="45"/>
      <c r="EPN18" s="45"/>
      <c r="EPO18" s="45"/>
      <c r="EPP18" s="45"/>
      <c r="EPQ18" s="45"/>
      <c r="EPR18" s="45"/>
      <c r="EPS18" s="45"/>
      <c r="EPT18" s="45"/>
      <c r="EPU18" s="45"/>
      <c r="EPV18" s="45"/>
      <c r="EPW18" s="45"/>
      <c r="EPX18" s="45"/>
      <c r="EPY18" s="45"/>
      <c r="EPZ18" s="45"/>
      <c r="EQA18" s="45"/>
      <c r="EQB18" s="45"/>
      <c r="EQC18" s="45"/>
      <c r="EQD18" s="45"/>
      <c r="EQE18" s="45"/>
      <c r="EQF18" s="45"/>
      <c r="EQG18" s="45"/>
      <c r="EQH18" s="45"/>
      <c r="EQI18" s="45"/>
      <c r="EQJ18" s="45"/>
      <c r="EQK18" s="45"/>
      <c r="EQL18" s="45"/>
      <c r="EQM18" s="45"/>
      <c r="EQN18" s="45"/>
      <c r="EQO18" s="45"/>
      <c r="EQP18" s="45"/>
      <c r="EQQ18" s="45"/>
      <c r="EQR18" s="45"/>
      <c r="EQS18" s="45"/>
      <c r="EQT18" s="45"/>
      <c r="EQU18" s="45"/>
      <c r="EQV18" s="45"/>
      <c r="EQW18" s="45"/>
      <c r="EQX18" s="45"/>
      <c r="EQY18" s="45"/>
      <c r="EQZ18" s="45"/>
      <c r="ERA18" s="45"/>
      <c r="ERB18" s="45"/>
      <c r="ERC18" s="45"/>
      <c r="ERD18" s="45"/>
      <c r="ERE18" s="45"/>
      <c r="ERF18" s="45"/>
      <c r="ERG18" s="45"/>
      <c r="ERH18" s="45"/>
      <c r="ERI18" s="45"/>
      <c r="ERJ18" s="45"/>
      <c r="ERK18" s="45"/>
      <c r="ERL18" s="45"/>
      <c r="ERM18" s="45"/>
      <c r="ERN18" s="45"/>
      <c r="ERO18" s="45"/>
      <c r="ERP18" s="45"/>
      <c r="ERQ18" s="45"/>
      <c r="ERR18" s="45"/>
      <c r="ERS18" s="45"/>
      <c r="ERT18" s="45"/>
      <c r="ERU18" s="45"/>
      <c r="ERV18" s="45"/>
      <c r="ERW18" s="45"/>
      <c r="ERX18" s="45"/>
      <c r="ERY18" s="45"/>
      <c r="ERZ18" s="45"/>
      <c r="ESA18" s="45"/>
      <c r="ESB18" s="45"/>
      <c r="ESC18" s="45"/>
      <c r="ESD18" s="45"/>
      <c r="ESE18" s="45"/>
      <c r="ESF18" s="45"/>
      <c r="ESG18" s="45"/>
      <c r="ESH18" s="45"/>
      <c r="ESI18" s="45"/>
      <c r="ESJ18" s="45"/>
      <c r="ESK18" s="45"/>
      <c r="ESL18" s="45"/>
      <c r="ESM18" s="45"/>
      <c r="ESN18" s="45"/>
      <c r="ESO18" s="45"/>
      <c r="ESP18" s="45"/>
      <c r="ESQ18" s="45"/>
      <c r="ESR18" s="45"/>
      <c r="ESS18" s="45"/>
      <c r="EST18" s="45"/>
      <c r="ESU18" s="45"/>
      <c r="ESV18" s="45"/>
      <c r="ESW18" s="45"/>
      <c r="ESX18" s="45"/>
      <c r="ESY18" s="45"/>
      <c r="ESZ18" s="45"/>
      <c r="ETA18" s="45"/>
      <c r="ETB18" s="45"/>
      <c r="ETC18" s="45"/>
      <c r="ETD18" s="45"/>
      <c r="ETE18" s="45"/>
      <c r="ETF18" s="45"/>
      <c r="ETG18" s="45"/>
      <c r="ETH18" s="45"/>
      <c r="ETI18" s="45"/>
      <c r="ETJ18" s="45"/>
      <c r="ETK18" s="45"/>
      <c r="ETL18" s="45"/>
      <c r="ETM18" s="45"/>
      <c r="ETN18" s="45"/>
      <c r="ETO18" s="45"/>
      <c r="ETP18" s="45"/>
      <c r="ETQ18" s="45"/>
      <c r="ETR18" s="45"/>
      <c r="ETS18" s="45"/>
      <c r="ETT18" s="45"/>
      <c r="ETU18" s="45"/>
      <c r="ETV18" s="45"/>
      <c r="ETW18" s="45"/>
      <c r="ETX18" s="45"/>
      <c r="ETY18" s="45"/>
      <c r="ETZ18" s="45"/>
      <c r="EUA18" s="45"/>
      <c r="EUB18" s="45"/>
      <c r="EUC18" s="45"/>
      <c r="EUD18" s="45"/>
      <c r="EUE18" s="45"/>
      <c r="EUF18" s="45"/>
      <c r="EUG18" s="45"/>
      <c r="EUH18" s="45"/>
      <c r="EUI18" s="45"/>
      <c r="EUJ18" s="45"/>
      <c r="EUK18" s="45"/>
      <c r="EUL18" s="45"/>
      <c r="EUM18" s="45"/>
      <c r="EUN18" s="45"/>
      <c r="EUO18" s="45"/>
      <c r="EUP18" s="45"/>
      <c r="EUQ18" s="45"/>
      <c r="EUR18" s="45"/>
      <c r="EUS18" s="45"/>
      <c r="EUT18" s="45"/>
      <c r="EUU18" s="45"/>
      <c r="EUV18" s="45"/>
      <c r="EUW18" s="45"/>
      <c r="EUX18" s="45"/>
      <c r="EUY18" s="45"/>
      <c r="EUZ18" s="45"/>
      <c r="EVA18" s="45"/>
      <c r="EVB18" s="45"/>
      <c r="EVC18" s="45"/>
      <c r="EVD18" s="45"/>
      <c r="EVE18" s="45"/>
      <c r="EVF18" s="45"/>
      <c r="EVG18" s="45"/>
      <c r="EVH18" s="45"/>
      <c r="EVI18" s="45"/>
      <c r="EVJ18" s="45"/>
      <c r="EVK18" s="45"/>
      <c r="EVL18" s="45"/>
      <c r="EVM18" s="45"/>
      <c r="EVN18" s="45"/>
      <c r="EVO18" s="45"/>
      <c r="EVP18" s="45"/>
      <c r="EVQ18" s="45"/>
      <c r="EVR18" s="45"/>
      <c r="EVS18" s="45"/>
      <c r="EVT18" s="45"/>
      <c r="EVU18" s="45"/>
      <c r="EVV18" s="45"/>
      <c r="EVW18" s="45"/>
      <c r="EVX18" s="45"/>
      <c r="EVY18" s="45"/>
      <c r="EVZ18" s="45"/>
      <c r="EWA18" s="45"/>
      <c r="EWB18" s="45"/>
      <c r="EWC18" s="45"/>
      <c r="EWD18" s="45"/>
      <c r="EWE18" s="45"/>
      <c r="EWF18" s="45"/>
      <c r="EWG18" s="45"/>
      <c r="EWH18" s="45"/>
      <c r="EWI18" s="45"/>
      <c r="EWJ18" s="45"/>
      <c r="EWK18" s="45"/>
      <c r="EWL18" s="45"/>
      <c r="EWM18" s="45"/>
      <c r="EWN18" s="45"/>
      <c r="EWO18" s="45"/>
      <c r="EWP18" s="45"/>
      <c r="EWQ18" s="45"/>
      <c r="EWR18" s="45"/>
      <c r="EWS18" s="45"/>
      <c r="EWT18" s="45"/>
      <c r="EWU18" s="45"/>
      <c r="EWV18" s="45"/>
      <c r="EWW18" s="45"/>
      <c r="EWX18" s="45"/>
      <c r="EWY18" s="45"/>
      <c r="EWZ18" s="45"/>
      <c r="EXA18" s="45"/>
      <c r="EXB18" s="45"/>
      <c r="EXC18" s="45"/>
      <c r="EXD18" s="45"/>
      <c r="EXE18" s="45"/>
      <c r="EXF18" s="45"/>
      <c r="EXG18" s="45"/>
      <c r="EXH18" s="45"/>
      <c r="EXI18" s="45"/>
      <c r="EXJ18" s="45"/>
      <c r="EXK18" s="45"/>
      <c r="EXL18" s="45"/>
      <c r="EXM18" s="45"/>
      <c r="EXN18" s="45"/>
      <c r="EXO18" s="45"/>
      <c r="EXP18" s="45"/>
      <c r="EXQ18" s="45"/>
      <c r="EXR18" s="45"/>
      <c r="EXS18" s="45"/>
      <c r="EXT18" s="45"/>
      <c r="EXU18" s="45"/>
      <c r="EXV18" s="45"/>
      <c r="EXW18" s="45"/>
      <c r="EXX18" s="45"/>
      <c r="EXY18" s="45"/>
      <c r="EXZ18" s="45"/>
      <c r="EYA18" s="45"/>
      <c r="EYB18" s="45"/>
      <c r="EYC18" s="45"/>
      <c r="EYD18" s="45"/>
      <c r="EYE18" s="45"/>
      <c r="EYF18" s="45"/>
      <c r="EYG18" s="45"/>
      <c r="EYH18" s="45"/>
      <c r="EYI18" s="45"/>
      <c r="EYJ18" s="45"/>
      <c r="EYK18" s="45"/>
      <c r="EYL18" s="45"/>
      <c r="EYM18" s="45"/>
      <c r="EYN18" s="45"/>
      <c r="EYO18" s="45"/>
      <c r="EYP18" s="45"/>
      <c r="EYQ18" s="45"/>
      <c r="EYR18" s="45"/>
      <c r="EYS18" s="45"/>
      <c r="EYT18" s="45"/>
      <c r="EYU18" s="45"/>
      <c r="EYV18" s="45"/>
      <c r="EYW18" s="45"/>
      <c r="EYX18" s="45"/>
      <c r="EYY18" s="45"/>
      <c r="EYZ18" s="45"/>
      <c r="EZA18" s="45"/>
      <c r="EZB18" s="45"/>
      <c r="EZC18" s="45"/>
      <c r="EZD18" s="45"/>
      <c r="EZE18" s="45"/>
      <c r="EZF18" s="45"/>
      <c r="EZG18" s="45"/>
      <c r="EZH18" s="45"/>
      <c r="EZI18" s="45"/>
      <c r="EZJ18" s="45"/>
      <c r="EZK18" s="45"/>
      <c r="EZL18" s="45"/>
      <c r="EZM18" s="45"/>
      <c r="EZN18" s="45"/>
      <c r="EZO18" s="45"/>
      <c r="EZP18" s="45"/>
      <c r="EZQ18" s="45"/>
      <c r="EZR18" s="45"/>
      <c r="EZS18" s="45"/>
      <c r="EZT18" s="45"/>
      <c r="EZU18" s="45"/>
      <c r="EZV18" s="45"/>
      <c r="EZW18" s="45"/>
      <c r="EZX18" s="45"/>
      <c r="EZY18" s="45"/>
      <c r="EZZ18" s="45"/>
      <c r="FAA18" s="45"/>
      <c r="FAB18" s="45"/>
      <c r="FAC18" s="45"/>
      <c r="FAD18" s="45"/>
      <c r="FAE18" s="45"/>
      <c r="FAF18" s="45"/>
      <c r="FAG18" s="45"/>
      <c r="FAH18" s="45"/>
      <c r="FAI18" s="45"/>
      <c r="FAJ18" s="45"/>
      <c r="FAK18" s="45"/>
      <c r="FAL18" s="45"/>
      <c r="FAM18" s="45"/>
      <c r="FAN18" s="45"/>
      <c r="FAO18" s="45"/>
      <c r="FAP18" s="45"/>
      <c r="FAQ18" s="45"/>
      <c r="FAR18" s="45"/>
      <c r="FAS18" s="45"/>
      <c r="FAT18" s="45"/>
      <c r="FAU18" s="45"/>
      <c r="FAV18" s="45"/>
      <c r="FAW18" s="45"/>
      <c r="FAX18" s="45"/>
      <c r="FAY18" s="45"/>
      <c r="FAZ18" s="45"/>
      <c r="FBA18" s="45"/>
      <c r="FBB18" s="45"/>
      <c r="FBC18" s="45"/>
      <c r="FBD18" s="45"/>
      <c r="FBE18" s="45"/>
      <c r="FBF18" s="45"/>
      <c r="FBG18" s="45"/>
      <c r="FBH18" s="45"/>
      <c r="FBI18" s="45"/>
      <c r="FBJ18" s="45"/>
      <c r="FBK18" s="45"/>
      <c r="FBL18" s="45"/>
      <c r="FBM18" s="45"/>
      <c r="FBN18" s="45"/>
      <c r="FBO18" s="45"/>
      <c r="FBP18" s="45"/>
      <c r="FBQ18" s="45"/>
      <c r="FBR18" s="45"/>
      <c r="FBS18" s="45"/>
      <c r="FBT18" s="45"/>
      <c r="FBU18" s="45"/>
      <c r="FBV18" s="45"/>
      <c r="FBW18" s="45"/>
      <c r="FBX18" s="45"/>
      <c r="FBY18" s="45"/>
      <c r="FBZ18" s="45"/>
      <c r="FCA18" s="45"/>
      <c r="FCB18" s="45"/>
      <c r="FCC18" s="45"/>
      <c r="FCD18" s="45"/>
      <c r="FCE18" s="45"/>
      <c r="FCF18" s="45"/>
      <c r="FCG18" s="45"/>
      <c r="FCH18" s="45"/>
      <c r="FCI18" s="45"/>
      <c r="FCJ18" s="45"/>
      <c r="FCK18" s="45"/>
      <c r="FCL18" s="45"/>
      <c r="FCM18" s="45"/>
      <c r="FCN18" s="45"/>
      <c r="FCO18" s="45"/>
      <c r="FCP18" s="45"/>
      <c r="FCQ18" s="45"/>
      <c r="FCR18" s="45"/>
      <c r="FCS18" s="45"/>
      <c r="FCT18" s="45"/>
      <c r="FCU18" s="45"/>
      <c r="FCV18" s="45"/>
      <c r="FCW18" s="45"/>
      <c r="FCX18" s="45"/>
      <c r="FCY18" s="45"/>
      <c r="FCZ18" s="45"/>
      <c r="FDA18" s="45"/>
      <c r="FDB18" s="45"/>
      <c r="FDC18" s="45"/>
      <c r="FDD18" s="45"/>
      <c r="FDE18" s="45"/>
      <c r="FDF18" s="45"/>
      <c r="FDG18" s="45"/>
      <c r="FDH18" s="45"/>
      <c r="FDI18" s="45"/>
      <c r="FDJ18" s="45"/>
      <c r="FDK18" s="45"/>
      <c r="FDL18" s="45"/>
      <c r="FDM18" s="45"/>
      <c r="FDN18" s="45"/>
      <c r="FDO18" s="45"/>
      <c r="FDP18" s="45"/>
      <c r="FDQ18" s="45"/>
      <c r="FDR18" s="45"/>
      <c r="FDS18" s="45"/>
      <c r="FDT18" s="45"/>
      <c r="FDU18" s="45"/>
      <c r="FDV18" s="45"/>
      <c r="FDW18" s="45"/>
      <c r="FDX18" s="45"/>
      <c r="FDY18" s="45"/>
      <c r="FDZ18" s="45"/>
      <c r="FEA18" s="45"/>
      <c r="FEB18" s="45"/>
      <c r="FEC18" s="45"/>
      <c r="FED18" s="45"/>
      <c r="FEE18" s="45"/>
      <c r="FEF18" s="45"/>
      <c r="FEG18" s="45"/>
      <c r="FEH18" s="45"/>
      <c r="FEI18" s="45"/>
      <c r="FEJ18" s="45"/>
      <c r="FEK18" s="45"/>
      <c r="FEL18" s="45"/>
      <c r="FEM18" s="45"/>
      <c r="FEN18" s="45"/>
      <c r="FEO18" s="45"/>
      <c r="FEP18" s="45"/>
      <c r="FEQ18" s="45"/>
      <c r="FER18" s="45"/>
      <c r="FES18" s="45"/>
      <c r="FET18" s="45"/>
      <c r="FEU18" s="45"/>
      <c r="FEV18" s="45"/>
      <c r="FEW18" s="45"/>
      <c r="FEX18" s="45"/>
      <c r="FEY18" s="45"/>
      <c r="FEZ18" s="45"/>
      <c r="FFA18" s="45"/>
      <c r="FFB18" s="45"/>
      <c r="FFC18" s="45"/>
      <c r="FFD18" s="45"/>
      <c r="FFE18" s="45"/>
      <c r="FFF18" s="45"/>
      <c r="FFG18" s="45"/>
      <c r="FFH18" s="45"/>
      <c r="FFI18" s="45"/>
      <c r="FFJ18" s="45"/>
      <c r="FFK18" s="45"/>
      <c r="FFL18" s="45"/>
      <c r="FFM18" s="45"/>
      <c r="FFN18" s="45"/>
      <c r="FFO18" s="45"/>
      <c r="FFP18" s="45"/>
      <c r="FFQ18" s="45"/>
      <c r="FFR18" s="45"/>
      <c r="FFS18" s="45"/>
      <c r="FFT18" s="45"/>
      <c r="FFU18" s="45"/>
      <c r="FFV18" s="45"/>
      <c r="FFW18" s="45"/>
      <c r="FFX18" s="45"/>
      <c r="FFY18" s="45"/>
      <c r="FFZ18" s="45"/>
      <c r="FGA18" s="45"/>
      <c r="FGB18" s="45"/>
      <c r="FGC18" s="45"/>
      <c r="FGD18" s="45"/>
      <c r="FGE18" s="45"/>
      <c r="FGF18" s="45"/>
      <c r="FGG18" s="45"/>
      <c r="FGH18" s="45"/>
      <c r="FGI18" s="45"/>
      <c r="FGJ18" s="45"/>
      <c r="FGK18" s="45"/>
      <c r="FGL18" s="45"/>
      <c r="FGM18" s="45"/>
      <c r="FGN18" s="45"/>
      <c r="FGO18" s="45"/>
      <c r="FGP18" s="45"/>
      <c r="FGQ18" s="45"/>
      <c r="FGR18" s="45"/>
      <c r="FGS18" s="45"/>
      <c r="FGT18" s="45"/>
      <c r="FGU18" s="45"/>
      <c r="FGV18" s="45"/>
      <c r="FGW18" s="45"/>
      <c r="FGX18" s="45"/>
      <c r="FGY18" s="45"/>
      <c r="FGZ18" s="45"/>
      <c r="FHA18" s="45"/>
      <c r="FHB18" s="45"/>
      <c r="FHC18" s="45"/>
      <c r="FHD18" s="45"/>
      <c r="FHE18" s="45"/>
      <c r="FHF18" s="45"/>
      <c r="FHG18" s="45"/>
      <c r="FHH18" s="45"/>
      <c r="FHI18" s="45"/>
      <c r="FHJ18" s="45"/>
      <c r="FHK18" s="45"/>
      <c r="FHL18" s="45"/>
      <c r="FHM18" s="45"/>
      <c r="FHN18" s="45"/>
      <c r="FHO18" s="45"/>
      <c r="FHP18" s="45"/>
      <c r="FHQ18" s="45"/>
      <c r="FHR18" s="45"/>
      <c r="FHS18" s="45"/>
      <c r="FHT18" s="45"/>
      <c r="FHU18" s="45"/>
      <c r="FHV18" s="45"/>
      <c r="FHW18" s="45"/>
      <c r="FHX18" s="45"/>
      <c r="FHY18" s="45"/>
      <c r="FHZ18" s="45"/>
      <c r="FIA18" s="45"/>
      <c r="FIB18" s="45"/>
      <c r="FIC18" s="45"/>
      <c r="FID18" s="45"/>
      <c r="FIE18" s="45"/>
      <c r="FIF18" s="45"/>
      <c r="FIG18" s="45"/>
      <c r="FIH18" s="45"/>
      <c r="FII18" s="45"/>
      <c r="FIJ18" s="45"/>
      <c r="FIK18" s="45"/>
      <c r="FIL18" s="45"/>
      <c r="FIM18" s="45"/>
      <c r="FIN18" s="45"/>
      <c r="FIO18" s="45"/>
      <c r="FIP18" s="45"/>
      <c r="FIQ18" s="45"/>
      <c r="FIR18" s="45"/>
      <c r="FIS18" s="45"/>
      <c r="FIT18" s="45"/>
      <c r="FIU18" s="45"/>
      <c r="FIV18" s="45"/>
      <c r="FIW18" s="45"/>
      <c r="FIX18" s="45"/>
      <c r="FIY18" s="45"/>
      <c r="FIZ18" s="45"/>
      <c r="FJA18" s="45"/>
      <c r="FJB18" s="45"/>
      <c r="FJC18" s="45"/>
      <c r="FJD18" s="45"/>
      <c r="FJE18" s="45"/>
      <c r="FJF18" s="45"/>
      <c r="FJG18" s="45"/>
      <c r="FJH18" s="45"/>
      <c r="FJI18" s="45"/>
      <c r="FJJ18" s="45"/>
      <c r="FJK18" s="45"/>
      <c r="FJL18" s="45"/>
      <c r="FJM18" s="45"/>
      <c r="FJN18" s="45"/>
      <c r="FJO18" s="45"/>
      <c r="FJP18" s="45"/>
      <c r="FJQ18" s="45"/>
      <c r="FJR18" s="45"/>
      <c r="FJS18" s="45"/>
      <c r="FJT18" s="45"/>
      <c r="FJU18" s="45"/>
      <c r="FJV18" s="45"/>
      <c r="FJW18" s="45"/>
      <c r="FJX18" s="45"/>
      <c r="FJY18" s="45"/>
      <c r="FJZ18" s="45"/>
      <c r="FKA18" s="45"/>
      <c r="FKB18" s="45"/>
      <c r="FKC18" s="45"/>
      <c r="FKD18" s="45"/>
      <c r="FKE18" s="45"/>
      <c r="FKF18" s="45"/>
      <c r="FKG18" s="45"/>
      <c r="FKH18" s="45"/>
      <c r="FKI18" s="45"/>
      <c r="FKJ18" s="45"/>
      <c r="FKK18" s="45"/>
      <c r="FKL18" s="45"/>
      <c r="FKM18" s="45"/>
      <c r="FKN18" s="45"/>
      <c r="FKO18" s="45"/>
      <c r="FKP18" s="45"/>
      <c r="FKQ18" s="45"/>
      <c r="FKR18" s="45"/>
      <c r="FKS18" s="45"/>
      <c r="FKT18" s="45"/>
      <c r="FKU18" s="45"/>
      <c r="FKV18" s="45"/>
      <c r="FKW18" s="45"/>
      <c r="FKX18" s="45"/>
      <c r="FKY18" s="45"/>
      <c r="FKZ18" s="45"/>
      <c r="FLA18" s="45"/>
      <c r="FLB18" s="45"/>
      <c r="FLC18" s="45"/>
      <c r="FLD18" s="45"/>
      <c r="FLE18" s="45"/>
      <c r="FLF18" s="45"/>
      <c r="FLG18" s="45"/>
      <c r="FLH18" s="45"/>
      <c r="FLI18" s="45"/>
      <c r="FLJ18" s="45"/>
      <c r="FLK18" s="45"/>
      <c r="FLL18" s="45"/>
      <c r="FLM18" s="45"/>
      <c r="FLN18" s="45"/>
      <c r="FLO18" s="45"/>
      <c r="FLP18" s="45"/>
      <c r="FLQ18" s="45"/>
      <c r="FLR18" s="45"/>
      <c r="FLS18" s="45"/>
      <c r="FLT18" s="45"/>
      <c r="FLU18" s="45"/>
      <c r="FLV18" s="45"/>
      <c r="FLW18" s="45"/>
      <c r="FLX18" s="45"/>
      <c r="FLY18" s="45"/>
      <c r="FLZ18" s="45"/>
      <c r="FMA18" s="45"/>
      <c r="FMB18" s="45"/>
      <c r="FMC18" s="45"/>
      <c r="FMD18" s="45"/>
      <c r="FME18" s="45"/>
      <c r="FMF18" s="45"/>
      <c r="FMG18" s="45"/>
      <c r="FMH18" s="45"/>
      <c r="FMI18" s="45"/>
      <c r="FMJ18" s="45"/>
      <c r="FMK18" s="45"/>
      <c r="FML18" s="45"/>
      <c r="FMM18" s="45"/>
      <c r="FMN18" s="45"/>
      <c r="FMO18" s="45"/>
      <c r="FMP18" s="45"/>
      <c r="FMQ18" s="45"/>
      <c r="FMR18" s="45"/>
      <c r="FMS18" s="45"/>
      <c r="FMT18" s="45"/>
      <c r="FMU18" s="45"/>
      <c r="FMV18" s="45"/>
      <c r="FMW18" s="45"/>
      <c r="FMX18" s="45"/>
      <c r="FMY18" s="45"/>
      <c r="FMZ18" s="45"/>
      <c r="FNA18" s="45"/>
      <c r="FNB18" s="45"/>
      <c r="FNC18" s="45"/>
      <c r="FND18" s="45"/>
      <c r="FNE18" s="45"/>
      <c r="FNF18" s="45"/>
      <c r="FNG18" s="45"/>
      <c r="FNH18" s="45"/>
      <c r="FNI18" s="45"/>
      <c r="FNJ18" s="45"/>
      <c r="FNK18" s="45"/>
      <c r="FNL18" s="45"/>
      <c r="FNM18" s="45"/>
      <c r="FNN18" s="45"/>
      <c r="FNO18" s="45"/>
      <c r="FNP18" s="45"/>
      <c r="FNQ18" s="45"/>
      <c r="FNR18" s="45"/>
      <c r="FNS18" s="45"/>
      <c r="FNT18" s="45"/>
      <c r="FNU18" s="45"/>
      <c r="FNV18" s="45"/>
      <c r="FNW18" s="45"/>
      <c r="FNX18" s="45"/>
      <c r="FNY18" s="45"/>
      <c r="FNZ18" s="45"/>
      <c r="FOA18" s="45"/>
      <c r="FOB18" s="45"/>
      <c r="FOC18" s="45"/>
      <c r="FOD18" s="45"/>
      <c r="FOE18" s="45"/>
      <c r="FOF18" s="45"/>
      <c r="FOG18" s="45"/>
      <c r="FOH18" s="45"/>
      <c r="FOI18" s="45"/>
      <c r="FOJ18" s="45"/>
      <c r="FOK18" s="45"/>
      <c r="FOL18" s="45"/>
      <c r="FOM18" s="45"/>
      <c r="FON18" s="45"/>
      <c r="FOO18" s="45"/>
      <c r="FOP18" s="45"/>
      <c r="FOQ18" s="45"/>
      <c r="FOR18" s="45"/>
      <c r="FOS18" s="45"/>
      <c r="FOT18" s="45"/>
      <c r="FOU18" s="45"/>
      <c r="FOV18" s="45"/>
      <c r="FOW18" s="45"/>
      <c r="FOX18" s="45"/>
      <c r="FOY18" s="45"/>
      <c r="FOZ18" s="45"/>
      <c r="FPA18" s="45"/>
      <c r="FPB18" s="45"/>
      <c r="FPC18" s="45"/>
      <c r="FPD18" s="45"/>
      <c r="FPE18" s="45"/>
      <c r="FPF18" s="45"/>
      <c r="FPG18" s="45"/>
      <c r="FPH18" s="45"/>
      <c r="FPI18" s="45"/>
      <c r="FPJ18" s="45"/>
      <c r="FPK18" s="45"/>
      <c r="FPL18" s="45"/>
      <c r="FPM18" s="45"/>
      <c r="FPN18" s="45"/>
      <c r="FPO18" s="45"/>
      <c r="FPP18" s="45"/>
      <c r="FPQ18" s="45"/>
      <c r="FPR18" s="45"/>
      <c r="FPS18" s="45"/>
      <c r="FPT18" s="45"/>
      <c r="FPU18" s="45"/>
      <c r="FPV18" s="45"/>
      <c r="FPW18" s="45"/>
      <c r="FPX18" s="45"/>
      <c r="FPY18" s="45"/>
      <c r="FPZ18" s="45"/>
      <c r="FQA18" s="45"/>
      <c r="FQB18" s="45"/>
      <c r="FQC18" s="45"/>
      <c r="FQD18" s="45"/>
      <c r="FQE18" s="45"/>
      <c r="FQF18" s="45"/>
      <c r="FQG18" s="45"/>
      <c r="FQH18" s="45"/>
      <c r="FQI18" s="45"/>
      <c r="FQJ18" s="45"/>
      <c r="FQK18" s="45"/>
      <c r="FQL18" s="45"/>
      <c r="FQM18" s="45"/>
      <c r="FQN18" s="45"/>
      <c r="FQO18" s="45"/>
      <c r="FQP18" s="45"/>
      <c r="FQQ18" s="45"/>
      <c r="FQR18" s="45"/>
      <c r="FQS18" s="45"/>
      <c r="FQT18" s="45"/>
      <c r="FQU18" s="45"/>
      <c r="FQV18" s="45"/>
      <c r="FQW18" s="45"/>
      <c r="FQX18" s="45"/>
      <c r="FQY18" s="45"/>
      <c r="FQZ18" s="45"/>
      <c r="FRA18" s="45"/>
      <c r="FRB18" s="45"/>
      <c r="FRC18" s="45"/>
      <c r="FRD18" s="45"/>
      <c r="FRE18" s="45"/>
      <c r="FRF18" s="45"/>
      <c r="FRG18" s="45"/>
      <c r="FRH18" s="45"/>
      <c r="FRI18" s="45"/>
      <c r="FRJ18" s="45"/>
      <c r="FRK18" s="45"/>
      <c r="FRL18" s="45"/>
      <c r="FRM18" s="45"/>
      <c r="FRN18" s="45"/>
      <c r="FRO18" s="45"/>
      <c r="FRP18" s="45"/>
      <c r="FRQ18" s="45"/>
      <c r="FRR18" s="45"/>
      <c r="FRS18" s="45"/>
      <c r="FRT18" s="45"/>
      <c r="FRU18" s="45"/>
      <c r="FRV18" s="45"/>
      <c r="FRW18" s="45"/>
      <c r="FRX18" s="45"/>
      <c r="FRY18" s="45"/>
      <c r="FRZ18" s="45"/>
      <c r="FSA18" s="45"/>
      <c r="FSB18" s="45"/>
      <c r="FSC18" s="45"/>
      <c r="FSD18" s="45"/>
      <c r="FSE18" s="45"/>
      <c r="FSF18" s="45"/>
      <c r="FSG18" s="45"/>
      <c r="FSH18" s="45"/>
      <c r="FSI18" s="45"/>
      <c r="FSJ18" s="45"/>
      <c r="FSK18" s="45"/>
      <c r="FSL18" s="45"/>
      <c r="FSM18" s="45"/>
      <c r="FSN18" s="45"/>
      <c r="FSO18" s="45"/>
      <c r="FSP18" s="45"/>
      <c r="FSQ18" s="45"/>
      <c r="FSR18" s="45"/>
      <c r="FSS18" s="45"/>
      <c r="FST18" s="45"/>
      <c r="FSU18" s="45"/>
      <c r="FSV18" s="45"/>
      <c r="FSW18" s="45"/>
      <c r="FSX18" s="45"/>
      <c r="FSY18" s="45"/>
      <c r="FSZ18" s="45"/>
      <c r="FTA18" s="45"/>
      <c r="FTB18" s="45"/>
      <c r="FTC18" s="45"/>
      <c r="FTD18" s="45"/>
      <c r="FTE18" s="45"/>
      <c r="FTF18" s="45"/>
      <c r="FTG18" s="45"/>
      <c r="FTH18" s="45"/>
      <c r="FTI18" s="45"/>
      <c r="FTJ18" s="45"/>
      <c r="FTK18" s="45"/>
      <c r="FTL18" s="45"/>
      <c r="FTM18" s="45"/>
      <c r="FTN18" s="45"/>
      <c r="FTO18" s="45"/>
      <c r="FTP18" s="45"/>
      <c r="FTQ18" s="45"/>
      <c r="FTR18" s="45"/>
      <c r="FTS18" s="45"/>
      <c r="FTT18" s="45"/>
      <c r="FTU18" s="45"/>
      <c r="FTV18" s="45"/>
      <c r="FTW18" s="45"/>
      <c r="FTX18" s="45"/>
      <c r="FTY18" s="45"/>
      <c r="FTZ18" s="45"/>
      <c r="FUA18" s="45"/>
      <c r="FUB18" s="45"/>
      <c r="FUC18" s="45"/>
      <c r="FUD18" s="45"/>
      <c r="FUE18" s="45"/>
      <c r="FUF18" s="45"/>
      <c r="FUG18" s="45"/>
      <c r="FUH18" s="45"/>
      <c r="FUI18" s="45"/>
      <c r="FUJ18" s="45"/>
      <c r="FUK18" s="45"/>
      <c r="FUL18" s="45"/>
      <c r="FUM18" s="45"/>
      <c r="FUN18" s="45"/>
      <c r="FUO18" s="45"/>
      <c r="FUP18" s="45"/>
      <c r="FUQ18" s="45"/>
      <c r="FUR18" s="45"/>
      <c r="FUS18" s="45"/>
      <c r="FUT18" s="45"/>
      <c r="FUU18" s="45"/>
      <c r="FUV18" s="45"/>
      <c r="FUW18" s="45"/>
      <c r="FUX18" s="45"/>
      <c r="FUY18" s="45"/>
      <c r="FUZ18" s="45"/>
      <c r="FVA18" s="45"/>
      <c r="FVB18" s="45"/>
      <c r="FVC18" s="45"/>
      <c r="FVD18" s="45"/>
      <c r="FVE18" s="45"/>
      <c r="FVF18" s="45"/>
      <c r="FVG18" s="45"/>
      <c r="FVH18" s="45"/>
      <c r="FVI18" s="45"/>
      <c r="FVJ18" s="45"/>
      <c r="FVK18" s="45"/>
      <c r="FVL18" s="45"/>
      <c r="FVM18" s="45"/>
      <c r="FVN18" s="45"/>
      <c r="FVO18" s="45"/>
      <c r="FVP18" s="45"/>
      <c r="FVQ18" s="45"/>
      <c r="FVR18" s="45"/>
      <c r="FVS18" s="45"/>
      <c r="FVT18" s="45"/>
      <c r="FVU18" s="45"/>
      <c r="FVV18" s="45"/>
      <c r="FVW18" s="45"/>
      <c r="FVX18" s="45"/>
      <c r="FVY18" s="45"/>
      <c r="FVZ18" s="45"/>
      <c r="FWA18" s="45"/>
      <c r="FWB18" s="45"/>
      <c r="FWC18" s="45"/>
      <c r="FWD18" s="45"/>
      <c r="FWE18" s="45"/>
      <c r="FWF18" s="45"/>
      <c r="FWG18" s="45"/>
      <c r="FWH18" s="45"/>
      <c r="FWI18" s="45"/>
      <c r="FWJ18" s="45"/>
      <c r="FWK18" s="45"/>
      <c r="FWL18" s="45"/>
      <c r="FWM18" s="45"/>
      <c r="FWN18" s="45"/>
      <c r="FWO18" s="45"/>
      <c r="FWP18" s="45"/>
      <c r="FWQ18" s="45"/>
      <c r="FWR18" s="45"/>
      <c r="FWS18" s="45"/>
      <c r="FWT18" s="45"/>
      <c r="FWU18" s="45"/>
      <c r="FWV18" s="45"/>
      <c r="FWW18" s="45"/>
      <c r="FWX18" s="45"/>
      <c r="FWY18" s="45"/>
      <c r="FWZ18" s="45"/>
      <c r="FXA18" s="45"/>
      <c r="FXB18" s="45"/>
      <c r="FXC18" s="45"/>
      <c r="FXD18" s="45"/>
      <c r="FXE18" s="45"/>
      <c r="FXF18" s="45"/>
      <c r="FXG18" s="45"/>
      <c r="FXH18" s="45"/>
      <c r="FXI18" s="45"/>
      <c r="FXJ18" s="45"/>
      <c r="FXK18" s="45"/>
      <c r="FXL18" s="45"/>
      <c r="FXM18" s="45"/>
      <c r="FXN18" s="45"/>
      <c r="FXO18" s="45"/>
      <c r="FXP18" s="45"/>
      <c r="FXQ18" s="45"/>
      <c r="FXR18" s="45"/>
      <c r="FXS18" s="45"/>
      <c r="FXT18" s="45"/>
      <c r="FXU18" s="45"/>
      <c r="FXV18" s="45"/>
      <c r="FXW18" s="45"/>
      <c r="FXX18" s="45"/>
      <c r="FXY18" s="45"/>
      <c r="FXZ18" s="45"/>
      <c r="FYA18" s="45"/>
      <c r="FYB18" s="45"/>
      <c r="FYC18" s="45"/>
      <c r="FYD18" s="45"/>
      <c r="FYE18" s="45"/>
      <c r="FYF18" s="45"/>
      <c r="FYG18" s="45"/>
      <c r="FYH18" s="45"/>
      <c r="FYI18" s="45"/>
      <c r="FYJ18" s="45"/>
      <c r="FYK18" s="45"/>
      <c r="FYL18" s="45"/>
      <c r="FYM18" s="45"/>
      <c r="FYN18" s="45"/>
      <c r="FYO18" s="45"/>
      <c r="FYP18" s="45"/>
      <c r="FYQ18" s="45"/>
      <c r="FYR18" s="45"/>
      <c r="FYS18" s="45"/>
      <c r="FYT18" s="45"/>
      <c r="FYU18" s="45"/>
      <c r="FYV18" s="45"/>
      <c r="FYW18" s="45"/>
      <c r="FYX18" s="45"/>
      <c r="FYY18" s="45"/>
      <c r="FYZ18" s="45"/>
      <c r="FZA18" s="45"/>
      <c r="FZB18" s="45"/>
      <c r="FZC18" s="45"/>
      <c r="FZD18" s="45"/>
      <c r="FZE18" s="45"/>
      <c r="FZF18" s="45"/>
      <c r="FZG18" s="45"/>
      <c r="FZH18" s="45"/>
      <c r="FZI18" s="45"/>
      <c r="FZJ18" s="45"/>
      <c r="FZK18" s="45"/>
      <c r="FZL18" s="45"/>
      <c r="FZM18" s="45"/>
      <c r="FZN18" s="45"/>
      <c r="FZO18" s="45"/>
      <c r="FZP18" s="45"/>
      <c r="FZQ18" s="45"/>
      <c r="FZR18" s="45"/>
      <c r="FZS18" s="45"/>
      <c r="FZT18" s="45"/>
      <c r="FZU18" s="45"/>
      <c r="FZV18" s="45"/>
      <c r="FZW18" s="45"/>
      <c r="FZX18" s="45"/>
      <c r="FZY18" s="45"/>
      <c r="FZZ18" s="45"/>
      <c r="GAA18" s="45"/>
      <c r="GAB18" s="45"/>
      <c r="GAC18" s="45"/>
      <c r="GAD18" s="45"/>
      <c r="GAE18" s="45"/>
      <c r="GAF18" s="45"/>
      <c r="GAG18" s="45"/>
      <c r="GAH18" s="45"/>
      <c r="GAI18" s="45"/>
      <c r="GAJ18" s="45"/>
      <c r="GAK18" s="45"/>
      <c r="GAL18" s="45"/>
      <c r="GAM18" s="45"/>
      <c r="GAN18" s="45"/>
      <c r="GAO18" s="45"/>
      <c r="GAP18" s="45"/>
      <c r="GAQ18" s="45"/>
      <c r="GAR18" s="45"/>
      <c r="GAS18" s="45"/>
      <c r="GAT18" s="45"/>
      <c r="GAU18" s="45"/>
      <c r="GAV18" s="45"/>
      <c r="GAW18" s="45"/>
      <c r="GAX18" s="45"/>
      <c r="GAY18" s="45"/>
      <c r="GAZ18" s="45"/>
      <c r="GBA18" s="45"/>
      <c r="GBB18" s="45"/>
      <c r="GBC18" s="45"/>
      <c r="GBD18" s="45"/>
      <c r="GBE18" s="45"/>
      <c r="GBF18" s="45"/>
      <c r="GBG18" s="45"/>
      <c r="GBH18" s="45"/>
      <c r="GBI18" s="45"/>
      <c r="GBJ18" s="45"/>
      <c r="GBK18" s="45"/>
      <c r="GBL18" s="45"/>
      <c r="GBM18" s="45"/>
      <c r="GBN18" s="45"/>
      <c r="GBO18" s="45"/>
      <c r="GBP18" s="45"/>
      <c r="GBQ18" s="45"/>
      <c r="GBR18" s="45"/>
      <c r="GBS18" s="45"/>
      <c r="GBT18" s="45"/>
      <c r="GBU18" s="45"/>
      <c r="GBV18" s="45"/>
      <c r="GBW18" s="45"/>
      <c r="GBX18" s="45"/>
      <c r="GBY18" s="45"/>
      <c r="GBZ18" s="45"/>
      <c r="GCA18" s="45"/>
      <c r="GCB18" s="45"/>
      <c r="GCC18" s="45"/>
      <c r="GCD18" s="45"/>
      <c r="GCE18" s="45"/>
      <c r="GCF18" s="45"/>
      <c r="GCG18" s="45"/>
      <c r="GCH18" s="45"/>
      <c r="GCI18" s="45"/>
      <c r="GCJ18" s="45"/>
      <c r="GCK18" s="45"/>
      <c r="GCL18" s="45"/>
      <c r="GCM18" s="45"/>
      <c r="GCN18" s="45"/>
      <c r="GCO18" s="45"/>
      <c r="GCP18" s="45"/>
      <c r="GCQ18" s="45"/>
      <c r="GCR18" s="45"/>
      <c r="GCS18" s="45"/>
      <c r="GCT18" s="45"/>
      <c r="GCU18" s="45"/>
      <c r="GCV18" s="45"/>
      <c r="GCW18" s="45"/>
      <c r="GCX18" s="45"/>
      <c r="GCY18" s="45"/>
      <c r="GCZ18" s="45"/>
      <c r="GDA18" s="45"/>
      <c r="GDB18" s="45"/>
      <c r="GDC18" s="45"/>
      <c r="GDD18" s="45"/>
      <c r="GDE18" s="45"/>
      <c r="GDF18" s="45"/>
      <c r="GDG18" s="45"/>
      <c r="GDH18" s="45"/>
      <c r="GDI18" s="45"/>
      <c r="GDJ18" s="45"/>
      <c r="GDK18" s="45"/>
      <c r="GDL18" s="45"/>
      <c r="GDM18" s="45"/>
      <c r="GDN18" s="45"/>
      <c r="GDO18" s="45"/>
      <c r="GDP18" s="45"/>
      <c r="GDQ18" s="45"/>
      <c r="GDR18" s="45"/>
      <c r="GDS18" s="45"/>
      <c r="GDT18" s="45"/>
      <c r="GDU18" s="45"/>
      <c r="GDV18" s="45"/>
      <c r="GDW18" s="45"/>
      <c r="GDX18" s="45"/>
      <c r="GDY18" s="45"/>
      <c r="GDZ18" s="45"/>
      <c r="GEA18" s="45"/>
      <c r="GEB18" s="45"/>
      <c r="GEC18" s="45"/>
      <c r="GED18" s="45"/>
      <c r="GEE18" s="45"/>
      <c r="GEF18" s="45"/>
      <c r="GEG18" s="45"/>
      <c r="GEH18" s="45"/>
      <c r="GEI18" s="45"/>
      <c r="GEJ18" s="45"/>
      <c r="GEK18" s="45"/>
      <c r="GEL18" s="45"/>
      <c r="GEM18" s="45"/>
      <c r="GEN18" s="45"/>
      <c r="GEO18" s="45"/>
      <c r="GEP18" s="45"/>
      <c r="GEQ18" s="45"/>
      <c r="GER18" s="45"/>
      <c r="GES18" s="45"/>
      <c r="GET18" s="45"/>
      <c r="GEU18" s="45"/>
      <c r="GEV18" s="45"/>
      <c r="GEW18" s="45"/>
      <c r="GEX18" s="45"/>
      <c r="GEY18" s="45"/>
      <c r="GEZ18" s="45"/>
      <c r="GFA18" s="45"/>
      <c r="GFB18" s="45"/>
      <c r="GFC18" s="45"/>
      <c r="GFD18" s="45"/>
      <c r="GFE18" s="45"/>
      <c r="GFF18" s="45"/>
      <c r="GFG18" s="45"/>
      <c r="GFH18" s="45"/>
      <c r="GFI18" s="45"/>
      <c r="GFJ18" s="45"/>
      <c r="GFK18" s="45"/>
      <c r="GFL18" s="45"/>
      <c r="GFM18" s="45"/>
      <c r="GFN18" s="45"/>
      <c r="GFO18" s="45"/>
      <c r="GFP18" s="45"/>
      <c r="GFQ18" s="45"/>
      <c r="GFR18" s="45"/>
      <c r="GFS18" s="45"/>
      <c r="GFT18" s="45"/>
      <c r="GFU18" s="45"/>
      <c r="GFV18" s="45"/>
      <c r="GFW18" s="45"/>
      <c r="GFX18" s="45"/>
      <c r="GFY18" s="45"/>
      <c r="GFZ18" s="45"/>
      <c r="GGA18" s="45"/>
      <c r="GGB18" s="45"/>
      <c r="GGC18" s="45"/>
      <c r="GGD18" s="45"/>
      <c r="GGE18" s="45"/>
      <c r="GGF18" s="45"/>
      <c r="GGG18" s="45"/>
      <c r="GGH18" s="45"/>
      <c r="GGI18" s="45"/>
      <c r="GGJ18" s="45"/>
      <c r="GGK18" s="45"/>
      <c r="GGL18" s="45"/>
      <c r="GGM18" s="45"/>
      <c r="GGN18" s="45"/>
      <c r="GGO18" s="45"/>
      <c r="GGP18" s="45"/>
      <c r="GGQ18" s="45"/>
      <c r="GGR18" s="45"/>
      <c r="GGS18" s="45"/>
      <c r="GGT18" s="45"/>
      <c r="GGU18" s="45"/>
      <c r="GGV18" s="45"/>
      <c r="GGW18" s="45"/>
      <c r="GGX18" s="45"/>
      <c r="GGY18" s="45"/>
      <c r="GGZ18" s="45"/>
      <c r="GHA18" s="45"/>
      <c r="GHB18" s="45"/>
      <c r="GHC18" s="45"/>
      <c r="GHD18" s="45"/>
      <c r="GHE18" s="45"/>
      <c r="GHF18" s="45"/>
      <c r="GHG18" s="45"/>
      <c r="GHH18" s="45"/>
      <c r="GHI18" s="45"/>
      <c r="GHJ18" s="45"/>
      <c r="GHK18" s="45"/>
      <c r="GHL18" s="45"/>
      <c r="GHM18" s="45"/>
      <c r="GHN18" s="45"/>
      <c r="GHO18" s="45"/>
      <c r="GHP18" s="45"/>
      <c r="GHQ18" s="45"/>
      <c r="GHR18" s="45"/>
      <c r="GHS18" s="45"/>
      <c r="GHT18" s="45"/>
      <c r="GHU18" s="45"/>
      <c r="GHV18" s="45"/>
      <c r="GHW18" s="45"/>
      <c r="GHX18" s="45"/>
      <c r="GHY18" s="45"/>
      <c r="GHZ18" s="45"/>
      <c r="GIA18" s="45"/>
      <c r="GIB18" s="45"/>
      <c r="GIC18" s="45"/>
      <c r="GID18" s="45"/>
      <c r="GIE18" s="45"/>
      <c r="GIF18" s="45"/>
      <c r="GIG18" s="45"/>
      <c r="GIH18" s="45"/>
      <c r="GII18" s="45"/>
      <c r="GIJ18" s="45"/>
      <c r="GIK18" s="45"/>
      <c r="GIL18" s="45"/>
      <c r="GIM18" s="45"/>
      <c r="GIN18" s="45"/>
      <c r="GIO18" s="45"/>
      <c r="GIP18" s="45"/>
      <c r="GIQ18" s="45"/>
      <c r="GIR18" s="45"/>
      <c r="GIS18" s="45"/>
      <c r="GIT18" s="45"/>
      <c r="GIU18" s="45"/>
      <c r="GIV18" s="45"/>
      <c r="GIW18" s="45"/>
      <c r="GIX18" s="45"/>
      <c r="GIY18" s="45"/>
      <c r="GIZ18" s="45"/>
      <c r="GJA18" s="45"/>
      <c r="GJB18" s="45"/>
      <c r="GJC18" s="45"/>
      <c r="GJD18" s="45"/>
      <c r="GJE18" s="45"/>
      <c r="GJF18" s="45"/>
      <c r="GJG18" s="45"/>
      <c r="GJH18" s="45"/>
      <c r="GJI18" s="45"/>
      <c r="GJJ18" s="45"/>
      <c r="GJK18" s="45"/>
      <c r="GJL18" s="45"/>
      <c r="GJM18" s="45"/>
      <c r="GJN18" s="45"/>
      <c r="GJO18" s="45"/>
      <c r="GJP18" s="45"/>
      <c r="GJQ18" s="45"/>
      <c r="GJR18" s="45"/>
      <c r="GJS18" s="45"/>
      <c r="GJT18" s="45"/>
      <c r="GJU18" s="45"/>
      <c r="GJV18" s="45"/>
      <c r="GJW18" s="45"/>
      <c r="GJX18" s="45"/>
      <c r="GJY18" s="45"/>
      <c r="GJZ18" s="45"/>
      <c r="GKA18" s="45"/>
      <c r="GKB18" s="45"/>
      <c r="GKC18" s="45"/>
      <c r="GKD18" s="45"/>
      <c r="GKE18" s="45"/>
      <c r="GKF18" s="45"/>
      <c r="GKG18" s="45"/>
      <c r="GKH18" s="45"/>
      <c r="GKI18" s="45"/>
      <c r="GKJ18" s="45"/>
      <c r="GKK18" s="45"/>
      <c r="GKL18" s="45"/>
      <c r="GKM18" s="45"/>
      <c r="GKN18" s="45"/>
      <c r="GKO18" s="45"/>
      <c r="GKP18" s="45"/>
      <c r="GKQ18" s="45"/>
      <c r="GKR18" s="45"/>
      <c r="GKS18" s="45"/>
      <c r="GKT18" s="45"/>
      <c r="GKU18" s="45"/>
      <c r="GKV18" s="45"/>
      <c r="GKW18" s="45"/>
      <c r="GKX18" s="45"/>
      <c r="GKY18" s="45"/>
      <c r="GKZ18" s="45"/>
      <c r="GLA18" s="45"/>
      <c r="GLB18" s="45"/>
      <c r="GLC18" s="45"/>
      <c r="GLD18" s="45"/>
      <c r="GLE18" s="45"/>
      <c r="GLF18" s="45"/>
      <c r="GLG18" s="45"/>
      <c r="GLH18" s="45"/>
      <c r="GLI18" s="45"/>
      <c r="GLJ18" s="45"/>
      <c r="GLK18" s="45"/>
      <c r="GLL18" s="45"/>
      <c r="GLM18" s="45"/>
      <c r="GLN18" s="45"/>
      <c r="GLO18" s="45"/>
      <c r="GLP18" s="45"/>
      <c r="GLQ18" s="45"/>
      <c r="GLR18" s="45"/>
      <c r="GLS18" s="45"/>
      <c r="GLT18" s="45"/>
      <c r="GLU18" s="45"/>
      <c r="GLV18" s="45"/>
      <c r="GLW18" s="45"/>
      <c r="GLX18" s="45"/>
      <c r="GLY18" s="45"/>
      <c r="GLZ18" s="45"/>
      <c r="GMA18" s="45"/>
      <c r="GMB18" s="45"/>
      <c r="GMC18" s="45"/>
      <c r="GMD18" s="45"/>
      <c r="GME18" s="45"/>
      <c r="GMF18" s="45"/>
      <c r="GMG18" s="45"/>
      <c r="GMH18" s="45"/>
      <c r="GMI18" s="45"/>
      <c r="GMJ18" s="45"/>
      <c r="GMK18" s="45"/>
      <c r="GML18" s="45"/>
      <c r="GMM18" s="45"/>
      <c r="GMN18" s="45"/>
      <c r="GMO18" s="45"/>
      <c r="GMP18" s="45"/>
      <c r="GMQ18" s="45"/>
      <c r="GMR18" s="45"/>
      <c r="GMS18" s="45"/>
      <c r="GMT18" s="45"/>
      <c r="GMU18" s="45"/>
      <c r="GMV18" s="45"/>
      <c r="GMW18" s="45"/>
      <c r="GMX18" s="45"/>
      <c r="GMY18" s="45"/>
      <c r="GMZ18" s="45"/>
      <c r="GNA18" s="45"/>
      <c r="GNB18" s="45"/>
      <c r="GNC18" s="45"/>
      <c r="GND18" s="45"/>
      <c r="GNE18" s="45"/>
      <c r="GNF18" s="45"/>
      <c r="GNG18" s="45"/>
      <c r="GNH18" s="45"/>
      <c r="GNI18" s="45"/>
      <c r="GNJ18" s="45"/>
      <c r="GNK18" s="45"/>
      <c r="GNL18" s="45"/>
      <c r="GNM18" s="45"/>
      <c r="GNN18" s="45"/>
      <c r="GNO18" s="45"/>
      <c r="GNP18" s="45"/>
      <c r="GNQ18" s="45"/>
      <c r="GNR18" s="45"/>
      <c r="GNS18" s="45"/>
      <c r="GNT18" s="45"/>
      <c r="GNU18" s="45"/>
      <c r="GNV18" s="45"/>
      <c r="GNW18" s="45"/>
      <c r="GNX18" s="45"/>
      <c r="GNY18" s="45"/>
      <c r="GNZ18" s="45"/>
      <c r="GOA18" s="45"/>
      <c r="GOB18" s="45"/>
      <c r="GOC18" s="45"/>
      <c r="GOD18" s="45"/>
      <c r="GOE18" s="45"/>
      <c r="GOF18" s="45"/>
      <c r="GOG18" s="45"/>
      <c r="GOH18" s="45"/>
      <c r="GOI18" s="45"/>
      <c r="GOJ18" s="45"/>
      <c r="GOK18" s="45"/>
      <c r="GOL18" s="45"/>
      <c r="GOM18" s="45"/>
      <c r="GON18" s="45"/>
      <c r="GOO18" s="45"/>
      <c r="GOP18" s="45"/>
      <c r="GOQ18" s="45"/>
      <c r="GOR18" s="45"/>
      <c r="GOS18" s="45"/>
      <c r="GOT18" s="45"/>
      <c r="GOU18" s="45"/>
      <c r="GOV18" s="45"/>
      <c r="GOW18" s="45"/>
      <c r="GOX18" s="45"/>
      <c r="GOY18" s="45"/>
      <c r="GOZ18" s="45"/>
      <c r="GPA18" s="45"/>
      <c r="GPB18" s="45"/>
      <c r="GPC18" s="45"/>
      <c r="GPD18" s="45"/>
      <c r="GPE18" s="45"/>
      <c r="GPF18" s="45"/>
      <c r="GPG18" s="45"/>
      <c r="GPH18" s="45"/>
      <c r="GPI18" s="45"/>
      <c r="GPJ18" s="45"/>
      <c r="GPK18" s="45"/>
      <c r="GPL18" s="45"/>
      <c r="GPM18" s="45"/>
      <c r="GPN18" s="45"/>
      <c r="GPO18" s="45"/>
      <c r="GPP18" s="45"/>
      <c r="GPQ18" s="45"/>
      <c r="GPR18" s="45"/>
      <c r="GPS18" s="45"/>
      <c r="GPT18" s="45"/>
      <c r="GPU18" s="45"/>
      <c r="GPV18" s="45"/>
      <c r="GPW18" s="45"/>
      <c r="GPX18" s="45"/>
      <c r="GPY18" s="45"/>
      <c r="GPZ18" s="45"/>
      <c r="GQA18" s="45"/>
      <c r="GQB18" s="45"/>
      <c r="GQC18" s="45"/>
      <c r="GQD18" s="45"/>
      <c r="GQE18" s="45"/>
      <c r="GQF18" s="45"/>
      <c r="GQG18" s="45"/>
      <c r="GQH18" s="45"/>
      <c r="GQI18" s="45"/>
      <c r="GQJ18" s="45"/>
      <c r="GQK18" s="45"/>
      <c r="GQL18" s="45"/>
      <c r="GQM18" s="45"/>
      <c r="GQN18" s="45"/>
      <c r="GQO18" s="45"/>
      <c r="GQP18" s="45"/>
      <c r="GQQ18" s="45"/>
      <c r="GQR18" s="45"/>
      <c r="GQS18" s="45"/>
      <c r="GQT18" s="45"/>
      <c r="GQU18" s="45"/>
      <c r="GQV18" s="45"/>
      <c r="GQW18" s="45"/>
      <c r="GQX18" s="45"/>
      <c r="GQY18" s="45"/>
      <c r="GQZ18" s="45"/>
      <c r="GRA18" s="45"/>
      <c r="GRB18" s="45"/>
      <c r="GRC18" s="45"/>
      <c r="GRD18" s="45"/>
      <c r="GRE18" s="45"/>
      <c r="GRF18" s="45"/>
      <c r="GRG18" s="45"/>
      <c r="GRH18" s="45"/>
      <c r="GRI18" s="45"/>
      <c r="GRJ18" s="45"/>
      <c r="GRK18" s="45"/>
      <c r="GRL18" s="45"/>
      <c r="GRM18" s="45"/>
      <c r="GRN18" s="45"/>
      <c r="GRO18" s="45"/>
      <c r="GRP18" s="45"/>
      <c r="GRQ18" s="45"/>
      <c r="GRR18" s="45"/>
      <c r="GRS18" s="45"/>
      <c r="GRT18" s="45"/>
      <c r="GRU18" s="45"/>
      <c r="GRV18" s="45"/>
      <c r="GRW18" s="45"/>
      <c r="GRX18" s="45"/>
      <c r="GRY18" s="45"/>
      <c r="GRZ18" s="45"/>
      <c r="GSA18" s="45"/>
      <c r="GSB18" s="45"/>
      <c r="GSC18" s="45"/>
      <c r="GSD18" s="45"/>
      <c r="GSE18" s="45"/>
      <c r="GSF18" s="45"/>
      <c r="GSG18" s="45"/>
      <c r="GSH18" s="45"/>
      <c r="GSI18" s="45"/>
      <c r="GSJ18" s="45"/>
      <c r="GSK18" s="45"/>
      <c r="GSL18" s="45"/>
      <c r="GSM18" s="45"/>
      <c r="GSN18" s="45"/>
      <c r="GSO18" s="45"/>
      <c r="GSP18" s="45"/>
      <c r="GSQ18" s="45"/>
      <c r="GSR18" s="45"/>
      <c r="GSS18" s="45"/>
      <c r="GST18" s="45"/>
      <c r="GSU18" s="45"/>
      <c r="GSV18" s="45"/>
      <c r="GSW18" s="45"/>
      <c r="GSX18" s="45"/>
      <c r="GSY18" s="45"/>
      <c r="GSZ18" s="45"/>
      <c r="GTA18" s="45"/>
      <c r="GTB18" s="45"/>
      <c r="GTC18" s="45"/>
      <c r="GTD18" s="45"/>
      <c r="GTE18" s="45"/>
      <c r="GTF18" s="45"/>
      <c r="GTG18" s="45"/>
      <c r="GTH18" s="45"/>
      <c r="GTI18" s="45"/>
      <c r="GTJ18" s="45"/>
      <c r="GTK18" s="45"/>
      <c r="GTL18" s="45"/>
      <c r="GTM18" s="45"/>
      <c r="GTN18" s="45"/>
      <c r="GTO18" s="45"/>
      <c r="GTP18" s="45"/>
      <c r="GTQ18" s="45"/>
      <c r="GTR18" s="45"/>
      <c r="GTS18" s="45"/>
      <c r="GTT18" s="45"/>
      <c r="GTU18" s="45"/>
      <c r="GTV18" s="45"/>
      <c r="GTW18" s="45"/>
      <c r="GTX18" s="45"/>
      <c r="GTY18" s="45"/>
      <c r="GTZ18" s="45"/>
      <c r="GUA18" s="45"/>
      <c r="GUB18" s="45"/>
      <c r="GUC18" s="45"/>
      <c r="GUD18" s="45"/>
      <c r="GUE18" s="45"/>
      <c r="GUF18" s="45"/>
      <c r="GUG18" s="45"/>
      <c r="GUH18" s="45"/>
      <c r="GUI18" s="45"/>
      <c r="GUJ18" s="45"/>
      <c r="GUK18" s="45"/>
      <c r="GUL18" s="45"/>
      <c r="GUM18" s="45"/>
      <c r="GUN18" s="45"/>
      <c r="GUO18" s="45"/>
      <c r="GUP18" s="45"/>
      <c r="GUQ18" s="45"/>
      <c r="GUR18" s="45"/>
      <c r="GUS18" s="45"/>
      <c r="GUT18" s="45"/>
      <c r="GUU18" s="45"/>
      <c r="GUV18" s="45"/>
      <c r="GUW18" s="45"/>
      <c r="GUX18" s="45"/>
      <c r="GUY18" s="45"/>
      <c r="GUZ18" s="45"/>
      <c r="GVA18" s="45"/>
      <c r="GVB18" s="45"/>
      <c r="GVC18" s="45"/>
      <c r="GVD18" s="45"/>
      <c r="GVE18" s="45"/>
      <c r="GVF18" s="45"/>
      <c r="GVG18" s="45"/>
      <c r="GVH18" s="45"/>
      <c r="GVI18" s="45"/>
      <c r="GVJ18" s="45"/>
      <c r="GVK18" s="45"/>
      <c r="GVL18" s="45"/>
      <c r="GVM18" s="45"/>
      <c r="GVN18" s="45"/>
      <c r="GVO18" s="45"/>
      <c r="GVP18" s="45"/>
      <c r="GVQ18" s="45"/>
      <c r="GVR18" s="45"/>
      <c r="GVS18" s="45"/>
      <c r="GVT18" s="45"/>
      <c r="GVU18" s="45"/>
      <c r="GVV18" s="45"/>
      <c r="GVW18" s="45"/>
      <c r="GVX18" s="45"/>
      <c r="GVY18" s="45"/>
      <c r="GVZ18" s="45"/>
      <c r="GWA18" s="45"/>
      <c r="GWB18" s="45"/>
      <c r="GWC18" s="45"/>
      <c r="GWD18" s="45"/>
      <c r="GWE18" s="45"/>
      <c r="GWF18" s="45"/>
      <c r="GWG18" s="45"/>
      <c r="GWH18" s="45"/>
      <c r="GWI18" s="45"/>
      <c r="GWJ18" s="45"/>
      <c r="GWK18" s="45"/>
      <c r="GWL18" s="45"/>
      <c r="GWM18" s="45"/>
      <c r="GWN18" s="45"/>
      <c r="GWO18" s="45"/>
      <c r="GWP18" s="45"/>
      <c r="GWQ18" s="45"/>
      <c r="GWR18" s="45"/>
      <c r="GWS18" s="45"/>
      <c r="GWT18" s="45"/>
      <c r="GWU18" s="45"/>
      <c r="GWV18" s="45"/>
      <c r="GWW18" s="45"/>
      <c r="GWX18" s="45"/>
      <c r="GWY18" s="45"/>
      <c r="GWZ18" s="45"/>
      <c r="GXA18" s="45"/>
      <c r="GXB18" s="45"/>
      <c r="GXC18" s="45"/>
      <c r="GXD18" s="45"/>
      <c r="GXE18" s="45"/>
      <c r="GXF18" s="45"/>
      <c r="GXG18" s="45"/>
      <c r="GXH18" s="45"/>
      <c r="GXI18" s="45"/>
      <c r="GXJ18" s="45"/>
      <c r="GXK18" s="45"/>
      <c r="GXL18" s="45"/>
      <c r="GXM18" s="45"/>
      <c r="GXN18" s="45"/>
      <c r="GXO18" s="45"/>
      <c r="GXP18" s="45"/>
      <c r="GXQ18" s="45"/>
      <c r="GXR18" s="45"/>
      <c r="GXS18" s="45"/>
      <c r="GXT18" s="45"/>
      <c r="GXU18" s="45"/>
      <c r="GXV18" s="45"/>
      <c r="GXW18" s="45"/>
      <c r="GXX18" s="45"/>
      <c r="GXY18" s="45"/>
      <c r="GXZ18" s="45"/>
      <c r="GYA18" s="45"/>
      <c r="GYB18" s="45"/>
      <c r="GYC18" s="45"/>
      <c r="GYD18" s="45"/>
      <c r="GYE18" s="45"/>
      <c r="GYF18" s="45"/>
      <c r="GYG18" s="45"/>
      <c r="GYH18" s="45"/>
      <c r="GYI18" s="45"/>
      <c r="GYJ18" s="45"/>
      <c r="GYK18" s="45"/>
      <c r="GYL18" s="45"/>
      <c r="GYM18" s="45"/>
      <c r="GYN18" s="45"/>
      <c r="GYO18" s="45"/>
      <c r="GYP18" s="45"/>
      <c r="GYQ18" s="45"/>
      <c r="GYR18" s="45"/>
      <c r="GYS18" s="45"/>
      <c r="GYT18" s="45"/>
      <c r="GYU18" s="45"/>
      <c r="GYV18" s="45"/>
      <c r="GYW18" s="45"/>
      <c r="GYX18" s="45"/>
      <c r="GYY18" s="45"/>
      <c r="GYZ18" s="45"/>
      <c r="GZA18" s="45"/>
      <c r="GZB18" s="45"/>
      <c r="GZC18" s="45"/>
      <c r="GZD18" s="45"/>
      <c r="GZE18" s="45"/>
      <c r="GZF18" s="45"/>
      <c r="GZG18" s="45"/>
      <c r="GZH18" s="45"/>
      <c r="GZI18" s="45"/>
      <c r="GZJ18" s="45"/>
      <c r="GZK18" s="45"/>
      <c r="GZL18" s="45"/>
      <c r="GZM18" s="45"/>
      <c r="GZN18" s="45"/>
      <c r="GZO18" s="45"/>
      <c r="GZP18" s="45"/>
      <c r="GZQ18" s="45"/>
      <c r="GZR18" s="45"/>
      <c r="GZS18" s="45"/>
      <c r="GZT18" s="45"/>
      <c r="GZU18" s="45"/>
      <c r="GZV18" s="45"/>
      <c r="GZW18" s="45"/>
      <c r="GZX18" s="45"/>
      <c r="GZY18" s="45"/>
      <c r="GZZ18" s="45"/>
      <c r="HAA18" s="45"/>
      <c r="HAB18" s="45"/>
      <c r="HAC18" s="45"/>
      <c r="HAD18" s="45"/>
      <c r="HAE18" s="45"/>
      <c r="HAF18" s="45"/>
      <c r="HAG18" s="45"/>
      <c r="HAH18" s="45"/>
      <c r="HAI18" s="45"/>
      <c r="HAJ18" s="45"/>
      <c r="HAK18" s="45"/>
      <c r="HAL18" s="45"/>
      <c r="HAM18" s="45"/>
      <c r="HAN18" s="45"/>
      <c r="HAO18" s="45"/>
      <c r="HAP18" s="45"/>
      <c r="HAQ18" s="45"/>
      <c r="HAR18" s="45"/>
      <c r="HAS18" s="45"/>
      <c r="HAT18" s="45"/>
      <c r="HAU18" s="45"/>
      <c r="HAV18" s="45"/>
      <c r="HAW18" s="45"/>
      <c r="HAX18" s="45"/>
      <c r="HAY18" s="45"/>
      <c r="HAZ18" s="45"/>
      <c r="HBA18" s="45"/>
      <c r="HBB18" s="45"/>
      <c r="HBC18" s="45"/>
      <c r="HBD18" s="45"/>
      <c r="HBE18" s="45"/>
      <c r="HBF18" s="45"/>
      <c r="HBG18" s="45"/>
      <c r="HBH18" s="45"/>
      <c r="HBI18" s="45"/>
      <c r="HBJ18" s="45"/>
      <c r="HBK18" s="45"/>
      <c r="HBL18" s="45"/>
      <c r="HBM18" s="45"/>
      <c r="HBN18" s="45"/>
      <c r="HBO18" s="45"/>
      <c r="HBP18" s="45"/>
      <c r="HBQ18" s="45"/>
      <c r="HBR18" s="45"/>
      <c r="HBS18" s="45"/>
      <c r="HBT18" s="45"/>
      <c r="HBU18" s="45"/>
      <c r="HBV18" s="45"/>
      <c r="HBW18" s="45"/>
      <c r="HBX18" s="45"/>
      <c r="HBY18" s="45"/>
      <c r="HBZ18" s="45"/>
      <c r="HCA18" s="45"/>
      <c r="HCB18" s="45"/>
      <c r="HCC18" s="45"/>
      <c r="HCD18" s="45"/>
      <c r="HCE18" s="45"/>
      <c r="HCF18" s="45"/>
      <c r="HCG18" s="45"/>
      <c r="HCH18" s="45"/>
      <c r="HCI18" s="45"/>
      <c r="HCJ18" s="45"/>
      <c r="HCK18" s="45"/>
      <c r="HCL18" s="45"/>
      <c r="HCM18" s="45"/>
      <c r="HCN18" s="45"/>
      <c r="HCO18" s="45"/>
      <c r="HCP18" s="45"/>
      <c r="HCQ18" s="45"/>
      <c r="HCR18" s="45"/>
      <c r="HCS18" s="45"/>
      <c r="HCT18" s="45"/>
      <c r="HCU18" s="45"/>
      <c r="HCV18" s="45"/>
      <c r="HCW18" s="45"/>
      <c r="HCX18" s="45"/>
      <c r="HCY18" s="45"/>
      <c r="HCZ18" s="45"/>
      <c r="HDA18" s="45"/>
      <c r="HDB18" s="45"/>
      <c r="HDC18" s="45"/>
      <c r="HDD18" s="45"/>
      <c r="HDE18" s="45"/>
      <c r="HDF18" s="45"/>
      <c r="HDG18" s="45"/>
      <c r="HDH18" s="45"/>
      <c r="HDI18" s="45"/>
      <c r="HDJ18" s="45"/>
      <c r="HDK18" s="45"/>
      <c r="HDL18" s="45"/>
      <c r="HDM18" s="45"/>
      <c r="HDN18" s="45"/>
      <c r="HDO18" s="45"/>
      <c r="HDP18" s="45"/>
      <c r="HDQ18" s="45"/>
      <c r="HDR18" s="45"/>
      <c r="HDS18" s="45"/>
      <c r="HDT18" s="45"/>
      <c r="HDU18" s="45"/>
      <c r="HDV18" s="45"/>
      <c r="HDW18" s="45"/>
      <c r="HDX18" s="45"/>
      <c r="HDY18" s="45"/>
      <c r="HDZ18" s="45"/>
      <c r="HEA18" s="45"/>
      <c r="HEB18" s="45"/>
      <c r="HEC18" s="45"/>
      <c r="HED18" s="45"/>
      <c r="HEE18" s="45"/>
      <c r="HEF18" s="45"/>
      <c r="HEG18" s="45"/>
      <c r="HEH18" s="45"/>
      <c r="HEI18" s="45"/>
      <c r="HEJ18" s="45"/>
      <c r="HEK18" s="45"/>
      <c r="HEL18" s="45"/>
      <c r="HEM18" s="45"/>
      <c r="HEN18" s="45"/>
      <c r="HEO18" s="45"/>
      <c r="HEP18" s="45"/>
      <c r="HEQ18" s="45"/>
      <c r="HER18" s="45"/>
      <c r="HES18" s="45"/>
      <c r="HET18" s="45"/>
      <c r="HEU18" s="45"/>
      <c r="HEV18" s="45"/>
      <c r="HEW18" s="45"/>
      <c r="HEX18" s="45"/>
      <c r="HEY18" s="45"/>
      <c r="HEZ18" s="45"/>
      <c r="HFA18" s="45"/>
      <c r="HFB18" s="45"/>
      <c r="HFC18" s="45"/>
      <c r="HFD18" s="45"/>
      <c r="HFE18" s="45"/>
      <c r="HFF18" s="45"/>
      <c r="HFG18" s="45"/>
      <c r="HFH18" s="45"/>
      <c r="HFI18" s="45"/>
      <c r="HFJ18" s="45"/>
      <c r="HFK18" s="45"/>
      <c r="HFL18" s="45"/>
      <c r="HFM18" s="45"/>
      <c r="HFN18" s="45"/>
      <c r="HFO18" s="45"/>
      <c r="HFP18" s="45"/>
      <c r="HFQ18" s="45"/>
      <c r="HFR18" s="45"/>
      <c r="HFS18" s="45"/>
      <c r="HFT18" s="45"/>
      <c r="HFU18" s="45"/>
      <c r="HFV18" s="45"/>
      <c r="HFW18" s="45"/>
      <c r="HFX18" s="45"/>
      <c r="HFY18" s="45"/>
      <c r="HFZ18" s="45"/>
      <c r="HGA18" s="45"/>
      <c r="HGB18" s="45"/>
      <c r="HGC18" s="45"/>
      <c r="HGD18" s="45"/>
      <c r="HGE18" s="45"/>
      <c r="HGF18" s="45"/>
      <c r="HGG18" s="45"/>
      <c r="HGH18" s="45"/>
      <c r="HGI18" s="45"/>
      <c r="HGJ18" s="45"/>
      <c r="HGK18" s="45"/>
      <c r="HGL18" s="45"/>
      <c r="HGM18" s="45"/>
      <c r="HGN18" s="45"/>
      <c r="HGO18" s="45"/>
      <c r="HGP18" s="45"/>
      <c r="HGQ18" s="45"/>
      <c r="HGR18" s="45"/>
      <c r="HGS18" s="45"/>
      <c r="HGT18" s="45"/>
      <c r="HGU18" s="45"/>
      <c r="HGV18" s="45"/>
      <c r="HGW18" s="45"/>
      <c r="HGX18" s="45"/>
      <c r="HGY18" s="45"/>
      <c r="HGZ18" s="45"/>
      <c r="HHA18" s="45"/>
      <c r="HHB18" s="45"/>
      <c r="HHC18" s="45"/>
      <c r="HHD18" s="45"/>
      <c r="HHE18" s="45"/>
      <c r="HHF18" s="45"/>
      <c r="HHG18" s="45"/>
      <c r="HHH18" s="45"/>
      <c r="HHI18" s="45"/>
      <c r="HHJ18" s="45"/>
      <c r="HHK18" s="45"/>
      <c r="HHL18" s="45"/>
      <c r="HHM18" s="45"/>
      <c r="HHN18" s="45"/>
      <c r="HHO18" s="45"/>
      <c r="HHP18" s="45"/>
      <c r="HHQ18" s="45"/>
      <c r="HHR18" s="45"/>
      <c r="HHS18" s="45"/>
      <c r="HHT18" s="45"/>
      <c r="HHU18" s="45"/>
      <c r="HHV18" s="45"/>
      <c r="HHW18" s="45"/>
      <c r="HHX18" s="45"/>
      <c r="HHY18" s="45"/>
      <c r="HHZ18" s="45"/>
      <c r="HIA18" s="45"/>
      <c r="HIB18" s="45"/>
      <c r="HIC18" s="45"/>
      <c r="HID18" s="45"/>
      <c r="HIE18" s="45"/>
      <c r="HIF18" s="45"/>
      <c r="HIG18" s="45"/>
      <c r="HIH18" s="45"/>
      <c r="HII18" s="45"/>
      <c r="HIJ18" s="45"/>
      <c r="HIK18" s="45"/>
      <c r="HIL18" s="45"/>
      <c r="HIM18" s="45"/>
      <c r="HIN18" s="45"/>
      <c r="HIO18" s="45"/>
      <c r="HIP18" s="45"/>
      <c r="HIQ18" s="45"/>
      <c r="HIR18" s="45"/>
      <c r="HIS18" s="45"/>
      <c r="HIT18" s="45"/>
      <c r="HIU18" s="45"/>
      <c r="HIV18" s="45"/>
      <c r="HIW18" s="45"/>
      <c r="HIX18" s="45"/>
      <c r="HIY18" s="45"/>
      <c r="HIZ18" s="45"/>
      <c r="HJA18" s="45"/>
      <c r="HJB18" s="45"/>
      <c r="HJC18" s="45"/>
      <c r="HJD18" s="45"/>
      <c r="HJE18" s="45"/>
      <c r="HJF18" s="45"/>
      <c r="HJG18" s="45"/>
      <c r="HJH18" s="45"/>
      <c r="HJI18" s="45"/>
      <c r="HJJ18" s="45"/>
      <c r="HJK18" s="45"/>
      <c r="HJL18" s="45"/>
      <c r="HJM18" s="45"/>
      <c r="HJN18" s="45"/>
      <c r="HJO18" s="45"/>
      <c r="HJP18" s="45"/>
      <c r="HJQ18" s="45"/>
      <c r="HJR18" s="45"/>
      <c r="HJS18" s="45"/>
      <c r="HJT18" s="45"/>
      <c r="HJU18" s="45"/>
      <c r="HJV18" s="45"/>
      <c r="HJW18" s="45"/>
      <c r="HJX18" s="45"/>
      <c r="HJY18" s="45"/>
      <c r="HJZ18" s="45"/>
      <c r="HKA18" s="45"/>
      <c r="HKB18" s="45"/>
      <c r="HKC18" s="45"/>
      <c r="HKD18" s="45"/>
      <c r="HKE18" s="45"/>
      <c r="HKF18" s="45"/>
      <c r="HKG18" s="45"/>
      <c r="HKH18" s="45"/>
      <c r="HKI18" s="45"/>
      <c r="HKJ18" s="45"/>
      <c r="HKK18" s="45"/>
      <c r="HKL18" s="45"/>
      <c r="HKM18" s="45"/>
      <c r="HKN18" s="45"/>
      <c r="HKO18" s="45"/>
      <c r="HKP18" s="45"/>
      <c r="HKQ18" s="45"/>
      <c r="HKR18" s="45"/>
      <c r="HKS18" s="45"/>
      <c r="HKT18" s="45"/>
      <c r="HKU18" s="45"/>
      <c r="HKV18" s="45"/>
      <c r="HKW18" s="45"/>
      <c r="HKX18" s="45"/>
      <c r="HKY18" s="45"/>
      <c r="HKZ18" s="45"/>
      <c r="HLA18" s="45"/>
      <c r="HLB18" s="45"/>
      <c r="HLC18" s="45"/>
      <c r="HLD18" s="45"/>
      <c r="HLE18" s="45"/>
      <c r="HLF18" s="45"/>
      <c r="HLG18" s="45"/>
      <c r="HLH18" s="45"/>
      <c r="HLI18" s="45"/>
      <c r="HLJ18" s="45"/>
      <c r="HLK18" s="45"/>
      <c r="HLL18" s="45"/>
      <c r="HLM18" s="45"/>
      <c r="HLN18" s="45"/>
      <c r="HLO18" s="45"/>
      <c r="HLP18" s="45"/>
      <c r="HLQ18" s="45"/>
      <c r="HLR18" s="45"/>
      <c r="HLS18" s="45"/>
      <c r="HLT18" s="45"/>
      <c r="HLU18" s="45"/>
      <c r="HLV18" s="45"/>
      <c r="HLW18" s="45"/>
      <c r="HLX18" s="45"/>
      <c r="HLY18" s="45"/>
      <c r="HLZ18" s="45"/>
      <c r="HMA18" s="45"/>
      <c r="HMB18" s="45"/>
      <c r="HMC18" s="45"/>
      <c r="HMD18" s="45"/>
      <c r="HME18" s="45"/>
      <c r="HMF18" s="45"/>
      <c r="HMG18" s="45"/>
      <c r="HMH18" s="45"/>
      <c r="HMI18" s="45"/>
      <c r="HMJ18" s="45"/>
      <c r="HMK18" s="45"/>
      <c r="HML18" s="45"/>
      <c r="HMM18" s="45"/>
      <c r="HMN18" s="45"/>
      <c r="HMO18" s="45"/>
      <c r="HMP18" s="45"/>
      <c r="HMQ18" s="45"/>
      <c r="HMR18" s="45"/>
      <c r="HMS18" s="45"/>
      <c r="HMT18" s="45"/>
      <c r="HMU18" s="45"/>
      <c r="HMV18" s="45"/>
      <c r="HMW18" s="45"/>
      <c r="HMX18" s="45"/>
      <c r="HMY18" s="45"/>
      <c r="HMZ18" s="45"/>
      <c r="HNA18" s="45"/>
      <c r="HNB18" s="45"/>
      <c r="HNC18" s="45"/>
      <c r="HND18" s="45"/>
      <c r="HNE18" s="45"/>
      <c r="HNF18" s="45"/>
      <c r="HNG18" s="45"/>
      <c r="HNH18" s="45"/>
      <c r="HNI18" s="45"/>
      <c r="HNJ18" s="45"/>
      <c r="HNK18" s="45"/>
      <c r="HNL18" s="45"/>
      <c r="HNM18" s="45"/>
      <c r="HNN18" s="45"/>
      <c r="HNO18" s="45"/>
      <c r="HNP18" s="45"/>
      <c r="HNQ18" s="45"/>
      <c r="HNR18" s="45"/>
      <c r="HNS18" s="45"/>
      <c r="HNT18" s="45"/>
      <c r="HNU18" s="45"/>
      <c r="HNV18" s="45"/>
      <c r="HNW18" s="45"/>
      <c r="HNX18" s="45"/>
      <c r="HNY18" s="45"/>
      <c r="HNZ18" s="45"/>
      <c r="HOA18" s="45"/>
      <c r="HOB18" s="45"/>
      <c r="HOC18" s="45"/>
      <c r="HOD18" s="45"/>
      <c r="HOE18" s="45"/>
      <c r="HOF18" s="45"/>
      <c r="HOG18" s="45"/>
      <c r="HOH18" s="45"/>
      <c r="HOI18" s="45"/>
      <c r="HOJ18" s="45"/>
      <c r="HOK18" s="45"/>
      <c r="HOL18" s="45"/>
      <c r="HOM18" s="45"/>
      <c r="HON18" s="45"/>
      <c r="HOO18" s="45"/>
      <c r="HOP18" s="45"/>
      <c r="HOQ18" s="45"/>
      <c r="HOR18" s="45"/>
      <c r="HOS18" s="45"/>
      <c r="HOT18" s="45"/>
      <c r="HOU18" s="45"/>
      <c r="HOV18" s="45"/>
      <c r="HOW18" s="45"/>
      <c r="HOX18" s="45"/>
      <c r="HOY18" s="45"/>
      <c r="HOZ18" s="45"/>
      <c r="HPA18" s="45"/>
      <c r="HPB18" s="45"/>
      <c r="HPC18" s="45"/>
      <c r="HPD18" s="45"/>
      <c r="HPE18" s="45"/>
      <c r="HPF18" s="45"/>
      <c r="HPG18" s="45"/>
      <c r="HPH18" s="45"/>
      <c r="HPI18" s="45"/>
      <c r="HPJ18" s="45"/>
      <c r="HPK18" s="45"/>
      <c r="HPL18" s="45"/>
      <c r="HPM18" s="45"/>
      <c r="HPN18" s="45"/>
      <c r="HPO18" s="45"/>
      <c r="HPP18" s="45"/>
      <c r="HPQ18" s="45"/>
      <c r="HPR18" s="45"/>
      <c r="HPS18" s="45"/>
      <c r="HPT18" s="45"/>
      <c r="HPU18" s="45"/>
      <c r="HPV18" s="45"/>
      <c r="HPW18" s="45"/>
      <c r="HPX18" s="45"/>
      <c r="HPY18" s="45"/>
      <c r="HPZ18" s="45"/>
      <c r="HQA18" s="45"/>
      <c r="HQB18" s="45"/>
      <c r="HQC18" s="45"/>
      <c r="HQD18" s="45"/>
      <c r="HQE18" s="45"/>
      <c r="HQF18" s="45"/>
      <c r="HQG18" s="45"/>
      <c r="HQH18" s="45"/>
      <c r="HQI18" s="45"/>
      <c r="HQJ18" s="45"/>
      <c r="HQK18" s="45"/>
      <c r="HQL18" s="45"/>
      <c r="HQM18" s="45"/>
      <c r="HQN18" s="45"/>
      <c r="HQO18" s="45"/>
      <c r="HQP18" s="45"/>
      <c r="HQQ18" s="45"/>
      <c r="HQR18" s="45"/>
      <c r="HQS18" s="45"/>
      <c r="HQT18" s="45"/>
      <c r="HQU18" s="45"/>
      <c r="HQV18" s="45"/>
      <c r="HQW18" s="45"/>
      <c r="HQX18" s="45"/>
      <c r="HQY18" s="45"/>
      <c r="HQZ18" s="45"/>
      <c r="HRA18" s="45"/>
      <c r="HRB18" s="45"/>
      <c r="HRC18" s="45"/>
      <c r="HRD18" s="45"/>
      <c r="HRE18" s="45"/>
      <c r="HRF18" s="45"/>
      <c r="HRG18" s="45"/>
      <c r="HRH18" s="45"/>
      <c r="HRI18" s="45"/>
      <c r="HRJ18" s="45"/>
      <c r="HRK18" s="45"/>
      <c r="HRL18" s="45"/>
      <c r="HRM18" s="45"/>
      <c r="HRN18" s="45"/>
      <c r="HRO18" s="45"/>
      <c r="HRP18" s="45"/>
      <c r="HRQ18" s="45"/>
      <c r="HRR18" s="45"/>
      <c r="HRS18" s="45"/>
      <c r="HRT18" s="45"/>
      <c r="HRU18" s="45"/>
      <c r="HRV18" s="45"/>
      <c r="HRW18" s="45"/>
      <c r="HRX18" s="45"/>
      <c r="HRY18" s="45"/>
      <c r="HRZ18" s="45"/>
      <c r="HSA18" s="45"/>
      <c r="HSB18" s="45"/>
      <c r="HSC18" s="45"/>
      <c r="HSD18" s="45"/>
      <c r="HSE18" s="45"/>
      <c r="HSF18" s="45"/>
      <c r="HSG18" s="45"/>
      <c r="HSH18" s="45"/>
      <c r="HSI18" s="45"/>
      <c r="HSJ18" s="45"/>
      <c r="HSK18" s="45"/>
      <c r="HSL18" s="45"/>
      <c r="HSM18" s="45"/>
      <c r="HSN18" s="45"/>
      <c r="HSO18" s="45"/>
      <c r="HSP18" s="45"/>
      <c r="HSQ18" s="45"/>
      <c r="HSR18" s="45"/>
      <c r="HSS18" s="45"/>
      <c r="HST18" s="45"/>
      <c r="HSU18" s="45"/>
      <c r="HSV18" s="45"/>
      <c r="HSW18" s="45"/>
      <c r="HSX18" s="45"/>
      <c r="HSY18" s="45"/>
      <c r="HSZ18" s="45"/>
      <c r="HTA18" s="45"/>
      <c r="HTB18" s="45"/>
      <c r="HTC18" s="45"/>
      <c r="HTD18" s="45"/>
      <c r="HTE18" s="45"/>
      <c r="HTF18" s="45"/>
      <c r="HTG18" s="45"/>
      <c r="HTH18" s="45"/>
      <c r="HTI18" s="45"/>
      <c r="HTJ18" s="45"/>
      <c r="HTK18" s="45"/>
      <c r="HTL18" s="45"/>
      <c r="HTM18" s="45"/>
      <c r="HTN18" s="45"/>
      <c r="HTO18" s="45"/>
      <c r="HTP18" s="45"/>
      <c r="HTQ18" s="45"/>
      <c r="HTR18" s="45"/>
      <c r="HTS18" s="45"/>
      <c r="HTT18" s="45"/>
      <c r="HTU18" s="45"/>
      <c r="HTV18" s="45"/>
      <c r="HTW18" s="45"/>
      <c r="HTX18" s="45"/>
      <c r="HTY18" s="45"/>
      <c r="HTZ18" s="45"/>
      <c r="HUA18" s="45"/>
      <c r="HUB18" s="45"/>
      <c r="HUC18" s="45"/>
      <c r="HUD18" s="45"/>
      <c r="HUE18" s="45"/>
      <c r="HUF18" s="45"/>
      <c r="HUG18" s="45"/>
      <c r="HUH18" s="45"/>
      <c r="HUI18" s="45"/>
      <c r="HUJ18" s="45"/>
      <c r="HUK18" s="45"/>
      <c r="HUL18" s="45"/>
      <c r="HUM18" s="45"/>
      <c r="HUN18" s="45"/>
      <c r="HUO18" s="45"/>
      <c r="HUP18" s="45"/>
      <c r="HUQ18" s="45"/>
      <c r="HUR18" s="45"/>
      <c r="HUS18" s="45"/>
      <c r="HUT18" s="45"/>
      <c r="HUU18" s="45"/>
      <c r="HUV18" s="45"/>
      <c r="HUW18" s="45"/>
      <c r="HUX18" s="45"/>
      <c r="HUY18" s="45"/>
      <c r="HUZ18" s="45"/>
      <c r="HVA18" s="45"/>
      <c r="HVB18" s="45"/>
      <c r="HVC18" s="45"/>
      <c r="HVD18" s="45"/>
      <c r="HVE18" s="45"/>
      <c r="HVF18" s="45"/>
      <c r="HVG18" s="45"/>
      <c r="HVH18" s="45"/>
      <c r="HVI18" s="45"/>
      <c r="HVJ18" s="45"/>
      <c r="HVK18" s="45"/>
      <c r="HVL18" s="45"/>
      <c r="HVM18" s="45"/>
      <c r="HVN18" s="45"/>
      <c r="HVO18" s="45"/>
      <c r="HVP18" s="45"/>
      <c r="HVQ18" s="45"/>
      <c r="HVR18" s="45"/>
      <c r="HVS18" s="45"/>
      <c r="HVT18" s="45"/>
      <c r="HVU18" s="45"/>
      <c r="HVV18" s="45"/>
      <c r="HVW18" s="45"/>
      <c r="HVX18" s="45"/>
      <c r="HVY18" s="45"/>
      <c r="HVZ18" s="45"/>
      <c r="HWA18" s="45"/>
      <c r="HWB18" s="45"/>
      <c r="HWC18" s="45"/>
      <c r="HWD18" s="45"/>
      <c r="HWE18" s="45"/>
      <c r="HWF18" s="45"/>
      <c r="HWG18" s="45"/>
      <c r="HWH18" s="45"/>
      <c r="HWI18" s="45"/>
      <c r="HWJ18" s="45"/>
      <c r="HWK18" s="45"/>
      <c r="HWL18" s="45"/>
      <c r="HWM18" s="45"/>
      <c r="HWN18" s="45"/>
      <c r="HWO18" s="45"/>
      <c r="HWP18" s="45"/>
      <c r="HWQ18" s="45"/>
      <c r="HWR18" s="45"/>
      <c r="HWS18" s="45"/>
      <c r="HWT18" s="45"/>
      <c r="HWU18" s="45"/>
      <c r="HWV18" s="45"/>
      <c r="HWW18" s="45"/>
      <c r="HWX18" s="45"/>
      <c r="HWY18" s="45"/>
      <c r="HWZ18" s="45"/>
      <c r="HXA18" s="45"/>
      <c r="HXB18" s="45"/>
      <c r="HXC18" s="45"/>
      <c r="HXD18" s="45"/>
      <c r="HXE18" s="45"/>
      <c r="HXF18" s="45"/>
      <c r="HXG18" s="45"/>
      <c r="HXH18" s="45"/>
      <c r="HXI18" s="45"/>
      <c r="HXJ18" s="45"/>
      <c r="HXK18" s="45"/>
      <c r="HXL18" s="45"/>
      <c r="HXM18" s="45"/>
      <c r="HXN18" s="45"/>
      <c r="HXO18" s="45"/>
      <c r="HXP18" s="45"/>
      <c r="HXQ18" s="45"/>
      <c r="HXR18" s="45"/>
      <c r="HXS18" s="45"/>
      <c r="HXT18" s="45"/>
      <c r="HXU18" s="45"/>
      <c r="HXV18" s="45"/>
      <c r="HXW18" s="45"/>
      <c r="HXX18" s="45"/>
      <c r="HXY18" s="45"/>
      <c r="HXZ18" s="45"/>
      <c r="HYA18" s="45"/>
      <c r="HYB18" s="45"/>
      <c r="HYC18" s="45"/>
      <c r="HYD18" s="45"/>
      <c r="HYE18" s="45"/>
      <c r="HYF18" s="45"/>
      <c r="HYG18" s="45"/>
      <c r="HYH18" s="45"/>
      <c r="HYI18" s="45"/>
      <c r="HYJ18" s="45"/>
      <c r="HYK18" s="45"/>
      <c r="HYL18" s="45"/>
      <c r="HYM18" s="45"/>
      <c r="HYN18" s="45"/>
      <c r="HYO18" s="45"/>
      <c r="HYP18" s="45"/>
      <c r="HYQ18" s="45"/>
      <c r="HYR18" s="45"/>
      <c r="HYS18" s="45"/>
      <c r="HYT18" s="45"/>
      <c r="HYU18" s="45"/>
      <c r="HYV18" s="45"/>
      <c r="HYW18" s="45"/>
      <c r="HYX18" s="45"/>
      <c r="HYY18" s="45"/>
      <c r="HYZ18" s="45"/>
      <c r="HZA18" s="45"/>
      <c r="HZB18" s="45"/>
      <c r="HZC18" s="45"/>
      <c r="HZD18" s="45"/>
      <c r="HZE18" s="45"/>
      <c r="HZF18" s="45"/>
      <c r="HZG18" s="45"/>
      <c r="HZH18" s="45"/>
      <c r="HZI18" s="45"/>
      <c r="HZJ18" s="45"/>
      <c r="HZK18" s="45"/>
      <c r="HZL18" s="45"/>
      <c r="HZM18" s="45"/>
      <c r="HZN18" s="45"/>
      <c r="HZO18" s="45"/>
      <c r="HZP18" s="45"/>
      <c r="HZQ18" s="45"/>
      <c r="HZR18" s="45"/>
      <c r="HZS18" s="45"/>
      <c r="HZT18" s="45"/>
      <c r="HZU18" s="45"/>
      <c r="HZV18" s="45"/>
      <c r="HZW18" s="45"/>
      <c r="HZX18" s="45"/>
      <c r="HZY18" s="45"/>
      <c r="HZZ18" s="45"/>
      <c r="IAA18" s="45"/>
      <c r="IAB18" s="45"/>
      <c r="IAC18" s="45"/>
      <c r="IAD18" s="45"/>
      <c r="IAE18" s="45"/>
      <c r="IAF18" s="45"/>
      <c r="IAG18" s="45"/>
      <c r="IAH18" s="45"/>
      <c r="IAI18" s="45"/>
      <c r="IAJ18" s="45"/>
      <c r="IAK18" s="45"/>
      <c r="IAL18" s="45"/>
      <c r="IAM18" s="45"/>
      <c r="IAN18" s="45"/>
      <c r="IAO18" s="45"/>
      <c r="IAP18" s="45"/>
      <c r="IAQ18" s="45"/>
      <c r="IAR18" s="45"/>
      <c r="IAS18" s="45"/>
      <c r="IAT18" s="45"/>
      <c r="IAU18" s="45"/>
      <c r="IAV18" s="45"/>
      <c r="IAW18" s="45"/>
      <c r="IAX18" s="45"/>
      <c r="IAY18" s="45"/>
      <c r="IAZ18" s="45"/>
      <c r="IBA18" s="45"/>
      <c r="IBB18" s="45"/>
      <c r="IBC18" s="45"/>
      <c r="IBD18" s="45"/>
      <c r="IBE18" s="45"/>
      <c r="IBF18" s="45"/>
      <c r="IBG18" s="45"/>
      <c r="IBH18" s="45"/>
      <c r="IBI18" s="45"/>
      <c r="IBJ18" s="45"/>
      <c r="IBK18" s="45"/>
      <c r="IBL18" s="45"/>
      <c r="IBM18" s="45"/>
      <c r="IBN18" s="45"/>
      <c r="IBO18" s="45"/>
      <c r="IBP18" s="45"/>
      <c r="IBQ18" s="45"/>
      <c r="IBR18" s="45"/>
      <c r="IBS18" s="45"/>
      <c r="IBT18" s="45"/>
      <c r="IBU18" s="45"/>
      <c r="IBV18" s="45"/>
      <c r="IBW18" s="45"/>
      <c r="IBX18" s="45"/>
      <c r="IBY18" s="45"/>
      <c r="IBZ18" s="45"/>
      <c r="ICA18" s="45"/>
      <c r="ICB18" s="45"/>
      <c r="ICC18" s="45"/>
      <c r="ICD18" s="45"/>
      <c r="ICE18" s="45"/>
      <c r="ICF18" s="45"/>
      <c r="ICG18" s="45"/>
      <c r="ICH18" s="45"/>
      <c r="ICI18" s="45"/>
      <c r="ICJ18" s="45"/>
      <c r="ICK18" s="45"/>
      <c r="ICL18" s="45"/>
      <c r="ICM18" s="45"/>
      <c r="ICN18" s="45"/>
      <c r="ICO18" s="45"/>
      <c r="ICP18" s="45"/>
      <c r="ICQ18" s="45"/>
      <c r="ICR18" s="45"/>
      <c r="ICS18" s="45"/>
      <c r="ICT18" s="45"/>
      <c r="ICU18" s="45"/>
      <c r="ICV18" s="45"/>
      <c r="ICW18" s="45"/>
      <c r="ICX18" s="45"/>
      <c r="ICY18" s="45"/>
      <c r="ICZ18" s="45"/>
      <c r="IDA18" s="45"/>
      <c r="IDB18" s="45"/>
      <c r="IDC18" s="45"/>
      <c r="IDD18" s="45"/>
      <c r="IDE18" s="45"/>
      <c r="IDF18" s="45"/>
      <c r="IDG18" s="45"/>
      <c r="IDH18" s="45"/>
      <c r="IDI18" s="45"/>
      <c r="IDJ18" s="45"/>
      <c r="IDK18" s="45"/>
      <c r="IDL18" s="45"/>
      <c r="IDM18" s="45"/>
      <c r="IDN18" s="45"/>
      <c r="IDO18" s="45"/>
      <c r="IDP18" s="45"/>
      <c r="IDQ18" s="45"/>
      <c r="IDR18" s="45"/>
      <c r="IDS18" s="45"/>
      <c r="IDT18" s="45"/>
      <c r="IDU18" s="45"/>
      <c r="IDV18" s="45"/>
      <c r="IDW18" s="45"/>
      <c r="IDX18" s="45"/>
      <c r="IDY18" s="45"/>
      <c r="IDZ18" s="45"/>
      <c r="IEA18" s="45"/>
      <c r="IEB18" s="45"/>
      <c r="IEC18" s="45"/>
      <c r="IED18" s="45"/>
      <c r="IEE18" s="45"/>
      <c r="IEF18" s="45"/>
      <c r="IEG18" s="45"/>
      <c r="IEH18" s="45"/>
      <c r="IEI18" s="45"/>
      <c r="IEJ18" s="45"/>
      <c r="IEK18" s="45"/>
      <c r="IEL18" s="45"/>
      <c r="IEM18" s="45"/>
      <c r="IEN18" s="45"/>
      <c r="IEO18" s="45"/>
      <c r="IEP18" s="45"/>
      <c r="IEQ18" s="45"/>
      <c r="IER18" s="45"/>
      <c r="IES18" s="45"/>
      <c r="IET18" s="45"/>
      <c r="IEU18" s="45"/>
      <c r="IEV18" s="45"/>
      <c r="IEW18" s="45"/>
      <c r="IEX18" s="45"/>
      <c r="IEY18" s="45"/>
      <c r="IEZ18" s="45"/>
      <c r="IFA18" s="45"/>
      <c r="IFB18" s="45"/>
      <c r="IFC18" s="45"/>
      <c r="IFD18" s="45"/>
      <c r="IFE18" s="45"/>
      <c r="IFF18" s="45"/>
      <c r="IFG18" s="45"/>
      <c r="IFH18" s="45"/>
      <c r="IFI18" s="45"/>
      <c r="IFJ18" s="45"/>
      <c r="IFK18" s="45"/>
      <c r="IFL18" s="45"/>
      <c r="IFM18" s="45"/>
      <c r="IFN18" s="45"/>
      <c r="IFO18" s="45"/>
      <c r="IFP18" s="45"/>
      <c r="IFQ18" s="45"/>
      <c r="IFR18" s="45"/>
      <c r="IFS18" s="45"/>
      <c r="IFT18" s="45"/>
      <c r="IFU18" s="45"/>
      <c r="IFV18" s="45"/>
      <c r="IFW18" s="45"/>
      <c r="IFX18" s="45"/>
      <c r="IFY18" s="45"/>
      <c r="IFZ18" s="45"/>
      <c r="IGA18" s="45"/>
      <c r="IGB18" s="45"/>
      <c r="IGC18" s="45"/>
      <c r="IGD18" s="45"/>
      <c r="IGE18" s="45"/>
      <c r="IGF18" s="45"/>
      <c r="IGG18" s="45"/>
      <c r="IGH18" s="45"/>
      <c r="IGI18" s="45"/>
      <c r="IGJ18" s="45"/>
      <c r="IGK18" s="45"/>
      <c r="IGL18" s="45"/>
      <c r="IGM18" s="45"/>
      <c r="IGN18" s="45"/>
      <c r="IGO18" s="45"/>
      <c r="IGP18" s="45"/>
      <c r="IGQ18" s="45"/>
      <c r="IGR18" s="45"/>
      <c r="IGS18" s="45"/>
      <c r="IGT18" s="45"/>
      <c r="IGU18" s="45"/>
      <c r="IGV18" s="45"/>
      <c r="IGW18" s="45"/>
      <c r="IGX18" s="45"/>
      <c r="IGY18" s="45"/>
      <c r="IGZ18" s="45"/>
      <c r="IHA18" s="45"/>
      <c r="IHB18" s="45"/>
      <c r="IHC18" s="45"/>
      <c r="IHD18" s="45"/>
      <c r="IHE18" s="45"/>
      <c r="IHF18" s="45"/>
      <c r="IHG18" s="45"/>
      <c r="IHH18" s="45"/>
      <c r="IHI18" s="45"/>
      <c r="IHJ18" s="45"/>
      <c r="IHK18" s="45"/>
      <c r="IHL18" s="45"/>
      <c r="IHM18" s="45"/>
      <c r="IHN18" s="45"/>
      <c r="IHO18" s="45"/>
      <c r="IHP18" s="45"/>
      <c r="IHQ18" s="45"/>
      <c r="IHR18" s="45"/>
      <c r="IHS18" s="45"/>
      <c r="IHT18" s="45"/>
      <c r="IHU18" s="45"/>
      <c r="IHV18" s="45"/>
      <c r="IHW18" s="45"/>
      <c r="IHX18" s="45"/>
      <c r="IHY18" s="45"/>
      <c r="IHZ18" s="45"/>
      <c r="IIA18" s="45"/>
      <c r="IIB18" s="45"/>
      <c r="IIC18" s="45"/>
      <c r="IID18" s="45"/>
      <c r="IIE18" s="45"/>
      <c r="IIF18" s="45"/>
      <c r="IIG18" s="45"/>
      <c r="IIH18" s="45"/>
      <c r="III18" s="45"/>
      <c r="IIJ18" s="45"/>
      <c r="IIK18" s="45"/>
      <c r="IIL18" s="45"/>
      <c r="IIM18" s="45"/>
      <c r="IIN18" s="45"/>
      <c r="IIO18" s="45"/>
      <c r="IIP18" s="45"/>
      <c r="IIQ18" s="45"/>
      <c r="IIR18" s="45"/>
      <c r="IIS18" s="45"/>
      <c r="IIT18" s="45"/>
      <c r="IIU18" s="45"/>
      <c r="IIV18" s="45"/>
      <c r="IIW18" s="45"/>
      <c r="IIX18" s="45"/>
      <c r="IIY18" s="45"/>
      <c r="IIZ18" s="45"/>
      <c r="IJA18" s="45"/>
      <c r="IJB18" s="45"/>
      <c r="IJC18" s="45"/>
      <c r="IJD18" s="45"/>
      <c r="IJE18" s="45"/>
      <c r="IJF18" s="45"/>
      <c r="IJG18" s="45"/>
      <c r="IJH18" s="45"/>
      <c r="IJI18" s="45"/>
      <c r="IJJ18" s="45"/>
      <c r="IJK18" s="45"/>
      <c r="IJL18" s="45"/>
      <c r="IJM18" s="45"/>
      <c r="IJN18" s="45"/>
      <c r="IJO18" s="45"/>
      <c r="IJP18" s="45"/>
      <c r="IJQ18" s="45"/>
      <c r="IJR18" s="45"/>
      <c r="IJS18" s="45"/>
      <c r="IJT18" s="45"/>
      <c r="IJU18" s="45"/>
      <c r="IJV18" s="45"/>
      <c r="IJW18" s="45"/>
      <c r="IJX18" s="45"/>
      <c r="IJY18" s="45"/>
      <c r="IJZ18" s="45"/>
      <c r="IKA18" s="45"/>
      <c r="IKB18" s="45"/>
      <c r="IKC18" s="45"/>
      <c r="IKD18" s="45"/>
      <c r="IKE18" s="45"/>
      <c r="IKF18" s="45"/>
      <c r="IKG18" s="45"/>
      <c r="IKH18" s="45"/>
      <c r="IKI18" s="45"/>
      <c r="IKJ18" s="45"/>
      <c r="IKK18" s="45"/>
      <c r="IKL18" s="45"/>
      <c r="IKM18" s="45"/>
      <c r="IKN18" s="45"/>
      <c r="IKO18" s="45"/>
      <c r="IKP18" s="45"/>
      <c r="IKQ18" s="45"/>
      <c r="IKR18" s="45"/>
      <c r="IKS18" s="45"/>
      <c r="IKT18" s="45"/>
      <c r="IKU18" s="45"/>
      <c r="IKV18" s="45"/>
      <c r="IKW18" s="45"/>
      <c r="IKX18" s="45"/>
      <c r="IKY18" s="45"/>
      <c r="IKZ18" s="45"/>
      <c r="ILA18" s="45"/>
      <c r="ILB18" s="45"/>
      <c r="ILC18" s="45"/>
      <c r="ILD18" s="45"/>
      <c r="ILE18" s="45"/>
      <c r="ILF18" s="45"/>
      <c r="ILG18" s="45"/>
      <c r="ILH18" s="45"/>
      <c r="ILI18" s="45"/>
      <c r="ILJ18" s="45"/>
      <c r="ILK18" s="45"/>
      <c r="ILL18" s="45"/>
      <c r="ILM18" s="45"/>
      <c r="ILN18" s="45"/>
      <c r="ILO18" s="45"/>
      <c r="ILP18" s="45"/>
      <c r="ILQ18" s="45"/>
      <c r="ILR18" s="45"/>
      <c r="ILS18" s="45"/>
      <c r="ILT18" s="45"/>
      <c r="ILU18" s="45"/>
      <c r="ILV18" s="45"/>
      <c r="ILW18" s="45"/>
      <c r="ILX18" s="45"/>
      <c r="ILY18" s="45"/>
      <c r="ILZ18" s="45"/>
      <c r="IMA18" s="45"/>
      <c r="IMB18" s="45"/>
      <c r="IMC18" s="45"/>
      <c r="IMD18" s="45"/>
      <c r="IME18" s="45"/>
      <c r="IMF18" s="45"/>
      <c r="IMG18" s="45"/>
      <c r="IMH18" s="45"/>
      <c r="IMI18" s="45"/>
      <c r="IMJ18" s="45"/>
      <c r="IMK18" s="45"/>
      <c r="IML18" s="45"/>
      <c r="IMM18" s="45"/>
      <c r="IMN18" s="45"/>
      <c r="IMO18" s="45"/>
      <c r="IMP18" s="45"/>
      <c r="IMQ18" s="45"/>
      <c r="IMR18" s="45"/>
      <c r="IMS18" s="45"/>
      <c r="IMT18" s="45"/>
      <c r="IMU18" s="45"/>
      <c r="IMV18" s="45"/>
      <c r="IMW18" s="45"/>
      <c r="IMX18" s="45"/>
      <c r="IMY18" s="45"/>
      <c r="IMZ18" s="45"/>
      <c r="INA18" s="45"/>
      <c r="INB18" s="45"/>
      <c r="INC18" s="45"/>
      <c r="IND18" s="45"/>
      <c r="INE18" s="45"/>
      <c r="INF18" s="45"/>
      <c r="ING18" s="45"/>
      <c r="INH18" s="45"/>
      <c r="INI18" s="45"/>
      <c r="INJ18" s="45"/>
      <c r="INK18" s="45"/>
      <c r="INL18" s="45"/>
      <c r="INM18" s="45"/>
      <c r="INN18" s="45"/>
      <c r="INO18" s="45"/>
      <c r="INP18" s="45"/>
      <c r="INQ18" s="45"/>
      <c r="INR18" s="45"/>
      <c r="INS18" s="45"/>
      <c r="INT18" s="45"/>
      <c r="INU18" s="45"/>
      <c r="INV18" s="45"/>
      <c r="INW18" s="45"/>
      <c r="INX18" s="45"/>
      <c r="INY18" s="45"/>
      <c r="INZ18" s="45"/>
      <c r="IOA18" s="45"/>
      <c r="IOB18" s="45"/>
      <c r="IOC18" s="45"/>
      <c r="IOD18" s="45"/>
      <c r="IOE18" s="45"/>
      <c r="IOF18" s="45"/>
      <c r="IOG18" s="45"/>
      <c r="IOH18" s="45"/>
      <c r="IOI18" s="45"/>
      <c r="IOJ18" s="45"/>
      <c r="IOK18" s="45"/>
      <c r="IOL18" s="45"/>
      <c r="IOM18" s="45"/>
      <c r="ION18" s="45"/>
      <c r="IOO18" s="45"/>
      <c r="IOP18" s="45"/>
      <c r="IOQ18" s="45"/>
      <c r="IOR18" s="45"/>
      <c r="IOS18" s="45"/>
      <c r="IOT18" s="45"/>
      <c r="IOU18" s="45"/>
      <c r="IOV18" s="45"/>
      <c r="IOW18" s="45"/>
      <c r="IOX18" s="45"/>
      <c r="IOY18" s="45"/>
      <c r="IOZ18" s="45"/>
      <c r="IPA18" s="45"/>
      <c r="IPB18" s="45"/>
      <c r="IPC18" s="45"/>
      <c r="IPD18" s="45"/>
      <c r="IPE18" s="45"/>
      <c r="IPF18" s="45"/>
      <c r="IPG18" s="45"/>
      <c r="IPH18" s="45"/>
      <c r="IPI18" s="45"/>
      <c r="IPJ18" s="45"/>
      <c r="IPK18" s="45"/>
      <c r="IPL18" s="45"/>
      <c r="IPM18" s="45"/>
      <c r="IPN18" s="45"/>
      <c r="IPO18" s="45"/>
      <c r="IPP18" s="45"/>
      <c r="IPQ18" s="45"/>
      <c r="IPR18" s="45"/>
      <c r="IPS18" s="45"/>
      <c r="IPT18" s="45"/>
      <c r="IPU18" s="45"/>
      <c r="IPV18" s="45"/>
      <c r="IPW18" s="45"/>
      <c r="IPX18" s="45"/>
      <c r="IPY18" s="45"/>
      <c r="IPZ18" s="45"/>
      <c r="IQA18" s="45"/>
      <c r="IQB18" s="45"/>
      <c r="IQC18" s="45"/>
      <c r="IQD18" s="45"/>
      <c r="IQE18" s="45"/>
      <c r="IQF18" s="45"/>
      <c r="IQG18" s="45"/>
      <c r="IQH18" s="45"/>
      <c r="IQI18" s="45"/>
      <c r="IQJ18" s="45"/>
      <c r="IQK18" s="45"/>
      <c r="IQL18" s="45"/>
      <c r="IQM18" s="45"/>
      <c r="IQN18" s="45"/>
      <c r="IQO18" s="45"/>
      <c r="IQP18" s="45"/>
      <c r="IQQ18" s="45"/>
      <c r="IQR18" s="45"/>
      <c r="IQS18" s="45"/>
      <c r="IQT18" s="45"/>
      <c r="IQU18" s="45"/>
      <c r="IQV18" s="45"/>
      <c r="IQW18" s="45"/>
      <c r="IQX18" s="45"/>
      <c r="IQY18" s="45"/>
      <c r="IQZ18" s="45"/>
      <c r="IRA18" s="45"/>
      <c r="IRB18" s="45"/>
      <c r="IRC18" s="45"/>
      <c r="IRD18" s="45"/>
      <c r="IRE18" s="45"/>
      <c r="IRF18" s="45"/>
      <c r="IRG18" s="45"/>
      <c r="IRH18" s="45"/>
      <c r="IRI18" s="45"/>
      <c r="IRJ18" s="45"/>
      <c r="IRK18" s="45"/>
      <c r="IRL18" s="45"/>
      <c r="IRM18" s="45"/>
      <c r="IRN18" s="45"/>
      <c r="IRO18" s="45"/>
      <c r="IRP18" s="45"/>
      <c r="IRQ18" s="45"/>
      <c r="IRR18" s="45"/>
      <c r="IRS18" s="45"/>
      <c r="IRT18" s="45"/>
      <c r="IRU18" s="45"/>
      <c r="IRV18" s="45"/>
      <c r="IRW18" s="45"/>
      <c r="IRX18" s="45"/>
      <c r="IRY18" s="45"/>
      <c r="IRZ18" s="45"/>
      <c r="ISA18" s="45"/>
      <c r="ISB18" s="45"/>
      <c r="ISC18" s="45"/>
      <c r="ISD18" s="45"/>
      <c r="ISE18" s="45"/>
      <c r="ISF18" s="45"/>
      <c r="ISG18" s="45"/>
      <c r="ISH18" s="45"/>
      <c r="ISI18" s="45"/>
      <c r="ISJ18" s="45"/>
      <c r="ISK18" s="45"/>
      <c r="ISL18" s="45"/>
      <c r="ISM18" s="45"/>
      <c r="ISN18" s="45"/>
      <c r="ISO18" s="45"/>
      <c r="ISP18" s="45"/>
      <c r="ISQ18" s="45"/>
      <c r="ISR18" s="45"/>
      <c r="ISS18" s="45"/>
      <c r="IST18" s="45"/>
      <c r="ISU18" s="45"/>
      <c r="ISV18" s="45"/>
      <c r="ISW18" s="45"/>
      <c r="ISX18" s="45"/>
      <c r="ISY18" s="45"/>
      <c r="ISZ18" s="45"/>
      <c r="ITA18" s="45"/>
      <c r="ITB18" s="45"/>
      <c r="ITC18" s="45"/>
      <c r="ITD18" s="45"/>
      <c r="ITE18" s="45"/>
      <c r="ITF18" s="45"/>
      <c r="ITG18" s="45"/>
      <c r="ITH18" s="45"/>
      <c r="ITI18" s="45"/>
      <c r="ITJ18" s="45"/>
      <c r="ITK18" s="45"/>
      <c r="ITL18" s="45"/>
      <c r="ITM18" s="45"/>
      <c r="ITN18" s="45"/>
      <c r="ITO18" s="45"/>
      <c r="ITP18" s="45"/>
      <c r="ITQ18" s="45"/>
      <c r="ITR18" s="45"/>
      <c r="ITS18" s="45"/>
      <c r="ITT18" s="45"/>
      <c r="ITU18" s="45"/>
      <c r="ITV18" s="45"/>
      <c r="ITW18" s="45"/>
      <c r="ITX18" s="45"/>
      <c r="ITY18" s="45"/>
      <c r="ITZ18" s="45"/>
      <c r="IUA18" s="45"/>
      <c r="IUB18" s="45"/>
      <c r="IUC18" s="45"/>
      <c r="IUD18" s="45"/>
      <c r="IUE18" s="45"/>
      <c r="IUF18" s="45"/>
      <c r="IUG18" s="45"/>
      <c r="IUH18" s="45"/>
      <c r="IUI18" s="45"/>
      <c r="IUJ18" s="45"/>
      <c r="IUK18" s="45"/>
      <c r="IUL18" s="45"/>
      <c r="IUM18" s="45"/>
      <c r="IUN18" s="45"/>
      <c r="IUO18" s="45"/>
      <c r="IUP18" s="45"/>
      <c r="IUQ18" s="45"/>
      <c r="IUR18" s="45"/>
      <c r="IUS18" s="45"/>
      <c r="IUT18" s="45"/>
      <c r="IUU18" s="45"/>
      <c r="IUV18" s="45"/>
      <c r="IUW18" s="45"/>
      <c r="IUX18" s="45"/>
      <c r="IUY18" s="45"/>
      <c r="IUZ18" s="45"/>
      <c r="IVA18" s="45"/>
      <c r="IVB18" s="45"/>
      <c r="IVC18" s="45"/>
      <c r="IVD18" s="45"/>
      <c r="IVE18" s="45"/>
      <c r="IVF18" s="45"/>
      <c r="IVG18" s="45"/>
      <c r="IVH18" s="45"/>
      <c r="IVI18" s="45"/>
      <c r="IVJ18" s="45"/>
      <c r="IVK18" s="45"/>
      <c r="IVL18" s="45"/>
      <c r="IVM18" s="45"/>
      <c r="IVN18" s="45"/>
      <c r="IVO18" s="45"/>
      <c r="IVP18" s="45"/>
      <c r="IVQ18" s="45"/>
      <c r="IVR18" s="45"/>
      <c r="IVS18" s="45"/>
      <c r="IVT18" s="45"/>
      <c r="IVU18" s="45"/>
      <c r="IVV18" s="45"/>
      <c r="IVW18" s="45"/>
      <c r="IVX18" s="45"/>
      <c r="IVY18" s="45"/>
      <c r="IVZ18" s="45"/>
      <c r="IWA18" s="45"/>
      <c r="IWB18" s="45"/>
      <c r="IWC18" s="45"/>
      <c r="IWD18" s="45"/>
      <c r="IWE18" s="45"/>
      <c r="IWF18" s="45"/>
      <c r="IWG18" s="45"/>
      <c r="IWH18" s="45"/>
      <c r="IWI18" s="45"/>
      <c r="IWJ18" s="45"/>
      <c r="IWK18" s="45"/>
      <c r="IWL18" s="45"/>
      <c r="IWM18" s="45"/>
      <c r="IWN18" s="45"/>
      <c r="IWO18" s="45"/>
      <c r="IWP18" s="45"/>
      <c r="IWQ18" s="45"/>
      <c r="IWR18" s="45"/>
      <c r="IWS18" s="45"/>
      <c r="IWT18" s="45"/>
      <c r="IWU18" s="45"/>
      <c r="IWV18" s="45"/>
      <c r="IWW18" s="45"/>
      <c r="IWX18" s="45"/>
      <c r="IWY18" s="45"/>
      <c r="IWZ18" s="45"/>
      <c r="IXA18" s="45"/>
      <c r="IXB18" s="45"/>
      <c r="IXC18" s="45"/>
      <c r="IXD18" s="45"/>
      <c r="IXE18" s="45"/>
      <c r="IXF18" s="45"/>
      <c r="IXG18" s="45"/>
      <c r="IXH18" s="45"/>
      <c r="IXI18" s="45"/>
      <c r="IXJ18" s="45"/>
      <c r="IXK18" s="45"/>
      <c r="IXL18" s="45"/>
      <c r="IXM18" s="45"/>
      <c r="IXN18" s="45"/>
      <c r="IXO18" s="45"/>
      <c r="IXP18" s="45"/>
      <c r="IXQ18" s="45"/>
      <c r="IXR18" s="45"/>
      <c r="IXS18" s="45"/>
      <c r="IXT18" s="45"/>
      <c r="IXU18" s="45"/>
      <c r="IXV18" s="45"/>
      <c r="IXW18" s="45"/>
      <c r="IXX18" s="45"/>
      <c r="IXY18" s="45"/>
      <c r="IXZ18" s="45"/>
      <c r="IYA18" s="45"/>
      <c r="IYB18" s="45"/>
      <c r="IYC18" s="45"/>
      <c r="IYD18" s="45"/>
      <c r="IYE18" s="45"/>
      <c r="IYF18" s="45"/>
      <c r="IYG18" s="45"/>
      <c r="IYH18" s="45"/>
      <c r="IYI18" s="45"/>
      <c r="IYJ18" s="45"/>
      <c r="IYK18" s="45"/>
      <c r="IYL18" s="45"/>
      <c r="IYM18" s="45"/>
      <c r="IYN18" s="45"/>
      <c r="IYO18" s="45"/>
      <c r="IYP18" s="45"/>
      <c r="IYQ18" s="45"/>
      <c r="IYR18" s="45"/>
      <c r="IYS18" s="45"/>
      <c r="IYT18" s="45"/>
      <c r="IYU18" s="45"/>
      <c r="IYV18" s="45"/>
      <c r="IYW18" s="45"/>
      <c r="IYX18" s="45"/>
      <c r="IYY18" s="45"/>
      <c r="IYZ18" s="45"/>
      <c r="IZA18" s="45"/>
      <c r="IZB18" s="45"/>
      <c r="IZC18" s="45"/>
      <c r="IZD18" s="45"/>
      <c r="IZE18" s="45"/>
      <c r="IZF18" s="45"/>
      <c r="IZG18" s="45"/>
      <c r="IZH18" s="45"/>
      <c r="IZI18" s="45"/>
      <c r="IZJ18" s="45"/>
      <c r="IZK18" s="45"/>
      <c r="IZL18" s="45"/>
      <c r="IZM18" s="45"/>
      <c r="IZN18" s="45"/>
      <c r="IZO18" s="45"/>
      <c r="IZP18" s="45"/>
      <c r="IZQ18" s="45"/>
      <c r="IZR18" s="45"/>
      <c r="IZS18" s="45"/>
      <c r="IZT18" s="45"/>
      <c r="IZU18" s="45"/>
      <c r="IZV18" s="45"/>
      <c r="IZW18" s="45"/>
      <c r="IZX18" s="45"/>
      <c r="IZY18" s="45"/>
      <c r="IZZ18" s="45"/>
      <c r="JAA18" s="45"/>
      <c r="JAB18" s="45"/>
      <c r="JAC18" s="45"/>
      <c r="JAD18" s="45"/>
      <c r="JAE18" s="45"/>
      <c r="JAF18" s="45"/>
      <c r="JAG18" s="45"/>
      <c r="JAH18" s="45"/>
      <c r="JAI18" s="45"/>
      <c r="JAJ18" s="45"/>
      <c r="JAK18" s="45"/>
      <c r="JAL18" s="45"/>
      <c r="JAM18" s="45"/>
      <c r="JAN18" s="45"/>
      <c r="JAO18" s="45"/>
      <c r="JAP18" s="45"/>
      <c r="JAQ18" s="45"/>
      <c r="JAR18" s="45"/>
      <c r="JAS18" s="45"/>
      <c r="JAT18" s="45"/>
      <c r="JAU18" s="45"/>
      <c r="JAV18" s="45"/>
      <c r="JAW18" s="45"/>
      <c r="JAX18" s="45"/>
      <c r="JAY18" s="45"/>
      <c r="JAZ18" s="45"/>
      <c r="JBA18" s="45"/>
      <c r="JBB18" s="45"/>
      <c r="JBC18" s="45"/>
      <c r="JBD18" s="45"/>
      <c r="JBE18" s="45"/>
      <c r="JBF18" s="45"/>
      <c r="JBG18" s="45"/>
      <c r="JBH18" s="45"/>
      <c r="JBI18" s="45"/>
      <c r="JBJ18" s="45"/>
      <c r="JBK18" s="45"/>
      <c r="JBL18" s="45"/>
      <c r="JBM18" s="45"/>
      <c r="JBN18" s="45"/>
      <c r="JBO18" s="45"/>
      <c r="JBP18" s="45"/>
      <c r="JBQ18" s="45"/>
      <c r="JBR18" s="45"/>
      <c r="JBS18" s="45"/>
      <c r="JBT18" s="45"/>
      <c r="JBU18" s="45"/>
      <c r="JBV18" s="45"/>
      <c r="JBW18" s="45"/>
      <c r="JBX18" s="45"/>
      <c r="JBY18" s="45"/>
      <c r="JBZ18" s="45"/>
      <c r="JCA18" s="45"/>
      <c r="JCB18" s="45"/>
      <c r="JCC18" s="45"/>
      <c r="JCD18" s="45"/>
      <c r="JCE18" s="45"/>
      <c r="JCF18" s="45"/>
      <c r="JCG18" s="45"/>
      <c r="JCH18" s="45"/>
      <c r="JCI18" s="45"/>
      <c r="JCJ18" s="45"/>
      <c r="JCK18" s="45"/>
      <c r="JCL18" s="45"/>
      <c r="JCM18" s="45"/>
      <c r="JCN18" s="45"/>
      <c r="JCO18" s="45"/>
      <c r="JCP18" s="45"/>
      <c r="JCQ18" s="45"/>
      <c r="JCR18" s="45"/>
      <c r="JCS18" s="45"/>
      <c r="JCT18" s="45"/>
      <c r="JCU18" s="45"/>
      <c r="JCV18" s="45"/>
      <c r="JCW18" s="45"/>
      <c r="JCX18" s="45"/>
      <c r="JCY18" s="45"/>
      <c r="JCZ18" s="45"/>
      <c r="JDA18" s="45"/>
      <c r="JDB18" s="45"/>
      <c r="JDC18" s="45"/>
      <c r="JDD18" s="45"/>
      <c r="JDE18" s="45"/>
      <c r="JDF18" s="45"/>
      <c r="JDG18" s="45"/>
      <c r="JDH18" s="45"/>
      <c r="JDI18" s="45"/>
      <c r="JDJ18" s="45"/>
      <c r="JDK18" s="45"/>
      <c r="JDL18" s="45"/>
      <c r="JDM18" s="45"/>
      <c r="JDN18" s="45"/>
      <c r="JDO18" s="45"/>
      <c r="JDP18" s="45"/>
      <c r="JDQ18" s="45"/>
      <c r="JDR18" s="45"/>
      <c r="JDS18" s="45"/>
      <c r="JDT18" s="45"/>
      <c r="JDU18" s="45"/>
      <c r="JDV18" s="45"/>
      <c r="JDW18" s="45"/>
      <c r="JDX18" s="45"/>
      <c r="JDY18" s="45"/>
      <c r="JDZ18" s="45"/>
      <c r="JEA18" s="45"/>
      <c r="JEB18" s="45"/>
      <c r="JEC18" s="45"/>
      <c r="JED18" s="45"/>
      <c r="JEE18" s="45"/>
      <c r="JEF18" s="45"/>
      <c r="JEG18" s="45"/>
      <c r="JEH18" s="45"/>
      <c r="JEI18" s="45"/>
      <c r="JEJ18" s="45"/>
      <c r="JEK18" s="45"/>
      <c r="JEL18" s="45"/>
      <c r="JEM18" s="45"/>
      <c r="JEN18" s="45"/>
      <c r="JEO18" s="45"/>
      <c r="JEP18" s="45"/>
      <c r="JEQ18" s="45"/>
      <c r="JER18" s="45"/>
      <c r="JES18" s="45"/>
      <c r="JET18" s="45"/>
      <c r="JEU18" s="45"/>
      <c r="JEV18" s="45"/>
      <c r="JEW18" s="45"/>
      <c r="JEX18" s="45"/>
      <c r="JEY18" s="45"/>
      <c r="JEZ18" s="45"/>
      <c r="JFA18" s="45"/>
      <c r="JFB18" s="45"/>
      <c r="JFC18" s="45"/>
      <c r="JFD18" s="45"/>
      <c r="JFE18" s="45"/>
      <c r="JFF18" s="45"/>
      <c r="JFG18" s="45"/>
      <c r="JFH18" s="45"/>
      <c r="JFI18" s="45"/>
      <c r="JFJ18" s="45"/>
      <c r="JFK18" s="45"/>
      <c r="JFL18" s="45"/>
      <c r="JFM18" s="45"/>
      <c r="JFN18" s="45"/>
      <c r="JFO18" s="45"/>
      <c r="JFP18" s="45"/>
      <c r="JFQ18" s="45"/>
      <c r="JFR18" s="45"/>
      <c r="JFS18" s="45"/>
      <c r="JFT18" s="45"/>
      <c r="JFU18" s="45"/>
      <c r="JFV18" s="45"/>
      <c r="JFW18" s="45"/>
      <c r="JFX18" s="45"/>
      <c r="JFY18" s="45"/>
      <c r="JFZ18" s="45"/>
      <c r="JGA18" s="45"/>
      <c r="JGB18" s="45"/>
      <c r="JGC18" s="45"/>
      <c r="JGD18" s="45"/>
      <c r="JGE18" s="45"/>
      <c r="JGF18" s="45"/>
      <c r="JGG18" s="45"/>
      <c r="JGH18" s="45"/>
      <c r="JGI18" s="45"/>
      <c r="JGJ18" s="45"/>
      <c r="JGK18" s="45"/>
      <c r="JGL18" s="45"/>
      <c r="JGM18" s="45"/>
      <c r="JGN18" s="45"/>
      <c r="JGO18" s="45"/>
      <c r="JGP18" s="45"/>
      <c r="JGQ18" s="45"/>
      <c r="JGR18" s="45"/>
      <c r="JGS18" s="45"/>
      <c r="JGT18" s="45"/>
      <c r="JGU18" s="45"/>
      <c r="JGV18" s="45"/>
      <c r="JGW18" s="45"/>
      <c r="JGX18" s="45"/>
      <c r="JGY18" s="45"/>
      <c r="JGZ18" s="45"/>
      <c r="JHA18" s="45"/>
      <c r="JHB18" s="45"/>
      <c r="JHC18" s="45"/>
      <c r="JHD18" s="45"/>
      <c r="JHE18" s="45"/>
      <c r="JHF18" s="45"/>
      <c r="JHG18" s="45"/>
      <c r="JHH18" s="45"/>
      <c r="JHI18" s="45"/>
      <c r="JHJ18" s="45"/>
      <c r="JHK18" s="45"/>
      <c r="JHL18" s="45"/>
      <c r="JHM18" s="45"/>
      <c r="JHN18" s="45"/>
      <c r="JHO18" s="45"/>
      <c r="JHP18" s="45"/>
      <c r="JHQ18" s="45"/>
      <c r="JHR18" s="45"/>
      <c r="JHS18" s="45"/>
      <c r="JHT18" s="45"/>
      <c r="JHU18" s="45"/>
      <c r="JHV18" s="45"/>
      <c r="JHW18" s="45"/>
      <c r="JHX18" s="45"/>
      <c r="JHY18" s="45"/>
      <c r="JHZ18" s="45"/>
      <c r="JIA18" s="45"/>
      <c r="JIB18" s="45"/>
      <c r="JIC18" s="45"/>
      <c r="JID18" s="45"/>
      <c r="JIE18" s="45"/>
      <c r="JIF18" s="45"/>
      <c r="JIG18" s="45"/>
      <c r="JIH18" s="45"/>
      <c r="JII18" s="45"/>
      <c r="JIJ18" s="45"/>
      <c r="JIK18" s="45"/>
      <c r="JIL18" s="45"/>
      <c r="JIM18" s="45"/>
      <c r="JIN18" s="45"/>
      <c r="JIO18" s="45"/>
      <c r="JIP18" s="45"/>
      <c r="JIQ18" s="45"/>
      <c r="JIR18" s="45"/>
      <c r="JIS18" s="45"/>
      <c r="JIT18" s="45"/>
      <c r="JIU18" s="45"/>
      <c r="JIV18" s="45"/>
      <c r="JIW18" s="45"/>
      <c r="JIX18" s="45"/>
      <c r="JIY18" s="45"/>
      <c r="JIZ18" s="45"/>
      <c r="JJA18" s="45"/>
      <c r="JJB18" s="45"/>
      <c r="JJC18" s="45"/>
      <c r="JJD18" s="45"/>
      <c r="JJE18" s="45"/>
      <c r="JJF18" s="45"/>
      <c r="JJG18" s="45"/>
      <c r="JJH18" s="45"/>
      <c r="JJI18" s="45"/>
      <c r="JJJ18" s="45"/>
      <c r="JJK18" s="45"/>
      <c r="JJL18" s="45"/>
      <c r="JJM18" s="45"/>
      <c r="JJN18" s="45"/>
      <c r="JJO18" s="45"/>
      <c r="JJP18" s="45"/>
      <c r="JJQ18" s="45"/>
      <c r="JJR18" s="45"/>
      <c r="JJS18" s="45"/>
      <c r="JJT18" s="45"/>
      <c r="JJU18" s="45"/>
      <c r="JJV18" s="45"/>
      <c r="JJW18" s="45"/>
      <c r="JJX18" s="45"/>
      <c r="JJY18" s="45"/>
      <c r="JJZ18" s="45"/>
      <c r="JKA18" s="45"/>
      <c r="JKB18" s="45"/>
      <c r="JKC18" s="45"/>
      <c r="JKD18" s="45"/>
      <c r="JKE18" s="45"/>
      <c r="JKF18" s="45"/>
      <c r="JKG18" s="45"/>
      <c r="JKH18" s="45"/>
      <c r="JKI18" s="45"/>
      <c r="JKJ18" s="45"/>
      <c r="JKK18" s="45"/>
      <c r="JKL18" s="45"/>
      <c r="JKM18" s="45"/>
      <c r="JKN18" s="45"/>
      <c r="JKO18" s="45"/>
      <c r="JKP18" s="45"/>
      <c r="JKQ18" s="45"/>
      <c r="JKR18" s="45"/>
      <c r="JKS18" s="45"/>
      <c r="JKT18" s="45"/>
      <c r="JKU18" s="45"/>
      <c r="JKV18" s="45"/>
      <c r="JKW18" s="45"/>
      <c r="JKX18" s="45"/>
      <c r="JKY18" s="45"/>
      <c r="JKZ18" s="45"/>
      <c r="JLA18" s="45"/>
      <c r="JLB18" s="45"/>
      <c r="JLC18" s="45"/>
      <c r="JLD18" s="45"/>
      <c r="JLE18" s="45"/>
      <c r="JLF18" s="45"/>
      <c r="JLG18" s="45"/>
      <c r="JLH18" s="45"/>
      <c r="JLI18" s="45"/>
      <c r="JLJ18" s="45"/>
      <c r="JLK18" s="45"/>
      <c r="JLL18" s="45"/>
      <c r="JLM18" s="45"/>
      <c r="JLN18" s="45"/>
      <c r="JLO18" s="45"/>
      <c r="JLP18" s="45"/>
      <c r="JLQ18" s="45"/>
      <c r="JLR18" s="45"/>
      <c r="JLS18" s="45"/>
      <c r="JLT18" s="45"/>
      <c r="JLU18" s="45"/>
      <c r="JLV18" s="45"/>
      <c r="JLW18" s="45"/>
      <c r="JLX18" s="45"/>
      <c r="JLY18" s="45"/>
      <c r="JLZ18" s="45"/>
      <c r="JMA18" s="45"/>
      <c r="JMB18" s="45"/>
      <c r="JMC18" s="45"/>
      <c r="JMD18" s="45"/>
      <c r="JME18" s="45"/>
      <c r="JMF18" s="45"/>
      <c r="JMG18" s="45"/>
      <c r="JMH18" s="45"/>
      <c r="JMI18" s="45"/>
      <c r="JMJ18" s="45"/>
      <c r="JMK18" s="45"/>
      <c r="JML18" s="45"/>
      <c r="JMM18" s="45"/>
      <c r="JMN18" s="45"/>
      <c r="JMO18" s="45"/>
      <c r="JMP18" s="45"/>
      <c r="JMQ18" s="45"/>
      <c r="JMR18" s="45"/>
      <c r="JMS18" s="45"/>
      <c r="JMT18" s="45"/>
      <c r="JMU18" s="45"/>
      <c r="JMV18" s="45"/>
      <c r="JMW18" s="45"/>
      <c r="JMX18" s="45"/>
      <c r="JMY18" s="45"/>
      <c r="JMZ18" s="45"/>
      <c r="JNA18" s="45"/>
      <c r="JNB18" s="45"/>
      <c r="JNC18" s="45"/>
      <c r="JND18" s="45"/>
      <c r="JNE18" s="45"/>
      <c r="JNF18" s="45"/>
      <c r="JNG18" s="45"/>
      <c r="JNH18" s="45"/>
      <c r="JNI18" s="45"/>
      <c r="JNJ18" s="45"/>
      <c r="JNK18" s="45"/>
      <c r="JNL18" s="45"/>
      <c r="JNM18" s="45"/>
      <c r="JNN18" s="45"/>
      <c r="JNO18" s="45"/>
      <c r="JNP18" s="45"/>
      <c r="JNQ18" s="45"/>
      <c r="JNR18" s="45"/>
      <c r="JNS18" s="45"/>
      <c r="JNT18" s="45"/>
      <c r="JNU18" s="45"/>
      <c r="JNV18" s="45"/>
      <c r="JNW18" s="45"/>
      <c r="JNX18" s="45"/>
      <c r="JNY18" s="45"/>
      <c r="JNZ18" s="45"/>
      <c r="JOA18" s="45"/>
      <c r="JOB18" s="45"/>
      <c r="JOC18" s="45"/>
      <c r="JOD18" s="45"/>
      <c r="JOE18" s="45"/>
      <c r="JOF18" s="45"/>
      <c r="JOG18" s="45"/>
      <c r="JOH18" s="45"/>
      <c r="JOI18" s="45"/>
      <c r="JOJ18" s="45"/>
      <c r="JOK18" s="45"/>
      <c r="JOL18" s="45"/>
      <c r="JOM18" s="45"/>
      <c r="JON18" s="45"/>
      <c r="JOO18" s="45"/>
      <c r="JOP18" s="45"/>
      <c r="JOQ18" s="45"/>
      <c r="JOR18" s="45"/>
      <c r="JOS18" s="45"/>
      <c r="JOT18" s="45"/>
      <c r="JOU18" s="45"/>
      <c r="JOV18" s="45"/>
      <c r="JOW18" s="45"/>
      <c r="JOX18" s="45"/>
      <c r="JOY18" s="45"/>
      <c r="JOZ18" s="45"/>
      <c r="JPA18" s="45"/>
      <c r="JPB18" s="45"/>
      <c r="JPC18" s="45"/>
      <c r="JPD18" s="45"/>
      <c r="JPE18" s="45"/>
      <c r="JPF18" s="45"/>
      <c r="JPG18" s="45"/>
      <c r="JPH18" s="45"/>
      <c r="JPI18" s="45"/>
      <c r="JPJ18" s="45"/>
      <c r="JPK18" s="45"/>
      <c r="JPL18" s="45"/>
      <c r="JPM18" s="45"/>
      <c r="JPN18" s="45"/>
      <c r="JPO18" s="45"/>
      <c r="JPP18" s="45"/>
      <c r="JPQ18" s="45"/>
      <c r="JPR18" s="45"/>
      <c r="JPS18" s="45"/>
      <c r="JPT18" s="45"/>
      <c r="JPU18" s="45"/>
      <c r="JPV18" s="45"/>
      <c r="JPW18" s="45"/>
      <c r="JPX18" s="45"/>
      <c r="JPY18" s="45"/>
      <c r="JPZ18" s="45"/>
      <c r="JQA18" s="45"/>
      <c r="JQB18" s="45"/>
      <c r="JQC18" s="45"/>
      <c r="JQD18" s="45"/>
      <c r="JQE18" s="45"/>
      <c r="JQF18" s="45"/>
      <c r="JQG18" s="45"/>
      <c r="JQH18" s="45"/>
      <c r="JQI18" s="45"/>
      <c r="JQJ18" s="45"/>
      <c r="JQK18" s="45"/>
      <c r="JQL18" s="45"/>
      <c r="JQM18" s="45"/>
      <c r="JQN18" s="45"/>
      <c r="JQO18" s="45"/>
      <c r="JQP18" s="45"/>
      <c r="JQQ18" s="45"/>
      <c r="JQR18" s="45"/>
      <c r="JQS18" s="45"/>
      <c r="JQT18" s="45"/>
      <c r="JQU18" s="45"/>
      <c r="JQV18" s="45"/>
      <c r="JQW18" s="45"/>
      <c r="JQX18" s="45"/>
      <c r="JQY18" s="45"/>
      <c r="JQZ18" s="45"/>
      <c r="JRA18" s="45"/>
      <c r="JRB18" s="45"/>
      <c r="JRC18" s="45"/>
      <c r="JRD18" s="45"/>
      <c r="JRE18" s="45"/>
      <c r="JRF18" s="45"/>
      <c r="JRG18" s="45"/>
      <c r="JRH18" s="45"/>
      <c r="JRI18" s="45"/>
      <c r="JRJ18" s="45"/>
      <c r="JRK18" s="45"/>
      <c r="JRL18" s="45"/>
      <c r="JRM18" s="45"/>
      <c r="JRN18" s="45"/>
      <c r="JRO18" s="45"/>
      <c r="JRP18" s="45"/>
      <c r="JRQ18" s="45"/>
      <c r="JRR18" s="45"/>
      <c r="JRS18" s="45"/>
      <c r="JRT18" s="45"/>
      <c r="JRU18" s="45"/>
      <c r="JRV18" s="45"/>
      <c r="JRW18" s="45"/>
      <c r="JRX18" s="45"/>
      <c r="JRY18" s="45"/>
      <c r="JRZ18" s="45"/>
      <c r="JSA18" s="45"/>
      <c r="JSB18" s="45"/>
      <c r="JSC18" s="45"/>
      <c r="JSD18" s="45"/>
      <c r="JSE18" s="45"/>
      <c r="JSF18" s="45"/>
      <c r="JSG18" s="45"/>
      <c r="JSH18" s="45"/>
      <c r="JSI18" s="45"/>
      <c r="JSJ18" s="45"/>
      <c r="JSK18" s="45"/>
      <c r="JSL18" s="45"/>
      <c r="JSM18" s="45"/>
      <c r="JSN18" s="45"/>
      <c r="JSO18" s="45"/>
      <c r="JSP18" s="45"/>
      <c r="JSQ18" s="45"/>
      <c r="JSR18" s="45"/>
      <c r="JSS18" s="45"/>
      <c r="JST18" s="45"/>
      <c r="JSU18" s="45"/>
      <c r="JSV18" s="45"/>
      <c r="JSW18" s="45"/>
      <c r="JSX18" s="45"/>
      <c r="JSY18" s="45"/>
      <c r="JSZ18" s="45"/>
      <c r="JTA18" s="45"/>
      <c r="JTB18" s="45"/>
      <c r="JTC18" s="45"/>
      <c r="JTD18" s="45"/>
      <c r="JTE18" s="45"/>
      <c r="JTF18" s="45"/>
      <c r="JTG18" s="45"/>
      <c r="JTH18" s="45"/>
      <c r="JTI18" s="45"/>
      <c r="JTJ18" s="45"/>
      <c r="JTK18" s="45"/>
      <c r="JTL18" s="45"/>
      <c r="JTM18" s="45"/>
      <c r="JTN18" s="45"/>
      <c r="JTO18" s="45"/>
      <c r="JTP18" s="45"/>
      <c r="JTQ18" s="45"/>
      <c r="JTR18" s="45"/>
      <c r="JTS18" s="45"/>
      <c r="JTT18" s="45"/>
      <c r="JTU18" s="45"/>
      <c r="JTV18" s="45"/>
      <c r="JTW18" s="45"/>
      <c r="JTX18" s="45"/>
      <c r="JTY18" s="45"/>
      <c r="JTZ18" s="45"/>
      <c r="JUA18" s="45"/>
      <c r="JUB18" s="45"/>
      <c r="JUC18" s="45"/>
      <c r="JUD18" s="45"/>
      <c r="JUE18" s="45"/>
      <c r="JUF18" s="45"/>
      <c r="JUG18" s="45"/>
      <c r="JUH18" s="45"/>
      <c r="JUI18" s="45"/>
      <c r="JUJ18" s="45"/>
      <c r="JUK18" s="45"/>
      <c r="JUL18" s="45"/>
      <c r="JUM18" s="45"/>
      <c r="JUN18" s="45"/>
      <c r="JUO18" s="45"/>
      <c r="JUP18" s="45"/>
      <c r="JUQ18" s="45"/>
      <c r="JUR18" s="45"/>
      <c r="JUS18" s="45"/>
      <c r="JUT18" s="45"/>
      <c r="JUU18" s="45"/>
      <c r="JUV18" s="45"/>
      <c r="JUW18" s="45"/>
      <c r="JUX18" s="45"/>
      <c r="JUY18" s="45"/>
      <c r="JUZ18" s="45"/>
      <c r="JVA18" s="45"/>
      <c r="JVB18" s="45"/>
      <c r="JVC18" s="45"/>
      <c r="JVD18" s="45"/>
      <c r="JVE18" s="45"/>
      <c r="JVF18" s="45"/>
      <c r="JVG18" s="45"/>
      <c r="JVH18" s="45"/>
      <c r="JVI18" s="45"/>
      <c r="JVJ18" s="45"/>
      <c r="JVK18" s="45"/>
      <c r="JVL18" s="45"/>
      <c r="JVM18" s="45"/>
      <c r="JVN18" s="45"/>
      <c r="JVO18" s="45"/>
      <c r="JVP18" s="45"/>
      <c r="JVQ18" s="45"/>
      <c r="JVR18" s="45"/>
      <c r="JVS18" s="45"/>
      <c r="JVT18" s="45"/>
      <c r="JVU18" s="45"/>
      <c r="JVV18" s="45"/>
      <c r="JVW18" s="45"/>
      <c r="JVX18" s="45"/>
      <c r="JVY18" s="45"/>
      <c r="JVZ18" s="45"/>
      <c r="JWA18" s="45"/>
      <c r="JWB18" s="45"/>
      <c r="JWC18" s="45"/>
      <c r="JWD18" s="45"/>
      <c r="JWE18" s="45"/>
      <c r="JWF18" s="45"/>
      <c r="JWG18" s="45"/>
      <c r="JWH18" s="45"/>
      <c r="JWI18" s="45"/>
      <c r="JWJ18" s="45"/>
      <c r="JWK18" s="45"/>
      <c r="JWL18" s="45"/>
      <c r="JWM18" s="45"/>
      <c r="JWN18" s="45"/>
      <c r="JWO18" s="45"/>
      <c r="JWP18" s="45"/>
      <c r="JWQ18" s="45"/>
      <c r="JWR18" s="45"/>
      <c r="JWS18" s="45"/>
      <c r="JWT18" s="45"/>
      <c r="JWU18" s="45"/>
      <c r="JWV18" s="45"/>
      <c r="JWW18" s="45"/>
      <c r="JWX18" s="45"/>
      <c r="JWY18" s="45"/>
      <c r="JWZ18" s="45"/>
      <c r="JXA18" s="45"/>
      <c r="JXB18" s="45"/>
      <c r="JXC18" s="45"/>
      <c r="JXD18" s="45"/>
      <c r="JXE18" s="45"/>
      <c r="JXF18" s="45"/>
      <c r="JXG18" s="45"/>
      <c r="JXH18" s="45"/>
      <c r="JXI18" s="45"/>
      <c r="JXJ18" s="45"/>
      <c r="JXK18" s="45"/>
      <c r="JXL18" s="45"/>
      <c r="JXM18" s="45"/>
      <c r="JXN18" s="45"/>
      <c r="JXO18" s="45"/>
      <c r="JXP18" s="45"/>
      <c r="JXQ18" s="45"/>
      <c r="JXR18" s="45"/>
      <c r="JXS18" s="45"/>
      <c r="JXT18" s="45"/>
      <c r="JXU18" s="45"/>
      <c r="JXV18" s="45"/>
      <c r="JXW18" s="45"/>
      <c r="JXX18" s="45"/>
      <c r="JXY18" s="45"/>
      <c r="JXZ18" s="45"/>
      <c r="JYA18" s="45"/>
      <c r="JYB18" s="45"/>
      <c r="JYC18" s="45"/>
      <c r="JYD18" s="45"/>
      <c r="JYE18" s="45"/>
      <c r="JYF18" s="45"/>
      <c r="JYG18" s="45"/>
      <c r="JYH18" s="45"/>
      <c r="JYI18" s="45"/>
      <c r="JYJ18" s="45"/>
      <c r="JYK18" s="45"/>
      <c r="JYL18" s="45"/>
      <c r="JYM18" s="45"/>
      <c r="JYN18" s="45"/>
      <c r="JYO18" s="45"/>
      <c r="JYP18" s="45"/>
      <c r="JYQ18" s="45"/>
      <c r="JYR18" s="45"/>
      <c r="JYS18" s="45"/>
      <c r="JYT18" s="45"/>
      <c r="JYU18" s="45"/>
      <c r="JYV18" s="45"/>
      <c r="JYW18" s="45"/>
      <c r="JYX18" s="45"/>
      <c r="JYY18" s="45"/>
      <c r="JYZ18" s="45"/>
      <c r="JZA18" s="45"/>
      <c r="JZB18" s="45"/>
      <c r="JZC18" s="45"/>
      <c r="JZD18" s="45"/>
      <c r="JZE18" s="45"/>
      <c r="JZF18" s="45"/>
      <c r="JZG18" s="45"/>
      <c r="JZH18" s="45"/>
      <c r="JZI18" s="45"/>
      <c r="JZJ18" s="45"/>
      <c r="JZK18" s="45"/>
      <c r="JZL18" s="45"/>
      <c r="JZM18" s="45"/>
      <c r="JZN18" s="45"/>
      <c r="JZO18" s="45"/>
      <c r="JZP18" s="45"/>
      <c r="JZQ18" s="45"/>
      <c r="JZR18" s="45"/>
      <c r="JZS18" s="45"/>
      <c r="JZT18" s="45"/>
      <c r="JZU18" s="45"/>
      <c r="JZV18" s="45"/>
      <c r="JZW18" s="45"/>
      <c r="JZX18" s="45"/>
      <c r="JZY18" s="45"/>
      <c r="JZZ18" s="45"/>
      <c r="KAA18" s="45"/>
      <c r="KAB18" s="45"/>
      <c r="KAC18" s="45"/>
      <c r="KAD18" s="45"/>
      <c r="KAE18" s="45"/>
      <c r="KAF18" s="45"/>
      <c r="KAG18" s="45"/>
      <c r="KAH18" s="45"/>
      <c r="KAI18" s="45"/>
      <c r="KAJ18" s="45"/>
      <c r="KAK18" s="45"/>
      <c r="KAL18" s="45"/>
      <c r="KAM18" s="45"/>
      <c r="KAN18" s="45"/>
      <c r="KAO18" s="45"/>
      <c r="KAP18" s="45"/>
      <c r="KAQ18" s="45"/>
      <c r="KAR18" s="45"/>
      <c r="KAS18" s="45"/>
      <c r="KAT18" s="45"/>
      <c r="KAU18" s="45"/>
      <c r="KAV18" s="45"/>
      <c r="KAW18" s="45"/>
      <c r="KAX18" s="45"/>
      <c r="KAY18" s="45"/>
      <c r="KAZ18" s="45"/>
      <c r="KBA18" s="45"/>
      <c r="KBB18" s="45"/>
      <c r="KBC18" s="45"/>
      <c r="KBD18" s="45"/>
      <c r="KBE18" s="45"/>
      <c r="KBF18" s="45"/>
      <c r="KBG18" s="45"/>
      <c r="KBH18" s="45"/>
      <c r="KBI18" s="45"/>
      <c r="KBJ18" s="45"/>
      <c r="KBK18" s="45"/>
      <c r="KBL18" s="45"/>
      <c r="KBM18" s="45"/>
      <c r="KBN18" s="45"/>
      <c r="KBO18" s="45"/>
      <c r="KBP18" s="45"/>
      <c r="KBQ18" s="45"/>
      <c r="KBR18" s="45"/>
      <c r="KBS18" s="45"/>
      <c r="KBT18" s="45"/>
      <c r="KBU18" s="45"/>
      <c r="KBV18" s="45"/>
      <c r="KBW18" s="45"/>
      <c r="KBX18" s="45"/>
      <c r="KBY18" s="45"/>
      <c r="KBZ18" s="45"/>
      <c r="KCA18" s="45"/>
      <c r="KCB18" s="45"/>
      <c r="KCC18" s="45"/>
      <c r="KCD18" s="45"/>
      <c r="KCE18" s="45"/>
      <c r="KCF18" s="45"/>
      <c r="KCG18" s="45"/>
      <c r="KCH18" s="45"/>
      <c r="KCI18" s="45"/>
      <c r="KCJ18" s="45"/>
      <c r="KCK18" s="45"/>
      <c r="KCL18" s="45"/>
      <c r="KCM18" s="45"/>
      <c r="KCN18" s="45"/>
      <c r="KCO18" s="45"/>
      <c r="KCP18" s="45"/>
      <c r="KCQ18" s="45"/>
      <c r="KCR18" s="45"/>
      <c r="KCS18" s="45"/>
      <c r="KCT18" s="45"/>
      <c r="KCU18" s="45"/>
      <c r="KCV18" s="45"/>
      <c r="KCW18" s="45"/>
      <c r="KCX18" s="45"/>
      <c r="KCY18" s="45"/>
      <c r="KCZ18" s="45"/>
      <c r="KDA18" s="45"/>
      <c r="KDB18" s="45"/>
      <c r="KDC18" s="45"/>
      <c r="KDD18" s="45"/>
      <c r="KDE18" s="45"/>
      <c r="KDF18" s="45"/>
      <c r="KDG18" s="45"/>
      <c r="KDH18" s="45"/>
      <c r="KDI18" s="45"/>
      <c r="KDJ18" s="45"/>
      <c r="KDK18" s="45"/>
      <c r="KDL18" s="45"/>
      <c r="KDM18" s="45"/>
      <c r="KDN18" s="45"/>
      <c r="KDO18" s="45"/>
      <c r="KDP18" s="45"/>
      <c r="KDQ18" s="45"/>
      <c r="KDR18" s="45"/>
      <c r="KDS18" s="45"/>
      <c r="KDT18" s="45"/>
      <c r="KDU18" s="45"/>
      <c r="KDV18" s="45"/>
      <c r="KDW18" s="45"/>
      <c r="KDX18" s="45"/>
      <c r="KDY18" s="45"/>
      <c r="KDZ18" s="45"/>
      <c r="KEA18" s="45"/>
      <c r="KEB18" s="45"/>
      <c r="KEC18" s="45"/>
      <c r="KED18" s="45"/>
      <c r="KEE18" s="45"/>
      <c r="KEF18" s="45"/>
      <c r="KEG18" s="45"/>
      <c r="KEH18" s="45"/>
      <c r="KEI18" s="45"/>
      <c r="KEJ18" s="45"/>
      <c r="KEK18" s="45"/>
      <c r="KEL18" s="45"/>
      <c r="KEM18" s="45"/>
      <c r="KEN18" s="45"/>
      <c r="KEO18" s="45"/>
      <c r="KEP18" s="45"/>
      <c r="KEQ18" s="45"/>
      <c r="KER18" s="45"/>
      <c r="KES18" s="45"/>
      <c r="KET18" s="45"/>
      <c r="KEU18" s="45"/>
      <c r="KEV18" s="45"/>
      <c r="KEW18" s="45"/>
      <c r="KEX18" s="45"/>
      <c r="KEY18" s="45"/>
      <c r="KEZ18" s="45"/>
      <c r="KFA18" s="45"/>
      <c r="KFB18" s="45"/>
      <c r="KFC18" s="45"/>
      <c r="KFD18" s="45"/>
      <c r="KFE18" s="45"/>
      <c r="KFF18" s="45"/>
      <c r="KFG18" s="45"/>
      <c r="KFH18" s="45"/>
      <c r="KFI18" s="45"/>
      <c r="KFJ18" s="45"/>
      <c r="KFK18" s="45"/>
      <c r="KFL18" s="45"/>
      <c r="KFM18" s="45"/>
      <c r="KFN18" s="45"/>
      <c r="KFO18" s="45"/>
      <c r="KFP18" s="45"/>
      <c r="KFQ18" s="45"/>
      <c r="KFR18" s="45"/>
      <c r="KFS18" s="45"/>
      <c r="KFT18" s="45"/>
      <c r="KFU18" s="45"/>
      <c r="KFV18" s="45"/>
      <c r="KFW18" s="45"/>
      <c r="KFX18" s="45"/>
      <c r="KFY18" s="45"/>
      <c r="KFZ18" s="45"/>
      <c r="KGA18" s="45"/>
      <c r="KGB18" s="45"/>
      <c r="KGC18" s="45"/>
      <c r="KGD18" s="45"/>
      <c r="KGE18" s="45"/>
      <c r="KGF18" s="45"/>
      <c r="KGG18" s="45"/>
      <c r="KGH18" s="45"/>
      <c r="KGI18" s="45"/>
      <c r="KGJ18" s="45"/>
      <c r="KGK18" s="45"/>
      <c r="KGL18" s="45"/>
      <c r="KGM18" s="45"/>
      <c r="KGN18" s="45"/>
      <c r="KGO18" s="45"/>
      <c r="KGP18" s="45"/>
      <c r="KGQ18" s="45"/>
      <c r="KGR18" s="45"/>
      <c r="KGS18" s="45"/>
      <c r="KGT18" s="45"/>
      <c r="KGU18" s="45"/>
      <c r="KGV18" s="45"/>
      <c r="KGW18" s="45"/>
      <c r="KGX18" s="45"/>
      <c r="KGY18" s="45"/>
      <c r="KGZ18" s="45"/>
      <c r="KHA18" s="45"/>
      <c r="KHB18" s="45"/>
      <c r="KHC18" s="45"/>
      <c r="KHD18" s="45"/>
      <c r="KHE18" s="45"/>
      <c r="KHF18" s="45"/>
      <c r="KHG18" s="45"/>
      <c r="KHH18" s="45"/>
      <c r="KHI18" s="45"/>
      <c r="KHJ18" s="45"/>
      <c r="KHK18" s="45"/>
      <c r="KHL18" s="45"/>
      <c r="KHM18" s="45"/>
      <c r="KHN18" s="45"/>
      <c r="KHO18" s="45"/>
      <c r="KHP18" s="45"/>
      <c r="KHQ18" s="45"/>
      <c r="KHR18" s="45"/>
      <c r="KHS18" s="45"/>
      <c r="KHT18" s="45"/>
      <c r="KHU18" s="45"/>
      <c r="KHV18" s="45"/>
      <c r="KHW18" s="45"/>
      <c r="KHX18" s="45"/>
      <c r="KHY18" s="45"/>
      <c r="KHZ18" s="45"/>
      <c r="KIA18" s="45"/>
      <c r="KIB18" s="45"/>
      <c r="KIC18" s="45"/>
      <c r="KID18" s="45"/>
      <c r="KIE18" s="45"/>
      <c r="KIF18" s="45"/>
      <c r="KIG18" s="45"/>
      <c r="KIH18" s="45"/>
      <c r="KII18" s="45"/>
      <c r="KIJ18" s="45"/>
      <c r="KIK18" s="45"/>
      <c r="KIL18" s="45"/>
      <c r="KIM18" s="45"/>
      <c r="KIN18" s="45"/>
      <c r="KIO18" s="45"/>
      <c r="KIP18" s="45"/>
      <c r="KIQ18" s="45"/>
      <c r="KIR18" s="45"/>
      <c r="KIS18" s="45"/>
      <c r="KIT18" s="45"/>
      <c r="KIU18" s="45"/>
      <c r="KIV18" s="45"/>
      <c r="KIW18" s="45"/>
      <c r="KIX18" s="45"/>
      <c r="KIY18" s="45"/>
      <c r="KIZ18" s="45"/>
      <c r="KJA18" s="45"/>
      <c r="KJB18" s="45"/>
      <c r="KJC18" s="45"/>
      <c r="KJD18" s="45"/>
      <c r="KJE18" s="45"/>
      <c r="KJF18" s="45"/>
      <c r="KJG18" s="45"/>
      <c r="KJH18" s="45"/>
      <c r="KJI18" s="45"/>
      <c r="KJJ18" s="45"/>
      <c r="KJK18" s="45"/>
      <c r="KJL18" s="45"/>
      <c r="KJM18" s="45"/>
      <c r="KJN18" s="45"/>
      <c r="KJO18" s="45"/>
      <c r="KJP18" s="45"/>
      <c r="KJQ18" s="45"/>
      <c r="KJR18" s="45"/>
      <c r="KJS18" s="45"/>
      <c r="KJT18" s="45"/>
      <c r="KJU18" s="45"/>
      <c r="KJV18" s="45"/>
      <c r="KJW18" s="45"/>
      <c r="KJX18" s="45"/>
      <c r="KJY18" s="45"/>
      <c r="KJZ18" s="45"/>
      <c r="KKA18" s="45"/>
      <c r="KKB18" s="45"/>
      <c r="KKC18" s="45"/>
      <c r="KKD18" s="45"/>
      <c r="KKE18" s="45"/>
      <c r="KKF18" s="45"/>
      <c r="KKG18" s="45"/>
      <c r="KKH18" s="45"/>
      <c r="KKI18" s="45"/>
      <c r="KKJ18" s="45"/>
      <c r="KKK18" s="45"/>
      <c r="KKL18" s="45"/>
      <c r="KKM18" s="45"/>
      <c r="KKN18" s="45"/>
      <c r="KKO18" s="45"/>
      <c r="KKP18" s="45"/>
      <c r="KKQ18" s="45"/>
      <c r="KKR18" s="45"/>
      <c r="KKS18" s="45"/>
      <c r="KKT18" s="45"/>
      <c r="KKU18" s="45"/>
      <c r="KKV18" s="45"/>
      <c r="KKW18" s="45"/>
      <c r="KKX18" s="45"/>
      <c r="KKY18" s="45"/>
      <c r="KKZ18" s="45"/>
      <c r="KLA18" s="45"/>
      <c r="KLB18" s="45"/>
      <c r="KLC18" s="45"/>
      <c r="KLD18" s="45"/>
      <c r="KLE18" s="45"/>
      <c r="KLF18" s="45"/>
      <c r="KLG18" s="45"/>
      <c r="KLH18" s="45"/>
      <c r="KLI18" s="45"/>
      <c r="KLJ18" s="45"/>
      <c r="KLK18" s="45"/>
      <c r="KLL18" s="45"/>
      <c r="KLM18" s="45"/>
      <c r="KLN18" s="45"/>
      <c r="KLO18" s="45"/>
      <c r="KLP18" s="45"/>
      <c r="KLQ18" s="45"/>
      <c r="KLR18" s="45"/>
      <c r="KLS18" s="45"/>
      <c r="KLT18" s="45"/>
      <c r="KLU18" s="45"/>
      <c r="KLV18" s="45"/>
      <c r="KLW18" s="45"/>
      <c r="KLX18" s="45"/>
      <c r="KLY18" s="45"/>
      <c r="KLZ18" s="45"/>
      <c r="KMA18" s="45"/>
      <c r="KMB18" s="45"/>
      <c r="KMC18" s="45"/>
      <c r="KMD18" s="45"/>
      <c r="KME18" s="45"/>
      <c r="KMF18" s="45"/>
      <c r="KMG18" s="45"/>
      <c r="KMH18" s="45"/>
      <c r="KMI18" s="45"/>
      <c r="KMJ18" s="45"/>
      <c r="KMK18" s="45"/>
      <c r="KML18" s="45"/>
      <c r="KMM18" s="45"/>
      <c r="KMN18" s="45"/>
      <c r="KMO18" s="45"/>
      <c r="KMP18" s="45"/>
      <c r="KMQ18" s="45"/>
      <c r="KMR18" s="45"/>
      <c r="KMS18" s="45"/>
      <c r="KMT18" s="45"/>
      <c r="KMU18" s="45"/>
      <c r="KMV18" s="45"/>
      <c r="KMW18" s="45"/>
      <c r="KMX18" s="45"/>
      <c r="KMY18" s="45"/>
      <c r="KMZ18" s="45"/>
      <c r="KNA18" s="45"/>
      <c r="KNB18" s="45"/>
      <c r="KNC18" s="45"/>
      <c r="KND18" s="45"/>
      <c r="KNE18" s="45"/>
      <c r="KNF18" s="45"/>
      <c r="KNG18" s="45"/>
      <c r="KNH18" s="45"/>
      <c r="KNI18" s="45"/>
      <c r="KNJ18" s="45"/>
      <c r="KNK18" s="45"/>
      <c r="KNL18" s="45"/>
      <c r="KNM18" s="45"/>
      <c r="KNN18" s="45"/>
      <c r="KNO18" s="45"/>
      <c r="KNP18" s="45"/>
      <c r="KNQ18" s="45"/>
      <c r="KNR18" s="45"/>
      <c r="KNS18" s="45"/>
      <c r="KNT18" s="45"/>
      <c r="KNU18" s="45"/>
      <c r="KNV18" s="45"/>
      <c r="KNW18" s="45"/>
      <c r="KNX18" s="45"/>
      <c r="KNY18" s="45"/>
      <c r="KNZ18" s="45"/>
      <c r="KOA18" s="45"/>
      <c r="KOB18" s="45"/>
      <c r="KOC18" s="45"/>
      <c r="KOD18" s="45"/>
      <c r="KOE18" s="45"/>
      <c r="KOF18" s="45"/>
      <c r="KOG18" s="45"/>
      <c r="KOH18" s="45"/>
      <c r="KOI18" s="45"/>
      <c r="KOJ18" s="45"/>
      <c r="KOK18" s="45"/>
      <c r="KOL18" s="45"/>
      <c r="KOM18" s="45"/>
      <c r="KON18" s="45"/>
      <c r="KOO18" s="45"/>
      <c r="KOP18" s="45"/>
      <c r="KOQ18" s="45"/>
      <c r="KOR18" s="45"/>
      <c r="KOS18" s="45"/>
      <c r="KOT18" s="45"/>
      <c r="KOU18" s="45"/>
      <c r="KOV18" s="45"/>
      <c r="KOW18" s="45"/>
      <c r="KOX18" s="45"/>
      <c r="KOY18" s="45"/>
      <c r="KOZ18" s="45"/>
      <c r="KPA18" s="45"/>
      <c r="KPB18" s="45"/>
      <c r="KPC18" s="45"/>
      <c r="KPD18" s="45"/>
      <c r="KPE18" s="45"/>
      <c r="KPF18" s="45"/>
      <c r="KPG18" s="45"/>
      <c r="KPH18" s="45"/>
      <c r="KPI18" s="45"/>
      <c r="KPJ18" s="45"/>
      <c r="KPK18" s="45"/>
      <c r="KPL18" s="45"/>
      <c r="KPM18" s="45"/>
      <c r="KPN18" s="45"/>
      <c r="KPO18" s="45"/>
      <c r="KPP18" s="45"/>
      <c r="KPQ18" s="45"/>
      <c r="KPR18" s="45"/>
      <c r="KPS18" s="45"/>
      <c r="KPT18" s="45"/>
      <c r="KPU18" s="45"/>
      <c r="KPV18" s="45"/>
      <c r="KPW18" s="45"/>
      <c r="KPX18" s="45"/>
      <c r="KPY18" s="45"/>
      <c r="KPZ18" s="45"/>
      <c r="KQA18" s="45"/>
      <c r="KQB18" s="45"/>
      <c r="KQC18" s="45"/>
      <c r="KQD18" s="45"/>
      <c r="KQE18" s="45"/>
      <c r="KQF18" s="45"/>
      <c r="KQG18" s="45"/>
      <c r="KQH18" s="45"/>
      <c r="KQI18" s="45"/>
      <c r="KQJ18" s="45"/>
      <c r="KQK18" s="45"/>
      <c r="KQL18" s="45"/>
      <c r="KQM18" s="45"/>
      <c r="KQN18" s="45"/>
      <c r="KQO18" s="45"/>
      <c r="KQP18" s="45"/>
      <c r="KQQ18" s="45"/>
      <c r="KQR18" s="45"/>
      <c r="KQS18" s="45"/>
      <c r="KQT18" s="45"/>
      <c r="KQU18" s="45"/>
      <c r="KQV18" s="45"/>
      <c r="KQW18" s="45"/>
      <c r="KQX18" s="45"/>
      <c r="KQY18" s="45"/>
      <c r="KQZ18" s="45"/>
      <c r="KRA18" s="45"/>
      <c r="KRB18" s="45"/>
      <c r="KRC18" s="45"/>
      <c r="KRD18" s="45"/>
      <c r="KRE18" s="45"/>
      <c r="KRF18" s="45"/>
      <c r="KRG18" s="45"/>
      <c r="KRH18" s="45"/>
      <c r="KRI18" s="45"/>
      <c r="KRJ18" s="45"/>
      <c r="KRK18" s="45"/>
      <c r="KRL18" s="45"/>
      <c r="KRM18" s="45"/>
      <c r="KRN18" s="45"/>
      <c r="KRO18" s="45"/>
      <c r="KRP18" s="45"/>
      <c r="KRQ18" s="45"/>
      <c r="KRR18" s="45"/>
      <c r="KRS18" s="45"/>
      <c r="KRT18" s="45"/>
      <c r="KRU18" s="45"/>
      <c r="KRV18" s="45"/>
      <c r="KRW18" s="45"/>
      <c r="KRX18" s="45"/>
      <c r="KRY18" s="45"/>
      <c r="KRZ18" s="45"/>
      <c r="KSA18" s="45"/>
      <c r="KSB18" s="45"/>
      <c r="KSC18" s="45"/>
      <c r="KSD18" s="45"/>
      <c r="KSE18" s="45"/>
      <c r="KSF18" s="45"/>
      <c r="KSG18" s="45"/>
      <c r="KSH18" s="45"/>
      <c r="KSI18" s="45"/>
      <c r="KSJ18" s="45"/>
      <c r="KSK18" s="45"/>
      <c r="KSL18" s="45"/>
      <c r="KSM18" s="45"/>
      <c r="KSN18" s="45"/>
      <c r="KSO18" s="45"/>
      <c r="KSP18" s="45"/>
      <c r="KSQ18" s="45"/>
      <c r="KSR18" s="45"/>
      <c r="KSS18" s="45"/>
      <c r="KST18" s="45"/>
      <c r="KSU18" s="45"/>
      <c r="KSV18" s="45"/>
      <c r="KSW18" s="45"/>
      <c r="KSX18" s="45"/>
      <c r="KSY18" s="45"/>
      <c r="KSZ18" s="45"/>
      <c r="KTA18" s="45"/>
      <c r="KTB18" s="45"/>
      <c r="KTC18" s="45"/>
      <c r="KTD18" s="45"/>
      <c r="KTE18" s="45"/>
      <c r="KTF18" s="45"/>
      <c r="KTG18" s="45"/>
      <c r="KTH18" s="45"/>
      <c r="KTI18" s="45"/>
      <c r="KTJ18" s="45"/>
      <c r="KTK18" s="45"/>
      <c r="KTL18" s="45"/>
      <c r="KTM18" s="45"/>
      <c r="KTN18" s="45"/>
      <c r="KTO18" s="45"/>
      <c r="KTP18" s="45"/>
      <c r="KTQ18" s="45"/>
      <c r="KTR18" s="45"/>
      <c r="KTS18" s="45"/>
      <c r="KTT18" s="45"/>
      <c r="KTU18" s="45"/>
      <c r="KTV18" s="45"/>
      <c r="KTW18" s="45"/>
      <c r="KTX18" s="45"/>
      <c r="KTY18" s="45"/>
      <c r="KTZ18" s="45"/>
      <c r="KUA18" s="45"/>
      <c r="KUB18" s="45"/>
      <c r="KUC18" s="45"/>
      <c r="KUD18" s="45"/>
      <c r="KUE18" s="45"/>
      <c r="KUF18" s="45"/>
      <c r="KUG18" s="45"/>
      <c r="KUH18" s="45"/>
      <c r="KUI18" s="45"/>
      <c r="KUJ18" s="45"/>
      <c r="KUK18" s="45"/>
      <c r="KUL18" s="45"/>
      <c r="KUM18" s="45"/>
      <c r="KUN18" s="45"/>
      <c r="KUO18" s="45"/>
      <c r="KUP18" s="45"/>
      <c r="KUQ18" s="45"/>
      <c r="KUR18" s="45"/>
      <c r="KUS18" s="45"/>
      <c r="KUT18" s="45"/>
      <c r="KUU18" s="45"/>
      <c r="KUV18" s="45"/>
      <c r="KUW18" s="45"/>
      <c r="KUX18" s="45"/>
      <c r="KUY18" s="45"/>
      <c r="KUZ18" s="45"/>
      <c r="KVA18" s="45"/>
      <c r="KVB18" s="45"/>
      <c r="KVC18" s="45"/>
      <c r="KVD18" s="45"/>
      <c r="KVE18" s="45"/>
      <c r="KVF18" s="45"/>
      <c r="KVG18" s="45"/>
      <c r="KVH18" s="45"/>
      <c r="KVI18" s="45"/>
      <c r="KVJ18" s="45"/>
      <c r="KVK18" s="45"/>
      <c r="KVL18" s="45"/>
      <c r="KVM18" s="45"/>
      <c r="KVN18" s="45"/>
      <c r="KVO18" s="45"/>
      <c r="KVP18" s="45"/>
      <c r="KVQ18" s="45"/>
      <c r="KVR18" s="45"/>
      <c r="KVS18" s="45"/>
      <c r="KVT18" s="45"/>
      <c r="KVU18" s="45"/>
      <c r="KVV18" s="45"/>
      <c r="KVW18" s="45"/>
      <c r="KVX18" s="45"/>
      <c r="KVY18" s="45"/>
      <c r="KVZ18" s="45"/>
      <c r="KWA18" s="45"/>
      <c r="KWB18" s="45"/>
      <c r="KWC18" s="45"/>
      <c r="KWD18" s="45"/>
      <c r="KWE18" s="45"/>
      <c r="KWF18" s="45"/>
      <c r="KWG18" s="45"/>
      <c r="KWH18" s="45"/>
      <c r="KWI18" s="45"/>
      <c r="KWJ18" s="45"/>
      <c r="KWK18" s="45"/>
      <c r="KWL18" s="45"/>
      <c r="KWM18" s="45"/>
      <c r="KWN18" s="45"/>
      <c r="KWO18" s="45"/>
      <c r="KWP18" s="45"/>
      <c r="KWQ18" s="45"/>
      <c r="KWR18" s="45"/>
      <c r="KWS18" s="45"/>
      <c r="KWT18" s="45"/>
      <c r="KWU18" s="45"/>
      <c r="KWV18" s="45"/>
      <c r="KWW18" s="45"/>
      <c r="KWX18" s="45"/>
      <c r="KWY18" s="45"/>
      <c r="KWZ18" s="45"/>
      <c r="KXA18" s="45"/>
      <c r="KXB18" s="45"/>
      <c r="KXC18" s="45"/>
      <c r="KXD18" s="45"/>
      <c r="KXE18" s="45"/>
      <c r="KXF18" s="45"/>
      <c r="KXG18" s="45"/>
      <c r="KXH18" s="45"/>
      <c r="KXI18" s="45"/>
      <c r="KXJ18" s="45"/>
      <c r="KXK18" s="45"/>
      <c r="KXL18" s="45"/>
      <c r="KXM18" s="45"/>
      <c r="KXN18" s="45"/>
      <c r="KXO18" s="45"/>
      <c r="KXP18" s="45"/>
      <c r="KXQ18" s="45"/>
      <c r="KXR18" s="45"/>
      <c r="KXS18" s="45"/>
      <c r="KXT18" s="45"/>
      <c r="KXU18" s="45"/>
      <c r="KXV18" s="45"/>
      <c r="KXW18" s="45"/>
      <c r="KXX18" s="45"/>
      <c r="KXY18" s="45"/>
      <c r="KXZ18" s="45"/>
      <c r="KYA18" s="45"/>
      <c r="KYB18" s="45"/>
      <c r="KYC18" s="45"/>
      <c r="KYD18" s="45"/>
      <c r="KYE18" s="45"/>
      <c r="KYF18" s="45"/>
      <c r="KYG18" s="45"/>
      <c r="KYH18" s="45"/>
      <c r="KYI18" s="45"/>
      <c r="KYJ18" s="45"/>
      <c r="KYK18" s="45"/>
      <c r="KYL18" s="45"/>
      <c r="KYM18" s="45"/>
      <c r="KYN18" s="45"/>
      <c r="KYO18" s="45"/>
      <c r="KYP18" s="45"/>
      <c r="KYQ18" s="45"/>
      <c r="KYR18" s="45"/>
      <c r="KYS18" s="45"/>
      <c r="KYT18" s="45"/>
      <c r="KYU18" s="45"/>
      <c r="KYV18" s="45"/>
      <c r="KYW18" s="45"/>
      <c r="KYX18" s="45"/>
      <c r="KYY18" s="45"/>
      <c r="KYZ18" s="45"/>
      <c r="KZA18" s="45"/>
      <c r="KZB18" s="45"/>
      <c r="KZC18" s="45"/>
      <c r="KZD18" s="45"/>
      <c r="KZE18" s="45"/>
      <c r="KZF18" s="45"/>
      <c r="KZG18" s="45"/>
      <c r="KZH18" s="45"/>
      <c r="KZI18" s="45"/>
      <c r="KZJ18" s="45"/>
      <c r="KZK18" s="45"/>
      <c r="KZL18" s="45"/>
      <c r="KZM18" s="45"/>
      <c r="KZN18" s="45"/>
      <c r="KZO18" s="45"/>
      <c r="KZP18" s="45"/>
      <c r="KZQ18" s="45"/>
      <c r="KZR18" s="45"/>
      <c r="KZS18" s="45"/>
      <c r="KZT18" s="45"/>
      <c r="KZU18" s="45"/>
      <c r="KZV18" s="45"/>
      <c r="KZW18" s="45"/>
      <c r="KZX18" s="45"/>
      <c r="KZY18" s="45"/>
      <c r="KZZ18" s="45"/>
      <c r="LAA18" s="45"/>
      <c r="LAB18" s="45"/>
      <c r="LAC18" s="45"/>
      <c r="LAD18" s="45"/>
      <c r="LAE18" s="45"/>
      <c r="LAF18" s="45"/>
      <c r="LAG18" s="45"/>
      <c r="LAH18" s="45"/>
      <c r="LAI18" s="45"/>
      <c r="LAJ18" s="45"/>
      <c r="LAK18" s="45"/>
      <c r="LAL18" s="45"/>
      <c r="LAM18" s="45"/>
      <c r="LAN18" s="45"/>
      <c r="LAO18" s="45"/>
      <c r="LAP18" s="45"/>
      <c r="LAQ18" s="45"/>
      <c r="LAR18" s="45"/>
      <c r="LAS18" s="45"/>
      <c r="LAT18" s="45"/>
      <c r="LAU18" s="45"/>
      <c r="LAV18" s="45"/>
      <c r="LAW18" s="45"/>
      <c r="LAX18" s="45"/>
      <c r="LAY18" s="45"/>
      <c r="LAZ18" s="45"/>
      <c r="LBA18" s="45"/>
      <c r="LBB18" s="45"/>
      <c r="LBC18" s="45"/>
      <c r="LBD18" s="45"/>
      <c r="LBE18" s="45"/>
      <c r="LBF18" s="45"/>
      <c r="LBG18" s="45"/>
      <c r="LBH18" s="45"/>
      <c r="LBI18" s="45"/>
      <c r="LBJ18" s="45"/>
      <c r="LBK18" s="45"/>
      <c r="LBL18" s="45"/>
      <c r="LBM18" s="45"/>
      <c r="LBN18" s="45"/>
      <c r="LBO18" s="45"/>
      <c r="LBP18" s="45"/>
      <c r="LBQ18" s="45"/>
      <c r="LBR18" s="45"/>
      <c r="LBS18" s="45"/>
      <c r="LBT18" s="45"/>
      <c r="LBU18" s="45"/>
      <c r="LBV18" s="45"/>
      <c r="LBW18" s="45"/>
      <c r="LBX18" s="45"/>
      <c r="LBY18" s="45"/>
      <c r="LBZ18" s="45"/>
      <c r="LCA18" s="45"/>
      <c r="LCB18" s="45"/>
      <c r="LCC18" s="45"/>
      <c r="LCD18" s="45"/>
      <c r="LCE18" s="45"/>
      <c r="LCF18" s="45"/>
      <c r="LCG18" s="45"/>
      <c r="LCH18" s="45"/>
      <c r="LCI18" s="45"/>
      <c r="LCJ18" s="45"/>
      <c r="LCK18" s="45"/>
      <c r="LCL18" s="45"/>
      <c r="LCM18" s="45"/>
      <c r="LCN18" s="45"/>
      <c r="LCO18" s="45"/>
      <c r="LCP18" s="45"/>
      <c r="LCQ18" s="45"/>
      <c r="LCR18" s="45"/>
      <c r="LCS18" s="45"/>
      <c r="LCT18" s="45"/>
      <c r="LCU18" s="45"/>
      <c r="LCV18" s="45"/>
      <c r="LCW18" s="45"/>
      <c r="LCX18" s="45"/>
      <c r="LCY18" s="45"/>
      <c r="LCZ18" s="45"/>
      <c r="LDA18" s="45"/>
      <c r="LDB18" s="45"/>
      <c r="LDC18" s="45"/>
      <c r="LDD18" s="45"/>
      <c r="LDE18" s="45"/>
      <c r="LDF18" s="45"/>
      <c r="LDG18" s="45"/>
      <c r="LDH18" s="45"/>
      <c r="LDI18" s="45"/>
      <c r="LDJ18" s="45"/>
      <c r="LDK18" s="45"/>
      <c r="LDL18" s="45"/>
      <c r="LDM18" s="45"/>
      <c r="LDN18" s="45"/>
      <c r="LDO18" s="45"/>
      <c r="LDP18" s="45"/>
      <c r="LDQ18" s="45"/>
      <c r="LDR18" s="45"/>
      <c r="LDS18" s="45"/>
      <c r="LDT18" s="45"/>
      <c r="LDU18" s="45"/>
      <c r="LDV18" s="45"/>
      <c r="LDW18" s="45"/>
      <c r="LDX18" s="45"/>
      <c r="LDY18" s="45"/>
      <c r="LDZ18" s="45"/>
      <c r="LEA18" s="45"/>
      <c r="LEB18" s="45"/>
      <c r="LEC18" s="45"/>
      <c r="LED18" s="45"/>
      <c r="LEE18" s="45"/>
      <c r="LEF18" s="45"/>
      <c r="LEG18" s="45"/>
      <c r="LEH18" s="45"/>
      <c r="LEI18" s="45"/>
      <c r="LEJ18" s="45"/>
      <c r="LEK18" s="45"/>
      <c r="LEL18" s="45"/>
      <c r="LEM18" s="45"/>
      <c r="LEN18" s="45"/>
      <c r="LEO18" s="45"/>
      <c r="LEP18" s="45"/>
      <c r="LEQ18" s="45"/>
      <c r="LER18" s="45"/>
      <c r="LES18" s="45"/>
      <c r="LET18" s="45"/>
      <c r="LEU18" s="45"/>
      <c r="LEV18" s="45"/>
      <c r="LEW18" s="45"/>
      <c r="LEX18" s="45"/>
      <c r="LEY18" s="45"/>
      <c r="LEZ18" s="45"/>
      <c r="LFA18" s="45"/>
      <c r="LFB18" s="45"/>
      <c r="LFC18" s="45"/>
      <c r="LFD18" s="45"/>
      <c r="LFE18" s="45"/>
      <c r="LFF18" s="45"/>
      <c r="LFG18" s="45"/>
      <c r="LFH18" s="45"/>
      <c r="LFI18" s="45"/>
      <c r="LFJ18" s="45"/>
      <c r="LFK18" s="45"/>
      <c r="LFL18" s="45"/>
      <c r="LFM18" s="45"/>
      <c r="LFN18" s="45"/>
      <c r="LFO18" s="45"/>
      <c r="LFP18" s="45"/>
      <c r="LFQ18" s="45"/>
      <c r="LFR18" s="45"/>
      <c r="LFS18" s="45"/>
      <c r="LFT18" s="45"/>
      <c r="LFU18" s="45"/>
      <c r="LFV18" s="45"/>
      <c r="LFW18" s="45"/>
      <c r="LFX18" s="45"/>
      <c r="LFY18" s="45"/>
      <c r="LFZ18" s="45"/>
      <c r="LGA18" s="45"/>
      <c r="LGB18" s="45"/>
      <c r="LGC18" s="45"/>
      <c r="LGD18" s="45"/>
      <c r="LGE18" s="45"/>
      <c r="LGF18" s="45"/>
      <c r="LGG18" s="45"/>
      <c r="LGH18" s="45"/>
      <c r="LGI18" s="45"/>
      <c r="LGJ18" s="45"/>
      <c r="LGK18" s="45"/>
      <c r="LGL18" s="45"/>
      <c r="LGM18" s="45"/>
      <c r="LGN18" s="45"/>
      <c r="LGO18" s="45"/>
      <c r="LGP18" s="45"/>
      <c r="LGQ18" s="45"/>
      <c r="LGR18" s="45"/>
      <c r="LGS18" s="45"/>
      <c r="LGT18" s="45"/>
      <c r="LGU18" s="45"/>
      <c r="LGV18" s="45"/>
      <c r="LGW18" s="45"/>
      <c r="LGX18" s="45"/>
      <c r="LGY18" s="45"/>
      <c r="LGZ18" s="45"/>
      <c r="LHA18" s="45"/>
      <c r="LHB18" s="45"/>
      <c r="LHC18" s="45"/>
      <c r="LHD18" s="45"/>
      <c r="LHE18" s="45"/>
      <c r="LHF18" s="45"/>
      <c r="LHG18" s="45"/>
      <c r="LHH18" s="45"/>
      <c r="LHI18" s="45"/>
      <c r="LHJ18" s="45"/>
      <c r="LHK18" s="45"/>
      <c r="LHL18" s="45"/>
      <c r="LHM18" s="45"/>
      <c r="LHN18" s="45"/>
      <c r="LHO18" s="45"/>
      <c r="LHP18" s="45"/>
      <c r="LHQ18" s="45"/>
      <c r="LHR18" s="45"/>
      <c r="LHS18" s="45"/>
      <c r="LHT18" s="45"/>
      <c r="LHU18" s="45"/>
      <c r="LHV18" s="45"/>
      <c r="LHW18" s="45"/>
      <c r="LHX18" s="45"/>
      <c r="LHY18" s="45"/>
      <c r="LHZ18" s="45"/>
      <c r="LIA18" s="45"/>
      <c r="LIB18" s="45"/>
      <c r="LIC18" s="45"/>
      <c r="LID18" s="45"/>
      <c r="LIE18" s="45"/>
      <c r="LIF18" s="45"/>
      <c r="LIG18" s="45"/>
      <c r="LIH18" s="45"/>
      <c r="LII18" s="45"/>
      <c r="LIJ18" s="45"/>
      <c r="LIK18" s="45"/>
      <c r="LIL18" s="45"/>
      <c r="LIM18" s="45"/>
      <c r="LIN18" s="45"/>
      <c r="LIO18" s="45"/>
      <c r="LIP18" s="45"/>
      <c r="LIQ18" s="45"/>
      <c r="LIR18" s="45"/>
      <c r="LIS18" s="45"/>
      <c r="LIT18" s="45"/>
      <c r="LIU18" s="45"/>
      <c r="LIV18" s="45"/>
      <c r="LIW18" s="45"/>
      <c r="LIX18" s="45"/>
      <c r="LIY18" s="45"/>
      <c r="LIZ18" s="45"/>
      <c r="LJA18" s="45"/>
      <c r="LJB18" s="45"/>
      <c r="LJC18" s="45"/>
      <c r="LJD18" s="45"/>
      <c r="LJE18" s="45"/>
      <c r="LJF18" s="45"/>
      <c r="LJG18" s="45"/>
      <c r="LJH18" s="45"/>
      <c r="LJI18" s="45"/>
      <c r="LJJ18" s="45"/>
      <c r="LJK18" s="45"/>
      <c r="LJL18" s="45"/>
      <c r="LJM18" s="45"/>
      <c r="LJN18" s="45"/>
      <c r="LJO18" s="45"/>
      <c r="LJP18" s="45"/>
      <c r="LJQ18" s="45"/>
      <c r="LJR18" s="45"/>
      <c r="LJS18" s="45"/>
      <c r="LJT18" s="45"/>
      <c r="LJU18" s="45"/>
      <c r="LJV18" s="45"/>
      <c r="LJW18" s="45"/>
      <c r="LJX18" s="45"/>
      <c r="LJY18" s="45"/>
      <c r="LJZ18" s="45"/>
      <c r="LKA18" s="45"/>
      <c r="LKB18" s="45"/>
      <c r="LKC18" s="45"/>
      <c r="LKD18" s="45"/>
      <c r="LKE18" s="45"/>
      <c r="LKF18" s="45"/>
      <c r="LKG18" s="45"/>
      <c r="LKH18" s="45"/>
      <c r="LKI18" s="45"/>
      <c r="LKJ18" s="45"/>
      <c r="LKK18" s="45"/>
      <c r="LKL18" s="45"/>
      <c r="LKM18" s="45"/>
      <c r="LKN18" s="45"/>
      <c r="LKO18" s="45"/>
      <c r="LKP18" s="45"/>
      <c r="LKQ18" s="45"/>
      <c r="LKR18" s="45"/>
      <c r="LKS18" s="45"/>
      <c r="LKT18" s="45"/>
      <c r="LKU18" s="45"/>
      <c r="LKV18" s="45"/>
      <c r="LKW18" s="45"/>
      <c r="LKX18" s="45"/>
      <c r="LKY18" s="45"/>
      <c r="LKZ18" s="45"/>
      <c r="LLA18" s="45"/>
      <c r="LLB18" s="45"/>
      <c r="LLC18" s="45"/>
      <c r="LLD18" s="45"/>
      <c r="LLE18" s="45"/>
      <c r="LLF18" s="45"/>
      <c r="LLG18" s="45"/>
      <c r="LLH18" s="45"/>
      <c r="LLI18" s="45"/>
      <c r="LLJ18" s="45"/>
      <c r="LLK18" s="45"/>
      <c r="LLL18" s="45"/>
      <c r="LLM18" s="45"/>
      <c r="LLN18" s="45"/>
      <c r="LLO18" s="45"/>
      <c r="LLP18" s="45"/>
      <c r="LLQ18" s="45"/>
      <c r="LLR18" s="45"/>
      <c r="LLS18" s="45"/>
      <c r="LLT18" s="45"/>
      <c r="LLU18" s="45"/>
      <c r="LLV18" s="45"/>
      <c r="LLW18" s="45"/>
      <c r="LLX18" s="45"/>
      <c r="LLY18" s="45"/>
      <c r="LLZ18" s="45"/>
      <c r="LMA18" s="45"/>
      <c r="LMB18" s="45"/>
      <c r="LMC18" s="45"/>
      <c r="LMD18" s="45"/>
      <c r="LME18" s="45"/>
      <c r="LMF18" s="45"/>
      <c r="LMG18" s="45"/>
      <c r="LMH18" s="45"/>
      <c r="LMI18" s="45"/>
      <c r="LMJ18" s="45"/>
      <c r="LMK18" s="45"/>
      <c r="LML18" s="45"/>
      <c r="LMM18" s="45"/>
      <c r="LMN18" s="45"/>
      <c r="LMO18" s="45"/>
      <c r="LMP18" s="45"/>
      <c r="LMQ18" s="45"/>
      <c r="LMR18" s="45"/>
      <c r="LMS18" s="45"/>
      <c r="LMT18" s="45"/>
      <c r="LMU18" s="45"/>
      <c r="LMV18" s="45"/>
      <c r="LMW18" s="45"/>
      <c r="LMX18" s="45"/>
      <c r="LMY18" s="45"/>
      <c r="LMZ18" s="45"/>
      <c r="LNA18" s="45"/>
      <c r="LNB18" s="45"/>
      <c r="LNC18" s="45"/>
      <c r="LND18" s="45"/>
      <c r="LNE18" s="45"/>
      <c r="LNF18" s="45"/>
      <c r="LNG18" s="45"/>
      <c r="LNH18" s="45"/>
      <c r="LNI18" s="45"/>
      <c r="LNJ18" s="45"/>
      <c r="LNK18" s="45"/>
      <c r="LNL18" s="45"/>
      <c r="LNM18" s="45"/>
      <c r="LNN18" s="45"/>
      <c r="LNO18" s="45"/>
      <c r="LNP18" s="45"/>
      <c r="LNQ18" s="45"/>
      <c r="LNR18" s="45"/>
      <c r="LNS18" s="45"/>
      <c r="LNT18" s="45"/>
      <c r="LNU18" s="45"/>
      <c r="LNV18" s="45"/>
      <c r="LNW18" s="45"/>
      <c r="LNX18" s="45"/>
      <c r="LNY18" s="45"/>
      <c r="LNZ18" s="45"/>
      <c r="LOA18" s="45"/>
      <c r="LOB18" s="45"/>
      <c r="LOC18" s="45"/>
      <c r="LOD18" s="45"/>
      <c r="LOE18" s="45"/>
      <c r="LOF18" s="45"/>
      <c r="LOG18" s="45"/>
      <c r="LOH18" s="45"/>
      <c r="LOI18" s="45"/>
      <c r="LOJ18" s="45"/>
      <c r="LOK18" s="45"/>
      <c r="LOL18" s="45"/>
      <c r="LOM18" s="45"/>
      <c r="LON18" s="45"/>
      <c r="LOO18" s="45"/>
      <c r="LOP18" s="45"/>
      <c r="LOQ18" s="45"/>
      <c r="LOR18" s="45"/>
      <c r="LOS18" s="45"/>
      <c r="LOT18" s="45"/>
      <c r="LOU18" s="45"/>
      <c r="LOV18" s="45"/>
      <c r="LOW18" s="45"/>
      <c r="LOX18" s="45"/>
      <c r="LOY18" s="45"/>
      <c r="LOZ18" s="45"/>
      <c r="LPA18" s="45"/>
      <c r="LPB18" s="45"/>
      <c r="LPC18" s="45"/>
      <c r="LPD18" s="45"/>
      <c r="LPE18" s="45"/>
      <c r="LPF18" s="45"/>
      <c r="LPG18" s="45"/>
      <c r="LPH18" s="45"/>
      <c r="LPI18" s="45"/>
      <c r="LPJ18" s="45"/>
      <c r="LPK18" s="45"/>
      <c r="LPL18" s="45"/>
      <c r="LPM18" s="45"/>
      <c r="LPN18" s="45"/>
      <c r="LPO18" s="45"/>
      <c r="LPP18" s="45"/>
      <c r="LPQ18" s="45"/>
      <c r="LPR18" s="45"/>
      <c r="LPS18" s="45"/>
      <c r="LPT18" s="45"/>
      <c r="LPU18" s="45"/>
      <c r="LPV18" s="45"/>
      <c r="LPW18" s="45"/>
      <c r="LPX18" s="45"/>
      <c r="LPY18" s="45"/>
      <c r="LPZ18" s="45"/>
      <c r="LQA18" s="45"/>
      <c r="LQB18" s="45"/>
      <c r="LQC18" s="45"/>
      <c r="LQD18" s="45"/>
      <c r="LQE18" s="45"/>
      <c r="LQF18" s="45"/>
      <c r="LQG18" s="45"/>
      <c r="LQH18" s="45"/>
      <c r="LQI18" s="45"/>
      <c r="LQJ18" s="45"/>
      <c r="LQK18" s="45"/>
      <c r="LQL18" s="45"/>
      <c r="LQM18" s="45"/>
      <c r="LQN18" s="45"/>
      <c r="LQO18" s="45"/>
      <c r="LQP18" s="45"/>
      <c r="LQQ18" s="45"/>
      <c r="LQR18" s="45"/>
      <c r="LQS18" s="45"/>
      <c r="LQT18" s="45"/>
      <c r="LQU18" s="45"/>
      <c r="LQV18" s="45"/>
      <c r="LQW18" s="45"/>
      <c r="LQX18" s="45"/>
      <c r="LQY18" s="45"/>
      <c r="LQZ18" s="45"/>
      <c r="LRA18" s="45"/>
      <c r="LRB18" s="45"/>
      <c r="LRC18" s="45"/>
      <c r="LRD18" s="45"/>
      <c r="LRE18" s="45"/>
      <c r="LRF18" s="45"/>
      <c r="LRG18" s="45"/>
      <c r="LRH18" s="45"/>
      <c r="LRI18" s="45"/>
      <c r="LRJ18" s="45"/>
      <c r="LRK18" s="45"/>
      <c r="LRL18" s="45"/>
      <c r="LRM18" s="45"/>
      <c r="LRN18" s="45"/>
      <c r="LRO18" s="45"/>
      <c r="LRP18" s="45"/>
      <c r="LRQ18" s="45"/>
      <c r="LRR18" s="45"/>
      <c r="LRS18" s="45"/>
      <c r="LRT18" s="45"/>
      <c r="LRU18" s="45"/>
      <c r="LRV18" s="45"/>
      <c r="LRW18" s="45"/>
      <c r="LRX18" s="45"/>
      <c r="LRY18" s="45"/>
      <c r="LRZ18" s="45"/>
      <c r="LSA18" s="45"/>
      <c r="LSB18" s="45"/>
      <c r="LSC18" s="45"/>
      <c r="LSD18" s="45"/>
      <c r="LSE18" s="45"/>
      <c r="LSF18" s="45"/>
      <c r="LSG18" s="45"/>
      <c r="LSH18" s="45"/>
      <c r="LSI18" s="45"/>
      <c r="LSJ18" s="45"/>
      <c r="LSK18" s="45"/>
      <c r="LSL18" s="45"/>
      <c r="LSM18" s="45"/>
      <c r="LSN18" s="45"/>
      <c r="LSO18" s="45"/>
      <c r="LSP18" s="45"/>
      <c r="LSQ18" s="45"/>
      <c r="LSR18" s="45"/>
      <c r="LSS18" s="45"/>
      <c r="LST18" s="45"/>
      <c r="LSU18" s="45"/>
      <c r="LSV18" s="45"/>
      <c r="LSW18" s="45"/>
      <c r="LSX18" s="45"/>
      <c r="LSY18" s="45"/>
      <c r="LSZ18" s="45"/>
      <c r="LTA18" s="45"/>
      <c r="LTB18" s="45"/>
      <c r="LTC18" s="45"/>
      <c r="LTD18" s="45"/>
      <c r="LTE18" s="45"/>
      <c r="LTF18" s="45"/>
      <c r="LTG18" s="45"/>
      <c r="LTH18" s="45"/>
      <c r="LTI18" s="45"/>
      <c r="LTJ18" s="45"/>
      <c r="LTK18" s="45"/>
      <c r="LTL18" s="45"/>
      <c r="LTM18" s="45"/>
      <c r="LTN18" s="45"/>
      <c r="LTO18" s="45"/>
      <c r="LTP18" s="45"/>
      <c r="LTQ18" s="45"/>
      <c r="LTR18" s="45"/>
      <c r="LTS18" s="45"/>
      <c r="LTT18" s="45"/>
      <c r="LTU18" s="45"/>
      <c r="LTV18" s="45"/>
      <c r="LTW18" s="45"/>
      <c r="LTX18" s="45"/>
      <c r="LTY18" s="45"/>
      <c r="LTZ18" s="45"/>
      <c r="LUA18" s="45"/>
      <c r="LUB18" s="45"/>
      <c r="LUC18" s="45"/>
      <c r="LUD18" s="45"/>
      <c r="LUE18" s="45"/>
      <c r="LUF18" s="45"/>
      <c r="LUG18" s="45"/>
      <c r="LUH18" s="45"/>
      <c r="LUI18" s="45"/>
      <c r="LUJ18" s="45"/>
      <c r="LUK18" s="45"/>
      <c r="LUL18" s="45"/>
      <c r="LUM18" s="45"/>
      <c r="LUN18" s="45"/>
      <c r="LUO18" s="45"/>
      <c r="LUP18" s="45"/>
      <c r="LUQ18" s="45"/>
      <c r="LUR18" s="45"/>
      <c r="LUS18" s="45"/>
      <c r="LUT18" s="45"/>
      <c r="LUU18" s="45"/>
      <c r="LUV18" s="45"/>
      <c r="LUW18" s="45"/>
      <c r="LUX18" s="45"/>
      <c r="LUY18" s="45"/>
      <c r="LUZ18" s="45"/>
      <c r="LVA18" s="45"/>
      <c r="LVB18" s="45"/>
      <c r="LVC18" s="45"/>
      <c r="LVD18" s="45"/>
      <c r="LVE18" s="45"/>
      <c r="LVF18" s="45"/>
      <c r="LVG18" s="45"/>
      <c r="LVH18" s="45"/>
      <c r="LVI18" s="45"/>
      <c r="LVJ18" s="45"/>
      <c r="LVK18" s="45"/>
      <c r="LVL18" s="45"/>
      <c r="LVM18" s="45"/>
      <c r="LVN18" s="45"/>
      <c r="LVO18" s="45"/>
      <c r="LVP18" s="45"/>
      <c r="LVQ18" s="45"/>
      <c r="LVR18" s="45"/>
      <c r="LVS18" s="45"/>
      <c r="LVT18" s="45"/>
      <c r="LVU18" s="45"/>
      <c r="LVV18" s="45"/>
      <c r="LVW18" s="45"/>
      <c r="LVX18" s="45"/>
      <c r="LVY18" s="45"/>
      <c r="LVZ18" s="45"/>
      <c r="LWA18" s="45"/>
      <c r="LWB18" s="45"/>
      <c r="LWC18" s="45"/>
      <c r="LWD18" s="45"/>
      <c r="LWE18" s="45"/>
      <c r="LWF18" s="45"/>
      <c r="LWG18" s="45"/>
      <c r="LWH18" s="45"/>
      <c r="LWI18" s="45"/>
      <c r="LWJ18" s="45"/>
      <c r="LWK18" s="45"/>
      <c r="LWL18" s="45"/>
      <c r="LWM18" s="45"/>
      <c r="LWN18" s="45"/>
      <c r="LWO18" s="45"/>
      <c r="LWP18" s="45"/>
      <c r="LWQ18" s="45"/>
      <c r="LWR18" s="45"/>
      <c r="LWS18" s="45"/>
      <c r="LWT18" s="45"/>
      <c r="LWU18" s="45"/>
      <c r="LWV18" s="45"/>
      <c r="LWW18" s="45"/>
      <c r="LWX18" s="45"/>
      <c r="LWY18" s="45"/>
      <c r="LWZ18" s="45"/>
      <c r="LXA18" s="45"/>
      <c r="LXB18" s="45"/>
      <c r="LXC18" s="45"/>
      <c r="LXD18" s="45"/>
      <c r="LXE18" s="45"/>
      <c r="LXF18" s="45"/>
      <c r="LXG18" s="45"/>
      <c r="LXH18" s="45"/>
      <c r="LXI18" s="45"/>
      <c r="LXJ18" s="45"/>
      <c r="LXK18" s="45"/>
      <c r="LXL18" s="45"/>
      <c r="LXM18" s="45"/>
      <c r="LXN18" s="45"/>
      <c r="LXO18" s="45"/>
      <c r="LXP18" s="45"/>
      <c r="LXQ18" s="45"/>
      <c r="LXR18" s="45"/>
      <c r="LXS18" s="45"/>
      <c r="LXT18" s="45"/>
      <c r="LXU18" s="45"/>
      <c r="LXV18" s="45"/>
      <c r="LXW18" s="45"/>
      <c r="LXX18" s="45"/>
      <c r="LXY18" s="45"/>
      <c r="LXZ18" s="45"/>
      <c r="LYA18" s="45"/>
      <c r="LYB18" s="45"/>
      <c r="LYC18" s="45"/>
      <c r="LYD18" s="45"/>
      <c r="LYE18" s="45"/>
      <c r="LYF18" s="45"/>
      <c r="LYG18" s="45"/>
      <c r="LYH18" s="45"/>
      <c r="LYI18" s="45"/>
      <c r="LYJ18" s="45"/>
      <c r="LYK18" s="45"/>
      <c r="LYL18" s="45"/>
      <c r="LYM18" s="45"/>
      <c r="LYN18" s="45"/>
      <c r="LYO18" s="45"/>
      <c r="LYP18" s="45"/>
      <c r="LYQ18" s="45"/>
      <c r="LYR18" s="45"/>
      <c r="LYS18" s="45"/>
      <c r="LYT18" s="45"/>
      <c r="LYU18" s="45"/>
      <c r="LYV18" s="45"/>
      <c r="LYW18" s="45"/>
      <c r="LYX18" s="45"/>
      <c r="LYY18" s="45"/>
      <c r="LYZ18" s="45"/>
      <c r="LZA18" s="45"/>
      <c r="LZB18" s="45"/>
      <c r="LZC18" s="45"/>
      <c r="LZD18" s="45"/>
      <c r="LZE18" s="45"/>
      <c r="LZF18" s="45"/>
      <c r="LZG18" s="45"/>
      <c r="LZH18" s="45"/>
      <c r="LZI18" s="45"/>
      <c r="LZJ18" s="45"/>
      <c r="LZK18" s="45"/>
      <c r="LZL18" s="45"/>
      <c r="LZM18" s="45"/>
      <c r="LZN18" s="45"/>
      <c r="LZO18" s="45"/>
      <c r="LZP18" s="45"/>
      <c r="LZQ18" s="45"/>
      <c r="LZR18" s="45"/>
      <c r="LZS18" s="45"/>
      <c r="LZT18" s="45"/>
      <c r="LZU18" s="45"/>
      <c r="LZV18" s="45"/>
      <c r="LZW18" s="45"/>
      <c r="LZX18" s="45"/>
      <c r="LZY18" s="45"/>
      <c r="LZZ18" s="45"/>
      <c r="MAA18" s="45"/>
      <c r="MAB18" s="45"/>
      <c r="MAC18" s="45"/>
      <c r="MAD18" s="45"/>
      <c r="MAE18" s="45"/>
      <c r="MAF18" s="45"/>
      <c r="MAG18" s="45"/>
      <c r="MAH18" s="45"/>
      <c r="MAI18" s="45"/>
      <c r="MAJ18" s="45"/>
      <c r="MAK18" s="45"/>
      <c r="MAL18" s="45"/>
      <c r="MAM18" s="45"/>
      <c r="MAN18" s="45"/>
      <c r="MAO18" s="45"/>
      <c r="MAP18" s="45"/>
      <c r="MAQ18" s="45"/>
      <c r="MAR18" s="45"/>
      <c r="MAS18" s="45"/>
      <c r="MAT18" s="45"/>
      <c r="MAU18" s="45"/>
      <c r="MAV18" s="45"/>
      <c r="MAW18" s="45"/>
      <c r="MAX18" s="45"/>
      <c r="MAY18" s="45"/>
      <c r="MAZ18" s="45"/>
      <c r="MBA18" s="45"/>
      <c r="MBB18" s="45"/>
      <c r="MBC18" s="45"/>
      <c r="MBD18" s="45"/>
      <c r="MBE18" s="45"/>
      <c r="MBF18" s="45"/>
      <c r="MBG18" s="45"/>
      <c r="MBH18" s="45"/>
      <c r="MBI18" s="45"/>
      <c r="MBJ18" s="45"/>
      <c r="MBK18" s="45"/>
      <c r="MBL18" s="45"/>
      <c r="MBM18" s="45"/>
      <c r="MBN18" s="45"/>
      <c r="MBO18" s="45"/>
      <c r="MBP18" s="45"/>
      <c r="MBQ18" s="45"/>
      <c r="MBR18" s="45"/>
      <c r="MBS18" s="45"/>
      <c r="MBT18" s="45"/>
      <c r="MBU18" s="45"/>
      <c r="MBV18" s="45"/>
      <c r="MBW18" s="45"/>
      <c r="MBX18" s="45"/>
      <c r="MBY18" s="45"/>
      <c r="MBZ18" s="45"/>
      <c r="MCA18" s="45"/>
      <c r="MCB18" s="45"/>
      <c r="MCC18" s="45"/>
      <c r="MCD18" s="45"/>
      <c r="MCE18" s="45"/>
      <c r="MCF18" s="45"/>
      <c r="MCG18" s="45"/>
      <c r="MCH18" s="45"/>
      <c r="MCI18" s="45"/>
      <c r="MCJ18" s="45"/>
      <c r="MCK18" s="45"/>
      <c r="MCL18" s="45"/>
      <c r="MCM18" s="45"/>
      <c r="MCN18" s="45"/>
      <c r="MCO18" s="45"/>
      <c r="MCP18" s="45"/>
      <c r="MCQ18" s="45"/>
      <c r="MCR18" s="45"/>
      <c r="MCS18" s="45"/>
      <c r="MCT18" s="45"/>
      <c r="MCU18" s="45"/>
      <c r="MCV18" s="45"/>
      <c r="MCW18" s="45"/>
      <c r="MCX18" s="45"/>
      <c r="MCY18" s="45"/>
      <c r="MCZ18" s="45"/>
      <c r="MDA18" s="45"/>
      <c r="MDB18" s="45"/>
      <c r="MDC18" s="45"/>
      <c r="MDD18" s="45"/>
      <c r="MDE18" s="45"/>
      <c r="MDF18" s="45"/>
      <c r="MDG18" s="45"/>
      <c r="MDH18" s="45"/>
      <c r="MDI18" s="45"/>
      <c r="MDJ18" s="45"/>
      <c r="MDK18" s="45"/>
      <c r="MDL18" s="45"/>
      <c r="MDM18" s="45"/>
      <c r="MDN18" s="45"/>
      <c r="MDO18" s="45"/>
      <c r="MDP18" s="45"/>
      <c r="MDQ18" s="45"/>
      <c r="MDR18" s="45"/>
      <c r="MDS18" s="45"/>
      <c r="MDT18" s="45"/>
      <c r="MDU18" s="45"/>
      <c r="MDV18" s="45"/>
      <c r="MDW18" s="45"/>
      <c r="MDX18" s="45"/>
      <c r="MDY18" s="45"/>
      <c r="MDZ18" s="45"/>
      <c r="MEA18" s="45"/>
      <c r="MEB18" s="45"/>
      <c r="MEC18" s="45"/>
      <c r="MED18" s="45"/>
      <c r="MEE18" s="45"/>
      <c r="MEF18" s="45"/>
      <c r="MEG18" s="45"/>
      <c r="MEH18" s="45"/>
      <c r="MEI18" s="45"/>
      <c r="MEJ18" s="45"/>
      <c r="MEK18" s="45"/>
      <c r="MEL18" s="45"/>
      <c r="MEM18" s="45"/>
      <c r="MEN18" s="45"/>
      <c r="MEO18" s="45"/>
      <c r="MEP18" s="45"/>
      <c r="MEQ18" s="45"/>
      <c r="MER18" s="45"/>
      <c r="MES18" s="45"/>
      <c r="MET18" s="45"/>
      <c r="MEU18" s="45"/>
      <c r="MEV18" s="45"/>
      <c r="MEW18" s="45"/>
      <c r="MEX18" s="45"/>
      <c r="MEY18" s="45"/>
      <c r="MEZ18" s="45"/>
      <c r="MFA18" s="45"/>
      <c r="MFB18" s="45"/>
      <c r="MFC18" s="45"/>
      <c r="MFD18" s="45"/>
      <c r="MFE18" s="45"/>
      <c r="MFF18" s="45"/>
      <c r="MFG18" s="45"/>
      <c r="MFH18" s="45"/>
      <c r="MFI18" s="45"/>
      <c r="MFJ18" s="45"/>
      <c r="MFK18" s="45"/>
      <c r="MFL18" s="45"/>
      <c r="MFM18" s="45"/>
      <c r="MFN18" s="45"/>
      <c r="MFO18" s="45"/>
      <c r="MFP18" s="45"/>
      <c r="MFQ18" s="45"/>
      <c r="MFR18" s="45"/>
      <c r="MFS18" s="45"/>
      <c r="MFT18" s="45"/>
      <c r="MFU18" s="45"/>
      <c r="MFV18" s="45"/>
      <c r="MFW18" s="45"/>
      <c r="MFX18" s="45"/>
      <c r="MFY18" s="45"/>
      <c r="MFZ18" s="45"/>
      <c r="MGA18" s="45"/>
      <c r="MGB18" s="45"/>
      <c r="MGC18" s="45"/>
      <c r="MGD18" s="45"/>
      <c r="MGE18" s="45"/>
      <c r="MGF18" s="45"/>
      <c r="MGG18" s="45"/>
      <c r="MGH18" s="45"/>
      <c r="MGI18" s="45"/>
      <c r="MGJ18" s="45"/>
      <c r="MGK18" s="45"/>
      <c r="MGL18" s="45"/>
      <c r="MGM18" s="45"/>
      <c r="MGN18" s="45"/>
      <c r="MGO18" s="45"/>
      <c r="MGP18" s="45"/>
      <c r="MGQ18" s="45"/>
      <c r="MGR18" s="45"/>
      <c r="MGS18" s="45"/>
      <c r="MGT18" s="45"/>
      <c r="MGU18" s="45"/>
      <c r="MGV18" s="45"/>
      <c r="MGW18" s="45"/>
      <c r="MGX18" s="45"/>
      <c r="MGY18" s="45"/>
      <c r="MGZ18" s="45"/>
      <c r="MHA18" s="45"/>
      <c r="MHB18" s="45"/>
      <c r="MHC18" s="45"/>
      <c r="MHD18" s="45"/>
      <c r="MHE18" s="45"/>
      <c r="MHF18" s="45"/>
      <c r="MHG18" s="45"/>
      <c r="MHH18" s="45"/>
      <c r="MHI18" s="45"/>
      <c r="MHJ18" s="45"/>
      <c r="MHK18" s="45"/>
      <c r="MHL18" s="45"/>
      <c r="MHM18" s="45"/>
      <c r="MHN18" s="45"/>
      <c r="MHO18" s="45"/>
      <c r="MHP18" s="45"/>
      <c r="MHQ18" s="45"/>
      <c r="MHR18" s="45"/>
      <c r="MHS18" s="45"/>
      <c r="MHT18" s="45"/>
      <c r="MHU18" s="45"/>
      <c r="MHV18" s="45"/>
      <c r="MHW18" s="45"/>
      <c r="MHX18" s="45"/>
      <c r="MHY18" s="45"/>
      <c r="MHZ18" s="45"/>
      <c r="MIA18" s="45"/>
      <c r="MIB18" s="45"/>
      <c r="MIC18" s="45"/>
      <c r="MID18" s="45"/>
      <c r="MIE18" s="45"/>
      <c r="MIF18" s="45"/>
      <c r="MIG18" s="45"/>
      <c r="MIH18" s="45"/>
      <c r="MII18" s="45"/>
      <c r="MIJ18" s="45"/>
      <c r="MIK18" s="45"/>
      <c r="MIL18" s="45"/>
      <c r="MIM18" s="45"/>
      <c r="MIN18" s="45"/>
      <c r="MIO18" s="45"/>
      <c r="MIP18" s="45"/>
      <c r="MIQ18" s="45"/>
      <c r="MIR18" s="45"/>
      <c r="MIS18" s="45"/>
      <c r="MIT18" s="45"/>
      <c r="MIU18" s="45"/>
      <c r="MIV18" s="45"/>
      <c r="MIW18" s="45"/>
      <c r="MIX18" s="45"/>
      <c r="MIY18" s="45"/>
      <c r="MIZ18" s="45"/>
      <c r="MJA18" s="45"/>
      <c r="MJB18" s="45"/>
      <c r="MJC18" s="45"/>
      <c r="MJD18" s="45"/>
      <c r="MJE18" s="45"/>
      <c r="MJF18" s="45"/>
      <c r="MJG18" s="45"/>
      <c r="MJH18" s="45"/>
      <c r="MJI18" s="45"/>
      <c r="MJJ18" s="45"/>
      <c r="MJK18" s="45"/>
      <c r="MJL18" s="45"/>
      <c r="MJM18" s="45"/>
      <c r="MJN18" s="45"/>
      <c r="MJO18" s="45"/>
      <c r="MJP18" s="45"/>
      <c r="MJQ18" s="45"/>
      <c r="MJR18" s="45"/>
      <c r="MJS18" s="45"/>
      <c r="MJT18" s="45"/>
      <c r="MJU18" s="45"/>
      <c r="MJV18" s="45"/>
      <c r="MJW18" s="45"/>
      <c r="MJX18" s="45"/>
      <c r="MJY18" s="45"/>
      <c r="MJZ18" s="45"/>
      <c r="MKA18" s="45"/>
      <c r="MKB18" s="45"/>
      <c r="MKC18" s="45"/>
      <c r="MKD18" s="45"/>
      <c r="MKE18" s="45"/>
      <c r="MKF18" s="45"/>
      <c r="MKG18" s="45"/>
      <c r="MKH18" s="45"/>
      <c r="MKI18" s="45"/>
      <c r="MKJ18" s="45"/>
      <c r="MKK18" s="45"/>
      <c r="MKL18" s="45"/>
      <c r="MKM18" s="45"/>
      <c r="MKN18" s="45"/>
      <c r="MKO18" s="45"/>
      <c r="MKP18" s="45"/>
      <c r="MKQ18" s="45"/>
      <c r="MKR18" s="45"/>
      <c r="MKS18" s="45"/>
      <c r="MKT18" s="45"/>
      <c r="MKU18" s="45"/>
      <c r="MKV18" s="45"/>
      <c r="MKW18" s="45"/>
      <c r="MKX18" s="45"/>
      <c r="MKY18" s="45"/>
      <c r="MKZ18" s="45"/>
      <c r="MLA18" s="45"/>
      <c r="MLB18" s="45"/>
      <c r="MLC18" s="45"/>
      <c r="MLD18" s="45"/>
      <c r="MLE18" s="45"/>
      <c r="MLF18" s="45"/>
      <c r="MLG18" s="45"/>
      <c r="MLH18" s="45"/>
      <c r="MLI18" s="45"/>
      <c r="MLJ18" s="45"/>
      <c r="MLK18" s="45"/>
      <c r="MLL18" s="45"/>
      <c r="MLM18" s="45"/>
      <c r="MLN18" s="45"/>
      <c r="MLO18" s="45"/>
      <c r="MLP18" s="45"/>
      <c r="MLQ18" s="45"/>
      <c r="MLR18" s="45"/>
      <c r="MLS18" s="45"/>
      <c r="MLT18" s="45"/>
      <c r="MLU18" s="45"/>
      <c r="MLV18" s="45"/>
      <c r="MLW18" s="45"/>
      <c r="MLX18" s="45"/>
      <c r="MLY18" s="45"/>
      <c r="MLZ18" s="45"/>
      <c r="MMA18" s="45"/>
      <c r="MMB18" s="45"/>
      <c r="MMC18" s="45"/>
      <c r="MMD18" s="45"/>
      <c r="MME18" s="45"/>
      <c r="MMF18" s="45"/>
      <c r="MMG18" s="45"/>
      <c r="MMH18" s="45"/>
      <c r="MMI18" s="45"/>
      <c r="MMJ18" s="45"/>
      <c r="MMK18" s="45"/>
      <c r="MML18" s="45"/>
      <c r="MMM18" s="45"/>
      <c r="MMN18" s="45"/>
      <c r="MMO18" s="45"/>
      <c r="MMP18" s="45"/>
      <c r="MMQ18" s="45"/>
      <c r="MMR18" s="45"/>
      <c r="MMS18" s="45"/>
      <c r="MMT18" s="45"/>
      <c r="MMU18" s="45"/>
      <c r="MMV18" s="45"/>
      <c r="MMW18" s="45"/>
      <c r="MMX18" s="45"/>
      <c r="MMY18" s="45"/>
      <c r="MMZ18" s="45"/>
      <c r="MNA18" s="45"/>
      <c r="MNB18" s="45"/>
      <c r="MNC18" s="45"/>
      <c r="MND18" s="45"/>
      <c r="MNE18" s="45"/>
      <c r="MNF18" s="45"/>
      <c r="MNG18" s="45"/>
      <c r="MNH18" s="45"/>
      <c r="MNI18" s="45"/>
      <c r="MNJ18" s="45"/>
      <c r="MNK18" s="45"/>
      <c r="MNL18" s="45"/>
      <c r="MNM18" s="45"/>
      <c r="MNN18" s="45"/>
      <c r="MNO18" s="45"/>
      <c r="MNP18" s="45"/>
      <c r="MNQ18" s="45"/>
      <c r="MNR18" s="45"/>
      <c r="MNS18" s="45"/>
      <c r="MNT18" s="45"/>
      <c r="MNU18" s="45"/>
      <c r="MNV18" s="45"/>
      <c r="MNW18" s="45"/>
      <c r="MNX18" s="45"/>
      <c r="MNY18" s="45"/>
      <c r="MNZ18" s="45"/>
      <c r="MOA18" s="45"/>
      <c r="MOB18" s="45"/>
      <c r="MOC18" s="45"/>
      <c r="MOD18" s="45"/>
      <c r="MOE18" s="45"/>
      <c r="MOF18" s="45"/>
      <c r="MOG18" s="45"/>
      <c r="MOH18" s="45"/>
      <c r="MOI18" s="45"/>
      <c r="MOJ18" s="45"/>
      <c r="MOK18" s="45"/>
      <c r="MOL18" s="45"/>
      <c r="MOM18" s="45"/>
      <c r="MON18" s="45"/>
      <c r="MOO18" s="45"/>
      <c r="MOP18" s="45"/>
      <c r="MOQ18" s="45"/>
      <c r="MOR18" s="45"/>
      <c r="MOS18" s="45"/>
      <c r="MOT18" s="45"/>
      <c r="MOU18" s="45"/>
      <c r="MOV18" s="45"/>
      <c r="MOW18" s="45"/>
      <c r="MOX18" s="45"/>
      <c r="MOY18" s="45"/>
      <c r="MOZ18" s="45"/>
      <c r="MPA18" s="45"/>
      <c r="MPB18" s="45"/>
      <c r="MPC18" s="45"/>
      <c r="MPD18" s="45"/>
      <c r="MPE18" s="45"/>
      <c r="MPF18" s="45"/>
      <c r="MPG18" s="45"/>
      <c r="MPH18" s="45"/>
      <c r="MPI18" s="45"/>
      <c r="MPJ18" s="45"/>
      <c r="MPK18" s="45"/>
      <c r="MPL18" s="45"/>
      <c r="MPM18" s="45"/>
      <c r="MPN18" s="45"/>
      <c r="MPO18" s="45"/>
      <c r="MPP18" s="45"/>
      <c r="MPQ18" s="45"/>
      <c r="MPR18" s="45"/>
      <c r="MPS18" s="45"/>
      <c r="MPT18" s="45"/>
      <c r="MPU18" s="45"/>
      <c r="MPV18" s="45"/>
      <c r="MPW18" s="45"/>
      <c r="MPX18" s="45"/>
      <c r="MPY18" s="45"/>
      <c r="MPZ18" s="45"/>
      <c r="MQA18" s="45"/>
      <c r="MQB18" s="45"/>
      <c r="MQC18" s="45"/>
      <c r="MQD18" s="45"/>
      <c r="MQE18" s="45"/>
      <c r="MQF18" s="45"/>
      <c r="MQG18" s="45"/>
      <c r="MQH18" s="45"/>
      <c r="MQI18" s="45"/>
      <c r="MQJ18" s="45"/>
      <c r="MQK18" s="45"/>
      <c r="MQL18" s="45"/>
      <c r="MQM18" s="45"/>
      <c r="MQN18" s="45"/>
      <c r="MQO18" s="45"/>
      <c r="MQP18" s="45"/>
      <c r="MQQ18" s="45"/>
      <c r="MQR18" s="45"/>
      <c r="MQS18" s="45"/>
      <c r="MQT18" s="45"/>
      <c r="MQU18" s="45"/>
      <c r="MQV18" s="45"/>
      <c r="MQW18" s="45"/>
      <c r="MQX18" s="45"/>
      <c r="MQY18" s="45"/>
      <c r="MQZ18" s="45"/>
      <c r="MRA18" s="45"/>
      <c r="MRB18" s="45"/>
      <c r="MRC18" s="45"/>
      <c r="MRD18" s="45"/>
      <c r="MRE18" s="45"/>
      <c r="MRF18" s="45"/>
      <c r="MRG18" s="45"/>
      <c r="MRH18" s="45"/>
      <c r="MRI18" s="45"/>
      <c r="MRJ18" s="45"/>
      <c r="MRK18" s="45"/>
      <c r="MRL18" s="45"/>
      <c r="MRM18" s="45"/>
      <c r="MRN18" s="45"/>
      <c r="MRO18" s="45"/>
      <c r="MRP18" s="45"/>
      <c r="MRQ18" s="45"/>
      <c r="MRR18" s="45"/>
      <c r="MRS18" s="45"/>
      <c r="MRT18" s="45"/>
      <c r="MRU18" s="45"/>
      <c r="MRV18" s="45"/>
      <c r="MRW18" s="45"/>
      <c r="MRX18" s="45"/>
      <c r="MRY18" s="45"/>
      <c r="MRZ18" s="45"/>
      <c r="MSA18" s="45"/>
      <c r="MSB18" s="45"/>
      <c r="MSC18" s="45"/>
      <c r="MSD18" s="45"/>
      <c r="MSE18" s="45"/>
      <c r="MSF18" s="45"/>
      <c r="MSG18" s="45"/>
      <c r="MSH18" s="45"/>
      <c r="MSI18" s="45"/>
      <c r="MSJ18" s="45"/>
      <c r="MSK18" s="45"/>
      <c r="MSL18" s="45"/>
      <c r="MSM18" s="45"/>
      <c r="MSN18" s="45"/>
      <c r="MSO18" s="45"/>
      <c r="MSP18" s="45"/>
      <c r="MSQ18" s="45"/>
      <c r="MSR18" s="45"/>
      <c r="MSS18" s="45"/>
      <c r="MST18" s="45"/>
      <c r="MSU18" s="45"/>
      <c r="MSV18" s="45"/>
      <c r="MSW18" s="45"/>
      <c r="MSX18" s="45"/>
      <c r="MSY18" s="45"/>
      <c r="MSZ18" s="45"/>
      <c r="MTA18" s="45"/>
      <c r="MTB18" s="45"/>
      <c r="MTC18" s="45"/>
      <c r="MTD18" s="45"/>
      <c r="MTE18" s="45"/>
      <c r="MTF18" s="45"/>
      <c r="MTG18" s="45"/>
      <c r="MTH18" s="45"/>
      <c r="MTI18" s="45"/>
      <c r="MTJ18" s="45"/>
      <c r="MTK18" s="45"/>
      <c r="MTL18" s="45"/>
      <c r="MTM18" s="45"/>
      <c r="MTN18" s="45"/>
      <c r="MTO18" s="45"/>
      <c r="MTP18" s="45"/>
      <c r="MTQ18" s="45"/>
      <c r="MTR18" s="45"/>
      <c r="MTS18" s="45"/>
      <c r="MTT18" s="45"/>
      <c r="MTU18" s="45"/>
      <c r="MTV18" s="45"/>
      <c r="MTW18" s="45"/>
      <c r="MTX18" s="45"/>
      <c r="MTY18" s="45"/>
      <c r="MTZ18" s="45"/>
      <c r="MUA18" s="45"/>
      <c r="MUB18" s="45"/>
      <c r="MUC18" s="45"/>
      <c r="MUD18" s="45"/>
      <c r="MUE18" s="45"/>
      <c r="MUF18" s="45"/>
      <c r="MUG18" s="45"/>
      <c r="MUH18" s="45"/>
      <c r="MUI18" s="45"/>
      <c r="MUJ18" s="45"/>
      <c r="MUK18" s="45"/>
      <c r="MUL18" s="45"/>
      <c r="MUM18" s="45"/>
      <c r="MUN18" s="45"/>
      <c r="MUO18" s="45"/>
      <c r="MUP18" s="45"/>
      <c r="MUQ18" s="45"/>
      <c r="MUR18" s="45"/>
      <c r="MUS18" s="45"/>
      <c r="MUT18" s="45"/>
      <c r="MUU18" s="45"/>
      <c r="MUV18" s="45"/>
      <c r="MUW18" s="45"/>
      <c r="MUX18" s="45"/>
      <c r="MUY18" s="45"/>
      <c r="MUZ18" s="45"/>
      <c r="MVA18" s="45"/>
      <c r="MVB18" s="45"/>
      <c r="MVC18" s="45"/>
      <c r="MVD18" s="45"/>
      <c r="MVE18" s="45"/>
      <c r="MVF18" s="45"/>
      <c r="MVG18" s="45"/>
      <c r="MVH18" s="45"/>
      <c r="MVI18" s="45"/>
      <c r="MVJ18" s="45"/>
      <c r="MVK18" s="45"/>
      <c r="MVL18" s="45"/>
      <c r="MVM18" s="45"/>
      <c r="MVN18" s="45"/>
      <c r="MVO18" s="45"/>
      <c r="MVP18" s="45"/>
      <c r="MVQ18" s="45"/>
      <c r="MVR18" s="45"/>
      <c r="MVS18" s="45"/>
      <c r="MVT18" s="45"/>
      <c r="MVU18" s="45"/>
      <c r="MVV18" s="45"/>
      <c r="MVW18" s="45"/>
      <c r="MVX18" s="45"/>
      <c r="MVY18" s="45"/>
      <c r="MVZ18" s="45"/>
      <c r="MWA18" s="45"/>
      <c r="MWB18" s="45"/>
      <c r="MWC18" s="45"/>
      <c r="MWD18" s="45"/>
      <c r="MWE18" s="45"/>
      <c r="MWF18" s="45"/>
      <c r="MWG18" s="45"/>
      <c r="MWH18" s="45"/>
      <c r="MWI18" s="45"/>
      <c r="MWJ18" s="45"/>
      <c r="MWK18" s="45"/>
      <c r="MWL18" s="45"/>
      <c r="MWM18" s="45"/>
      <c r="MWN18" s="45"/>
      <c r="MWO18" s="45"/>
      <c r="MWP18" s="45"/>
      <c r="MWQ18" s="45"/>
      <c r="MWR18" s="45"/>
      <c r="MWS18" s="45"/>
      <c r="MWT18" s="45"/>
      <c r="MWU18" s="45"/>
      <c r="MWV18" s="45"/>
      <c r="MWW18" s="45"/>
      <c r="MWX18" s="45"/>
      <c r="MWY18" s="45"/>
      <c r="MWZ18" s="45"/>
      <c r="MXA18" s="45"/>
      <c r="MXB18" s="45"/>
      <c r="MXC18" s="45"/>
      <c r="MXD18" s="45"/>
      <c r="MXE18" s="45"/>
      <c r="MXF18" s="45"/>
      <c r="MXG18" s="45"/>
      <c r="MXH18" s="45"/>
      <c r="MXI18" s="45"/>
      <c r="MXJ18" s="45"/>
      <c r="MXK18" s="45"/>
      <c r="MXL18" s="45"/>
      <c r="MXM18" s="45"/>
      <c r="MXN18" s="45"/>
      <c r="MXO18" s="45"/>
      <c r="MXP18" s="45"/>
      <c r="MXQ18" s="45"/>
      <c r="MXR18" s="45"/>
      <c r="MXS18" s="45"/>
      <c r="MXT18" s="45"/>
      <c r="MXU18" s="45"/>
      <c r="MXV18" s="45"/>
      <c r="MXW18" s="45"/>
      <c r="MXX18" s="45"/>
      <c r="MXY18" s="45"/>
      <c r="MXZ18" s="45"/>
      <c r="MYA18" s="45"/>
      <c r="MYB18" s="45"/>
      <c r="MYC18" s="45"/>
      <c r="MYD18" s="45"/>
      <c r="MYE18" s="45"/>
      <c r="MYF18" s="45"/>
      <c r="MYG18" s="45"/>
      <c r="MYH18" s="45"/>
      <c r="MYI18" s="45"/>
      <c r="MYJ18" s="45"/>
      <c r="MYK18" s="45"/>
      <c r="MYL18" s="45"/>
      <c r="MYM18" s="45"/>
      <c r="MYN18" s="45"/>
      <c r="MYO18" s="45"/>
      <c r="MYP18" s="45"/>
      <c r="MYQ18" s="45"/>
      <c r="MYR18" s="45"/>
      <c r="MYS18" s="45"/>
      <c r="MYT18" s="45"/>
      <c r="MYU18" s="45"/>
      <c r="MYV18" s="45"/>
      <c r="MYW18" s="45"/>
      <c r="MYX18" s="45"/>
      <c r="MYY18" s="45"/>
      <c r="MYZ18" s="45"/>
      <c r="MZA18" s="45"/>
      <c r="MZB18" s="45"/>
      <c r="MZC18" s="45"/>
      <c r="MZD18" s="45"/>
      <c r="MZE18" s="45"/>
      <c r="MZF18" s="45"/>
      <c r="MZG18" s="45"/>
      <c r="MZH18" s="45"/>
      <c r="MZI18" s="45"/>
      <c r="MZJ18" s="45"/>
      <c r="MZK18" s="45"/>
      <c r="MZL18" s="45"/>
      <c r="MZM18" s="45"/>
      <c r="MZN18" s="45"/>
      <c r="MZO18" s="45"/>
      <c r="MZP18" s="45"/>
      <c r="MZQ18" s="45"/>
      <c r="MZR18" s="45"/>
      <c r="MZS18" s="45"/>
      <c r="MZT18" s="45"/>
      <c r="MZU18" s="45"/>
      <c r="MZV18" s="45"/>
      <c r="MZW18" s="45"/>
      <c r="MZX18" s="45"/>
      <c r="MZY18" s="45"/>
      <c r="MZZ18" s="45"/>
      <c r="NAA18" s="45"/>
      <c r="NAB18" s="45"/>
      <c r="NAC18" s="45"/>
      <c r="NAD18" s="45"/>
      <c r="NAE18" s="45"/>
      <c r="NAF18" s="45"/>
      <c r="NAG18" s="45"/>
      <c r="NAH18" s="45"/>
      <c r="NAI18" s="45"/>
      <c r="NAJ18" s="45"/>
      <c r="NAK18" s="45"/>
      <c r="NAL18" s="45"/>
      <c r="NAM18" s="45"/>
      <c r="NAN18" s="45"/>
      <c r="NAO18" s="45"/>
      <c r="NAP18" s="45"/>
      <c r="NAQ18" s="45"/>
      <c r="NAR18" s="45"/>
      <c r="NAS18" s="45"/>
      <c r="NAT18" s="45"/>
      <c r="NAU18" s="45"/>
      <c r="NAV18" s="45"/>
      <c r="NAW18" s="45"/>
      <c r="NAX18" s="45"/>
      <c r="NAY18" s="45"/>
      <c r="NAZ18" s="45"/>
      <c r="NBA18" s="45"/>
      <c r="NBB18" s="45"/>
      <c r="NBC18" s="45"/>
      <c r="NBD18" s="45"/>
      <c r="NBE18" s="45"/>
      <c r="NBF18" s="45"/>
      <c r="NBG18" s="45"/>
      <c r="NBH18" s="45"/>
      <c r="NBI18" s="45"/>
      <c r="NBJ18" s="45"/>
      <c r="NBK18" s="45"/>
      <c r="NBL18" s="45"/>
      <c r="NBM18" s="45"/>
      <c r="NBN18" s="45"/>
      <c r="NBO18" s="45"/>
      <c r="NBP18" s="45"/>
      <c r="NBQ18" s="45"/>
      <c r="NBR18" s="45"/>
      <c r="NBS18" s="45"/>
      <c r="NBT18" s="45"/>
      <c r="NBU18" s="45"/>
      <c r="NBV18" s="45"/>
      <c r="NBW18" s="45"/>
      <c r="NBX18" s="45"/>
      <c r="NBY18" s="45"/>
      <c r="NBZ18" s="45"/>
      <c r="NCA18" s="45"/>
      <c r="NCB18" s="45"/>
      <c r="NCC18" s="45"/>
      <c r="NCD18" s="45"/>
      <c r="NCE18" s="45"/>
      <c r="NCF18" s="45"/>
      <c r="NCG18" s="45"/>
      <c r="NCH18" s="45"/>
      <c r="NCI18" s="45"/>
      <c r="NCJ18" s="45"/>
      <c r="NCK18" s="45"/>
      <c r="NCL18" s="45"/>
      <c r="NCM18" s="45"/>
      <c r="NCN18" s="45"/>
      <c r="NCO18" s="45"/>
      <c r="NCP18" s="45"/>
      <c r="NCQ18" s="45"/>
      <c r="NCR18" s="45"/>
      <c r="NCS18" s="45"/>
      <c r="NCT18" s="45"/>
      <c r="NCU18" s="45"/>
      <c r="NCV18" s="45"/>
      <c r="NCW18" s="45"/>
      <c r="NCX18" s="45"/>
      <c r="NCY18" s="45"/>
      <c r="NCZ18" s="45"/>
      <c r="NDA18" s="45"/>
      <c r="NDB18" s="45"/>
      <c r="NDC18" s="45"/>
      <c r="NDD18" s="45"/>
      <c r="NDE18" s="45"/>
      <c r="NDF18" s="45"/>
      <c r="NDG18" s="45"/>
      <c r="NDH18" s="45"/>
      <c r="NDI18" s="45"/>
      <c r="NDJ18" s="45"/>
      <c r="NDK18" s="45"/>
      <c r="NDL18" s="45"/>
      <c r="NDM18" s="45"/>
      <c r="NDN18" s="45"/>
      <c r="NDO18" s="45"/>
      <c r="NDP18" s="45"/>
      <c r="NDQ18" s="45"/>
      <c r="NDR18" s="45"/>
      <c r="NDS18" s="45"/>
      <c r="NDT18" s="45"/>
      <c r="NDU18" s="45"/>
      <c r="NDV18" s="45"/>
      <c r="NDW18" s="45"/>
      <c r="NDX18" s="45"/>
      <c r="NDY18" s="45"/>
      <c r="NDZ18" s="45"/>
      <c r="NEA18" s="45"/>
      <c r="NEB18" s="45"/>
      <c r="NEC18" s="45"/>
      <c r="NED18" s="45"/>
      <c r="NEE18" s="45"/>
      <c r="NEF18" s="45"/>
      <c r="NEG18" s="45"/>
      <c r="NEH18" s="45"/>
      <c r="NEI18" s="45"/>
      <c r="NEJ18" s="45"/>
      <c r="NEK18" s="45"/>
      <c r="NEL18" s="45"/>
      <c r="NEM18" s="45"/>
      <c r="NEN18" s="45"/>
      <c r="NEO18" s="45"/>
      <c r="NEP18" s="45"/>
      <c r="NEQ18" s="45"/>
      <c r="NER18" s="45"/>
      <c r="NES18" s="45"/>
      <c r="NET18" s="45"/>
      <c r="NEU18" s="45"/>
      <c r="NEV18" s="45"/>
      <c r="NEW18" s="45"/>
      <c r="NEX18" s="45"/>
      <c r="NEY18" s="45"/>
      <c r="NEZ18" s="45"/>
      <c r="NFA18" s="45"/>
      <c r="NFB18" s="45"/>
      <c r="NFC18" s="45"/>
      <c r="NFD18" s="45"/>
      <c r="NFE18" s="45"/>
      <c r="NFF18" s="45"/>
      <c r="NFG18" s="45"/>
      <c r="NFH18" s="45"/>
      <c r="NFI18" s="45"/>
      <c r="NFJ18" s="45"/>
      <c r="NFK18" s="45"/>
      <c r="NFL18" s="45"/>
      <c r="NFM18" s="45"/>
      <c r="NFN18" s="45"/>
      <c r="NFO18" s="45"/>
      <c r="NFP18" s="45"/>
      <c r="NFQ18" s="45"/>
      <c r="NFR18" s="45"/>
      <c r="NFS18" s="45"/>
      <c r="NFT18" s="45"/>
      <c r="NFU18" s="45"/>
      <c r="NFV18" s="45"/>
      <c r="NFW18" s="45"/>
      <c r="NFX18" s="45"/>
      <c r="NFY18" s="45"/>
      <c r="NFZ18" s="45"/>
      <c r="NGA18" s="45"/>
      <c r="NGB18" s="45"/>
      <c r="NGC18" s="45"/>
      <c r="NGD18" s="45"/>
      <c r="NGE18" s="45"/>
      <c r="NGF18" s="45"/>
      <c r="NGG18" s="45"/>
      <c r="NGH18" s="45"/>
      <c r="NGI18" s="45"/>
      <c r="NGJ18" s="45"/>
      <c r="NGK18" s="45"/>
      <c r="NGL18" s="45"/>
      <c r="NGM18" s="45"/>
      <c r="NGN18" s="45"/>
      <c r="NGO18" s="45"/>
      <c r="NGP18" s="45"/>
      <c r="NGQ18" s="45"/>
      <c r="NGR18" s="45"/>
      <c r="NGS18" s="45"/>
      <c r="NGT18" s="45"/>
      <c r="NGU18" s="45"/>
      <c r="NGV18" s="45"/>
      <c r="NGW18" s="45"/>
      <c r="NGX18" s="45"/>
      <c r="NGY18" s="45"/>
      <c r="NGZ18" s="45"/>
      <c r="NHA18" s="45"/>
      <c r="NHB18" s="45"/>
      <c r="NHC18" s="45"/>
      <c r="NHD18" s="45"/>
      <c r="NHE18" s="45"/>
      <c r="NHF18" s="45"/>
      <c r="NHG18" s="45"/>
      <c r="NHH18" s="45"/>
      <c r="NHI18" s="45"/>
      <c r="NHJ18" s="45"/>
      <c r="NHK18" s="45"/>
      <c r="NHL18" s="45"/>
      <c r="NHM18" s="45"/>
      <c r="NHN18" s="45"/>
      <c r="NHO18" s="45"/>
      <c r="NHP18" s="45"/>
      <c r="NHQ18" s="45"/>
      <c r="NHR18" s="45"/>
      <c r="NHS18" s="45"/>
      <c r="NHT18" s="45"/>
      <c r="NHU18" s="45"/>
      <c r="NHV18" s="45"/>
      <c r="NHW18" s="45"/>
      <c r="NHX18" s="45"/>
      <c r="NHY18" s="45"/>
      <c r="NHZ18" s="45"/>
      <c r="NIA18" s="45"/>
      <c r="NIB18" s="45"/>
      <c r="NIC18" s="45"/>
      <c r="NID18" s="45"/>
      <c r="NIE18" s="45"/>
      <c r="NIF18" s="45"/>
      <c r="NIG18" s="45"/>
      <c r="NIH18" s="45"/>
      <c r="NII18" s="45"/>
      <c r="NIJ18" s="45"/>
      <c r="NIK18" s="45"/>
      <c r="NIL18" s="45"/>
      <c r="NIM18" s="45"/>
      <c r="NIN18" s="45"/>
      <c r="NIO18" s="45"/>
      <c r="NIP18" s="45"/>
      <c r="NIQ18" s="45"/>
      <c r="NIR18" s="45"/>
      <c r="NIS18" s="45"/>
      <c r="NIT18" s="45"/>
      <c r="NIU18" s="45"/>
      <c r="NIV18" s="45"/>
      <c r="NIW18" s="45"/>
      <c r="NIX18" s="45"/>
      <c r="NIY18" s="45"/>
      <c r="NIZ18" s="45"/>
      <c r="NJA18" s="45"/>
      <c r="NJB18" s="45"/>
      <c r="NJC18" s="45"/>
      <c r="NJD18" s="45"/>
      <c r="NJE18" s="45"/>
      <c r="NJF18" s="45"/>
      <c r="NJG18" s="45"/>
      <c r="NJH18" s="45"/>
      <c r="NJI18" s="45"/>
      <c r="NJJ18" s="45"/>
      <c r="NJK18" s="45"/>
      <c r="NJL18" s="45"/>
      <c r="NJM18" s="45"/>
      <c r="NJN18" s="45"/>
      <c r="NJO18" s="45"/>
      <c r="NJP18" s="45"/>
      <c r="NJQ18" s="45"/>
      <c r="NJR18" s="45"/>
      <c r="NJS18" s="45"/>
      <c r="NJT18" s="45"/>
      <c r="NJU18" s="45"/>
      <c r="NJV18" s="45"/>
      <c r="NJW18" s="45"/>
      <c r="NJX18" s="45"/>
      <c r="NJY18" s="45"/>
      <c r="NJZ18" s="45"/>
      <c r="NKA18" s="45"/>
      <c r="NKB18" s="45"/>
      <c r="NKC18" s="45"/>
      <c r="NKD18" s="45"/>
      <c r="NKE18" s="45"/>
      <c r="NKF18" s="45"/>
      <c r="NKG18" s="45"/>
      <c r="NKH18" s="45"/>
      <c r="NKI18" s="45"/>
      <c r="NKJ18" s="45"/>
      <c r="NKK18" s="45"/>
      <c r="NKL18" s="45"/>
      <c r="NKM18" s="45"/>
      <c r="NKN18" s="45"/>
      <c r="NKO18" s="45"/>
      <c r="NKP18" s="45"/>
      <c r="NKQ18" s="45"/>
      <c r="NKR18" s="45"/>
      <c r="NKS18" s="45"/>
      <c r="NKT18" s="45"/>
      <c r="NKU18" s="45"/>
      <c r="NKV18" s="45"/>
      <c r="NKW18" s="45"/>
      <c r="NKX18" s="45"/>
      <c r="NKY18" s="45"/>
      <c r="NKZ18" s="45"/>
      <c r="NLA18" s="45"/>
      <c r="NLB18" s="45"/>
      <c r="NLC18" s="45"/>
      <c r="NLD18" s="45"/>
      <c r="NLE18" s="45"/>
      <c r="NLF18" s="45"/>
      <c r="NLG18" s="45"/>
      <c r="NLH18" s="45"/>
      <c r="NLI18" s="45"/>
      <c r="NLJ18" s="45"/>
      <c r="NLK18" s="45"/>
      <c r="NLL18" s="45"/>
      <c r="NLM18" s="45"/>
      <c r="NLN18" s="45"/>
      <c r="NLO18" s="45"/>
      <c r="NLP18" s="45"/>
      <c r="NLQ18" s="45"/>
      <c r="NLR18" s="45"/>
      <c r="NLS18" s="45"/>
      <c r="NLT18" s="45"/>
      <c r="NLU18" s="45"/>
      <c r="NLV18" s="45"/>
      <c r="NLW18" s="45"/>
      <c r="NLX18" s="45"/>
      <c r="NLY18" s="45"/>
      <c r="NLZ18" s="45"/>
      <c r="NMA18" s="45"/>
      <c r="NMB18" s="45"/>
      <c r="NMC18" s="45"/>
      <c r="NMD18" s="45"/>
      <c r="NME18" s="45"/>
      <c r="NMF18" s="45"/>
      <c r="NMG18" s="45"/>
      <c r="NMH18" s="45"/>
      <c r="NMI18" s="45"/>
      <c r="NMJ18" s="45"/>
      <c r="NMK18" s="45"/>
      <c r="NML18" s="45"/>
      <c r="NMM18" s="45"/>
      <c r="NMN18" s="45"/>
      <c r="NMO18" s="45"/>
      <c r="NMP18" s="45"/>
      <c r="NMQ18" s="45"/>
      <c r="NMR18" s="45"/>
      <c r="NMS18" s="45"/>
      <c r="NMT18" s="45"/>
      <c r="NMU18" s="45"/>
      <c r="NMV18" s="45"/>
      <c r="NMW18" s="45"/>
      <c r="NMX18" s="45"/>
      <c r="NMY18" s="45"/>
      <c r="NMZ18" s="45"/>
      <c r="NNA18" s="45"/>
      <c r="NNB18" s="45"/>
      <c r="NNC18" s="45"/>
      <c r="NND18" s="45"/>
      <c r="NNE18" s="45"/>
      <c r="NNF18" s="45"/>
      <c r="NNG18" s="45"/>
      <c r="NNH18" s="45"/>
      <c r="NNI18" s="45"/>
      <c r="NNJ18" s="45"/>
      <c r="NNK18" s="45"/>
      <c r="NNL18" s="45"/>
      <c r="NNM18" s="45"/>
      <c r="NNN18" s="45"/>
      <c r="NNO18" s="45"/>
      <c r="NNP18" s="45"/>
      <c r="NNQ18" s="45"/>
      <c r="NNR18" s="45"/>
      <c r="NNS18" s="45"/>
      <c r="NNT18" s="45"/>
      <c r="NNU18" s="45"/>
      <c r="NNV18" s="45"/>
      <c r="NNW18" s="45"/>
      <c r="NNX18" s="45"/>
      <c r="NNY18" s="45"/>
      <c r="NNZ18" s="45"/>
      <c r="NOA18" s="45"/>
      <c r="NOB18" s="45"/>
      <c r="NOC18" s="45"/>
      <c r="NOD18" s="45"/>
      <c r="NOE18" s="45"/>
      <c r="NOF18" s="45"/>
      <c r="NOG18" s="45"/>
      <c r="NOH18" s="45"/>
      <c r="NOI18" s="45"/>
      <c r="NOJ18" s="45"/>
      <c r="NOK18" s="45"/>
      <c r="NOL18" s="45"/>
      <c r="NOM18" s="45"/>
      <c r="NON18" s="45"/>
      <c r="NOO18" s="45"/>
      <c r="NOP18" s="45"/>
      <c r="NOQ18" s="45"/>
      <c r="NOR18" s="45"/>
      <c r="NOS18" s="45"/>
      <c r="NOT18" s="45"/>
      <c r="NOU18" s="45"/>
      <c r="NOV18" s="45"/>
      <c r="NOW18" s="45"/>
      <c r="NOX18" s="45"/>
      <c r="NOY18" s="45"/>
      <c r="NOZ18" s="45"/>
      <c r="NPA18" s="45"/>
      <c r="NPB18" s="45"/>
      <c r="NPC18" s="45"/>
      <c r="NPD18" s="45"/>
      <c r="NPE18" s="45"/>
      <c r="NPF18" s="45"/>
      <c r="NPG18" s="45"/>
      <c r="NPH18" s="45"/>
      <c r="NPI18" s="45"/>
      <c r="NPJ18" s="45"/>
      <c r="NPK18" s="45"/>
      <c r="NPL18" s="45"/>
      <c r="NPM18" s="45"/>
      <c r="NPN18" s="45"/>
      <c r="NPO18" s="45"/>
      <c r="NPP18" s="45"/>
      <c r="NPQ18" s="45"/>
      <c r="NPR18" s="45"/>
      <c r="NPS18" s="45"/>
      <c r="NPT18" s="45"/>
      <c r="NPU18" s="45"/>
      <c r="NPV18" s="45"/>
      <c r="NPW18" s="45"/>
      <c r="NPX18" s="45"/>
      <c r="NPY18" s="45"/>
      <c r="NPZ18" s="45"/>
      <c r="NQA18" s="45"/>
      <c r="NQB18" s="45"/>
      <c r="NQC18" s="45"/>
      <c r="NQD18" s="45"/>
      <c r="NQE18" s="45"/>
      <c r="NQF18" s="45"/>
      <c r="NQG18" s="45"/>
      <c r="NQH18" s="45"/>
      <c r="NQI18" s="45"/>
      <c r="NQJ18" s="45"/>
      <c r="NQK18" s="45"/>
      <c r="NQL18" s="45"/>
      <c r="NQM18" s="45"/>
      <c r="NQN18" s="45"/>
      <c r="NQO18" s="45"/>
      <c r="NQP18" s="45"/>
      <c r="NQQ18" s="45"/>
      <c r="NQR18" s="45"/>
      <c r="NQS18" s="45"/>
      <c r="NQT18" s="45"/>
      <c r="NQU18" s="45"/>
      <c r="NQV18" s="45"/>
      <c r="NQW18" s="45"/>
      <c r="NQX18" s="45"/>
      <c r="NQY18" s="45"/>
      <c r="NQZ18" s="45"/>
      <c r="NRA18" s="45"/>
      <c r="NRB18" s="45"/>
      <c r="NRC18" s="45"/>
      <c r="NRD18" s="45"/>
      <c r="NRE18" s="45"/>
      <c r="NRF18" s="45"/>
      <c r="NRG18" s="45"/>
      <c r="NRH18" s="45"/>
      <c r="NRI18" s="45"/>
      <c r="NRJ18" s="45"/>
      <c r="NRK18" s="45"/>
      <c r="NRL18" s="45"/>
      <c r="NRM18" s="45"/>
      <c r="NRN18" s="45"/>
      <c r="NRO18" s="45"/>
      <c r="NRP18" s="45"/>
      <c r="NRQ18" s="45"/>
      <c r="NRR18" s="45"/>
      <c r="NRS18" s="45"/>
      <c r="NRT18" s="45"/>
      <c r="NRU18" s="45"/>
      <c r="NRV18" s="45"/>
      <c r="NRW18" s="45"/>
      <c r="NRX18" s="45"/>
      <c r="NRY18" s="45"/>
      <c r="NRZ18" s="45"/>
      <c r="NSA18" s="45"/>
      <c r="NSB18" s="45"/>
      <c r="NSC18" s="45"/>
      <c r="NSD18" s="45"/>
      <c r="NSE18" s="45"/>
      <c r="NSF18" s="45"/>
      <c r="NSG18" s="45"/>
      <c r="NSH18" s="45"/>
      <c r="NSI18" s="45"/>
      <c r="NSJ18" s="45"/>
      <c r="NSK18" s="45"/>
      <c r="NSL18" s="45"/>
      <c r="NSM18" s="45"/>
      <c r="NSN18" s="45"/>
      <c r="NSO18" s="45"/>
      <c r="NSP18" s="45"/>
      <c r="NSQ18" s="45"/>
      <c r="NSR18" s="45"/>
      <c r="NSS18" s="45"/>
      <c r="NST18" s="45"/>
      <c r="NSU18" s="45"/>
      <c r="NSV18" s="45"/>
      <c r="NSW18" s="45"/>
      <c r="NSX18" s="45"/>
      <c r="NSY18" s="45"/>
      <c r="NSZ18" s="45"/>
      <c r="NTA18" s="45"/>
      <c r="NTB18" s="45"/>
      <c r="NTC18" s="45"/>
      <c r="NTD18" s="45"/>
      <c r="NTE18" s="45"/>
      <c r="NTF18" s="45"/>
      <c r="NTG18" s="45"/>
      <c r="NTH18" s="45"/>
      <c r="NTI18" s="45"/>
      <c r="NTJ18" s="45"/>
      <c r="NTK18" s="45"/>
      <c r="NTL18" s="45"/>
      <c r="NTM18" s="45"/>
      <c r="NTN18" s="45"/>
      <c r="NTO18" s="45"/>
      <c r="NTP18" s="45"/>
      <c r="NTQ18" s="45"/>
      <c r="NTR18" s="45"/>
      <c r="NTS18" s="45"/>
      <c r="NTT18" s="45"/>
      <c r="NTU18" s="45"/>
      <c r="NTV18" s="45"/>
      <c r="NTW18" s="45"/>
      <c r="NTX18" s="45"/>
      <c r="NTY18" s="45"/>
      <c r="NTZ18" s="45"/>
      <c r="NUA18" s="45"/>
      <c r="NUB18" s="45"/>
      <c r="NUC18" s="45"/>
      <c r="NUD18" s="45"/>
      <c r="NUE18" s="45"/>
      <c r="NUF18" s="45"/>
      <c r="NUG18" s="45"/>
      <c r="NUH18" s="45"/>
      <c r="NUI18" s="45"/>
      <c r="NUJ18" s="45"/>
      <c r="NUK18" s="45"/>
      <c r="NUL18" s="45"/>
      <c r="NUM18" s="45"/>
      <c r="NUN18" s="45"/>
      <c r="NUO18" s="45"/>
      <c r="NUP18" s="45"/>
      <c r="NUQ18" s="45"/>
      <c r="NUR18" s="45"/>
      <c r="NUS18" s="45"/>
      <c r="NUT18" s="45"/>
      <c r="NUU18" s="45"/>
      <c r="NUV18" s="45"/>
      <c r="NUW18" s="45"/>
      <c r="NUX18" s="45"/>
      <c r="NUY18" s="45"/>
      <c r="NUZ18" s="45"/>
      <c r="NVA18" s="45"/>
      <c r="NVB18" s="45"/>
      <c r="NVC18" s="45"/>
      <c r="NVD18" s="45"/>
      <c r="NVE18" s="45"/>
      <c r="NVF18" s="45"/>
      <c r="NVG18" s="45"/>
      <c r="NVH18" s="45"/>
      <c r="NVI18" s="45"/>
      <c r="NVJ18" s="45"/>
      <c r="NVK18" s="45"/>
      <c r="NVL18" s="45"/>
      <c r="NVM18" s="45"/>
      <c r="NVN18" s="45"/>
      <c r="NVO18" s="45"/>
      <c r="NVP18" s="45"/>
      <c r="NVQ18" s="45"/>
      <c r="NVR18" s="45"/>
      <c r="NVS18" s="45"/>
      <c r="NVT18" s="45"/>
      <c r="NVU18" s="45"/>
      <c r="NVV18" s="45"/>
      <c r="NVW18" s="45"/>
      <c r="NVX18" s="45"/>
      <c r="NVY18" s="45"/>
      <c r="NVZ18" s="45"/>
      <c r="NWA18" s="45"/>
      <c r="NWB18" s="45"/>
      <c r="NWC18" s="45"/>
      <c r="NWD18" s="45"/>
      <c r="NWE18" s="45"/>
      <c r="NWF18" s="45"/>
      <c r="NWG18" s="45"/>
      <c r="NWH18" s="45"/>
      <c r="NWI18" s="45"/>
      <c r="NWJ18" s="45"/>
      <c r="NWK18" s="45"/>
      <c r="NWL18" s="45"/>
      <c r="NWM18" s="45"/>
      <c r="NWN18" s="45"/>
      <c r="NWO18" s="45"/>
      <c r="NWP18" s="45"/>
      <c r="NWQ18" s="45"/>
      <c r="NWR18" s="45"/>
      <c r="NWS18" s="45"/>
      <c r="NWT18" s="45"/>
      <c r="NWU18" s="45"/>
      <c r="NWV18" s="45"/>
      <c r="NWW18" s="45"/>
      <c r="NWX18" s="45"/>
      <c r="NWY18" s="45"/>
      <c r="NWZ18" s="45"/>
      <c r="NXA18" s="45"/>
      <c r="NXB18" s="45"/>
      <c r="NXC18" s="45"/>
      <c r="NXD18" s="45"/>
      <c r="NXE18" s="45"/>
      <c r="NXF18" s="45"/>
      <c r="NXG18" s="45"/>
      <c r="NXH18" s="45"/>
      <c r="NXI18" s="45"/>
      <c r="NXJ18" s="45"/>
      <c r="NXK18" s="45"/>
      <c r="NXL18" s="45"/>
      <c r="NXM18" s="45"/>
      <c r="NXN18" s="45"/>
      <c r="NXO18" s="45"/>
      <c r="NXP18" s="45"/>
      <c r="NXQ18" s="45"/>
      <c r="NXR18" s="45"/>
      <c r="NXS18" s="45"/>
      <c r="NXT18" s="45"/>
      <c r="NXU18" s="45"/>
      <c r="NXV18" s="45"/>
      <c r="NXW18" s="45"/>
      <c r="NXX18" s="45"/>
      <c r="NXY18" s="45"/>
      <c r="NXZ18" s="45"/>
      <c r="NYA18" s="45"/>
      <c r="NYB18" s="45"/>
      <c r="NYC18" s="45"/>
      <c r="NYD18" s="45"/>
      <c r="NYE18" s="45"/>
      <c r="NYF18" s="45"/>
      <c r="NYG18" s="45"/>
      <c r="NYH18" s="45"/>
      <c r="NYI18" s="45"/>
      <c r="NYJ18" s="45"/>
      <c r="NYK18" s="45"/>
      <c r="NYL18" s="45"/>
      <c r="NYM18" s="45"/>
      <c r="NYN18" s="45"/>
      <c r="NYO18" s="45"/>
      <c r="NYP18" s="45"/>
      <c r="NYQ18" s="45"/>
      <c r="NYR18" s="45"/>
      <c r="NYS18" s="45"/>
      <c r="NYT18" s="45"/>
      <c r="NYU18" s="45"/>
      <c r="NYV18" s="45"/>
      <c r="NYW18" s="45"/>
      <c r="NYX18" s="45"/>
      <c r="NYY18" s="45"/>
      <c r="NYZ18" s="45"/>
      <c r="NZA18" s="45"/>
      <c r="NZB18" s="45"/>
      <c r="NZC18" s="45"/>
      <c r="NZD18" s="45"/>
      <c r="NZE18" s="45"/>
      <c r="NZF18" s="45"/>
      <c r="NZG18" s="45"/>
      <c r="NZH18" s="45"/>
      <c r="NZI18" s="45"/>
      <c r="NZJ18" s="45"/>
      <c r="NZK18" s="45"/>
      <c r="NZL18" s="45"/>
      <c r="NZM18" s="45"/>
      <c r="NZN18" s="45"/>
      <c r="NZO18" s="45"/>
      <c r="NZP18" s="45"/>
      <c r="NZQ18" s="45"/>
      <c r="NZR18" s="45"/>
      <c r="NZS18" s="45"/>
      <c r="NZT18" s="45"/>
      <c r="NZU18" s="45"/>
      <c r="NZV18" s="45"/>
      <c r="NZW18" s="45"/>
      <c r="NZX18" s="45"/>
      <c r="NZY18" s="45"/>
      <c r="NZZ18" s="45"/>
      <c r="OAA18" s="45"/>
      <c r="OAB18" s="45"/>
      <c r="OAC18" s="45"/>
      <c r="OAD18" s="45"/>
      <c r="OAE18" s="45"/>
      <c r="OAF18" s="45"/>
      <c r="OAG18" s="45"/>
      <c r="OAH18" s="45"/>
      <c r="OAI18" s="45"/>
      <c r="OAJ18" s="45"/>
      <c r="OAK18" s="45"/>
      <c r="OAL18" s="45"/>
      <c r="OAM18" s="45"/>
      <c r="OAN18" s="45"/>
      <c r="OAO18" s="45"/>
      <c r="OAP18" s="45"/>
      <c r="OAQ18" s="45"/>
      <c r="OAR18" s="45"/>
      <c r="OAS18" s="45"/>
      <c r="OAT18" s="45"/>
      <c r="OAU18" s="45"/>
      <c r="OAV18" s="45"/>
      <c r="OAW18" s="45"/>
      <c r="OAX18" s="45"/>
      <c r="OAY18" s="45"/>
      <c r="OAZ18" s="45"/>
      <c r="OBA18" s="45"/>
      <c r="OBB18" s="45"/>
      <c r="OBC18" s="45"/>
      <c r="OBD18" s="45"/>
      <c r="OBE18" s="45"/>
      <c r="OBF18" s="45"/>
      <c r="OBG18" s="45"/>
      <c r="OBH18" s="45"/>
      <c r="OBI18" s="45"/>
      <c r="OBJ18" s="45"/>
      <c r="OBK18" s="45"/>
      <c r="OBL18" s="45"/>
      <c r="OBM18" s="45"/>
      <c r="OBN18" s="45"/>
      <c r="OBO18" s="45"/>
      <c r="OBP18" s="45"/>
      <c r="OBQ18" s="45"/>
      <c r="OBR18" s="45"/>
      <c r="OBS18" s="45"/>
      <c r="OBT18" s="45"/>
      <c r="OBU18" s="45"/>
      <c r="OBV18" s="45"/>
      <c r="OBW18" s="45"/>
      <c r="OBX18" s="45"/>
      <c r="OBY18" s="45"/>
      <c r="OBZ18" s="45"/>
      <c r="OCA18" s="45"/>
      <c r="OCB18" s="45"/>
      <c r="OCC18" s="45"/>
      <c r="OCD18" s="45"/>
      <c r="OCE18" s="45"/>
      <c r="OCF18" s="45"/>
      <c r="OCG18" s="45"/>
      <c r="OCH18" s="45"/>
      <c r="OCI18" s="45"/>
      <c r="OCJ18" s="45"/>
      <c r="OCK18" s="45"/>
      <c r="OCL18" s="45"/>
      <c r="OCM18" s="45"/>
      <c r="OCN18" s="45"/>
      <c r="OCO18" s="45"/>
      <c r="OCP18" s="45"/>
      <c r="OCQ18" s="45"/>
      <c r="OCR18" s="45"/>
      <c r="OCS18" s="45"/>
      <c r="OCT18" s="45"/>
      <c r="OCU18" s="45"/>
      <c r="OCV18" s="45"/>
      <c r="OCW18" s="45"/>
      <c r="OCX18" s="45"/>
      <c r="OCY18" s="45"/>
      <c r="OCZ18" s="45"/>
      <c r="ODA18" s="45"/>
      <c r="ODB18" s="45"/>
      <c r="ODC18" s="45"/>
      <c r="ODD18" s="45"/>
      <c r="ODE18" s="45"/>
      <c r="ODF18" s="45"/>
      <c r="ODG18" s="45"/>
      <c r="ODH18" s="45"/>
      <c r="ODI18" s="45"/>
      <c r="ODJ18" s="45"/>
      <c r="ODK18" s="45"/>
      <c r="ODL18" s="45"/>
      <c r="ODM18" s="45"/>
      <c r="ODN18" s="45"/>
      <c r="ODO18" s="45"/>
      <c r="ODP18" s="45"/>
      <c r="ODQ18" s="45"/>
      <c r="ODR18" s="45"/>
      <c r="ODS18" s="45"/>
      <c r="ODT18" s="45"/>
      <c r="ODU18" s="45"/>
      <c r="ODV18" s="45"/>
      <c r="ODW18" s="45"/>
      <c r="ODX18" s="45"/>
      <c r="ODY18" s="45"/>
      <c r="ODZ18" s="45"/>
      <c r="OEA18" s="45"/>
      <c r="OEB18" s="45"/>
      <c r="OEC18" s="45"/>
      <c r="OED18" s="45"/>
      <c r="OEE18" s="45"/>
      <c r="OEF18" s="45"/>
      <c r="OEG18" s="45"/>
      <c r="OEH18" s="45"/>
      <c r="OEI18" s="45"/>
      <c r="OEJ18" s="45"/>
      <c r="OEK18" s="45"/>
      <c r="OEL18" s="45"/>
      <c r="OEM18" s="45"/>
      <c r="OEN18" s="45"/>
      <c r="OEO18" s="45"/>
      <c r="OEP18" s="45"/>
      <c r="OEQ18" s="45"/>
      <c r="OER18" s="45"/>
      <c r="OES18" s="45"/>
      <c r="OET18" s="45"/>
      <c r="OEU18" s="45"/>
      <c r="OEV18" s="45"/>
      <c r="OEW18" s="45"/>
      <c r="OEX18" s="45"/>
      <c r="OEY18" s="45"/>
      <c r="OEZ18" s="45"/>
      <c r="OFA18" s="45"/>
      <c r="OFB18" s="45"/>
      <c r="OFC18" s="45"/>
      <c r="OFD18" s="45"/>
      <c r="OFE18" s="45"/>
      <c r="OFF18" s="45"/>
      <c r="OFG18" s="45"/>
      <c r="OFH18" s="45"/>
      <c r="OFI18" s="45"/>
      <c r="OFJ18" s="45"/>
      <c r="OFK18" s="45"/>
      <c r="OFL18" s="45"/>
      <c r="OFM18" s="45"/>
      <c r="OFN18" s="45"/>
      <c r="OFO18" s="45"/>
      <c r="OFP18" s="45"/>
      <c r="OFQ18" s="45"/>
      <c r="OFR18" s="45"/>
      <c r="OFS18" s="45"/>
      <c r="OFT18" s="45"/>
      <c r="OFU18" s="45"/>
      <c r="OFV18" s="45"/>
      <c r="OFW18" s="45"/>
      <c r="OFX18" s="45"/>
      <c r="OFY18" s="45"/>
      <c r="OFZ18" s="45"/>
      <c r="OGA18" s="45"/>
      <c r="OGB18" s="45"/>
      <c r="OGC18" s="45"/>
      <c r="OGD18" s="45"/>
      <c r="OGE18" s="45"/>
      <c r="OGF18" s="45"/>
      <c r="OGG18" s="45"/>
      <c r="OGH18" s="45"/>
      <c r="OGI18" s="45"/>
      <c r="OGJ18" s="45"/>
      <c r="OGK18" s="45"/>
      <c r="OGL18" s="45"/>
      <c r="OGM18" s="45"/>
      <c r="OGN18" s="45"/>
      <c r="OGO18" s="45"/>
      <c r="OGP18" s="45"/>
      <c r="OGQ18" s="45"/>
      <c r="OGR18" s="45"/>
      <c r="OGS18" s="45"/>
      <c r="OGT18" s="45"/>
      <c r="OGU18" s="45"/>
      <c r="OGV18" s="45"/>
      <c r="OGW18" s="45"/>
      <c r="OGX18" s="45"/>
      <c r="OGY18" s="45"/>
      <c r="OGZ18" s="45"/>
      <c r="OHA18" s="45"/>
      <c r="OHB18" s="45"/>
      <c r="OHC18" s="45"/>
      <c r="OHD18" s="45"/>
      <c r="OHE18" s="45"/>
      <c r="OHF18" s="45"/>
      <c r="OHG18" s="45"/>
      <c r="OHH18" s="45"/>
      <c r="OHI18" s="45"/>
      <c r="OHJ18" s="45"/>
      <c r="OHK18" s="45"/>
      <c r="OHL18" s="45"/>
      <c r="OHM18" s="45"/>
      <c r="OHN18" s="45"/>
      <c r="OHO18" s="45"/>
      <c r="OHP18" s="45"/>
      <c r="OHQ18" s="45"/>
      <c r="OHR18" s="45"/>
      <c r="OHS18" s="45"/>
      <c r="OHT18" s="45"/>
      <c r="OHU18" s="45"/>
      <c r="OHV18" s="45"/>
      <c r="OHW18" s="45"/>
      <c r="OHX18" s="45"/>
      <c r="OHY18" s="45"/>
      <c r="OHZ18" s="45"/>
      <c r="OIA18" s="45"/>
      <c r="OIB18" s="45"/>
      <c r="OIC18" s="45"/>
      <c r="OID18" s="45"/>
      <c r="OIE18" s="45"/>
      <c r="OIF18" s="45"/>
      <c r="OIG18" s="45"/>
      <c r="OIH18" s="45"/>
      <c r="OII18" s="45"/>
      <c r="OIJ18" s="45"/>
      <c r="OIK18" s="45"/>
      <c r="OIL18" s="45"/>
      <c r="OIM18" s="45"/>
      <c r="OIN18" s="45"/>
      <c r="OIO18" s="45"/>
      <c r="OIP18" s="45"/>
      <c r="OIQ18" s="45"/>
      <c r="OIR18" s="45"/>
      <c r="OIS18" s="45"/>
      <c r="OIT18" s="45"/>
      <c r="OIU18" s="45"/>
      <c r="OIV18" s="45"/>
      <c r="OIW18" s="45"/>
      <c r="OIX18" s="45"/>
      <c r="OIY18" s="45"/>
      <c r="OIZ18" s="45"/>
      <c r="OJA18" s="45"/>
      <c r="OJB18" s="45"/>
      <c r="OJC18" s="45"/>
      <c r="OJD18" s="45"/>
      <c r="OJE18" s="45"/>
      <c r="OJF18" s="45"/>
      <c r="OJG18" s="45"/>
      <c r="OJH18" s="45"/>
      <c r="OJI18" s="45"/>
      <c r="OJJ18" s="45"/>
      <c r="OJK18" s="45"/>
      <c r="OJL18" s="45"/>
      <c r="OJM18" s="45"/>
      <c r="OJN18" s="45"/>
      <c r="OJO18" s="45"/>
      <c r="OJP18" s="45"/>
      <c r="OJQ18" s="45"/>
      <c r="OJR18" s="45"/>
      <c r="OJS18" s="45"/>
      <c r="OJT18" s="45"/>
      <c r="OJU18" s="45"/>
      <c r="OJV18" s="45"/>
      <c r="OJW18" s="45"/>
      <c r="OJX18" s="45"/>
      <c r="OJY18" s="45"/>
      <c r="OJZ18" s="45"/>
      <c r="OKA18" s="45"/>
      <c r="OKB18" s="45"/>
      <c r="OKC18" s="45"/>
      <c r="OKD18" s="45"/>
      <c r="OKE18" s="45"/>
      <c r="OKF18" s="45"/>
      <c r="OKG18" s="45"/>
      <c r="OKH18" s="45"/>
      <c r="OKI18" s="45"/>
      <c r="OKJ18" s="45"/>
      <c r="OKK18" s="45"/>
      <c r="OKL18" s="45"/>
      <c r="OKM18" s="45"/>
      <c r="OKN18" s="45"/>
      <c r="OKO18" s="45"/>
      <c r="OKP18" s="45"/>
      <c r="OKQ18" s="45"/>
      <c r="OKR18" s="45"/>
      <c r="OKS18" s="45"/>
      <c r="OKT18" s="45"/>
      <c r="OKU18" s="45"/>
      <c r="OKV18" s="45"/>
      <c r="OKW18" s="45"/>
      <c r="OKX18" s="45"/>
      <c r="OKY18" s="45"/>
      <c r="OKZ18" s="45"/>
      <c r="OLA18" s="45"/>
      <c r="OLB18" s="45"/>
      <c r="OLC18" s="45"/>
      <c r="OLD18" s="45"/>
      <c r="OLE18" s="45"/>
      <c r="OLF18" s="45"/>
      <c r="OLG18" s="45"/>
      <c r="OLH18" s="45"/>
      <c r="OLI18" s="45"/>
      <c r="OLJ18" s="45"/>
      <c r="OLK18" s="45"/>
      <c r="OLL18" s="45"/>
      <c r="OLM18" s="45"/>
      <c r="OLN18" s="45"/>
      <c r="OLO18" s="45"/>
      <c r="OLP18" s="45"/>
      <c r="OLQ18" s="45"/>
      <c r="OLR18" s="45"/>
      <c r="OLS18" s="45"/>
      <c r="OLT18" s="45"/>
      <c r="OLU18" s="45"/>
      <c r="OLV18" s="45"/>
      <c r="OLW18" s="45"/>
      <c r="OLX18" s="45"/>
      <c r="OLY18" s="45"/>
      <c r="OLZ18" s="45"/>
      <c r="OMA18" s="45"/>
      <c r="OMB18" s="45"/>
      <c r="OMC18" s="45"/>
      <c r="OMD18" s="45"/>
      <c r="OME18" s="45"/>
      <c r="OMF18" s="45"/>
      <c r="OMG18" s="45"/>
      <c r="OMH18" s="45"/>
      <c r="OMI18" s="45"/>
      <c r="OMJ18" s="45"/>
      <c r="OMK18" s="45"/>
      <c r="OML18" s="45"/>
      <c r="OMM18" s="45"/>
      <c r="OMN18" s="45"/>
      <c r="OMO18" s="45"/>
      <c r="OMP18" s="45"/>
      <c r="OMQ18" s="45"/>
      <c r="OMR18" s="45"/>
      <c r="OMS18" s="45"/>
      <c r="OMT18" s="45"/>
      <c r="OMU18" s="45"/>
      <c r="OMV18" s="45"/>
      <c r="OMW18" s="45"/>
      <c r="OMX18" s="45"/>
      <c r="OMY18" s="45"/>
      <c r="OMZ18" s="45"/>
      <c r="ONA18" s="45"/>
      <c r="ONB18" s="45"/>
      <c r="ONC18" s="45"/>
      <c r="OND18" s="45"/>
      <c r="ONE18" s="45"/>
      <c r="ONF18" s="45"/>
      <c r="ONG18" s="45"/>
      <c r="ONH18" s="45"/>
      <c r="ONI18" s="45"/>
      <c r="ONJ18" s="45"/>
      <c r="ONK18" s="45"/>
      <c r="ONL18" s="45"/>
      <c r="ONM18" s="45"/>
      <c r="ONN18" s="45"/>
      <c r="ONO18" s="45"/>
      <c r="ONP18" s="45"/>
      <c r="ONQ18" s="45"/>
      <c r="ONR18" s="45"/>
      <c r="ONS18" s="45"/>
      <c r="ONT18" s="45"/>
      <c r="ONU18" s="45"/>
      <c r="ONV18" s="45"/>
      <c r="ONW18" s="45"/>
      <c r="ONX18" s="45"/>
      <c r="ONY18" s="45"/>
      <c r="ONZ18" s="45"/>
      <c r="OOA18" s="45"/>
      <c r="OOB18" s="45"/>
      <c r="OOC18" s="45"/>
      <c r="OOD18" s="45"/>
      <c r="OOE18" s="45"/>
      <c r="OOF18" s="45"/>
      <c r="OOG18" s="45"/>
      <c r="OOH18" s="45"/>
      <c r="OOI18" s="45"/>
      <c r="OOJ18" s="45"/>
      <c r="OOK18" s="45"/>
      <c r="OOL18" s="45"/>
      <c r="OOM18" s="45"/>
      <c r="OON18" s="45"/>
      <c r="OOO18" s="45"/>
      <c r="OOP18" s="45"/>
      <c r="OOQ18" s="45"/>
      <c r="OOR18" s="45"/>
      <c r="OOS18" s="45"/>
      <c r="OOT18" s="45"/>
      <c r="OOU18" s="45"/>
      <c r="OOV18" s="45"/>
      <c r="OOW18" s="45"/>
      <c r="OOX18" s="45"/>
      <c r="OOY18" s="45"/>
      <c r="OOZ18" s="45"/>
      <c r="OPA18" s="45"/>
      <c r="OPB18" s="45"/>
      <c r="OPC18" s="45"/>
      <c r="OPD18" s="45"/>
      <c r="OPE18" s="45"/>
      <c r="OPF18" s="45"/>
      <c r="OPG18" s="45"/>
      <c r="OPH18" s="45"/>
      <c r="OPI18" s="45"/>
      <c r="OPJ18" s="45"/>
      <c r="OPK18" s="45"/>
      <c r="OPL18" s="45"/>
      <c r="OPM18" s="45"/>
      <c r="OPN18" s="45"/>
      <c r="OPO18" s="45"/>
      <c r="OPP18" s="45"/>
      <c r="OPQ18" s="45"/>
      <c r="OPR18" s="45"/>
      <c r="OPS18" s="45"/>
      <c r="OPT18" s="45"/>
      <c r="OPU18" s="45"/>
      <c r="OPV18" s="45"/>
      <c r="OPW18" s="45"/>
      <c r="OPX18" s="45"/>
      <c r="OPY18" s="45"/>
      <c r="OPZ18" s="45"/>
      <c r="OQA18" s="45"/>
      <c r="OQB18" s="45"/>
      <c r="OQC18" s="45"/>
      <c r="OQD18" s="45"/>
      <c r="OQE18" s="45"/>
      <c r="OQF18" s="45"/>
      <c r="OQG18" s="45"/>
      <c r="OQH18" s="45"/>
      <c r="OQI18" s="45"/>
      <c r="OQJ18" s="45"/>
      <c r="OQK18" s="45"/>
      <c r="OQL18" s="45"/>
      <c r="OQM18" s="45"/>
      <c r="OQN18" s="45"/>
      <c r="OQO18" s="45"/>
      <c r="OQP18" s="45"/>
      <c r="OQQ18" s="45"/>
      <c r="OQR18" s="45"/>
      <c r="OQS18" s="45"/>
      <c r="OQT18" s="45"/>
      <c r="OQU18" s="45"/>
      <c r="OQV18" s="45"/>
      <c r="OQW18" s="45"/>
      <c r="OQX18" s="45"/>
      <c r="OQY18" s="45"/>
      <c r="OQZ18" s="45"/>
      <c r="ORA18" s="45"/>
      <c r="ORB18" s="45"/>
      <c r="ORC18" s="45"/>
      <c r="ORD18" s="45"/>
      <c r="ORE18" s="45"/>
      <c r="ORF18" s="45"/>
      <c r="ORG18" s="45"/>
      <c r="ORH18" s="45"/>
      <c r="ORI18" s="45"/>
      <c r="ORJ18" s="45"/>
      <c r="ORK18" s="45"/>
      <c r="ORL18" s="45"/>
      <c r="ORM18" s="45"/>
      <c r="ORN18" s="45"/>
      <c r="ORO18" s="45"/>
      <c r="ORP18" s="45"/>
      <c r="ORQ18" s="45"/>
      <c r="ORR18" s="45"/>
      <c r="ORS18" s="45"/>
      <c r="ORT18" s="45"/>
      <c r="ORU18" s="45"/>
      <c r="ORV18" s="45"/>
      <c r="ORW18" s="45"/>
      <c r="ORX18" s="45"/>
      <c r="ORY18" s="45"/>
      <c r="ORZ18" s="45"/>
      <c r="OSA18" s="45"/>
      <c r="OSB18" s="45"/>
      <c r="OSC18" s="45"/>
      <c r="OSD18" s="45"/>
      <c r="OSE18" s="45"/>
      <c r="OSF18" s="45"/>
      <c r="OSG18" s="45"/>
      <c r="OSH18" s="45"/>
      <c r="OSI18" s="45"/>
      <c r="OSJ18" s="45"/>
      <c r="OSK18" s="45"/>
      <c r="OSL18" s="45"/>
      <c r="OSM18" s="45"/>
      <c r="OSN18" s="45"/>
      <c r="OSO18" s="45"/>
      <c r="OSP18" s="45"/>
      <c r="OSQ18" s="45"/>
      <c r="OSR18" s="45"/>
      <c r="OSS18" s="45"/>
      <c r="OST18" s="45"/>
      <c r="OSU18" s="45"/>
      <c r="OSV18" s="45"/>
      <c r="OSW18" s="45"/>
      <c r="OSX18" s="45"/>
      <c r="OSY18" s="45"/>
      <c r="OSZ18" s="45"/>
      <c r="OTA18" s="45"/>
      <c r="OTB18" s="45"/>
      <c r="OTC18" s="45"/>
      <c r="OTD18" s="45"/>
      <c r="OTE18" s="45"/>
      <c r="OTF18" s="45"/>
      <c r="OTG18" s="45"/>
      <c r="OTH18" s="45"/>
      <c r="OTI18" s="45"/>
      <c r="OTJ18" s="45"/>
      <c r="OTK18" s="45"/>
      <c r="OTL18" s="45"/>
      <c r="OTM18" s="45"/>
      <c r="OTN18" s="45"/>
      <c r="OTO18" s="45"/>
      <c r="OTP18" s="45"/>
      <c r="OTQ18" s="45"/>
      <c r="OTR18" s="45"/>
      <c r="OTS18" s="45"/>
      <c r="OTT18" s="45"/>
      <c r="OTU18" s="45"/>
      <c r="OTV18" s="45"/>
      <c r="OTW18" s="45"/>
      <c r="OTX18" s="45"/>
      <c r="OTY18" s="45"/>
      <c r="OTZ18" s="45"/>
      <c r="OUA18" s="45"/>
      <c r="OUB18" s="45"/>
      <c r="OUC18" s="45"/>
      <c r="OUD18" s="45"/>
      <c r="OUE18" s="45"/>
      <c r="OUF18" s="45"/>
      <c r="OUG18" s="45"/>
      <c r="OUH18" s="45"/>
      <c r="OUI18" s="45"/>
      <c r="OUJ18" s="45"/>
      <c r="OUK18" s="45"/>
      <c r="OUL18" s="45"/>
      <c r="OUM18" s="45"/>
      <c r="OUN18" s="45"/>
      <c r="OUO18" s="45"/>
      <c r="OUP18" s="45"/>
      <c r="OUQ18" s="45"/>
      <c r="OUR18" s="45"/>
      <c r="OUS18" s="45"/>
      <c r="OUT18" s="45"/>
      <c r="OUU18" s="45"/>
      <c r="OUV18" s="45"/>
      <c r="OUW18" s="45"/>
      <c r="OUX18" s="45"/>
      <c r="OUY18" s="45"/>
      <c r="OUZ18" s="45"/>
      <c r="OVA18" s="45"/>
      <c r="OVB18" s="45"/>
      <c r="OVC18" s="45"/>
      <c r="OVD18" s="45"/>
      <c r="OVE18" s="45"/>
      <c r="OVF18" s="45"/>
      <c r="OVG18" s="45"/>
      <c r="OVH18" s="45"/>
      <c r="OVI18" s="45"/>
      <c r="OVJ18" s="45"/>
      <c r="OVK18" s="45"/>
      <c r="OVL18" s="45"/>
      <c r="OVM18" s="45"/>
      <c r="OVN18" s="45"/>
      <c r="OVO18" s="45"/>
      <c r="OVP18" s="45"/>
      <c r="OVQ18" s="45"/>
      <c r="OVR18" s="45"/>
      <c r="OVS18" s="45"/>
      <c r="OVT18" s="45"/>
      <c r="OVU18" s="45"/>
      <c r="OVV18" s="45"/>
      <c r="OVW18" s="45"/>
      <c r="OVX18" s="45"/>
      <c r="OVY18" s="45"/>
      <c r="OVZ18" s="45"/>
      <c r="OWA18" s="45"/>
      <c r="OWB18" s="45"/>
      <c r="OWC18" s="45"/>
      <c r="OWD18" s="45"/>
      <c r="OWE18" s="45"/>
      <c r="OWF18" s="45"/>
      <c r="OWG18" s="45"/>
      <c r="OWH18" s="45"/>
      <c r="OWI18" s="45"/>
      <c r="OWJ18" s="45"/>
      <c r="OWK18" s="45"/>
      <c r="OWL18" s="45"/>
      <c r="OWM18" s="45"/>
      <c r="OWN18" s="45"/>
      <c r="OWO18" s="45"/>
      <c r="OWP18" s="45"/>
      <c r="OWQ18" s="45"/>
      <c r="OWR18" s="45"/>
      <c r="OWS18" s="45"/>
      <c r="OWT18" s="45"/>
      <c r="OWU18" s="45"/>
      <c r="OWV18" s="45"/>
      <c r="OWW18" s="45"/>
      <c r="OWX18" s="45"/>
      <c r="OWY18" s="45"/>
      <c r="OWZ18" s="45"/>
      <c r="OXA18" s="45"/>
      <c r="OXB18" s="45"/>
      <c r="OXC18" s="45"/>
      <c r="OXD18" s="45"/>
      <c r="OXE18" s="45"/>
      <c r="OXF18" s="45"/>
      <c r="OXG18" s="45"/>
      <c r="OXH18" s="45"/>
      <c r="OXI18" s="45"/>
      <c r="OXJ18" s="45"/>
      <c r="OXK18" s="45"/>
      <c r="OXL18" s="45"/>
      <c r="OXM18" s="45"/>
      <c r="OXN18" s="45"/>
      <c r="OXO18" s="45"/>
      <c r="OXP18" s="45"/>
      <c r="OXQ18" s="45"/>
      <c r="OXR18" s="45"/>
      <c r="OXS18" s="45"/>
      <c r="OXT18" s="45"/>
      <c r="OXU18" s="45"/>
      <c r="OXV18" s="45"/>
      <c r="OXW18" s="45"/>
      <c r="OXX18" s="45"/>
      <c r="OXY18" s="45"/>
      <c r="OXZ18" s="45"/>
      <c r="OYA18" s="45"/>
      <c r="OYB18" s="45"/>
      <c r="OYC18" s="45"/>
      <c r="OYD18" s="45"/>
      <c r="OYE18" s="45"/>
      <c r="OYF18" s="45"/>
      <c r="OYG18" s="45"/>
      <c r="OYH18" s="45"/>
      <c r="OYI18" s="45"/>
      <c r="OYJ18" s="45"/>
      <c r="OYK18" s="45"/>
      <c r="OYL18" s="45"/>
      <c r="OYM18" s="45"/>
      <c r="OYN18" s="45"/>
      <c r="OYO18" s="45"/>
      <c r="OYP18" s="45"/>
      <c r="OYQ18" s="45"/>
      <c r="OYR18" s="45"/>
      <c r="OYS18" s="45"/>
      <c r="OYT18" s="45"/>
      <c r="OYU18" s="45"/>
      <c r="OYV18" s="45"/>
      <c r="OYW18" s="45"/>
      <c r="OYX18" s="45"/>
      <c r="OYY18" s="45"/>
      <c r="OYZ18" s="45"/>
      <c r="OZA18" s="45"/>
      <c r="OZB18" s="45"/>
      <c r="OZC18" s="45"/>
      <c r="OZD18" s="45"/>
      <c r="OZE18" s="45"/>
      <c r="OZF18" s="45"/>
      <c r="OZG18" s="45"/>
      <c r="OZH18" s="45"/>
      <c r="OZI18" s="45"/>
      <c r="OZJ18" s="45"/>
      <c r="OZK18" s="45"/>
      <c r="OZL18" s="45"/>
      <c r="OZM18" s="45"/>
      <c r="OZN18" s="45"/>
      <c r="OZO18" s="45"/>
      <c r="OZP18" s="45"/>
      <c r="OZQ18" s="45"/>
      <c r="OZR18" s="45"/>
      <c r="OZS18" s="45"/>
      <c r="OZT18" s="45"/>
      <c r="OZU18" s="45"/>
      <c r="OZV18" s="45"/>
      <c r="OZW18" s="45"/>
      <c r="OZX18" s="45"/>
      <c r="OZY18" s="45"/>
      <c r="OZZ18" s="45"/>
      <c r="PAA18" s="45"/>
      <c r="PAB18" s="45"/>
      <c r="PAC18" s="45"/>
      <c r="PAD18" s="45"/>
      <c r="PAE18" s="45"/>
      <c r="PAF18" s="45"/>
      <c r="PAG18" s="45"/>
      <c r="PAH18" s="45"/>
      <c r="PAI18" s="45"/>
      <c r="PAJ18" s="45"/>
      <c r="PAK18" s="45"/>
      <c r="PAL18" s="45"/>
      <c r="PAM18" s="45"/>
      <c r="PAN18" s="45"/>
      <c r="PAO18" s="45"/>
      <c r="PAP18" s="45"/>
      <c r="PAQ18" s="45"/>
      <c r="PAR18" s="45"/>
      <c r="PAS18" s="45"/>
      <c r="PAT18" s="45"/>
      <c r="PAU18" s="45"/>
      <c r="PAV18" s="45"/>
      <c r="PAW18" s="45"/>
      <c r="PAX18" s="45"/>
      <c r="PAY18" s="45"/>
      <c r="PAZ18" s="45"/>
      <c r="PBA18" s="45"/>
      <c r="PBB18" s="45"/>
      <c r="PBC18" s="45"/>
      <c r="PBD18" s="45"/>
      <c r="PBE18" s="45"/>
      <c r="PBF18" s="45"/>
      <c r="PBG18" s="45"/>
      <c r="PBH18" s="45"/>
      <c r="PBI18" s="45"/>
      <c r="PBJ18" s="45"/>
      <c r="PBK18" s="45"/>
      <c r="PBL18" s="45"/>
      <c r="PBM18" s="45"/>
      <c r="PBN18" s="45"/>
      <c r="PBO18" s="45"/>
      <c r="PBP18" s="45"/>
      <c r="PBQ18" s="45"/>
      <c r="PBR18" s="45"/>
      <c r="PBS18" s="45"/>
      <c r="PBT18" s="45"/>
      <c r="PBU18" s="45"/>
      <c r="PBV18" s="45"/>
      <c r="PBW18" s="45"/>
      <c r="PBX18" s="45"/>
      <c r="PBY18" s="45"/>
      <c r="PBZ18" s="45"/>
      <c r="PCA18" s="45"/>
      <c r="PCB18" s="45"/>
      <c r="PCC18" s="45"/>
      <c r="PCD18" s="45"/>
      <c r="PCE18" s="45"/>
      <c r="PCF18" s="45"/>
      <c r="PCG18" s="45"/>
      <c r="PCH18" s="45"/>
      <c r="PCI18" s="45"/>
      <c r="PCJ18" s="45"/>
      <c r="PCK18" s="45"/>
      <c r="PCL18" s="45"/>
      <c r="PCM18" s="45"/>
      <c r="PCN18" s="45"/>
      <c r="PCO18" s="45"/>
      <c r="PCP18" s="45"/>
      <c r="PCQ18" s="45"/>
      <c r="PCR18" s="45"/>
      <c r="PCS18" s="45"/>
      <c r="PCT18" s="45"/>
      <c r="PCU18" s="45"/>
      <c r="PCV18" s="45"/>
      <c r="PCW18" s="45"/>
      <c r="PCX18" s="45"/>
      <c r="PCY18" s="45"/>
      <c r="PCZ18" s="45"/>
      <c r="PDA18" s="45"/>
      <c r="PDB18" s="45"/>
      <c r="PDC18" s="45"/>
      <c r="PDD18" s="45"/>
      <c r="PDE18" s="45"/>
      <c r="PDF18" s="45"/>
      <c r="PDG18" s="45"/>
      <c r="PDH18" s="45"/>
      <c r="PDI18" s="45"/>
      <c r="PDJ18" s="45"/>
      <c r="PDK18" s="45"/>
      <c r="PDL18" s="45"/>
      <c r="PDM18" s="45"/>
      <c r="PDN18" s="45"/>
      <c r="PDO18" s="45"/>
      <c r="PDP18" s="45"/>
      <c r="PDQ18" s="45"/>
      <c r="PDR18" s="45"/>
      <c r="PDS18" s="45"/>
      <c r="PDT18" s="45"/>
      <c r="PDU18" s="45"/>
      <c r="PDV18" s="45"/>
      <c r="PDW18" s="45"/>
      <c r="PDX18" s="45"/>
      <c r="PDY18" s="45"/>
      <c r="PDZ18" s="45"/>
      <c r="PEA18" s="45"/>
      <c r="PEB18" s="45"/>
      <c r="PEC18" s="45"/>
      <c r="PED18" s="45"/>
      <c r="PEE18" s="45"/>
      <c r="PEF18" s="45"/>
      <c r="PEG18" s="45"/>
      <c r="PEH18" s="45"/>
      <c r="PEI18" s="45"/>
      <c r="PEJ18" s="45"/>
      <c r="PEK18" s="45"/>
      <c r="PEL18" s="45"/>
      <c r="PEM18" s="45"/>
      <c r="PEN18" s="45"/>
      <c r="PEO18" s="45"/>
      <c r="PEP18" s="45"/>
      <c r="PEQ18" s="45"/>
      <c r="PER18" s="45"/>
      <c r="PES18" s="45"/>
      <c r="PET18" s="45"/>
      <c r="PEU18" s="45"/>
      <c r="PEV18" s="45"/>
      <c r="PEW18" s="45"/>
      <c r="PEX18" s="45"/>
      <c r="PEY18" s="45"/>
      <c r="PEZ18" s="45"/>
      <c r="PFA18" s="45"/>
      <c r="PFB18" s="45"/>
      <c r="PFC18" s="45"/>
      <c r="PFD18" s="45"/>
      <c r="PFE18" s="45"/>
      <c r="PFF18" s="45"/>
      <c r="PFG18" s="45"/>
      <c r="PFH18" s="45"/>
      <c r="PFI18" s="45"/>
      <c r="PFJ18" s="45"/>
      <c r="PFK18" s="45"/>
      <c r="PFL18" s="45"/>
      <c r="PFM18" s="45"/>
      <c r="PFN18" s="45"/>
      <c r="PFO18" s="45"/>
      <c r="PFP18" s="45"/>
      <c r="PFQ18" s="45"/>
      <c r="PFR18" s="45"/>
      <c r="PFS18" s="45"/>
      <c r="PFT18" s="45"/>
      <c r="PFU18" s="45"/>
      <c r="PFV18" s="45"/>
      <c r="PFW18" s="45"/>
      <c r="PFX18" s="45"/>
      <c r="PFY18" s="45"/>
      <c r="PFZ18" s="45"/>
      <c r="PGA18" s="45"/>
      <c r="PGB18" s="45"/>
      <c r="PGC18" s="45"/>
      <c r="PGD18" s="45"/>
      <c r="PGE18" s="45"/>
      <c r="PGF18" s="45"/>
      <c r="PGG18" s="45"/>
      <c r="PGH18" s="45"/>
      <c r="PGI18" s="45"/>
      <c r="PGJ18" s="45"/>
      <c r="PGK18" s="45"/>
      <c r="PGL18" s="45"/>
      <c r="PGM18" s="45"/>
      <c r="PGN18" s="45"/>
      <c r="PGO18" s="45"/>
      <c r="PGP18" s="45"/>
      <c r="PGQ18" s="45"/>
      <c r="PGR18" s="45"/>
      <c r="PGS18" s="45"/>
      <c r="PGT18" s="45"/>
      <c r="PGU18" s="45"/>
      <c r="PGV18" s="45"/>
      <c r="PGW18" s="45"/>
      <c r="PGX18" s="45"/>
      <c r="PGY18" s="45"/>
      <c r="PGZ18" s="45"/>
      <c r="PHA18" s="45"/>
      <c r="PHB18" s="45"/>
      <c r="PHC18" s="45"/>
      <c r="PHD18" s="45"/>
      <c r="PHE18" s="45"/>
      <c r="PHF18" s="45"/>
      <c r="PHG18" s="45"/>
      <c r="PHH18" s="45"/>
      <c r="PHI18" s="45"/>
      <c r="PHJ18" s="45"/>
      <c r="PHK18" s="45"/>
      <c r="PHL18" s="45"/>
      <c r="PHM18" s="45"/>
      <c r="PHN18" s="45"/>
      <c r="PHO18" s="45"/>
      <c r="PHP18" s="45"/>
      <c r="PHQ18" s="45"/>
      <c r="PHR18" s="45"/>
      <c r="PHS18" s="45"/>
      <c r="PHT18" s="45"/>
      <c r="PHU18" s="45"/>
      <c r="PHV18" s="45"/>
      <c r="PHW18" s="45"/>
      <c r="PHX18" s="45"/>
      <c r="PHY18" s="45"/>
      <c r="PHZ18" s="45"/>
      <c r="PIA18" s="45"/>
      <c r="PIB18" s="45"/>
      <c r="PIC18" s="45"/>
      <c r="PID18" s="45"/>
      <c r="PIE18" s="45"/>
      <c r="PIF18" s="45"/>
      <c r="PIG18" s="45"/>
      <c r="PIH18" s="45"/>
      <c r="PII18" s="45"/>
      <c r="PIJ18" s="45"/>
      <c r="PIK18" s="45"/>
      <c r="PIL18" s="45"/>
      <c r="PIM18" s="45"/>
      <c r="PIN18" s="45"/>
      <c r="PIO18" s="45"/>
      <c r="PIP18" s="45"/>
      <c r="PIQ18" s="45"/>
      <c r="PIR18" s="45"/>
      <c r="PIS18" s="45"/>
      <c r="PIT18" s="45"/>
      <c r="PIU18" s="45"/>
      <c r="PIV18" s="45"/>
      <c r="PIW18" s="45"/>
      <c r="PIX18" s="45"/>
      <c r="PIY18" s="45"/>
      <c r="PIZ18" s="45"/>
      <c r="PJA18" s="45"/>
      <c r="PJB18" s="45"/>
      <c r="PJC18" s="45"/>
      <c r="PJD18" s="45"/>
      <c r="PJE18" s="45"/>
      <c r="PJF18" s="45"/>
      <c r="PJG18" s="45"/>
      <c r="PJH18" s="45"/>
      <c r="PJI18" s="45"/>
      <c r="PJJ18" s="45"/>
      <c r="PJK18" s="45"/>
      <c r="PJL18" s="45"/>
      <c r="PJM18" s="45"/>
      <c r="PJN18" s="45"/>
      <c r="PJO18" s="45"/>
      <c r="PJP18" s="45"/>
      <c r="PJQ18" s="45"/>
      <c r="PJR18" s="45"/>
      <c r="PJS18" s="45"/>
      <c r="PJT18" s="45"/>
      <c r="PJU18" s="45"/>
      <c r="PJV18" s="45"/>
      <c r="PJW18" s="45"/>
      <c r="PJX18" s="45"/>
      <c r="PJY18" s="45"/>
      <c r="PJZ18" s="45"/>
      <c r="PKA18" s="45"/>
      <c r="PKB18" s="45"/>
      <c r="PKC18" s="45"/>
      <c r="PKD18" s="45"/>
      <c r="PKE18" s="45"/>
      <c r="PKF18" s="45"/>
      <c r="PKG18" s="45"/>
      <c r="PKH18" s="45"/>
      <c r="PKI18" s="45"/>
      <c r="PKJ18" s="45"/>
      <c r="PKK18" s="45"/>
      <c r="PKL18" s="45"/>
      <c r="PKM18" s="45"/>
      <c r="PKN18" s="45"/>
      <c r="PKO18" s="45"/>
      <c r="PKP18" s="45"/>
      <c r="PKQ18" s="45"/>
      <c r="PKR18" s="45"/>
      <c r="PKS18" s="45"/>
      <c r="PKT18" s="45"/>
      <c r="PKU18" s="45"/>
      <c r="PKV18" s="45"/>
      <c r="PKW18" s="45"/>
      <c r="PKX18" s="45"/>
      <c r="PKY18" s="45"/>
      <c r="PKZ18" s="45"/>
      <c r="PLA18" s="45"/>
      <c r="PLB18" s="45"/>
      <c r="PLC18" s="45"/>
      <c r="PLD18" s="45"/>
      <c r="PLE18" s="45"/>
      <c r="PLF18" s="45"/>
      <c r="PLG18" s="45"/>
      <c r="PLH18" s="45"/>
      <c r="PLI18" s="45"/>
      <c r="PLJ18" s="45"/>
      <c r="PLK18" s="45"/>
      <c r="PLL18" s="45"/>
      <c r="PLM18" s="45"/>
      <c r="PLN18" s="45"/>
      <c r="PLO18" s="45"/>
      <c r="PLP18" s="45"/>
      <c r="PLQ18" s="45"/>
      <c r="PLR18" s="45"/>
      <c r="PLS18" s="45"/>
      <c r="PLT18" s="45"/>
      <c r="PLU18" s="45"/>
      <c r="PLV18" s="45"/>
      <c r="PLW18" s="45"/>
      <c r="PLX18" s="45"/>
      <c r="PLY18" s="45"/>
      <c r="PLZ18" s="45"/>
      <c r="PMA18" s="45"/>
      <c r="PMB18" s="45"/>
      <c r="PMC18" s="45"/>
      <c r="PMD18" s="45"/>
      <c r="PME18" s="45"/>
      <c r="PMF18" s="45"/>
      <c r="PMG18" s="45"/>
      <c r="PMH18" s="45"/>
      <c r="PMI18" s="45"/>
      <c r="PMJ18" s="45"/>
      <c r="PMK18" s="45"/>
      <c r="PML18" s="45"/>
      <c r="PMM18" s="45"/>
      <c r="PMN18" s="45"/>
      <c r="PMO18" s="45"/>
      <c r="PMP18" s="45"/>
      <c r="PMQ18" s="45"/>
      <c r="PMR18" s="45"/>
      <c r="PMS18" s="45"/>
      <c r="PMT18" s="45"/>
      <c r="PMU18" s="45"/>
      <c r="PMV18" s="45"/>
      <c r="PMW18" s="45"/>
      <c r="PMX18" s="45"/>
      <c r="PMY18" s="45"/>
      <c r="PMZ18" s="45"/>
      <c r="PNA18" s="45"/>
      <c r="PNB18" s="45"/>
      <c r="PNC18" s="45"/>
      <c r="PND18" s="45"/>
      <c r="PNE18" s="45"/>
      <c r="PNF18" s="45"/>
      <c r="PNG18" s="45"/>
      <c r="PNH18" s="45"/>
      <c r="PNI18" s="45"/>
      <c r="PNJ18" s="45"/>
      <c r="PNK18" s="45"/>
      <c r="PNL18" s="45"/>
      <c r="PNM18" s="45"/>
      <c r="PNN18" s="45"/>
      <c r="PNO18" s="45"/>
      <c r="PNP18" s="45"/>
      <c r="PNQ18" s="45"/>
      <c r="PNR18" s="45"/>
      <c r="PNS18" s="45"/>
      <c r="PNT18" s="45"/>
      <c r="PNU18" s="45"/>
      <c r="PNV18" s="45"/>
      <c r="PNW18" s="45"/>
      <c r="PNX18" s="45"/>
      <c r="PNY18" s="45"/>
      <c r="PNZ18" s="45"/>
      <c r="POA18" s="45"/>
      <c r="POB18" s="45"/>
      <c r="POC18" s="45"/>
      <c r="POD18" s="45"/>
      <c r="POE18" s="45"/>
      <c r="POF18" s="45"/>
      <c r="POG18" s="45"/>
      <c r="POH18" s="45"/>
      <c r="POI18" s="45"/>
      <c r="POJ18" s="45"/>
      <c r="POK18" s="45"/>
      <c r="POL18" s="45"/>
      <c r="POM18" s="45"/>
      <c r="PON18" s="45"/>
      <c r="POO18" s="45"/>
      <c r="POP18" s="45"/>
      <c r="POQ18" s="45"/>
      <c r="POR18" s="45"/>
      <c r="POS18" s="45"/>
      <c r="POT18" s="45"/>
      <c r="POU18" s="45"/>
      <c r="POV18" s="45"/>
      <c r="POW18" s="45"/>
      <c r="POX18" s="45"/>
      <c r="POY18" s="45"/>
      <c r="POZ18" s="45"/>
      <c r="PPA18" s="45"/>
      <c r="PPB18" s="45"/>
      <c r="PPC18" s="45"/>
      <c r="PPD18" s="45"/>
      <c r="PPE18" s="45"/>
      <c r="PPF18" s="45"/>
      <c r="PPG18" s="45"/>
      <c r="PPH18" s="45"/>
      <c r="PPI18" s="45"/>
      <c r="PPJ18" s="45"/>
      <c r="PPK18" s="45"/>
      <c r="PPL18" s="45"/>
      <c r="PPM18" s="45"/>
      <c r="PPN18" s="45"/>
      <c r="PPO18" s="45"/>
      <c r="PPP18" s="45"/>
      <c r="PPQ18" s="45"/>
      <c r="PPR18" s="45"/>
      <c r="PPS18" s="45"/>
      <c r="PPT18" s="45"/>
      <c r="PPU18" s="45"/>
      <c r="PPV18" s="45"/>
      <c r="PPW18" s="45"/>
      <c r="PPX18" s="45"/>
      <c r="PPY18" s="45"/>
      <c r="PPZ18" s="45"/>
      <c r="PQA18" s="45"/>
      <c r="PQB18" s="45"/>
      <c r="PQC18" s="45"/>
      <c r="PQD18" s="45"/>
      <c r="PQE18" s="45"/>
      <c r="PQF18" s="45"/>
      <c r="PQG18" s="45"/>
      <c r="PQH18" s="45"/>
      <c r="PQI18" s="45"/>
      <c r="PQJ18" s="45"/>
      <c r="PQK18" s="45"/>
      <c r="PQL18" s="45"/>
      <c r="PQM18" s="45"/>
      <c r="PQN18" s="45"/>
      <c r="PQO18" s="45"/>
      <c r="PQP18" s="45"/>
      <c r="PQQ18" s="45"/>
      <c r="PQR18" s="45"/>
      <c r="PQS18" s="45"/>
      <c r="PQT18" s="45"/>
      <c r="PQU18" s="45"/>
      <c r="PQV18" s="45"/>
      <c r="PQW18" s="45"/>
      <c r="PQX18" s="45"/>
      <c r="PQY18" s="45"/>
      <c r="PQZ18" s="45"/>
      <c r="PRA18" s="45"/>
      <c r="PRB18" s="45"/>
      <c r="PRC18" s="45"/>
      <c r="PRD18" s="45"/>
      <c r="PRE18" s="45"/>
      <c r="PRF18" s="45"/>
      <c r="PRG18" s="45"/>
      <c r="PRH18" s="45"/>
      <c r="PRI18" s="45"/>
      <c r="PRJ18" s="45"/>
      <c r="PRK18" s="45"/>
      <c r="PRL18" s="45"/>
      <c r="PRM18" s="45"/>
      <c r="PRN18" s="45"/>
      <c r="PRO18" s="45"/>
      <c r="PRP18" s="45"/>
      <c r="PRQ18" s="45"/>
      <c r="PRR18" s="45"/>
      <c r="PRS18" s="45"/>
      <c r="PRT18" s="45"/>
      <c r="PRU18" s="45"/>
      <c r="PRV18" s="45"/>
      <c r="PRW18" s="45"/>
      <c r="PRX18" s="45"/>
      <c r="PRY18" s="45"/>
      <c r="PRZ18" s="45"/>
      <c r="PSA18" s="45"/>
      <c r="PSB18" s="45"/>
      <c r="PSC18" s="45"/>
      <c r="PSD18" s="45"/>
      <c r="PSE18" s="45"/>
      <c r="PSF18" s="45"/>
      <c r="PSG18" s="45"/>
      <c r="PSH18" s="45"/>
      <c r="PSI18" s="45"/>
      <c r="PSJ18" s="45"/>
      <c r="PSK18" s="45"/>
      <c r="PSL18" s="45"/>
      <c r="PSM18" s="45"/>
      <c r="PSN18" s="45"/>
      <c r="PSO18" s="45"/>
      <c r="PSP18" s="45"/>
      <c r="PSQ18" s="45"/>
      <c r="PSR18" s="45"/>
      <c r="PSS18" s="45"/>
      <c r="PST18" s="45"/>
      <c r="PSU18" s="45"/>
      <c r="PSV18" s="45"/>
      <c r="PSW18" s="45"/>
      <c r="PSX18" s="45"/>
      <c r="PSY18" s="45"/>
      <c r="PSZ18" s="45"/>
      <c r="PTA18" s="45"/>
      <c r="PTB18" s="45"/>
      <c r="PTC18" s="45"/>
      <c r="PTD18" s="45"/>
      <c r="PTE18" s="45"/>
      <c r="PTF18" s="45"/>
      <c r="PTG18" s="45"/>
      <c r="PTH18" s="45"/>
      <c r="PTI18" s="45"/>
      <c r="PTJ18" s="45"/>
      <c r="PTK18" s="45"/>
      <c r="PTL18" s="45"/>
      <c r="PTM18" s="45"/>
      <c r="PTN18" s="45"/>
      <c r="PTO18" s="45"/>
      <c r="PTP18" s="45"/>
      <c r="PTQ18" s="45"/>
      <c r="PTR18" s="45"/>
      <c r="PTS18" s="45"/>
      <c r="PTT18" s="45"/>
      <c r="PTU18" s="45"/>
      <c r="PTV18" s="45"/>
      <c r="PTW18" s="45"/>
      <c r="PTX18" s="45"/>
      <c r="PTY18" s="45"/>
      <c r="PTZ18" s="45"/>
      <c r="PUA18" s="45"/>
      <c r="PUB18" s="45"/>
      <c r="PUC18" s="45"/>
      <c r="PUD18" s="45"/>
      <c r="PUE18" s="45"/>
      <c r="PUF18" s="45"/>
      <c r="PUG18" s="45"/>
      <c r="PUH18" s="45"/>
      <c r="PUI18" s="45"/>
      <c r="PUJ18" s="45"/>
      <c r="PUK18" s="45"/>
      <c r="PUL18" s="45"/>
      <c r="PUM18" s="45"/>
      <c r="PUN18" s="45"/>
      <c r="PUO18" s="45"/>
      <c r="PUP18" s="45"/>
      <c r="PUQ18" s="45"/>
      <c r="PUR18" s="45"/>
      <c r="PUS18" s="45"/>
      <c r="PUT18" s="45"/>
      <c r="PUU18" s="45"/>
      <c r="PUV18" s="45"/>
      <c r="PUW18" s="45"/>
      <c r="PUX18" s="45"/>
      <c r="PUY18" s="45"/>
      <c r="PUZ18" s="45"/>
      <c r="PVA18" s="45"/>
      <c r="PVB18" s="45"/>
      <c r="PVC18" s="45"/>
      <c r="PVD18" s="45"/>
      <c r="PVE18" s="45"/>
      <c r="PVF18" s="45"/>
      <c r="PVG18" s="45"/>
      <c r="PVH18" s="45"/>
      <c r="PVI18" s="45"/>
      <c r="PVJ18" s="45"/>
      <c r="PVK18" s="45"/>
      <c r="PVL18" s="45"/>
      <c r="PVM18" s="45"/>
      <c r="PVN18" s="45"/>
      <c r="PVO18" s="45"/>
      <c r="PVP18" s="45"/>
      <c r="PVQ18" s="45"/>
      <c r="PVR18" s="45"/>
      <c r="PVS18" s="45"/>
      <c r="PVT18" s="45"/>
      <c r="PVU18" s="45"/>
      <c r="PVV18" s="45"/>
      <c r="PVW18" s="45"/>
      <c r="PVX18" s="45"/>
      <c r="PVY18" s="45"/>
      <c r="PVZ18" s="45"/>
      <c r="PWA18" s="45"/>
      <c r="PWB18" s="45"/>
      <c r="PWC18" s="45"/>
      <c r="PWD18" s="45"/>
      <c r="PWE18" s="45"/>
      <c r="PWF18" s="45"/>
      <c r="PWG18" s="45"/>
      <c r="PWH18" s="45"/>
      <c r="PWI18" s="45"/>
      <c r="PWJ18" s="45"/>
      <c r="PWK18" s="45"/>
      <c r="PWL18" s="45"/>
      <c r="PWM18" s="45"/>
      <c r="PWN18" s="45"/>
      <c r="PWO18" s="45"/>
      <c r="PWP18" s="45"/>
      <c r="PWQ18" s="45"/>
      <c r="PWR18" s="45"/>
      <c r="PWS18" s="45"/>
      <c r="PWT18" s="45"/>
      <c r="PWU18" s="45"/>
      <c r="PWV18" s="45"/>
      <c r="PWW18" s="45"/>
      <c r="PWX18" s="45"/>
      <c r="PWY18" s="45"/>
      <c r="PWZ18" s="45"/>
      <c r="PXA18" s="45"/>
      <c r="PXB18" s="45"/>
      <c r="PXC18" s="45"/>
      <c r="PXD18" s="45"/>
      <c r="PXE18" s="45"/>
      <c r="PXF18" s="45"/>
      <c r="PXG18" s="45"/>
      <c r="PXH18" s="45"/>
      <c r="PXI18" s="45"/>
      <c r="PXJ18" s="45"/>
      <c r="PXK18" s="45"/>
      <c r="PXL18" s="45"/>
      <c r="PXM18" s="45"/>
      <c r="PXN18" s="45"/>
      <c r="PXO18" s="45"/>
      <c r="PXP18" s="45"/>
      <c r="PXQ18" s="45"/>
      <c r="PXR18" s="45"/>
      <c r="PXS18" s="45"/>
      <c r="PXT18" s="45"/>
      <c r="PXU18" s="45"/>
      <c r="PXV18" s="45"/>
      <c r="PXW18" s="45"/>
      <c r="PXX18" s="45"/>
      <c r="PXY18" s="45"/>
      <c r="PXZ18" s="45"/>
      <c r="PYA18" s="45"/>
      <c r="PYB18" s="45"/>
      <c r="PYC18" s="45"/>
      <c r="PYD18" s="45"/>
      <c r="PYE18" s="45"/>
      <c r="PYF18" s="45"/>
      <c r="PYG18" s="45"/>
      <c r="PYH18" s="45"/>
      <c r="PYI18" s="45"/>
      <c r="PYJ18" s="45"/>
      <c r="PYK18" s="45"/>
      <c r="PYL18" s="45"/>
      <c r="PYM18" s="45"/>
      <c r="PYN18" s="45"/>
      <c r="PYO18" s="45"/>
      <c r="PYP18" s="45"/>
      <c r="PYQ18" s="45"/>
      <c r="PYR18" s="45"/>
      <c r="PYS18" s="45"/>
      <c r="PYT18" s="45"/>
      <c r="PYU18" s="45"/>
      <c r="PYV18" s="45"/>
      <c r="PYW18" s="45"/>
      <c r="PYX18" s="45"/>
      <c r="PYY18" s="45"/>
      <c r="PYZ18" s="45"/>
      <c r="PZA18" s="45"/>
      <c r="PZB18" s="45"/>
      <c r="PZC18" s="45"/>
      <c r="PZD18" s="45"/>
      <c r="PZE18" s="45"/>
      <c r="PZF18" s="45"/>
      <c r="PZG18" s="45"/>
      <c r="PZH18" s="45"/>
      <c r="PZI18" s="45"/>
      <c r="PZJ18" s="45"/>
      <c r="PZK18" s="45"/>
      <c r="PZL18" s="45"/>
      <c r="PZM18" s="45"/>
      <c r="PZN18" s="45"/>
      <c r="PZO18" s="45"/>
      <c r="PZP18" s="45"/>
      <c r="PZQ18" s="45"/>
      <c r="PZR18" s="45"/>
      <c r="PZS18" s="45"/>
      <c r="PZT18" s="45"/>
      <c r="PZU18" s="45"/>
      <c r="PZV18" s="45"/>
      <c r="PZW18" s="45"/>
      <c r="PZX18" s="45"/>
      <c r="PZY18" s="45"/>
      <c r="PZZ18" s="45"/>
      <c r="QAA18" s="45"/>
      <c r="QAB18" s="45"/>
      <c r="QAC18" s="45"/>
      <c r="QAD18" s="45"/>
      <c r="QAE18" s="45"/>
      <c r="QAF18" s="45"/>
      <c r="QAG18" s="45"/>
      <c r="QAH18" s="45"/>
      <c r="QAI18" s="45"/>
      <c r="QAJ18" s="45"/>
      <c r="QAK18" s="45"/>
      <c r="QAL18" s="45"/>
      <c r="QAM18" s="45"/>
      <c r="QAN18" s="45"/>
      <c r="QAO18" s="45"/>
      <c r="QAP18" s="45"/>
      <c r="QAQ18" s="45"/>
      <c r="QAR18" s="45"/>
      <c r="QAS18" s="45"/>
      <c r="QAT18" s="45"/>
      <c r="QAU18" s="45"/>
      <c r="QAV18" s="45"/>
      <c r="QAW18" s="45"/>
      <c r="QAX18" s="45"/>
      <c r="QAY18" s="45"/>
      <c r="QAZ18" s="45"/>
      <c r="QBA18" s="45"/>
      <c r="QBB18" s="45"/>
      <c r="QBC18" s="45"/>
      <c r="QBD18" s="45"/>
      <c r="QBE18" s="45"/>
      <c r="QBF18" s="45"/>
      <c r="QBG18" s="45"/>
      <c r="QBH18" s="45"/>
      <c r="QBI18" s="45"/>
      <c r="QBJ18" s="45"/>
      <c r="QBK18" s="45"/>
      <c r="QBL18" s="45"/>
      <c r="QBM18" s="45"/>
      <c r="QBN18" s="45"/>
      <c r="QBO18" s="45"/>
      <c r="QBP18" s="45"/>
      <c r="QBQ18" s="45"/>
      <c r="QBR18" s="45"/>
      <c r="QBS18" s="45"/>
      <c r="QBT18" s="45"/>
      <c r="QBU18" s="45"/>
      <c r="QBV18" s="45"/>
      <c r="QBW18" s="45"/>
      <c r="QBX18" s="45"/>
      <c r="QBY18" s="45"/>
      <c r="QBZ18" s="45"/>
      <c r="QCA18" s="45"/>
      <c r="QCB18" s="45"/>
      <c r="QCC18" s="45"/>
      <c r="QCD18" s="45"/>
      <c r="QCE18" s="45"/>
      <c r="QCF18" s="45"/>
      <c r="QCG18" s="45"/>
      <c r="QCH18" s="45"/>
      <c r="QCI18" s="45"/>
      <c r="QCJ18" s="45"/>
      <c r="QCK18" s="45"/>
      <c r="QCL18" s="45"/>
      <c r="QCM18" s="45"/>
      <c r="QCN18" s="45"/>
      <c r="QCO18" s="45"/>
      <c r="QCP18" s="45"/>
      <c r="QCQ18" s="45"/>
      <c r="QCR18" s="45"/>
      <c r="QCS18" s="45"/>
      <c r="QCT18" s="45"/>
      <c r="QCU18" s="45"/>
      <c r="QCV18" s="45"/>
      <c r="QCW18" s="45"/>
      <c r="QCX18" s="45"/>
      <c r="QCY18" s="45"/>
      <c r="QCZ18" s="45"/>
      <c r="QDA18" s="45"/>
      <c r="QDB18" s="45"/>
      <c r="QDC18" s="45"/>
      <c r="QDD18" s="45"/>
      <c r="QDE18" s="45"/>
      <c r="QDF18" s="45"/>
      <c r="QDG18" s="45"/>
      <c r="QDH18" s="45"/>
      <c r="QDI18" s="45"/>
      <c r="QDJ18" s="45"/>
      <c r="QDK18" s="45"/>
      <c r="QDL18" s="45"/>
      <c r="QDM18" s="45"/>
      <c r="QDN18" s="45"/>
      <c r="QDO18" s="45"/>
      <c r="QDP18" s="45"/>
      <c r="QDQ18" s="45"/>
      <c r="QDR18" s="45"/>
      <c r="QDS18" s="45"/>
      <c r="QDT18" s="45"/>
      <c r="QDU18" s="45"/>
      <c r="QDV18" s="45"/>
      <c r="QDW18" s="45"/>
      <c r="QDX18" s="45"/>
      <c r="QDY18" s="45"/>
      <c r="QDZ18" s="45"/>
      <c r="QEA18" s="45"/>
      <c r="QEB18" s="45"/>
      <c r="QEC18" s="45"/>
      <c r="QED18" s="45"/>
      <c r="QEE18" s="45"/>
      <c r="QEF18" s="45"/>
      <c r="QEG18" s="45"/>
      <c r="QEH18" s="45"/>
      <c r="QEI18" s="45"/>
      <c r="QEJ18" s="45"/>
      <c r="QEK18" s="45"/>
      <c r="QEL18" s="45"/>
      <c r="QEM18" s="45"/>
      <c r="QEN18" s="45"/>
      <c r="QEO18" s="45"/>
      <c r="QEP18" s="45"/>
      <c r="QEQ18" s="45"/>
      <c r="QER18" s="45"/>
      <c r="QES18" s="45"/>
      <c r="QET18" s="45"/>
      <c r="QEU18" s="45"/>
      <c r="QEV18" s="45"/>
      <c r="QEW18" s="45"/>
      <c r="QEX18" s="45"/>
      <c r="QEY18" s="45"/>
      <c r="QEZ18" s="45"/>
      <c r="QFA18" s="45"/>
      <c r="QFB18" s="45"/>
      <c r="QFC18" s="45"/>
      <c r="QFD18" s="45"/>
      <c r="QFE18" s="45"/>
      <c r="QFF18" s="45"/>
      <c r="QFG18" s="45"/>
      <c r="QFH18" s="45"/>
      <c r="QFI18" s="45"/>
      <c r="QFJ18" s="45"/>
      <c r="QFK18" s="45"/>
      <c r="QFL18" s="45"/>
      <c r="QFM18" s="45"/>
      <c r="QFN18" s="45"/>
      <c r="QFO18" s="45"/>
      <c r="QFP18" s="45"/>
      <c r="QFQ18" s="45"/>
      <c r="QFR18" s="45"/>
      <c r="QFS18" s="45"/>
      <c r="QFT18" s="45"/>
      <c r="QFU18" s="45"/>
      <c r="QFV18" s="45"/>
      <c r="QFW18" s="45"/>
      <c r="QFX18" s="45"/>
      <c r="QFY18" s="45"/>
      <c r="QFZ18" s="45"/>
      <c r="QGA18" s="45"/>
      <c r="QGB18" s="45"/>
      <c r="QGC18" s="45"/>
      <c r="QGD18" s="45"/>
      <c r="QGE18" s="45"/>
      <c r="QGF18" s="45"/>
      <c r="QGG18" s="45"/>
      <c r="QGH18" s="45"/>
      <c r="QGI18" s="45"/>
      <c r="QGJ18" s="45"/>
      <c r="QGK18" s="45"/>
      <c r="QGL18" s="45"/>
      <c r="QGM18" s="45"/>
      <c r="QGN18" s="45"/>
      <c r="QGO18" s="45"/>
      <c r="QGP18" s="45"/>
      <c r="QGQ18" s="45"/>
      <c r="QGR18" s="45"/>
      <c r="QGS18" s="45"/>
      <c r="QGT18" s="45"/>
      <c r="QGU18" s="45"/>
      <c r="QGV18" s="45"/>
      <c r="QGW18" s="45"/>
      <c r="QGX18" s="45"/>
      <c r="QGY18" s="45"/>
      <c r="QGZ18" s="45"/>
      <c r="QHA18" s="45"/>
      <c r="QHB18" s="45"/>
      <c r="QHC18" s="45"/>
      <c r="QHD18" s="45"/>
      <c r="QHE18" s="45"/>
      <c r="QHF18" s="45"/>
      <c r="QHG18" s="45"/>
      <c r="QHH18" s="45"/>
      <c r="QHI18" s="45"/>
      <c r="QHJ18" s="45"/>
      <c r="QHK18" s="45"/>
      <c r="QHL18" s="45"/>
      <c r="QHM18" s="45"/>
      <c r="QHN18" s="45"/>
      <c r="QHO18" s="45"/>
      <c r="QHP18" s="45"/>
      <c r="QHQ18" s="45"/>
      <c r="QHR18" s="45"/>
      <c r="QHS18" s="45"/>
      <c r="QHT18" s="45"/>
      <c r="QHU18" s="45"/>
      <c r="QHV18" s="45"/>
      <c r="QHW18" s="45"/>
      <c r="QHX18" s="45"/>
      <c r="QHY18" s="45"/>
      <c r="QHZ18" s="45"/>
      <c r="QIA18" s="45"/>
      <c r="QIB18" s="45"/>
      <c r="QIC18" s="45"/>
      <c r="QID18" s="45"/>
      <c r="QIE18" s="45"/>
      <c r="QIF18" s="45"/>
      <c r="QIG18" s="45"/>
      <c r="QIH18" s="45"/>
      <c r="QII18" s="45"/>
      <c r="QIJ18" s="45"/>
      <c r="QIK18" s="45"/>
      <c r="QIL18" s="45"/>
      <c r="QIM18" s="45"/>
      <c r="QIN18" s="45"/>
      <c r="QIO18" s="45"/>
      <c r="QIP18" s="45"/>
      <c r="QIQ18" s="45"/>
      <c r="QIR18" s="45"/>
      <c r="QIS18" s="45"/>
      <c r="QIT18" s="45"/>
      <c r="QIU18" s="45"/>
      <c r="QIV18" s="45"/>
      <c r="QIW18" s="45"/>
      <c r="QIX18" s="45"/>
      <c r="QIY18" s="45"/>
      <c r="QIZ18" s="45"/>
      <c r="QJA18" s="45"/>
      <c r="QJB18" s="45"/>
      <c r="QJC18" s="45"/>
      <c r="QJD18" s="45"/>
      <c r="QJE18" s="45"/>
      <c r="QJF18" s="45"/>
      <c r="QJG18" s="45"/>
      <c r="QJH18" s="45"/>
      <c r="QJI18" s="45"/>
      <c r="QJJ18" s="45"/>
      <c r="QJK18" s="45"/>
      <c r="QJL18" s="45"/>
      <c r="QJM18" s="45"/>
      <c r="QJN18" s="45"/>
      <c r="QJO18" s="45"/>
      <c r="QJP18" s="45"/>
      <c r="QJQ18" s="45"/>
      <c r="QJR18" s="45"/>
      <c r="QJS18" s="45"/>
      <c r="QJT18" s="45"/>
      <c r="QJU18" s="45"/>
      <c r="QJV18" s="45"/>
      <c r="QJW18" s="45"/>
      <c r="QJX18" s="45"/>
      <c r="QJY18" s="45"/>
      <c r="QJZ18" s="45"/>
      <c r="QKA18" s="45"/>
      <c r="QKB18" s="45"/>
      <c r="QKC18" s="45"/>
      <c r="QKD18" s="45"/>
      <c r="QKE18" s="45"/>
      <c r="QKF18" s="45"/>
      <c r="QKG18" s="45"/>
      <c r="QKH18" s="45"/>
      <c r="QKI18" s="45"/>
      <c r="QKJ18" s="45"/>
      <c r="QKK18" s="45"/>
      <c r="QKL18" s="45"/>
      <c r="QKM18" s="45"/>
      <c r="QKN18" s="45"/>
      <c r="QKO18" s="45"/>
      <c r="QKP18" s="45"/>
      <c r="QKQ18" s="45"/>
      <c r="QKR18" s="45"/>
      <c r="QKS18" s="45"/>
      <c r="QKT18" s="45"/>
      <c r="QKU18" s="45"/>
      <c r="QKV18" s="45"/>
      <c r="QKW18" s="45"/>
      <c r="QKX18" s="45"/>
      <c r="QKY18" s="45"/>
      <c r="QKZ18" s="45"/>
      <c r="QLA18" s="45"/>
      <c r="QLB18" s="45"/>
      <c r="QLC18" s="45"/>
      <c r="QLD18" s="45"/>
      <c r="QLE18" s="45"/>
      <c r="QLF18" s="45"/>
      <c r="QLG18" s="45"/>
      <c r="QLH18" s="45"/>
      <c r="QLI18" s="45"/>
      <c r="QLJ18" s="45"/>
      <c r="QLK18" s="45"/>
      <c r="QLL18" s="45"/>
      <c r="QLM18" s="45"/>
      <c r="QLN18" s="45"/>
      <c r="QLO18" s="45"/>
      <c r="QLP18" s="45"/>
      <c r="QLQ18" s="45"/>
      <c r="QLR18" s="45"/>
      <c r="QLS18" s="45"/>
      <c r="QLT18" s="45"/>
      <c r="QLU18" s="45"/>
      <c r="QLV18" s="45"/>
      <c r="QLW18" s="45"/>
      <c r="QLX18" s="45"/>
      <c r="QLY18" s="45"/>
      <c r="QLZ18" s="45"/>
      <c r="QMA18" s="45"/>
      <c r="QMB18" s="45"/>
      <c r="QMC18" s="45"/>
      <c r="QMD18" s="45"/>
      <c r="QME18" s="45"/>
      <c r="QMF18" s="45"/>
      <c r="QMG18" s="45"/>
      <c r="QMH18" s="45"/>
      <c r="QMI18" s="45"/>
      <c r="QMJ18" s="45"/>
      <c r="QMK18" s="45"/>
      <c r="QML18" s="45"/>
      <c r="QMM18" s="45"/>
      <c r="QMN18" s="45"/>
      <c r="QMO18" s="45"/>
      <c r="QMP18" s="45"/>
      <c r="QMQ18" s="45"/>
      <c r="QMR18" s="45"/>
      <c r="QMS18" s="45"/>
      <c r="QMT18" s="45"/>
      <c r="QMU18" s="45"/>
      <c r="QMV18" s="45"/>
      <c r="QMW18" s="45"/>
      <c r="QMX18" s="45"/>
      <c r="QMY18" s="45"/>
      <c r="QMZ18" s="45"/>
      <c r="QNA18" s="45"/>
      <c r="QNB18" s="45"/>
      <c r="QNC18" s="45"/>
      <c r="QND18" s="45"/>
      <c r="QNE18" s="45"/>
      <c r="QNF18" s="45"/>
      <c r="QNG18" s="45"/>
      <c r="QNH18" s="45"/>
      <c r="QNI18" s="45"/>
      <c r="QNJ18" s="45"/>
      <c r="QNK18" s="45"/>
      <c r="QNL18" s="45"/>
      <c r="QNM18" s="45"/>
      <c r="QNN18" s="45"/>
      <c r="QNO18" s="45"/>
      <c r="QNP18" s="45"/>
      <c r="QNQ18" s="45"/>
      <c r="QNR18" s="45"/>
      <c r="QNS18" s="45"/>
      <c r="QNT18" s="45"/>
      <c r="QNU18" s="45"/>
      <c r="QNV18" s="45"/>
      <c r="QNW18" s="45"/>
      <c r="QNX18" s="45"/>
      <c r="QNY18" s="45"/>
      <c r="QNZ18" s="45"/>
      <c r="QOA18" s="45"/>
      <c r="QOB18" s="45"/>
      <c r="QOC18" s="45"/>
      <c r="QOD18" s="45"/>
      <c r="QOE18" s="45"/>
      <c r="QOF18" s="45"/>
      <c r="QOG18" s="45"/>
      <c r="QOH18" s="45"/>
      <c r="QOI18" s="45"/>
      <c r="QOJ18" s="45"/>
      <c r="QOK18" s="45"/>
      <c r="QOL18" s="45"/>
      <c r="QOM18" s="45"/>
      <c r="QON18" s="45"/>
      <c r="QOO18" s="45"/>
      <c r="QOP18" s="45"/>
      <c r="QOQ18" s="45"/>
      <c r="QOR18" s="45"/>
      <c r="QOS18" s="45"/>
      <c r="QOT18" s="45"/>
      <c r="QOU18" s="45"/>
      <c r="QOV18" s="45"/>
      <c r="QOW18" s="45"/>
      <c r="QOX18" s="45"/>
      <c r="QOY18" s="45"/>
      <c r="QOZ18" s="45"/>
      <c r="QPA18" s="45"/>
      <c r="QPB18" s="45"/>
      <c r="QPC18" s="45"/>
      <c r="QPD18" s="45"/>
      <c r="QPE18" s="45"/>
      <c r="QPF18" s="45"/>
      <c r="QPG18" s="45"/>
      <c r="QPH18" s="45"/>
      <c r="QPI18" s="45"/>
      <c r="QPJ18" s="45"/>
      <c r="QPK18" s="45"/>
      <c r="QPL18" s="45"/>
      <c r="QPM18" s="45"/>
      <c r="QPN18" s="45"/>
      <c r="QPO18" s="45"/>
      <c r="QPP18" s="45"/>
      <c r="QPQ18" s="45"/>
      <c r="QPR18" s="45"/>
      <c r="QPS18" s="45"/>
      <c r="QPT18" s="45"/>
      <c r="QPU18" s="45"/>
      <c r="QPV18" s="45"/>
      <c r="QPW18" s="45"/>
      <c r="QPX18" s="45"/>
      <c r="QPY18" s="45"/>
      <c r="QPZ18" s="45"/>
      <c r="QQA18" s="45"/>
      <c r="QQB18" s="45"/>
      <c r="QQC18" s="45"/>
      <c r="QQD18" s="45"/>
      <c r="QQE18" s="45"/>
      <c r="QQF18" s="45"/>
      <c r="QQG18" s="45"/>
      <c r="QQH18" s="45"/>
      <c r="QQI18" s="45"/>
      <c r="QQJ18" s="45"/>
      <c r="QQK18" s="45"/>
      <c r="QQL18" s="45"/>
      <c r="QQM18" s="45"/>
      <c r="QQN18" s="45"/>
      <c r="QQO18" s="45"/>
      <c r="QQP18" s="45"/>
      <c r="QQQ18" s="45"/>
      <c r="QQR18" s="45"/>
      <c r="QQS18" s="45"/>
      <c r="QQT18" s="45"/>
      <c r="QQU18" s="45"/>
      <c r="QQV18" s="45"/>
      <c r="QQW18" s="45"/>
      <c r="QQX18" s="45"/>
      <c r="QQY18" s="45"/>
      <c r="QQZ18" s="45"/>
      <c r="QRA18" s="45"/>
      <c r="QRB18" s="45"/>
      <c r="QRC18" s="45"/>
      <c r="QRD18" s="45"/>
      <c r="QRE18" s="45"/>
      <c r="QRF18" s="45"/>
      <c r="QRG18" s="45"/>
      <c r="QRH18" s="45"/>
      <c r="QRI18" s="45"/>
      <c r="QRJ18" s="45"/>
      <c r="QRK18" s="45"/>
      <c r="QRL18" s="45"/>
      <c r="QRM18" s="45"/>
      <c r="QRN18" s="45"/>
      <c r="QRO18" s="45"/>
      <c r="QRP18" s="45"/>
      <c r="QRQ18" s="45"/>
      <c r="QRR18" s="45"/>
      <c r="QRS18" s="45"/>
      <c r="QRT18" s="45"/>
      <c r="QRU18" s="45"/>
      <c r="QRV18" s="45"/>
      <c r="QRW18" s="45"/>
      <c r="QRX18" s="45"/>
      <c r="QRY18" s="45"/>
      <c r="QRZ18" s="45"/>
      <c r="QSA18" s="45"/>
      <c r="QSB18" s="45"/>
      <c r="QSC18" s="45"/>
      <c r="QSD18" s="45"/>
      <c r="QSE18" s="45"/>
      <c r="QSF18" s="45"/>
      <c r="QSG18" s="45"/>
      <c r="QSH18" s="45"/>
      <c r="QSI18" s="45"/>
      <c r="QSJ18" s="45"/>
      <c r="QSK18" s="45"/>
      <c r="QSL18" s="45"/>
      <c r="QSM18" s="45"/>
      <c r="QSN18" s="45"/>
      <c r="QSO18" s="45"/>
      <c r="QSP18" s="45"/>
      <c r="QSQ18" s="45"/>
      <c r="QSR18" s="45"/>
      <c r="QSS18" s="45"/>
      <c r="QST18" s="45"/>
      <c r="QSU18" s="45"/>
      <c r="QSV18" s="45"/>
      <c r="QSW18" s="45"/>
      <c r="QSX18" s="45"/>
      <c r="QSY18" s="45"/>
      <c r="QSZ18" s="45"/>
      <c r="QTA18" s="45"/>
      <c r="QTB18" s="45"/>
      <c r="QTC18" s="45"/>
      <c r="QTD18" s="45"/>
      <c r="QTE18" s="45"/>
      <c r="QTF18" s="45"/>
      <c r="QTG18" s="45"/>
      <c r="QTH18" s="45"/>
      <c r="QTI18" s="45"/>
      <c r="QTJ18" s="45"/>
      <c r="QTK18" s="45"/>
      <c r="QTL18" s="45"/>
      <c r="QTM18" s="45"/>
      <c r="QTN18" s="45"/>
      <c r="QTO18" s="45"/>
      <c r="QTP18" s="45"/>
      <c r="QTQ18" s="45"/>
      <c r="QTR18" s="45"/>
      <c r="QTS18" s="45"/>
      <c r="QTT18" s="45"/>
      <c r="QTU18" s="45"/>
      <c r="QTV18" s="45"/>
      <c r="QTW18" s="45"/>
      <c r="QTX18" s="45"/>
      <c r="QTY18" s="45"/>
      <c r="QTZ18" s="45"/>
      <c r="QUA18" s="45"/>
      <c r="QUB18" s="45"/>
      <c r="QUC18" s="45"/>
      <c r="QUD18" s="45"/>
      <c r="QUE18" s="45"/>
      <c r="QUF18" s="45"/>
      <c r="QUG18" s="45"/>
      <c r="QUH18" s="45"/>
      <c r="QUI18" s="45"/>
      <c r="QUJ18" s="45"/>
      <c r="QUK18" s="45"/>
      <c r="QUL18" s="45"/>
      <c r="QUM18" s="45"/>
      <c r="QUN18" s="45"/>
      <c r="QUO18" s="45"/>
      <c r="QUP18" s="45"/>
      <c r="QUQ18" s="45"/>
      <c r="QUR18" s="45"/>
      <c r="QUS18" s="45"/>
      <c r="QUT18" s="45"/>
      <c r="QUU18" s="45"/>
      <c r="QUV18" s="45"/>
      <c r="QUW18" s="45"/>
      <c r="QUX18" s="45"/>
      <c r="QUY18" s="45"/>
      <c r="QUZ18" s="45"/>
      <c r="QVA18" s="45"/>
      <c r="QVB18" s="45"/>
      <c r="QVC18" s="45"/>
      <c r="QVD18" s="45"/>
      <c r="QVE18" s="45"/>
      <c r="QVF18" s="45"/>
      <c r="QVG18" s="45"/>
      <c r="QVH18" s="45"/>
      <c r="QVI18" s="45"/>
      <c r="QVJ18" s="45"/>
      <c r="QVK18" s="45"/>
      <c r="QVL18" s="45"/>
      <c r="QVM18" s="45"/>
      <c r="QVN18" s="45"/>
      <c r="QVO18" s="45"/>
      <c r="QVP18" s="45"/>
      <c r="QVQ18" s="45"/>
      <c r="QVR18" s="45"/>
      <c r="QVS18" s="45"/>
      <c r="QVT18" s="45"/>
      <c r="QVU18" s="45"/>
      <c r="QVV18" s="45"/>
      <c r="QVW18" s="45"/>
      <c r="QVX18" s="45"/>
      <c r="QVY18" s="45"/>
      <c r="QVZ18" s="45"/>
      <c r="QWA18" s="45"/>
      <c r="QWB18" s="45"/>
      <c r="QWC18" s="45"/>
      <c r="QWD18" s="45"/>
      <c r="QWE18" s="45"/>
      <c r="QWF18" s="45"/>
      <c r="QWG18" s="45"/>
      <c r="QWH18" s="45"/>
      <c r="QWI18" s="45"/>
      <c r="QWJ18" s="45"/>
      <c r="QWK18" s="45"/>
      <c r="QWL18" s="45"/>
      <c r="QWM18" s="45"/>
      <c r="QWN18" s="45"/>
      <c r="QWO18" s="45"/>
      <c r="QWP18" s="45"/>
      <c r="QWQ18" s="45"/>
      <c r="QWR18" s="45"/>
      <c r="QWS18" s="45"/>
      <c r="QWT18" s="45"/>
      <c r="QWU18" s="45"/>
      <c r="QWV18" s="45"/>
      <c r="QWW18" s="45"/>
      <c r="QWX18" s="45"/>
      <c r="QWY18" s="45"/>
      <c r="QWZ18" s="45"/>
      <c r="QXA18" s="45"/>
      <c r="QXB18" s="45"/>
      <c r="QXC18" s="45"/>
      <c r="QXD18" s="45"/>
      <c r="QXE18" s="45"/>
      <c r="QXF18" s="45"/>
      <c r="QXG18" s="45"/>
      <c r="QXH18" s="45"/>
      <c r="QXI18" s="45"/>
      <c r="QXJ18" s="45"/>
      <c r="QXK18" s="45"/>
      <c r="QXL18" s="45"/>
      <c r="QXM18" s="45"/>
      <c r="QXN18" s="45"/>
      <c r="QXO18" s="45"/>
      <c r="QXP18" s="45"/>
      <c r="QXQ18" s="45"/>
      <c r="QXR18" s="45"/>
      <c r="QXS18" s="45"/>
      <c r="QXT18" s="45"/>
      <c r="QXU18" s="45"/>
      <c r="QXV18" s="45"/>
      <c r="QXW18" s="45"/>
      <c r="QXX18" s="45"/>
      <c r="QXY18" s="45"/>
      <c r="QXZ18" s="45"/>
      <c r="QYA18" s="45"/>
      <c r="QYB18" s="45"/>
      <c r="QYC18" s="45"/>
      <c r="QYD18" s="45"/>
      <c r="QYE18" s="45"/>
      <c r="QYF18" s="45"/>
      <c r="QYG18" s="45"/>
      <c r="QYH18" s="45"/>
      <c r="QYI18" s="45"/>
      <c r="QYJ18" s="45"/>
      <c r="QYK18" s="45"/>
      <c r="QYL18" s="45"/>
      <c r="QYM18" s="45"/>
      <c r="QYN18" s="45"/>
      <c r="QYO18" s="45"/>
      <c r="QYP18" s="45"/>
      <c r="QYQ18" s="45"/>
      <c r="QYR18" s="45"/>
      <c r="QYS18" s="45"/>
      <c r="QYT18" s="45"/>
      <c r="QYU18" s="45"/>
      <c r="QYV18" s="45"/>
      <c r="QYW18" s="45"/>
      <c r="QYX18" s="45"/>
      <c r="QYY18" s="45"/>
      <c r="QYZ18" s="45"/>
      <c r="QZA18" s="45"/>
      <c r="QZB18" s="45"/>
      <c r="QZC18" s="45"/>
      <c r="QZD18" s="45"/>
      <c r="QZE18" s="45"/>
      <c r="QZF18" s="45"/>
      <c r="QZG18" s="45"/>
      <c r="QZH18" s="45"/>
      <c r="QZI18" s="45"/>
      <c r="QZJ18" s="45"/>
      <c r="QZK18" s="45"/>
      <c r="QZL18" s="45"/>
      <c r="QZM18" s="45"/>
      <c r="QZN18" s="45"/>
      <c r="QZO18" s="45"/>
      <c r="QZP18" s="45"/>
      <c r="QZQ18" s="45"/>
      <c r="QZR18" s="45"/>
      <c r="QZS18" s="45"/>
      <c r="QZT18" s="45"/>
      <c r="QZU18" s="45"/>
      <c r="QZV18" s="45"/>
      <c r="QZW18" s="45"/>
      <c r="QZX18" s="45"/>
      <c r="QZY18" s="45"/>
      <c r="QZZ18" s="45"/>
      <c r="RAA18" s="45"/>
      <c r="RAB18" s="45"/>
      <c r="RAC18" s="45"/>
      <c r="RAD18" s="45"/>
      <c r="RAE18" s="45"/>
      <c r="RAF18" s="45"/>
      <c r="RAG18" s="45"/>
      <c r="RAH18" s="45"/>
      <c r="RAI18" s="45"/>
      <c r="RAJ18" s="45"/>
      <c r="RAK18" s="45"/>
      <c r="RAL18" s="45"/>
      <c r="RAM18" s="45"/>
      <c r="RAN18" s="45"/>
      <c r="RAO18" s="45"/>
      <c r="RAP18" s="45"/>
      <c r="RAQ18" s="45"/>
      <c r="RAR18" s="45"/>
      <c r="RAS18" s="45"/>
      <c r="RAT18" s="45"/>
      <c r="RAU18" s="45"/>
      <c r="RAV18" s="45"/>
      <c r="RAW18" s="45"/>
      <c r="RAX18" s="45"/>
      <c r="RAY18" s="45"/>
      <c r="RAZ18" s="45"/>
      <c r="RBA18" s="45"/>
      <c r="RBB18" s="45"/>
      <c r="RBC18" s="45"/>
      <c r="RBD18" s="45"/>
      <c r="RBE18" s="45"/>
      <c r="RBF18" s="45"/>
      <c r="RBG18" s="45"/>
      <c r="RBH18" s="45"/>
      <c r="RBI18" s="45"/>
      <c r="RBJ18" s="45"/>
      <c r="RBK18" s="45"/>
      <c r="RBL18" s="45"/>
      <c r="RBM18" s="45"/>
      <c r="RBN18" s="45"/>
      <c r="RBO18" s="45"/>
      <c r="RBP18" s="45"/>
      <c r="RBQ18" s="45"/>
      <c r="RBR18" s="45"/>
      <c r="RBS18" s="45"/>
      <c r="RBT18" s="45"/>
      <c r="RBU18" s="45"/>
      <c r="RBV18" s="45"/>
      <c r="RBW18" s="45"/>
      <c r="RBX18" s="45"/>
      <c r="RBY18" s="45"/>
      <c r="RBZ18" s="45"/>
      <c r="RCA18" s="45"/>
      <c r="RCB18" s="45"/>
      <c r="RCC18" s="45"/>
      <c r="RCD18" s="45"/>
      <c r="RCE18" s="45"/>
      <c r="RCF18" s="45"/>
      <c r="RCG18" s="45"/>
      <c r="RCH18" s="45"/>
      <c r="RCI18" s="45"/>
      <c r="RCJ18" s="45"/>
      <c r="RCK18" s="45"/>
      <c r="RCL18" s="45"/>
      <c r="RCM18" s="45"/>
      <c r="RCN18" s="45"/>
      <c r="RCO18" s="45"/>
      <c r="RCP18" s="45"/>
      <c r="RCQ18" s="45"/>
      <c r="RCR18" s="45"/>
      <c r="RCS18" s="45"/>
      <c r="RCT18" s="45"/>
      <c r="RCU18" s="45"/>
      <c r="RCV18" s="45"/>
      <c r="RCW18" s="45"/>
      <c r="RCX18" s="45"/>
      <c r="RCY18" s="45"/>
      <c r="RCZ18" s="45"/>
      <c r="RDA18" s="45"/>
      <c r="RDB18" s="45"/>
      <c r="RDC18" s="45"/>
      <c r="RDD18" s="45"/>
      <c r="RDE18" s="45"/>
      <c r="RDF18" s="45"/>
      <c r="RDG18" s="45"/>
      <c r="RDH18" s="45"/>
      <c r="RDI18" s="45"/>
      <c r="RDJ18" s="45"/>
      <c r="RDK18" s="45"/>
      <c r="RDL18" s="45"/>
      <c r="RDM18" s="45"/>
      <c r="RDN18" s="45"/>
      <c r="RDO18" s="45"/>
      <c r="RDP18" s="45"/>
      <c r="RDQ18" s="45"/>
      <c r="RDR18" s="45"/>
      <c r="RDS18" s="45"/>
      <c r="RDT18" s="45"/>
      <c r="RDU18" s="45"/>
      <c r="RDV18" s="45"/>
      <c r="RDW18" s="45"/>
      <c r="RDX18" s="45"/>
      <c r="RDY18" s="45"/>
      <c r="RDZ18" s="45"/>
      <c r="REA18" s="45"/>
      <c r="REB18" s="45"/>
      <c r="REC18" s="45"/>
      <c r="RED18" s="45"/>
      <c r="REE18" s="45"/>
      <c r="REF18" s="45"/>
      <c r="REG18" s="45"/>
      <c r="REH18" s="45"/>
      <c r="REI18" s="45"/>
      <c r="REJ18" s="45"/>
      <c r="REK18" s="45"/>
      <c r="REL18" s="45"/>
      <c r="REM18" s="45"/>
      <c r="REN18" s="45"/>
      <c r="REO18" s="45"/>
      <c r="REP18" s="45"/>
      <c r="REQ18" s="45"/>
      <c r="RER18" s="45"/>
      <c r="RES18" s="45"/>
      <c r="RET18" s="45"/>
      <c r="REU18" s="45"/>
      <c r="REV18" s="45"/>
      <c r="REW18" s="45"/>
      <c r="REX18" s="45"/>
      <c r="REY18" s="45"/>
      <c r="REZ18" s="45"/>
      <c r="RFA18" s="45"/>
      <c r="RFB18" s="45"/>
      <c r="RFC18" s="45"/>
      <c r="RFD18" s="45"/>
      <c r="RFE18" s="45"/>
      <c r="RFF18" s="45"/>
      <c r="RFG18" s="45"/>
      <c r="RFH18" s="45"/>
      <c r="RFI18" s="45"/>
      <c r="RFJ18" s="45"/>
      <c r="RFK18" s="45"/>
      <c r="RFL18" s="45"/>
      <c r="RFM18" s="45"/>
      <c r="RFN18" s="45"/>
      <c r="RFO18" s="45"/>
      <c r="RFP18" s="45"/>
      <c r="RFQ18" s="45"/>
      <c r="RFR18" s="45"/>
      <c r="RFS18" s="45"/>
      <c r="RFT18" s="45"/>
      <c r="RFU18" s="45"/>
      <c r="RFV18" s="45"/>
      <c r="RFW18" s="45"/>
      <c r="RFX18" s="45"/>
      <c r="RFY18" s="45"/>
      <c r="RFZ18" s="45"/>
      <c r="RGA18" s="45"/>
      <c r="RGB18" s="45"/>
      <c r="RGC18" s="45"/>
      <c r="RGD18" s="45"/>
      <c r="RGE18" s="45"/>
      <c r="RGF18" s="45"/>
      <c r="RGG18" s="45"/>
      <c r="RGH18" s="45"/>
      <c r="RGI18" s="45"/>
      <c r="RGJ18" s="45"/>
      <c r="RGK18" s="45"/>
      <c r="RGL18" s="45"/>
      <c r="RGM18" s="45"/>
      <c r="RGN18" s="45"/>
      <c r="RGO18" s="45"/>
      <c r="RGP18" s="45"/>
      <c r="RGQ18" s="45"/>
      <c r="RGR18" s="45"/>
      <c r="RGS18" s="45"/>
      <c r="RGT18" s="45"/>
      <c r="RGU18" s="45"/>
      <c r="RGV18" s="45"/>
      <c r="RGW18" s="45"/>
      <c r="RGX18" s="45"/>
      <c r="RGY18" s="45"/>
      <c r="RGZ18" s="45"/>
      <c r="RHA18" s="45"/>
      <c r="RHB18" s="45"/>
      <c r="RHC18" s="45"/>
      <c r="RHD18" s="45"/>
      <c r="RHE18" s="45"/>
      <c r="RHF18" s="45"/>
      <c r="RHG18" s="45"/>
      <c r="RHH18" s="45"/>
      <c r="RHI18" s="45"/>
      <c r="RHJ18" s="45"/>
      <c r="RHK18" s="45"/>
      <c r="RHL18" s="45"/>
      <c r="RHM18" s="45"/>
      <c r="RHN18" s="45"/>
      <c r="RHO18" s="45"/>
      <c r="RHP18" s="45"/>
      <c r="RHQ18" s="45"/>
      <c r="RHR18" s="45"/>
      <c r="RHS18" s="45"/>
      <c r="RHT18" s="45"/>
      <c r="RHU18" s="45"/>
      <c r="RHV18" s="45"/>
      <c r="RHW18" s="45"/>
      <c r="RHX18" s="45"/>
      <c r="RHY18" s="45"/>
      <c r="RHZ18" s="45"/>
      <c r="RIA18" s="45"/>
      <c r="RIB18" s="45"/>
      <c r="RIC18" s="45"/>
      <c r="RID18" s="45"/>
      <c r="RIE18" s="45"/>
      <c r="RIF18" s="45"/>
      <c r="RIG18" s="45"/>
      <c r="RIH18" s="45"/>
      <c r="RII18" s="45"/>
      <c r="RIJ18" s="45"/>
      <c r="RIK18" s="45"/>
      <c r="RIL18" s="45"/>
      <c r="RIM18" s="45"/>
      <c r="RIN18" s="45"/>
      <c r="RIO18" s="45"/>
      <c r="RIP18" s="45"/>
      <c r="RIQ18" s="45"/>
      <c r="RIR18" s="45"/>
      <c r="RIS18" s="45"/>
      <c r="RIT18" s="45"/>
      <c r="RIU18" s="45"/>
      <c r="RIV18" s="45"/>
      <c r="RIW18" s="45"/>
      <c r="RIX18" s="45"/>
      <c r="RIY18" s="45"/>
      <c r="RIZ18" s="45"/>
      <c r="RJA18" s="45"/>
      <c r="RJB18" s="45"/>
      <c r="RJC18" s="45"/>
      <c r="RJD18" s="45"/>
      <c r="RJE18" s="45"/>
      <c r="RJF18" s="45"/>
      <c r="RJG18" s="45"/>
      <c r="RJH18" s="45"/>
      <c r="RJI18" s="45"/>
      <c r="RJJ18" s="45"/>
      <c r="RJK18" s="45"/>
      <c r="RJL18" s="45"/>
      <c r="RJM18" s="45"/>
      <c r="RJN18" s="45"/>
      <c r="RJO18" s="45"/>
      <c r="RJP18" s="45"/>
      <c r="RJQ18" s="45"/>
      <c r="RJR18" s="45"/>
      <c r="RJS18" s="45"/>
      <c r="RJT18" s="45"/>
      <c r="RJU18" s="45"/>
      <c r="RJV18" s="45"/>
      <c r="RJW18" s="45"/>
      <c r="RJX18" s="45"/>
      <c r="RJY18" s="45"/>
      <c r="RJZ18" s="45"/>
      <c r="RKA18" s="45"/>
      <c r="RKB18" s="45"/>
      <c r="RKC18" s="45"/>
      <c r="RKD18" s="45"/>
      <c r="RKE18" s="45"/>
      <c r="RKF18" s="45"/>
      <c r="RKG18" s="45"/>
      <c r="RKH18" s="45"/>
      <c r="RKI18" s="45"/>
      <c r="RKJ18" s="45"/>
      <c r="RKK18" s="45"/>
      <c r="RKL18" s="45"/>
      <c r="RKM18" s="45"/>
      <c r="RKN18" s="45"/>
      <c r="RKO18" s="45"/>
      <c r="RKP18" s="45"/>
      <c r="RKQ18" s="45"/>
      <c r="RKR18" s="45"/>
      <c r="RKS18" s="45"/>
      <c r="RKT18" s="45"/>
      <c r="RKU18" s="45"/>
      <c r="RKV18" s="45"/>
      <c r="RKW18" s="45"/>
      <c r="RKX18" s="45"/>
      <c r="RKY18" s="45"/>
      <c r="RKZ18" s="45"/>
      <c r="RLA18" s="45"/>
      <c r="RLB18" s="45"/>
      <c r="RLC18" s="45"/>
      <c r="RLD18" s="45"/>
      <c r="RLE18" s="45"/>
      <c r="RLF18" s="45"/>
      <c r="RLG18" s="45"/>
      <c r="RLH18" s="45"/>
      <c r="RLI18" s="45"/>
      <c r="RLJ18" s="45"/>
      <c r="RLK18" s="45"/>
      <c r="RLL18" s="45"/>
      <c r="RLM18" s="45"/>
      <c r="RLN18" s="45"/>
      <c r="RLO18" s="45"/>
      <c r="RLP18" s="45"/>
      <c r="RLQ18" s="45"/>
      <c r="RLR18" s="45"/>
      <c r="RLS18" s="45"/>
      <c r="RLT18" s="45"/>
      <c r="RLU18" s="45"/>
      <c r="RLV18" s="45"/>
      <c r="RLW18" s="45"/>
      <c r="RLX18" s="45"/>
      <c r="RLY18" s="45"/>
      <c r="RLZ18" s="45"/>
      <c r="RMA18" s="45"/>
      <c r="RMB18" s="45"/>
      <c r="RMC18" s="45"/>
      <c r="RMD18" s="45"/>
      <c r="RME18" s="45"/>
      <c r="RMF18" s="45"/>
      <c r="RMG18" s="45"/>
      <c r="RMH18" s="45"/>
      <c r="RMI18" s="45"/>
      <c r="RMJ18" s="45"/>
      <c r="RMK18" s="45"/>
      <c r="RML18" s="45"/>
      <c r="RMM18" s="45"/>
      <c r="RMN18" s="45"/>
      <c r="RMO18" s="45"/>
      <c r="RMP18" s="45"/>
      <c r="RMQ18" s="45"/>
      <c r="RMR18" s="45"/>
      <c r="RMS18" s="45"/>
      <c r="RMT18" s="45"/>
      <c r="RMU18" s="45"/>
      <c r="RMV18" s="45"/>
      <c r="RMW18" s="45"/>
      <c r="RMX18" s="45"/>
      <c r="RMY18" s="45"/>
      <c r="RMZ18" s="45"/>
      <c r="RNA18" s="45"/>
      <c r="RNB18" s="45"/>
      <c r="RNC18" s="45"/>
      <c r="RND18" s="45"/>
      <c r="RNE18" s="45"/>
      <c r="RNF18" s="45"/>
      <c r="RNG18" s="45"/>
      <c r="RNH18" s="45"/>
      <c r="RNI18" s="45"/>
      <c r="RNJ18" s="45"/>
      <c r="RNK18" s="45"/>
      <c r="RNL18" s="45"/>
      <c r="RNM18" s="45"/>
      <c r="RNN18" s="45"/>
      <c r="RNO18" s="45"/>
      <c r="RNP18" s="45"/>
      <c r="RNQ18" s="45"/>
      <c r="RNR18" s="45"/>
      <c r="RNS18" s="45"/>
      <c r="RNT18" s="45"/>
      <c r="RNU18" s="45"/>
      <c r="RNV18" s="45"/>
      <c r="RNW18" s="45"/>
      <c r="RNX18" s="45"/>
      <c r="RNY18" s="45"/>
      <c r="RNZ18" s="45"/>
      <c r="ROA18" s="45"/>
      <c r="ROB18" s="45"/>
      <c r="ROC18" s="45"/>
      <c r="ROD18" s="45"/>
      <c r="ROE18" s="45"/>
      <c r="ROF18" s="45"/>
      <c r="ROG18" s="45"/>
      <c r="ROH18" s="45"/>
      <c r="ROI18" s="45"/>
      <c r="ROJ18" s="45"/>
      <c r="ROK18" s="45"/>
      <c r="ROL18" s="45"/>
      <c r="ROM18" s="45"/>
      <c r="RON18" s="45"/>
      <c r="ROO18" s="45"/>
      <c r="ROP18" s="45"/>
      <c r="ROQ18" s="45"/>
      <c r="ROR18" s="45"/>
      <c r="ROS18" s="45"/>
      <c r="ROT18" s="45"/>
      <c r="ROU18" s="45"/>
      <c r="ROV18" s="45"/>
      <c r="ROW18" s="45"/>
      <c r="ROX18" s="45"/>
      <c r="ROY18" s="45"/>
      <c r="ROZ18" s="45"/>
      <c r="RPA18" s="45"/>
      <c r="RPB18" s="45"/>
      <c r="RPC18" s="45"/>
      <c r="RPD18" s="45"/>
      <c r="RPE18" s="45"/>
      <c r="RPF18" s="45"/>
      <c r="RPG18" s="45"/>
      <c r="RPH18" s="45"/>
      <c r="RPI18" s="45"/>
      <c r="RPJ18" s="45"/>
      <c r="RPK18" s="45"/>
      <c r="RPL18" s="45"/>
      <c r="RPM18" s="45"/>
      <c r="RPN18" s="45"/>
      <c r="RPO18" s="45"/>
      <c r="RPP18" s="45"/>
      <c r="RPQ18" s="45"/>
      <c r="RPR18" s="45"/>
      <c r="RPS18" s="45"/>
      <c r="RPT18" s="45"/>
      <c r="RPU18" s="45"/>
      <c r="RPV18" s="45"/>
      <c r="RPW18" s="45"/>
      <c r="RPX18" s="45"/>
      <c r="RPY18" s="45"/>
      <c r="RPZ18" s="45"/>
      <c r="RQA18" s="45"/>
      <c r="RQB18" s="45"/>
      <c r="RQC18" s="45"/>
      <c r="RQD18" s="45"/>
      <c r="RQE18" s="45"/>
      <c r="RQF18" s="45"/>
      <c r="RQG18" s="45"/>
      <c r="RQH18" s="45"/>
      <c r="RQI18" s="45"/>
      <c r="RQJ18" s="45"/>
      <c r="RQK18" s="45"/>
      <c r="RQL18" s="45"/>
      <c r="RQM18" s="45"/>
      <c r="RQN18" s="45"/>
      <c r="RQO18" s="45"/>
      <c r="RQP18" s="45"/>
      <c r="RQQ18" s="45"/>
      <c r="RQR18" s="45"/>
      <c r="RQS18" s="45"/>
      <c r="RQT18" s="45"/>
      <c r="RQU18" s="45"/>
      <c r="RQV18" s="45"/>
      <c r="RQW18" s="45"/>
      <c r="RQX18" s="45"/>
      <c r="RQY18" s="45"/>
      <c r="RQZ18" s="45"/>
      <c r="RRA18" s="45"/>
      <c r="RRB18" s="45"/>
      <c r="RRC18" s="45"/>
      <c r="RRD18" s="45"/>
      <c r="RRE18" s="45"/>
      <c r="RRF18" s="45"/>
      <c r="RRG18" s="45"/>
      <c r="RRH18" s="45"/>
      <c r="RRI18" s="45"/>
      <c r="RRJ18" s="45"/>
      <c r="RRK18" s="45"/>
      <c r="RRL18" s="45"/>
      <c r="RRM18" s="45"/>
      <c r="RRN18" s="45"/>
      <c r="RRO18" s="45"/>
      <c r="RRP18" s="45"/>
      <c r="RRQ18" s="45"/>
      <c r="RRR18" s="45"/>
      <c r="RRS18" s="45"/>
      <c r="RRT18" s="45"/>
      <c r="RRU18" s="45"/>
      <c r="RRV18" s="45"/>
      <c r="RRW18" s="45"/>
      <c r="RRX18" s="45"/>
      <c r="RRY18" s="45"/>
      <c r="RRZ18" s="45"/>
      <c r="RSA18" s="45"/>
      <c r="RSB18" s="45"/>
      <c r="RSC18" s="45"/>
      <c r="RSD18" s="45"/>
      <c r="RSE18" s="45"/>
      <c r="RSF18" s="45"/>
      <c r="RSG18" s="45"/>
      <c r="RSH18" s="45"/>
      <c r="RSI18" s="45"/>
      <c r="RSJ18" s="45"/>
      <c r="RSK18" s="45"/>
      <c r="RSL18" s="45"/>
      <c r="RSM18" s="45"/>
      <c r="RSN18" s="45"/>
      <c r="RSO18" s="45"/>
      <c r="RSP18" s="45"/>
      <c r="RSQ18" s="45"/>
      <c r="RSR18" s="45"/>
      <c r="RSS18" s="45"/>
      <c r="RST18" s="45"/>
      <c r="RSU18" s="45"/>
      <c r="RSV18" s="45"/>
      <c r="RSW18" s="45"/>
      <c r="RSX18" s="45"/>
      <c r="RSY18" s="45"/>
      <c r="RSZ18" s="45"/>
      <c r="RTA18" s="45"/>
      <c r="RTB18" s="45"/>
      <c r="RTC18" s="45"/>
      <c r="RTD18" s="45"/>
      <c r="RTE18" s="45"/>
      <c r="RTF18" s="45"/>
      <c r="RTG18" s="45"/>
      <c r="RTH18" s="45"/>
      <c r="RTI18" s="45"/>
      <c r="RTJ18" s="45"/>
      <c r="RTK18" s="45"/>
      <c r="RTL18" s="45"/>
      <c r="RTM18" s="45"/>
      <c r="RTN18" s="45"/>
      <c r="RTO18" s="45"/>
      <c r="RTP18" s="45"/>
      <c r="RTQ18" s="45"/>
      <c r="RTR18" s="45"/>
      <c r="RTS18" s="45"/>
      <c r="RTT18" s="45"/>
      <c r="RTU18" s="45"/>
      <c r="RTV18" s="45"/>
      <c r="RTW18" s="45"/>
      <c r="RTX18" s="45"/>
      <c r="RTY18" s="45"/>
      <c r="RTZ18" s="45"/>
      <c r="RUA18" s="45"/>
      <c r="RUB18" s="45"/>
      <c r="RUC18" s="45"/>
      <c r="RUD18" s="45"/>
      <c r="RUE18" s="45"/>
      <c r="RUF18" s="45"/>
      <c r="RUG18" s="45"/>
      <c r="RUH18" s="45"/>
      <c r="RUI18" s="45"/>
      <c r="RUJ18" s="45"/>
      <c r="RUK18" s="45"/>
      <c r="RUL18" s="45"/>
      <c r="RUM18" s="45"/>
      <c r="RUN18" s="45"/>
      <c r="RUO18" s="45"/>
      <c r="RUP18" s="45"/>
      <c r="RUQ18" s="45"/>
      <c r="RUR18" s="45"/>
      <c r="RUS18" s="45"/>
      <c r="RUT18" s="45"/>
      <c r="RUU18" s="45"/>
      <c r="RUV18" s="45"/>
      <c r="RUW18" s="45"/>
      <c r="RUX18" s="45"/>
      <c r="RUY18" s="45"/>
      <c r="RUZ18" s="45"/>
      <c r="RVA18" s="45"/>
      <c r="RVB18" s="45"/>
      <c r="RVC18" s="45"/>
      <c r="RVD18" s="45"/>
      <c r="RVE18" s="45"/>
      <c r="RVF18" s="45"/>
      <c r="RVG18" s="45"/>
      <c r="RVH18" s="45"/>
      <c r="RVI18" s="45"/>
      <c r="RVJ18" s="45"/>
      <c r="RVK18" s="45"/>
      <c r="RVL18" s="45"/>
      <c r="RVM18" s="45"/>
      <c r="RVN18" s="45"/>
      <c r="RVO18" s="45"/>
      <c r="RVP18" s="45"/>
      <c r="RVQ18" s="45"/>
      <c r="RVR18" s="45"/>
      <c r="RVS18" s="45"/>
      <c r="RVT18" s="45"/>
      <c r="RVU18" s="45"/>
      <c r="RVV18" s="45"/>
      <c r="RVW18" s="45"/>
      <c r="RVX18" s="45"/>
      <c r="RVY18" s="45"/>
      <c r="RVZ18" s="45"/>
      <c r="RWA18" s="45"/>
      <c r="RWB18" s="45"/>
      <c r="RWC18" s="45"/>
      <c r="RWD18" s="45"/>
      <c r="RWE18" s="45"/>
      <c r="RWF18" s="45"/>
      <c r="RWG18" s="45"/>
      <c r="RWH18" s="45"/>
      <c r="RWI18" s="45"/>
      <c r="RWJ18" s="45"/>
      <c r="RWK18" s="45"/>
      <c r="RWL18" s="45"/>
      <c r="RWM18" s="45"/>
      <c r="RWN18" s="45"/>
      <c r="RWO18" s="45"/>
      <c r="RWP18" s="45"/>
      <c r="RWQ18" s="45"/>
      <c r="RWR18" s="45"/>
      <c r="RWS18" s="45"/>
      <c r="RWT18" s="45"/>
      <c r="RWU18" s="45"/>
      <c r="RWV18" s="45"/>
      <c r="RWW18" s="45"/>
      <c r="RWX18" s="45"/>
      <c r="RWY18" s="45"/>
      <c r="RWZ18" s="45"/>
      <c r="RXA18" s="45"/>
      <c r="RXB18" s="45"/>
      <c r="RXC18" s="45"/>
      <c r="RXD18" s="45"/>
      <c r="RXE18" s="45"/>
      <c r="RXF18" s="45"/>
      <c r="RXG18" s="45"/>
      <c r="RXH18" s="45"/>
      <c r="RXI18" s="45"/>
      <c r="RXJ18" s="45"/>
      <c r="RXK18" s="45"/>
      <c r="RXL18" s="45"/>
      <c r="RXM18" s="45"/>
      <c r="RXN18" s="45"/>
      <c r="RXO18" s="45"/>
      <c r="RXP18" s="45"/>
      <c r="RXQ18" s="45"/>
      <c r="RXR18" s="45"/>
      <c r="RXS18" s="45"/>
      <c r="RXT18" s="45"/>
      <c r="RXU18" s="45"/>
      <c r="RXV18" s="45"/>
      <c r="RXW18" s="45"/>
      <c r="RXX18" s="45"/>
      <c r="RXY18" s="45"/>
      <c r="RXZ18" s="45"/>
      <c r="RYA18" s="45"/>
      <c r="RYB18" s="45"/>
      <c r="RYC18" s="45"/>
      <c r="RYD18" s="45"/>
      <c r="RYE18" s="45"/>
      <c r="RYF18" s="45"/>
      <c r="RYG18" s="45"/>
      <c r="RYH18" s="45"/>
      <c r="RYI18" s="45"/>
      <c r="RYJ18" s="45"/>
      <c r="RYK18" s="45"/>
      <c r="RYL18" s="45"/>
      <c r="RYM18" s="45"/>
      <c r="RYN18" s="45"/>
      <c r="RYO18" s="45"/>
      <c r="RYP18" s="45"/>
      <c r="RYQ18" s="45"/>
      <c r="RYR18" s="45"/>
      <c r="RYS18" s="45"/>
      <c r="RYT18" s="45"/>
      <c r="RYU18" s="45"/>
      <c r="RYV18" s="45"/>
      <c r="RYW18" s="45"/>
      <c r="RYX18" s="45"/>
      <c r="RYY18" s="45"/>
      <c r="RYZ18" s="45"/>
      <c r="RZA18" s="45"/>
      <c r="RZB18" s="45"/>
      <c r="RZC18" s="45"/>
      <c r="RZD18" s="45"/>
      <c r="RZE18" s="45"/>
      <c r="RZF18" s="45"/>
      <c r="RZG18" s="45"/>
      <c r="RZH18" s="45"/>
      <c r="RZI18" s="45"/>
      <c r="RZJ18" s="45"/>
      <c r="RZK18" s="45"/>
      <c r="RZL18" s="45"/>
      <c r="RZM18" s="45"/>
      <c r="RZN18" s="45"/>
      <c r="RZO18" s="45"/>
      <c r="RZP18" s="45"/>
      <c r="RZQ18" s="45"/>
      <c r="RZR18" s="45"/>
      <c r="RZS18" s="45"/>
      <c r="RZT18" s="45"/>
      <c r="RZU18" s="45"/>
      <c r="RZV18" s="45"/>
      <c r="RZW18" s="45"/>
      <c r="RZX18" s="45"/>
      <c r="RZY18" s="45"/>
      <c r="RZZ18" s="45"/>
      <c r="SAA18" s="45"/>
      <c r="SAB18" s="45"/>
      <c r="SAC18" s="45"/>
      <c r="SAD18" s="45"/>
      <c r="SAE18" s="45"/>
      <c r="SAF18" s="45"/>
      <c r="SAG18" s="45"/>
      <c r="SAH18" s="45"/>
      <c r="SAI18" s="45"/>
      <c r="SAJ18" s="45"/>
      <c r="SAK18" s="45"/>
      <c r="SAL18" s="45"/>
      <c r="SAM18" s="45"/>
      <c r="SAN18" s="45"/>
      <c r="SAO18" s="45"/>
      <c r="SAP18" s="45"/>
      <c r="SAQ18" s="45"/>
      <c r="SAR18" s="45"/>
      <c r="SAS18" s="45"/>
      <c r="SAT18" s="45"/>
      <c r="SAU18" s="45"/>
      <c r="SAV18" s="45"/>
      <c r="SAW18" s="45"/>
      <c r="SAX18" s="45"/>
      <c r="SAY18" s="45"/>
      <c r="SAZ18" s="45"/>
      <c r="SBA18" s="45"/>
      <c r="SBB18" s="45"/>
      <c r="SBC18" s="45"/>
      <c r="SBD18" s="45"/>
      <c r="SBE18" s="45"/>
      <c r="SBF18" s="45"/>
      <c r="SBG18" s="45"/>
      <c r="SBH18" s="45"/>
      <c r="SBI18" s="45"/>
      <c r="SBJ18" s="45"/>
      <c r="SBK18" s="45"/>
      <c r="SBL18" s="45"/>
      <c r="SBM18" s="45"/>
      <c r="SBN18" s="45"/>
      <c r="SBO18" s="45"/>
      <c r="SBP18" s="45"/>
      <c r="SBQ18" s="45"/>
      <c r="SBR18" s="45"/>
      <c r="SBS18" s="45"/>
      <c r="SBT18" s="45"/>
      <c r="SBU18" s="45"/>
      <c r="SBV18" s="45"/>
      <c r="SBW18" s="45"/>
      <c r="SBX18" s="45"/>
      <c r="SBY18" s="45"/>
      <c r="SBZ18" s="45"/>
      <c r="SCA18" s="45"/>
      <c r="SCB18" s="45"/>
      <c r="SCC18" s="45"/>
      <c r="SCD18" s="45"/>
      <c r="SCE18" s="45"/>
      <c r="SCF18" s="45"/>
      <c r="SCG18" s="45"/>
      <c r="SCH18" s="45"/>
      <c r="SCI18" s="45"/>
      <c r="SCJ18" s="45"/>
      <c r="SCK18" s="45"/>
      <c r="SCL18" s="45"/>
      <c r="SCM18" s="45"/>
      <c r="SCN18" s="45"/>
      <c r="SCO18" s="45"/>
      <c r="SCP18" s="45"/>
      <c r="SCQ18" s="45"/>
      <c r="SCR18" s="45"/>
      <c r="SCS18" s="45"/>
      <c r="SCT18" s="45"/>
      <c r="SCU18" s="45"/>
      <c r="SCV18" s="45"/>
      <c r="SCW18" s="45"/>
      <c r="SCX18" s="45"/>
      <c r="SCY18" s="45"/>
      <c r="SCZ18" s="45"/>
      <c r="SDA18" s="45"/>
      <c r="SDB18" s="45"/>
      <c r="SDC18" s="45"/>
      <c r="SDD18" s="45"/>
      <c r="SDE18" s="45"/>
      <c r="SDF18" s="45"/>
      <c r="SDG18" s="45"/>
      <c r="SDH18" s="45"/>
      <c r="SDI18" s="45"/>
      <c r="SDJ18" s="45"/>
      <c r="SDK18" s="45"/>
      <c r="SDL18" s="45"/>
      <c r="SDM18" s="45"/>
      <c r="SDN18" s="45"/>
      <c r="SDO18" s="45"/>
      <c r="SDP18" s="45"/>
      <c r="SDQ18" s="45"/>
      <c r="SDR18" s="45"/>
      <c r="SDS18" s="45"/>
      <c r="SDT18" s="45"/>
      <c r="SDU18" s="45"/>
      <c r="SDV18" s="45"/>
      <c r="SDW18" s="45"/>
      <c r="SDX18" s="45"/>
      <c r="SDY18" s="45"/>
      <c r="SDZ18" s="45"/>
      <c r="SEA18" s="45"/>
      <c r="SEB18" s="45"/>
      <c r="SEC18" s="45"/>
      <c r="SED18" s="45"/>
      <c r="SEE18" s="45"/>
      <c r="SEF18" s="45"/>
      <c r="SEG18" s="45"/>
      <c r="SEH18" s="45"/>
      <c r="SEI18" s="45"/>
      <c r="SEJ18" s="45"/>
      <c r="SEK18" s="45"/>
      <c r="SEL18" s="45"/>
      <c r="SEM18" s="45"/>
      <c r="SEN18" s="45"/>
      <c r="SEO18" s="45"/>
      <c r="SEP18" s="45"/>
      <c r="SEQ18" s="45"/>
      <c r="SER18" s="45"/>
      <c r="SES18" s="45"/>
      <c r="SET18" s="45"/>
      <c r="SEU18" s="45"/>
      <c r="SEV18" s="45"/>
      <c r="SEW18" s="45"/>
      <c r="SEX18" s="45"/>
      <c r="SEY18" s="45"/>
      <c r="SEZ18" s="45"/>
      <c r="SFA18" s="45"/>
      <c r="SFB18" s="45"/>
      <c r="SFC18" s="45"/>
      <c r="SFD18" s="45"/>
      <c r="SFE18" s="45"/>
      <c r="SFF18" s="45"/>
      <c r="SFG18" s="45"/>
      <c r="SFH18" s="45"/>
      <c r="SFI18" s="45"/>
      <c r="SFJ18" s="45"/>
      <c r="SFK18" s="45"/>
      <c r="SFL18" s="45"/>
      <c r="SFM18" s="45"/>
      <c r="SFN18" s="45"/>
      <c r="SFO18" s="45"/>
      <c r="SFP18" s="45"/>
      <c r="SFQ18" s="45"/>
      <c r="SFR18" s="45"/>
      <c r="SFS18" s="45"/>
      <c r="SFT18" s="45"/>
      <c r="SFU18" s="45"/>
      <c r="SFV18" s="45"/>
      <c r="SFW18" s="45"/>
      <c r="SFX18" s="45"/>
      <c r="SFY18" s="45"/>
      <c r="SFZ18" s="45"/>
      <c r="SGA18" s="45"/>
      <c r="SGB18" s="45"/>
      <c r="SGC18" s="45"/>
      <c r="SGD18" s="45"/>
      <c r="SGE18" s="45"/>
      <c r="SGF18" s="45"/>
      <c r="SGG18" s="45"/>
      <c r="SGH18" s="45"/>
      <c r="SGI18" s="45"/>
      <c r="SGJ18" s="45"/>
      <c r="SGK18" s="45"/>
      <c r="SGL18" s="45"/>
      <c r="SGM18" s="45"/>
      <c r="SGN18" s="45"/>
      <c r="SGO18" s="45"/>
      <c r="SGP18" s="45"/>
      <c r="SGQ18" s="45"/>
      <c r="SGR18" s="45"/>
      <c r="SGS18" s="45"/>
      <c r="SGT18" s="45"/>
      <c r="SGU18" s="45"/>
      <c r="SGV18" s="45"/>
      <c r="SGW18" s="45"/>
      <c r="SGX18" s="45"/>
      <c r="SGY18" s="45"/>
      <c r="SGZ18" s="45"/>
      <c r="SHA18" s="45"/>
      <c r="SHB18" s="45"/>
      <c r="SHC18" s="45"/>
      <c r="SHD18" s="45"/>
      <c r="SHE18" s="45"/>
      <c r="SHF18" s="45"/>
      <c r="SHG18" s="45"/>
      <c r="SHH18" s="45"/>
      <c r="SHI18" s="45"/>
      <c r="SHJ18" s="45"/>
      <c r="SHK18" s="45"/>
      <c r="SHL18" s="45"/>
      <c r="SHM18" s="45"/>
      <c r="SHN18" s="45"/>
      <c r="SHO18" s="45"/>
      <c r="SHP18" s="45"/>
      <c r="SHQ18" s="45"/>
      <c r="SHR18" s="45"/>
      <c r="SHS18" s="45"/>
      <c r="SHT18" s="45"/>
      <c r="SHU18" s="45"/>
      <c r="SHV18" s="45"/>
      <c r="SHW18" s="45"/>
      <c r="SHX18" s="45"/>
      <c r="SHY18" s="45"/>
      <c r="SHZ18" s="45"/>
      <c r="SIA18" s="45"/>
      <c r="SIB18" s="45"/>
      <c r="SIC18" s="45"/>
      <c r="SID18" s="45"/>
      <c r="SIE18" s="45"/>
      <c r="SIF18" s="45"/>
      <c r="SIG18" s="45"/>
      <c r="SIH18" s="45"/>
      <c r="SII18" s="45"/>
      <c r="SIJ18" s="45"/>
      <c r="SIK18" s="45"/>
      <c r="SIL18" s="45"/>
      <c r="SIM18" s="45"/>
      <c r="SIN18" s="45"/>
      <c r="SIO18" s="45"/>
      <c r="SIP18" s="45"/>
      <c r="SIQ18" s="45"/>
      <c r="SIR18" s="45"/>
      <c r="SIS18" s="45"/>
      <c r="SIT18" s="45"/>
      <c r="SIU18" s="45"/>
      <c r="SIV18" s="45"/>
      <c r="SIW18" s="45"/>
      <c r="SIX18" s="45"/>
      <c r="SIY18" s="45"/>
      <c r="SIZ18" s="45"/>
      <c r="SJA18" s="45"/>
      <c r="SJB18" s="45"/>
      <c r="SJC18" s="45"/>
      <c r="SJD18" s="45"/>
      <c r="SJE18" s="45"/>
      <c r="SJF18" s="45"/>
      <c r="SJG18" s="45"/>
      <c r="SJH18" s="45"/>
      <c r="SJI18" s="45"/>
      <c r="SJJ18" s="45"/>
      <c r="SJK18" s="45"/>
      <c r="SJL18" s="45"/>
      <c r="SJM18" s="45"/>
      <c r="SJN18" s="45"/>
      <c r="SJO18" s="45"/>
      <c r="SJP18" s="45"/>
      <c r="SJQ18" s="45"/>
      <c r="SJR18" s="45"/>
      <c r="SJS18" s="45"/>
      <c r="SJT18" s="45"/>
      <c r="SJU18" s="45"/>
      <c r="SJV18" s="45"/>
      <c r="SJW18" s="45"/>
      <c r="SJX18" s="45"/>
      <c r="SJY18" s="45"/>
      <c r="SJZ18" s="45"/>
      <c r="SKA18" s="45"/>
      <c r="SKB18" s="45"/>
      <c r="SKC18" s="45"/>
      <c r="SKD18" s="45"/>
      <c r="SKE18" s="45"/>
      <c r="SKF18" s="45"/>
      <c r="SKG18" s="45"/>
      <c r="SKH18" s="45"/>
      <c r="SKI18" s="45"/>
      <c r="SKJ18" s="45"/>
      <c r="SKK18" s="45"/>
      <c r="SKL18" s="45"/>
      <c r="SKM18" s="45"/>
      <c r="SKN18" s="45"/>
      <c r="SKO18" s="45"/>
      <c r="SKP18" s="45"/>
      <c r="SKQ18" s="45"/>
      <c r="SKR18" s="45"/>
      <c r="SKS18" s="45"/>
      <c r="SKT18" s="45"/>
      <c r="SKU18" s="45"/>
      <c r="SKV18" s="45"/>
      <c r="SKW18" s="45"/>
      <c r="SKX18" s="45"/>
      <c r="SKY18" s="45"/>
      <c r="SKZ18" s="45"/>
      <c r="SLA18" s="45"/>
      <c r="SLB18" s="45"/>
      <c r="SLC18" s="45"/>
      <c r="SLD18" s="45"/>
      <c r="SLE18" s="45"/>
      <c r="SLF18" s="45"/>
      <c r="SLG18" s="45"/>
      <c r="SLH18" s="45"/>
      <c r="SLI18" s="45"/>
      <c r="SLJ18" s="45"/>
      <c r="SLK18" s="45"/>
      <c r="SLL18" s="45"/>
      <c r="SLM18" s="45"/>
      <c r="SLN18" s="45"/>
      <c r="SLO18" s="45"/>
      <c r="SLP18" s="45"/>
      <c r="SLQ18" s="45"/>
      <c r="SLR18" s="45"/>
      <c r="SLS18" s="45"/>
      <c r="SLT18" s="45"/>
      <c r="SLU18" s="45"/>
      <c r="SLV18" s="45"/>
      <c r="SLW18" s="45"/>
      <c r="SLX18" s="45"/>
      <c r="SLY18" s="45"/>
      <c r="SLZ18" s="45"/>
      <c r="SMA18" s="45"/>
      <c r="SMB18" s="45"/>
      <c r="SMC18" s="45"/>
      <c r="SMD18" s="45"/>
      <c r="SME18" s="45"/>
      <c r="SMF18" s="45"/>
      <c r="SMG18" s="45"/>
      <c r="SMH18" s="45"/>
      <c r="SMI18" s="45"/>
      <c r="SMJ18" s="45"/>
      <c r="SMK18" s="45"/>
      <c r="SML18" s="45"/>
      <c r="SMM18" s="45"/>
      <c r="SMN18" s="45"/>
      <c r="SMO18" s="45"/>
      <c r="SMP18" s="45"/>
      <c r="SMQ18" s="45"/>
      <c r="SMR18" s="45"/>
      <c r="SMS18" s="45"/>
      <c r="SMT18" s="45"/>
      <c r="SMU18" s="45"/>
      <c r="SMV18" s="45"/>
      <c r="SMW18" s="45"/>
      <c r="SMX18" s="45"/>
      <c r="SMY18" s="45"/>
      <c r="SMZ18" s="45"/>
      <c r="SNA18" s="45"/>
      <c r="SNB18" s="45"/>
      <c r="SNC18" s="45"/>
      <c r="SND18" s="45"/>
      <c r="SNE18" s="45"/>
      <c r="SNF18" s="45"/>
      <c r="SNG18" s="45"/>
      <c r="SNH18" s="45"/>
      <c r="SNI18" s="45"/>
      <c r="SNJ18" s="45"/>
      <c r="SNK18" s="45"/>
      <c r="SNL18" s="45"/>
      <c r="SNM18" s="45"/>
      <c r="SNN18" s="45"/>
      <c r="SNO18" s="45"/>
      <c r="SNP18" s="45"/>
      <c r="SNQ18" s="45"/>
      <c r="SNR18" s="45"/>
      <c r="SNS18" s="45"/>
      <c r="SNT18" s="45"/>
      <c r="SNU18" s="45"/>
      <c r="SNV18" s="45"/>
      <c r="SNW18" s="45"/>
      <c r="SNX18" s="45"/>
      <c r="SNY18" s="45"/>
      <c r="SNZ18" s="45"/>
      <c r="SOA18" s="45"/>
      <c r="SOB18" s="45"/>
      <c r="SOC18" s="45"/>
      <c r="SOD18" s="45"/>
      <c r="SOE18" s="45"/>
      <c r="SOF18" s="45"/>
      <c r="SOG18" s="45"/>
      <c r="SOH18" s="45"/>
      <c r="SOI18" s="45"/>
      <c r="SOJ18" s="45"/>
      <c r="SOK18" s="45"/>
      <c r="SOL18" s="45"/>
      <c r="SOM18" s="45"/>
      <c r="SON18" s="45"/>
      <c r="SOO18" s="45"/>
      <c r="SOP18" s="45"/>
      <c r="SOQ18" s="45"/>
      <c r="SOR18" s="45"/>
      <c r="SOS18" s="45"/>
      <c r="SOT18" s="45"/>
      <c r="SOU18" s="45"/>
      <c r="SOV18" s="45"/>
      <c r="SOW18" s="45"/>
      <c r="SOX18" s="45"/>
      <c r="SOY18" s="45"/>
      <c r="SOZ18" s="45"/>
      <c r="SPA18" s="45"/>
      <c r="SPB18" s="45"/>
      <c r="SPC18" s="45"/>
      <c r="SPD18" s="45"/>
      <c r="SPE18" s="45"/>
      <c r="SPF18" s="45"/>
      <c r="SPG18" s="45"/>
      <c r="SPH18" s="45"/>
      <c r="SPI18" s="45"/>
      <c r="SPJ18" s="45"/>
      <c r="SPK18" s="45"/>
      <c r="SPL18" s="45"/>
      <c r="SPM18" s="45"/>
      <c r="SPN18" s="45"/>
      <c r="SPO18" s="45"/>
      <c r="SPP18" s="45"/>
      <c r="SPQ18" s="45"/>
      <c r="SPR18" s="45"/>
      <c r="SPS18" s="45"/>
      <c r="SPT18" s="45"/>
      <c r="SPU18" s="45"/>
      <c r="SPV18" s="45"/>
      <c r="SPW18" s="45"/>
      <c r="SPX18" s="45"/>
      <c r="SPY18" s="45"/>
      <c r="SPZ18" s="45"/>
      <c r="SQA18" s="45"/>
      <c r="SQB18" s="45"/>
      <c r="SQC18" s="45"/>
      <c r="SQD18" s="45"/>
      <c r="SQE18" s="45"/>
      <c r="SQF18" s="45"/>
      <c r="SQG18" s="45"/>
      <c r="SQH18" s="45"/>
      <c r="SQI18" s="45"/>
      <c r="SQJ18" s="45"/>
      <c r="SQK18" s="45"/>
      <c r="SQL18" s="45"/>
      <c r="SQM18" s="45"/>
      <c r="SQN18" s="45"/>
      <c r="SQO18" s="45"/>
      <c r="SQP18" s="45"/>
      <c r="SQQ18" s="45"/>
      <c r="SQR18" s="45"/>
      <c r="SQS18" s="45"/>
      <c r="SQT18" s="45"/>
      <c r="SQU18" s="45"/>
      <c r="SQV18" s="45"/>
      <c r="SQW18" s="45"/>
      <c r="SQX18" s="45"/>
      <c r="SQY18" s="45"/>
      <c r="SQZ18" s="45"/>
      <c r="SRA18" s="45"/>
      <c r="SRB18" s="45"/>
      <c r="SRC18" s="45"/>
      <c r="SRD18" s="45"/>
      <c r="SRE18" s="45"/>
      <c r="SRF18" s="45"/>
      <c r="SRG18" s="45"/>
      <c r="SRH18" s="45"/>
      <c r="SRI18" s="45"/>
      <c r="SRJ18" s="45"/>
      <c r="SRK18" s="45"/>
      <c r="SRL18" s="45"/>
      <c r="SRM18" s="45"/>
      <c r="SRN18" s="45"/>
      <c r="SRO18" s="45"/>
      <c r="SRP18" s="45"/>
      <c r="SRQ18" s="45"/>
      <c r="SRR18" s="45"/>
      <c r="SRS18" s="45"/>
      <c r="SRT18" s="45"/>
      <c r="SRU18" s="45"/>
      <c r="SRV18" s="45"/>
      <c r="SRW18" s="45"/>
      <c r="SRX18" s="45"/>
      <c r="SRY18" s="45"/>
      <c r="SRZ18" s="45"/>
      <c r="SSA18" s="45"/>
      <c r="SSB18" s="45"/>
      <c r="SSC18" s="45"/>
      <c r="SSD18" s="45"/>
      <c r="SSE18" s="45"/>
      <c r="SSF18" s="45"/>
      <c r="SSG18" s="45"/>
      <c r="SSH18" s="45"/>
      <c r="SSI18" s="45"/>
      <c r="SSJ18" s="45"/>
      <c r="SSK18" s="45"/>
      <c r="SSL18" s="45"/>
      <c r="SSM18" s="45"/>
      <c r="SSN18" s="45"/>
      <c r="SSO18" s="45"/>
      <c r="SSP18" s="45"/>
      <c r="SSQ18" s="45"/>
      <c r="SSR18" s="45"/>
      <c r="SSS18" s="45"/>
      <c r="SST18" s="45"/>
      <c r="SSU18" s="45"/>
      <c r="SSV18" s="45"/>
      <c r="SSW18" s="45"/>
      <c r="SSX18" s="45"/>
      <c r="SSY18" s="45"/>
      <c r="SSZ18" s="45"/>
      <c r="STA18" s="45"/>
      <c r="STB18" s="45"/>
      <c r="STC18" s="45"/>
      <c r="STD18" s="45"/>
      <c r="STE18" s="45"/>
      <c r="STF18" s="45"/>
      <c r="STG18" s="45"/>
      <c r="STH18" s="45"/>
      <c r="STI18" s="45"/>
      <c r="STJ18" s="45"/>
      <c r="STK18" s="45"/>
      <c r="STL18" s="45"/>
      <c r="STM18" s="45"/>
      <c r="STN18" s="45"/>
      <c r="STO18" s="45"/>
      <c r="STP18" s="45"/>
      <c r="STQ18" s="45"/>
      <c r="STR18" s="45"/>
      <c r="STS18" s="45"/>
      <c r="STT18" s="45"/>
      <c r="STU18" s="45"/>
      <c r="STV18" s="45"/>
      <c r="STW18" s="45"/>
      <c r="STX18" s="45"/>
      <c r="STY18" s="45"/>
      <c r="STZ18" s="45"/>
      <c r="SUA18" s="45"/>
      <c r="SUB18" s="45"/>
      <c r="SUC18" s="45"/>
      <c r="SUD18" s="45"/>
      <c r="SUE18" s="45"/>
      <c r="SUF18" s="45"/>
      <c r="SUG18" s="45"/>
      <c r="SUH18" s="45"/>
      <c r="SUI18" s="45"/>
      <c r="SUJ18" s="45"/>
      <c r="SUK18" s="45"/>
      <c r="SUL18" s="45"/>
      <c r="SUM18" s="45"/>
      <c r="SUN18" s="45"/>
      <c r="SUO18" s="45"/>
      <c r="SUP18" s="45"/>
      <c r="SUQ18" s="45"/>
      <c r="SUR18" s="45"/>
      <c r="SUS18" s="45"/>
      <c r="SUT18" s="45"/>
      <c r="SUU18" s="45"/>
      <c r="SUV18" s="45"/>
      <c r="SUW18" s="45"/>
      <c r="SUX18" s="45"/>
      <c r="SUY18" s="45"/>
      <c r="SUZ18" s="45"/>
      <c r="SVA18" s="45"/>
      <c r="SVB18" s="45"/>
      <c r="SVC18" s="45"/>
      <c r="SVD18" s="45"/>
      <c r="SVE18" s="45"/>
      <c r="SVF18" s="45"/>
      <c r="SVG18" s="45"/>
      <c r="SVH18" s="45"/>
      <c r="SVI18" s="45"/>
      <c r="SVJ18" s="45"/>
      <c r="SVK18" s="45"/>
      <c r="SVL18" s="45"/>
      <c r="SVM18" s="45"/>
      <c r="SVN18" s="45"/>
      <c r="SVO18" s="45"/>
      <c r="SVP18" s="45"/>
      <c r="SVQ18" s="45"/>
      <c r="SVR18" s="45"/>
      <c r="SVS18" s="45"/>
      <c r="SVT18" s="45"/>
      <c r="SVU18" s="45"/>
      <c r="SVV18" s="45"/>
      <c r="SVW18" s="45"/>
      <c r="SVX18" s="45"/>
      <c r="SVY18" s="45"/>
      <c r="SVZ18" s="45"/>
      <c r="SWA18" s="45"/>
      <c r="SWB18" s="45"/>
      <c r="SWC18" s="45"/>
      <c r="SWD18" s="45"/>
      <c r="SWE18" s="45"/>
      <c r="SWF18" s="45"/>
      <c r="SWG18" s="45"/>
      <c r="SWH18" s="45"/>
      <c r="SWI18" s="45"/>
      <c r="SWJ18" s="45"/>
      <c r="SWK18" s="45"/>
      <c r="SWL18" s="45"/>
      <c r="SWM18" s="45"/>
      <c r="SWN18" s="45"/>
      <c r="SWO18" s="45"/>
      <c r="SWP18" s="45"/>
      <c r="SWQ18" s="45"/>
      <c r="SWR18" s="45"/>
      <c r="SWS18" s="45"/>
      <c r="SWT18" s="45"/>
      <c r="SWU18" s="45"/>
      <c r="SWV18" s="45"/>
      <c r="SWW18" s="45"/>
      <c r="SWX18" s="45"/>
      <c r="SWY18" s="45"/>
      <c r="SWZ18" s="45"/>
      <c r="SXA18" s="45"/>
      <c r="SXB18" s="45"/>
      <c r="SXC18" s="45"/>
      <c r="SXD18" s="45"/>
      <c r="SXE18" s="45"/>
      <c r="SXF18" s="45"/>
      <c r="SXG18" s="45"/>
      <c r="SXH18" s="45"/>
      <c r="SXI18" s="45"/>
      <c r="SXJ18" s="45"/>
      <c r="SXK18" s="45"/>
      <c r="SXL18" s="45"/>
      <c r="SXM18" s="45"/>
      <c r="SXN18" s="45"/>
      <c r="SXO18" s="45"/>
      <c r="SXP18" s="45"/>
      <c r="SXQ18" s="45"/>
      <c r="SXR18" s="45"/>
      <c r="SXS18" s="45"/>
      <c r="SXT18" s="45"/>
      <c r="SXU18" s="45"/>
      <c r="SXV18" s="45"/>
      <c r="SXW18" s="45"/>
      <c r="SXX18" s="45"/>
      <c r="SXY18" s="45"/>
      <c r="SXZ18" s="45"/>
      <c r="SYA18" s="45"/>
      <c r="SYB18" s="45"/>
      <c r="SYC18" s="45"/>
      <c r="SYD18" s="45"/>
      <c r="SYE18" s="45"/>
      <c r="SYF18" s="45"/>
      <c r="SYG18" s="45"/>
      <c r="SYH18" s="45"/>
      <c r="SYI18" s="45"/>
      <c r="SYJ18" s="45"/>
      <c r="SYK18" s="45"/>
      <c r="SYL18" s="45"/>
      <c r="SYM18" s="45"/>
      <c r="SYN18" s="45"/>
      <c r="SYO18" s="45"/>
      <c r="SYP18" s="45"/>
      <c r="SYQ18" s="45"/>
      <c r="SYR18" s="45"/>
      <c r="SYS18" s="45"/>
      <c r="SYT18" s="45"/>
      <c r="SYU18" s="45"/>
      <c r="SYV18" s="45"/>
      <c r="SYW18" s="45"/>
      <c r="SYX18" s="45"/>
      <c r="SYY18" s="45"/>
      <c r="SYZ18" s="45"/>
      <c r="SZA18" s="45"/>
      <c r="SZB18" s="45"/>
      <c r="SZC18" s="45"/>
      <c r="SZD18" s="45"/>
      <c r="SZE18" s="45"/>
      <c r="SZF18" s="45"/>
      <c r="SZG18" s="45"/>
      <c r="SZH18" s="45"/>
      <c r="SZI18" s="45"/>
      <c r="SZJ18" s="45"/>
      <c r="SZK18" s="45"/>
      <c r="SZL18" s="45"/>
      <c r="SZM18" s="45"/>
      <c r="SZN18" s="45"/>
      <c r="SZO18" s="45"/>
      <c r="SZP18" s="45"/>
      <c r="SZQ18" s="45"/>
      <c r="SZR18" s="45"/>
      <c r="SZS18" s="45"/>
      <c r="SZT18" s="45"/>
      <c r="SZU18" s="45"/>
      <c r="SZV18" s="45"/>
      <c r="SZW18" s="45"/>
      <c r="SZX18" s="45"/>
      <c r="SZY18" s="45"/>
      <c r="SZZ18" s="45"/>
      <c r="TAA18" s="45"/>
      <c r="TAB18" s="45"/>
      <c r="TAC18" s="45"/>
      <c r="TAD18" s="45"/>
      <c r="TAE18" s="45"/>
      <c r="TAF18" s="45"/>
      <c r="TAG18" s="45"/>
      <c r="TAH18" s="45"/>
      <c r="TAI18" s="45"/>
      <c r="TAJ18" s="45"/>
      <c r="TAK18" s="45"/>
      <c r="TAL18" s="45"/>
      <c r="TAM18" s="45"/>
      <c r="TAN18" s="45"/>
      <c r="TAO18" s="45"/>
      <c r="TAP18" s="45"/>
      <c r="TAQ18" s="45"/>
      <c r="TAR18" s="45"/>
      <c r="TAS18" s="45"/>
      <c r="TAT18" s="45"/>
      <c r="TAU18" s="45"/>
      <c r="TAV18" s="45"/>
      <c r="TAW18" s="45"/>
      <c r="TAX18" s="45"/>
      <c r="TAY18" s="45"/>
      <c r="TAZ18" s="45"/>
      <c r="TBA18" s="45"/>
      <c r="TBB18" s="45"/>
      <c r="TBC18" s="45"/>
      <c r="TBD18" s="45"/>
      <c r="TBE18" s="45"/>
      <c r="TBF18" s="45"/>
      <c r="TBG18" s="45"/>
      <c r="TBH18" s="45"/>
      <c r="TBI18" s="45"/>
      <c r="TBJ18" s="45"/>
      <c r="TBK18" s="45"/>
      <c r="TBL18" s="45"/>
      <c r="TBM18" s="45"/>
      <c r="TBN18" s="45"/>
      <c r="TBO18" s="45"/>
      <c r="TBP18" s="45"/>
      <c r="TBQ18" s="45"/>
      <c r="TBR18" s="45"/>
      <c r="TBS18" s="45"/>
      <c r="TBT18" s="45"/>
      <c r="TBU18" s="45"/>
      <c r="TBV18" s="45"/>
      <c r="TBW18" s="45"/>
      <c r="TBX18" s="45"/>
      <c r="TBY18" s="45"/>
      <c r="TBZ18" s="45"/>
      <c r="TCA18" s="45"/>
      <c r="TCB18" s="45"/>
      <c r="TCC18" s="45"/>
      <c r="TCD18" s="45"/>
      <c r="TCE18" s="45"/>
      <c r="TCF18" s="45"/>
      <c r="TCG18" s="45"/>
      <c r="TCH18" s="45"/>
      <c r="TCI18" s="45"/>
      <c r="TCJ18" s="45"/>
      <c r="TCK18" s="45"/>
      <c r="TCL18" s="45"/>
      <c r="TCM18" s="45"/>
      <c r="TCN18" s="45"/>
      <c r="TCO18" s="45"/>
      <c r="TCP18" s="45"/>
      <c r="TCQ18" s="45"/>
      <c r="TCR18" s="45"/>
      <c r="TCS18" s="45"/>
      <c r="TCT18" s="45"/>
      <c r="TCU18" s="45"/>
      <c r="TCV18" s="45"/>
      <c r="TCW18" s="45"/>
      <c r="TCX18" s="45"/>
      <c r="TCY18" s="45"/>
      <c r="TCZ18" s="45"/>
      <c r="TDA18" s="45"/>
      <c r="TDB18" s="45"/>
      <c r="TDC18" s="45"/>
      <c r="TDD18" s="45"/>
      <c r="TDE18" s="45"/>
      <c r="TDF18" s="45"/>
      <c r="TDG18" s="45"/>
      <c r="TDH18" s="45"/>
      <c r="TDI18" s="45"/>
      <c r="TDJ18" s="45"/>
      <c r="TDK18" s="45"/>
      <c r="TDL18" s="45"/>
      <c r="TDM18" s="45"/>
      <c r="TDN18" s="45"/>
      <c r="TDO18" s="45"/>
      <c r="TDP18" s="45"/>
      <c r="TDQ18" s="45"/>
      <c r="TDR18" s="45"/>
      <c r="TDS18" s="45"/>
      <c r="TDT18" s="45"/>
      <c r="TDU18" s="45"/>
      <c r="TDV18" s="45"/>
      <c r="TDW18" s="45"/>
      <c r="TDX18" s="45"/>
      <c r="TDY18" s="45"/>
      <c r="TDZ18" s="45"/>
      <c r="TEA18" s="45"/>
      <c r="TEB18" s="45"/>
      <c r="TEC18" s="45"/>
      <c r="TED18" s="45"/>
      <c r="TEE18" s="45"/>
      <c r="TEF18" s="45"/>
      <c r="TEG18" s="45"/>
      <c r="TEH18" s="45"/>
      <c r="TEI18" s="45"/>
      <c r="TEJ18" s="45"/>
      <c r="TEK18" s="45"/>
      <c r="TEL18" s="45"/>
      <c r="TEM18" s="45"/>
      <c r="TEN18" s="45"/>
      <c r="TEO18" s="45"/>
      <c r="TEP18" s="45"/>
      <c r="TEQ18" s="45"/>
      <c r="TER18" s="45"/>
      <c r="TES18" s="45"/>
      <c r="TET18" s="45"/>
      <c r="TEU18" s="45"/>
      <c r="TEV18" s="45"/>
      <c r="TEW18" s="45"/>
      <c r="TEX18" s="45"/>
      <c r="TEY18" s="45"/>
      <c r="TEZ18" s="45"/>
      <c r="TFA18" s="45"/>
      <c r="TFB18" s="45"/>
      <c r="TFC18" s="45"/>
      <c r="TFD18" s="45"/>
      <c r="TFE18" s="45"/>
      <c r="TFF18" s="45"/>
      <c r="TFG18" s="45"/>
      <c r="TFH18" s="45"/>
      <c r="TFI18" s="45"/>
      <c r="TFJ18" s="45"/>
      <c r="TFK18" s="45"/>
      <c r="TFL18" s="45"/>
      <c r="TFM18" s="45"/>
      <c r="TFN18" s="45"/>
      <c r="TFO18" s="45"/>
      <c r="TFP18" s="45"/>
      <c r="TFQ18" s="45"/>
      <c r="TFR18" s="45"/>
      <c r="TFS18" s="45"/>
      <c r="TFT18" s="45"/>
      <c r="TFU18" s="45"/>
      <c r="TFV18" s="45"/>
      <c r="TFW18" s="45"/>
      <c r="TFX18" s="45"/>
      <c r="TFY18" s="45"/>
      <c r="TFZ18" s="45"/>
      <c r="TGA18" s="45"/>
      <c r="TGB18" s="45"/>
      <c r="TGC18" s="45"/>
      <c r="TGD18" s="45"/>
      <c r="TGE18" s="45"/>
      <c r="TGF18" s="45"/>
      <c r="TGG18" s="45"/>
      <c r="TGH18" s="45"/>
      <c r="TGI18" s="45"/>
      <c r="TGJ18" s="45"/>
      <c r="TGK18" s="45"/>
      <c r="TGL18" s="45"/>
      <c r="TGM18" s="45"/>
      <c r="TGN18" s="45"/>
      <c r="TGO18" s="45"/>
      <c r="TGP18" s="45"/>
      <c r="TGQ18" s="45"/>
      <c r="TGR18" s="45"/>
      <c r="TGS18" s="45"/>
      <c r="TGT18" s="45"/>
      <c r="TGU18" s="45"/>
      <c r="TGV18" s="45"/>
      <c r="TGW18" s="45"/>
      <c r="TGX18" s="45"/>
      <c r="TGY18" s="45"/>
      <c r="TGZ18" s="45"/>
      <c r="THA18" s="45"/>
      <c r="THB18" s="45"/>
      <c r="THC18" s="45"/>
      <c r="THD18" s="45"/>
      <c r="THE18" s="45"/>
      <c r="THF18" s="45"/>
      <c r="THG18" s="45"/>
      <c r="THH18" s="45"/>
      <c r="THI18" s="45"/>
      <c r="THJ18" s="45"/>
      <c r="THK18" s="45"/>
      <c r="THL18" s="45"/>
      <c r="THM18" s="45"/>
      <c r="THN18" s="45"/>
      <c r="THO18" s="45"/>
      <c r="THP18" s="45"/>
      <c r="THQ18" s="45"/>
      <c r="THR18" s="45"/>
      <c r="THS18" s="45"/>
      <c r="THT18" s="45"/>
      <c r="THU18" s="45"/>
      <c r="THV18" s="45"/>
      <c r="THW18" s="45"/>
      <c r="THX18" s="45"/>
      <c r="THY18" s="45"/>
      <c r="THZ18" s="45"/>
      <c r="TIA18" s="45"/>
      <c r="TIB18" s="45"/>
      <c r="TIC18" s="45"/>
      <c r="TID18" s="45"/>
      <c r="TIE18" s="45"/>
      <c r="TIF18" s="45"/>
      <c r="TIG18" s="45"/>
      <c r="TIH18" s="45"/>
      <c r="TII18" s="45"/>
      <c r="TIJ18" s="45"/>
      <c r="TIK18" s="45"/>
      <c r="TIL18" s="45"/>
      <c r="TIM18" s="45"/>
      <c r="TIN18" s="45"/>
      <c r="TIO18" s="45"/>
      <c r="TIP18" s="45"/>
      <c r="TIQ18" s="45"/>
      <c r="TIR18" s="45"/>
      <c r="TIS18" s="45"/>
      <c r="TIT18" s="45"/>
      <c r="TIU18" s="45"/>
      <c r="TIV18" s="45"/>
      <c r="TIW18" s="45"/>
      <c r="TIX18" s="45"/>
      <c r="TIY18" s="45"/>
      <c r="TIZ18" s="45"/>
      <c r="TJA18" s="45"/>
      <c r="TJB18" s="45"/>
      <c r="TJC18" s="45"/>
      <c r="TJD18" s="45"/>
      <c r="TJE18" s="45"/>
      <c r="TJF18" s="45"/>
      <c r="TJG18" s="45"/>
      <c r="TJH18" s="45"/>
      <c r="TJI18" s="45"/>
      <c r="TJJ18" s="45"/>
      <c r="TJK18" s="45"/>
      <c r="TJL18" s="45"/>
      <c r="TJM18" s="45"/>
      <c r="TJN18" s="45"/>
      <c r="TJO18" s="45"/>
      <c r="TJP18" s="45"/>
      <c r="TJQ18" s="45"/>
      <c r="TJR18" s="45"/>
      <c r="TJS18" s="45"/>
      <c r="TJT18" s="45"/>
      <c r="TJU18" s="45"/>
      <c r="TJV18" s="45"/>
      <c r="TJW18" s="45"/>
      <c r="TJX18" s="45"/>
      <c r="TJY18" s="45"/>
      <c r="TJZ18" s="45"/>
      <c r="TKA18" s="45"/>
      <c r="TKB18" s="45"/>
      <c r="TKC18" s="45"/>
      <c r="TKD18" s="45"/>
      <c r="TKE18" s="45"/>
      <c r="TKF18" s="45"/>
      <c r="TKG18" s="45"/>
      <c r="TKH18" s="45"/>
      <c r="TKI18" s="45"/>
      <c r="TKJ18" s="45"/>
      <c r="TKK18" s="45"/>
      <c r="TKL18" s="45"/>
      <c r="TKM18" s="45"/>
      <c r="TKN18" s="45"/>
      <c r="TKO18" s="45"/>
      <c r="TKP18" s="45"/>
      <c r="TKQ18" s="45"/>
      <c r="TKR18" s="45"/>
      <c r="TKS18" s="45"/>
      <c r="TKT18" s="45"/>
      <c r="TKU18" s="45"/>
      <c r="TKV18" s="45"/>
      <c r="TKW18" s="45"/>
      <c r="TKX18" s="45"/>
      <c r="TKY18" s="45"/>
      <c r="TKZ18" s="45"/>
      <c r="TLA18" s="45"/>
      <c r="TLB18" s="45"/>
      <c r="TLC18" s="45"/>
      <c r="TLD18" s="45"/>
      <c r="TLE18" s="45"/>
      <c r="TLF18" s="45"/>
      <c r="TLG18" s="45"/>
      <c r="TLH18" s="45"/>
      <c r="TLI18" s="45"/>
      <c r="TLJ18" s="45"/>
      <c r="TLK18" s="45"/>
      <c r="TLL18" s="45"/>
      <c r="TLM18" s="45"/>
      <c r="TLN18" s="45"/>
      <c r="TLO18" s="45"/>
      <c r="TLP18" s="45"/>
      <c r="TLQ18" s="45"/>
      <c r="TLR18" s="45"/>
      <c r="TLS18" s="45"/>
      <c r="TLT18" s="45"/>
      <c r="TLU18" s="45"/>
      <c r="TLV18" s="45"/>
      <c r="TLW18" s="45"/>
      <c r="TLX18" s="45"/>
      <c r="TLY18" s="45"/>
      <c r="TLZ18" s="45"/>
      <c r="TMA18" s="45"/>
      <c r="TMB18" s="45"/>
      <c r="TMC18" s="45"/>
      <c r="TMD18" s="45"/>
      <c r="TME18" s="45"/>
      <c r="TMF18" s="45"/>
      <c r="TMG18" s="45"/>
      <c r="TMH18" s="45"/>
      <c r="TMI18" s="45"/>
      <c r="TMJ18" s="45"/>
      <c r="TMK18" s="45"/>
      <c r="TML18" s="45"/>
      <c r="TMM18" s="45"/>
      <c r="TMN18" s="45"/>
      <c r="TMO18" s="45"/>
      <c r="TMP18" s="45"/>
      <c r="TMQ18" s="45"/>
      <c r="TMR18" s="45"/>
      <c r="TMS18" s="45"/>
      <c r="TMT18" s="45"/>
      <c r="TMU18" s="45"/>
      <c r="TMV18" s="45"/>
      <c r="TMW18" s="45"/>
      <c r="TMX18" s="45"/>
      <c r="TMY18" s="45"/>
      <c r="TMZ18" s="45"/>
      <c r="TNA18" s="45"/>
      <c r="TNB18" s="45"/>
      <c r="TNC18" s="45"/>
      <c r="TND18" s="45"/>
      <c r="TNE18" s="45"/>
      <c r="TNF18" s="45"/>
      <c r="TNG18" s="45"/>
      <c r="TNH18" s="45"/>
      <c r="TNI18" s="45"/>
      <c r="TNJ18" s="45"/>
      <c r="TNK18" s="45"/>
      <c r="TNL18" s="45"/>
      <c r="TNM18" s="45"/>
      <c r="TNN18" s="45"/>
      <c r="TNO18" s="45"/>
      <c r="TNP18" s="45"/>
      <c r="TNQ18" s="45"/>
      <c r="TNR18" s="45"/>
      <c r="TNS18" s="45"/>
      <c r="TNT18" s="45"/>
      <c r="TNU18" s="45"/>
      <c r="TNV18" s="45"/>
      <c r="TNW18" s="45"/>
      <c r="TNX18" s="45"/>
      <c r="TNY18" s="45"/>
      <c r="TNZ18" s="45"/>
      <c r="TOA18" s="45"/>
      <c r="TOB18" s="45"/>
      <c r="TOC18" s="45"/>
      <c r="TOD18" s="45"/>
      <c r="TOE18" s="45"/>
      <c r="TOF18" s="45"/>
      <c r="TOG18" s="45"/>
      <c r="TOH18" s="45"/>
      <c r="TOI18" s="45"/>
      <c r="TOJ18" s="45"/>
      <c r="TOK18" s="45"/>
      <c r="TOL18" s="45"/>
      <c r="TOM18" s="45"/>
      <c r="TON18" s="45"/>
      <c r="TOO18" s="45"/>
      <c r="TOP18" s="45"/>
      <c r="TOQ18" s="45"/>
      <c r="TOR18" s="45"/>
      <c r="TOS18" s="45"/>
      <c r="TOT18" s="45"/>
      <c r="TOU18" s="45"/>
      <c r="TOV18" s="45"/>
      <c r="TOW18" s="45"/>
      <c r="TOX18" s="45"/>
      <c r="TOY18" s="45"/>
      <c r="TOZ18" s="45"/>
      <c r="TPA18" s="45"/>
      <c r="TPB18" s="45"/>
      <c r="TPC18" s="45"/>
      <c r="TPD18" s="45"/>
      <c r="TPE18" s="45"/>
      <c r="TPF18" s="45"/>
      <c r="TPG18" s="45"/>
      <c r="TPH18" s="45"/>
      <c r="TPI18" s="45"/>
      <c r="TPJ18" s="45"/>
      <c r="TPK18" s="45"/>
      <c r="TPL18" s="45"/>
      <c r="TPM18" s="45"/>
      <c r="TPN18" s="45"/>
      <c r="TPO18" s="45"/>
      <c r="TPP18" s="45"/>
      <c r="TPQ18" s="45"/>
      <c r="TPR18" s="45"/>
      <c r="TPS18" s="45"/>
      <c r="TPT18" s="45"/>
      <c r="TPU18" s="45"/>
      <c r="TPV18" s="45"/>
      <c r="TPW18" s="45"/>
      <c r="TPX18" s="45"/>
      <c r="TPY18" s="45"/>
      <c r="TPZ18" s="45"/>
      <c r="TQA18" s="45"/>
      <c r="TQB18" s="45"/>
      <c r="TQC18" s="45"/>
      <c r="TQD18" s="45"/>
      <c r="TQE18" s="45"/>
      <c r="TQF18" s="45"/>
      <c r="TQG18" s="45"/>
      <c r="TQH18" s="45"/>
      <c r="TQI18" s="45"/>
      <c r="TQJ18" s="45"/>
      <c r="TQK18" s="45"/>
      <c r="TQL18" s="45"/>
      <c r="TQM18" s="45"/>
      <c r="TQN18" s="45"/>
      <c r="TQO18" s="45"/>
      <c r="TQP18" s="45"/>
      <c r="TQQ18" s="45"/>
      <c r="TQR18" s="45"/>
      <c r="TQS18" s="45"/>
      <c r="TQT18" s="45"/>
      <c r="TQU18" s="45"/>
      <c r="TQV18" s="45"/>
      <c r="TQW18" s="45"/>
      <c r="TQX18" s="45"/>
      <c r="TQY18" s="45"/>
      <c r="TQZ18" s="45"/>
      <c r="TRA18" s="45"/>
      <c r="TRB18" s="45"/>
      <c r="TRC18" s="45"/>
      <c r="TRD18" s="45"/>
      <c r="TRE18" s="45"/>
      <c r="TRF18" s="45"/>
      <c r="TRG18" s="45"/>
      <c r="TRH18" s="45"/>
      <c r="TRI18" s="45"/>
      <c r="TRJ18" s="45"/>
      <c r="TRK18" s="45"/>
      <c r="TRL18" s="45"/>
      <c r="TRM18" s="45"/>
      <c r="TRN18" s="45"/>
      <c r="TRO18" s="45"/>
      <c r="TRP18" s="45"/>
      <c r="TRQ18" s="45"/>
      <c r="TRR18" s="45"/>
      <c r="TRS18" s="45"/>
      <c r="TRT18" s="45"/>
      <c r="TRU18" s="45"/>
      <c r="TRV18" s="45"/>
      <c r="TRW18" s="45"/>
      <c r="TRX18" s="45"/>
      <c r="TRY18" s="45"/>
      <c r="TRZ18" s="45"/>
      <c r="TSA18" s="45"/>
      <c r="TSB18" s="45"/>
      <c r="TSC18" s="45"/>
      <c r="TSD18" s="45"/>
      <c r="TSE18" s="45"/>
      <c r="TSF18" s="45"/>
      <c r="TSG18" s="45"/>
      <c r="TSH18" s="45"/>
      <c r="TSI18" s="45"/>
      <c r="TSJ18" s="45"/>
      <c r="TSK18" s="45"/>
      <c r="TSL18" s="45"/>
      <c r="TSM18" s="45"/>
      <c r="TSN18" s="45"/>
      <c r="TSO18" s="45"/>
      <c r="TSP18" s="45"/>
      <c r="TSQ18" s="45"/>
      <c r="TSR18" s="45"/>
      <c r="TSS18" s="45"/>
      <c r="TST18" s="45"/>
      <c r="TSU18" s="45"/>
      <c r="TSV18" s="45"/>
      <c r="TSW18" s="45"/>
      <c r="TSX18" s="45"/>
      <c r="TSY18" s="45"/>
      <c r="TSZ18" s="45"/>
      <c r="TTA18" s="45"/>
      <c r="TTB18" s="45"/>
      <c r="TTC18" s="45"/>
      <c r="TTD18" s="45"/>
      <c r="TTE18" s="45"/>
      <c r="TTF18" s="45"/>
      <c r="TTG18" s="45"/>
      <c r="TTH18" s="45"/>
      <c r="TTI18" s="45"/>
      <c r="TTJ18" s="45"/>
      <c r="TTK18" s="45"/>
      <c r="TTL18" s="45"/>
      <c r="TTM18" s="45"/>
      <c r="TTN18" s="45"/>
      <c r="TTO18" s="45"/>
      <c r="TTP18" s="45"/>
      <c r="TTQ18" s="45"/>
      <c r="TTR18" s="45"/>
      <c r="TTS18" s="45"/>
      <c r="TTT18" s="45"/>
      <c r="TTU18" s="45"/>
      <c r="TTV18" s="45"/>
      <c r="TTW18" s="45"/>
      <c r="TTX18" s="45"/>
      <c r="TTY18" s="45"/>
      <c r="TTZ18" s="45"/>
      <c r="TUA18" s="45"/>
      <c r="TUB18" s="45"/>
      <c r="TUC18" s="45"/>
      <c r="TUD18" s="45"/>
      <c r="TUE18" s="45"/>
      <c r="TUF18" s="45"/>
      <c r="TUG18" s="45"/>
      <c r="TUH18" s="45"/>
      <c r="TUI18" s="45"/>
      <c r="TUJ18" s="45"/>
      <c r="TUK18" s="45"/>
      <c r="TUL18" s="45"/>
      <c r="TUM18" s="45"/>
      <c r="TUN18" s="45"/>
      <c r="TUO18" s="45"/>
      <c r="TUP18" s="45"/>
      <c r="TUQ18" s="45"/>
      <c r="TUR18" s="45"/>
      <c r="TUS18" s="45"/>
      <c r="TUT18" s="45"/>
      <c r="TUU18" s="45"/>
      <c r="TUV18" s="45"/>
      <c r="TUW18" s="45"/>
      <c r="TUX18" s="45"/>
      <c r="TUY18" s="45"/>
      <c r="TUZ18" s="45"/>
      <c r="TVA18" s="45"/>
      <c r="TVB18" s="45"/>
      <c r="TVC18" s="45"/>
      <c r="TVD18" s="45"/>
      <c r="TVE18" s="45"/>
      <c r="TVF18" s="45"/>
      <c r="TVG18" s="45"/>
      <c r="TVH18" s="45"/>
      <c r="TVI18" s="45"/>
      <c r="TVJ18" s="45"/>
      <c r="TVK18" s="45"/>
      <c r="TVL18" s="45"/>
      <c r="TVM18" s="45"/>
      <c r="TVN18" s="45"/>
      <c r="TVO18" s="45"/>
      <c r="TVP18" s="45"/>
      <c r="TVQ18" s="45"/>
      <c r="TVR18" s="45"/>
      <c r="TVS18" s="45"/>
      <c r="TVT18" s="45"/>
      <c r="TVU18" s="45"/>
      <c r="TVV18" s="45"/>
      <c r="TVW18" s="45"/>
      <c r="TVX18" s="45"/>
      <c r="TVY18" s="45"/>
      <c r="TVZ18" s="45"/>
      <c r="TWA18" s="45"/>
      <c r="TWB18" s="45"/>
      <c r="TWC18" s="45"/>
      <c r="TWD18" s="45"/>
      <c r="TWE18" s="45"/>
      <c r="TWF18" s="45"/>
      <c r="TWG18" s="45"/>
      <c r="TWH18" s="45"/>
      <c r="TWI18" s="45"/>
      <c r="TWJ18" s="45"/>
      <c r="TWK18" s="45"/>
      <c r="TWL18" s="45"/>
      <c r="TWM18" s="45"/>
      <c r="TWN18" s="45"/>
      <c r="TWO18" s="45"/>
      <c r="TWP18" s="45"/>
      <c r="TWQ18" s="45"/>
      <c r="TWR18" s="45"/>
      <c r="TWS18" s="45"/>
      <c r="TWT18" s="45"/>
      <c r="TWU18" s="45"/>
      <c r="TWV18" s="45"/>
      <c r="TWW18" s="45"/>
      <c r="TWX18" s="45"/>
      <c r="TWY18" s="45"/>
      <c r="TWZ18" s="45"/>
      <c r="TXA18" s="45"/>
      <c r="TXB18" s="45"/>
      <c r="TXC18" s="45"/>
      <c r="TXD18" s="45"/>
      <c r="TXE18" s="45"/>
      <c r="TXF18" s="45"/>
      <c r="TXG18" s="45"/>
      <c r="TXH18" s="45"/>
      <c r="TXI18" s="45"/>
      <c r="TXJ18" s="45"/>
      <c r="TXK18" s="45"/>
      <c r="TXL18" s="45"/>
      <c r="TXM18" s="45"/>
      <c r="TXN18" s="45"/>
      <c r="TXO18" s="45"/>
      <c r="TXP18" s="45"/>
      <c r="TXQ18" s="45"/>
      <c r="TXR18" s="45"/>
      <c r="TXS18" s="45"/>
      <c r="TXT18" s="45"/>
      <c r="TXU18" s="45"/>
      <c r="TXV18" s="45"/>
      <c r="TXW18" s="45"/>
      <c r="TXX18" s="45"/>
      <c r="TXY18" s="45"/>
      <c r="TXZ18" s="45"/>
      <c r="TYA18" s="45"/>
      <c r="TYB18" s="45"/>
      <c r="TYC18" s="45"/>
      <c r="TYD18" s="45"/>
      <c r="TYE18" s="45"/>
      <c r="TYF18" s="45"/>
      <c r="TYG18" s="45"/>
      <c r="TYH18" s="45"/>
      <c r="TYI18" s="45"/>
      <c r="TYJ18" s="45"/>
      <c r="TYK18" s="45"/>
      <c r="TYL18" s="45"/>
      <c r="TYM18" s="45"/>
      <c r="TYN18" s="45"/>
      <c r="TYO18" s="45"/>
      <c r="TYP18" s="45"/>
      <c r="TYQ18" s="45"/>
      <c r="TYR18" s="45"/>
      <c r="TYS18" s="45"/>
      <c r="TYT18" s="45"/>
      <c r="TYU18" s="45"/>
      <c r="TYV18" s="45"/>
      <c r="TYW18" s="45"/>
      <c r="TYX18" s="45"/>
      <c r="TYY18" s="45"/>
      <c r="TYZ18" s="45"/>
      <c r="TZA18" s="45"/>
      <c r="TZB18" s="45"/>
      <c r="TZC18" s="45"/>
      <c r="TZD18" s="45"/>
      <c r="TZE18" s="45"/>
      <c r="TZF18" s="45"/>
      <c r="TZG18" s="45"/>
      <c r="TZH18" s="45"/>
      <c r="TZI18" s="45"/>
      <c r="TZJ18" s="45"/>
      <c r="TZK18" s="45"/>
      <c r="TZL18" s="45"/>
      <c r="TZM18" s="45"/>
      <c r="TZN18" s="45"/>
      <c r="TZO18" s="45"/>
      <c r="TZP18" s="45"/>
      <c r="TZQ18" s="45"/>
      <c r="TZR18" s="45"/>
      <c r="TZS18" s="45"/>
      <c r="TZT18" s="45"/>
      <c r="TZU18" s="45"/>
      <c r="TZV18" s="45"/>
      <c r="TZW18" s="45"/>
      <c r="TZX18" s="45"/>
      <c r="TZY18" s="45"/>
      <c r="TZZ18" s="45"/>
      <c r="UAA18" s="45"/>
      <c r="UAB18" s="45"/>
      <c r="UAC18" s="45"/>
      <c r="UAD18" s="45"/>
      <c r="UAE18" s="45"/>
      <c r="UAF18" s="45"/>
      <c r="UAG18" s="45"/>
      <c r="UAH18" s="45"/>
      <c r="UAI18" s="45"/>
      <c r="UAJ18" s="45"/>
      <c r="UAK18" s="45"/>
      <c r="UAL18" s="45"/>
      <c r="UAM18" s="45"/>
      <c r="UAN18" s="45"/>
      <c r="UAO18" s="45"/>
      <c r="UAP18" s="45"/>
      <c r="UAQ18" s="45"/>
      <c r="UAR18" s="45"/>
      <c r="UAS18" s="45"/>
      <c r="UAT18" s="45"/>
      <c r="UAU18" s="45"/>
      <c r="UAV18" s="45"/>
      <c r="UAW18" s="45"/>
      <c r="UAX18" s="45"/>
      <c r="UAY18" s="45"/>
      <c r="UAZ18" s="45"/>
      <c r="UBA18" s="45"/>
      <c r="UBB18" s="45"/>
      <c r="UBC18" s="45"/>
      <c r="UBD18" s="45"/>
      <c r="UBE18" s="45"/>
      <c r="UBF18" s="45"/>
      <c r="UBG18" s="45"/>
      <c r="UBH18" s="45"/>
      <c r="UBI18" s="45"/>
      <c r="UBJ18" s="45"/>
      <c r="UBK18" s="45"/>
      <c r="UBL18" s="45"/>
      <c r="UBM18" s="45"/>
      <c r="UBN18" s="45"/>
      <c r="UBO18" s="45"/>
      <c r="UBP18" s="45"/>
      <c r="UBQ18" s="45"/>
      <c r="UBR18" s="45"/>
      <c r="UBS18" s="45"/>
      <c r="UBT18" s="45"/>
      <c r="UBU18" s="45"/>
      <c r="UBV18" s="45"/>
      <c r="UBW18" s="45"/>
      <c r="UBX18" s="45"/>
      <c r="UBY18" s="45"/>
      <c r="UBZ18" s="45"/>
      <c r="UCA18" s="45"/>
      <c r="UCB18" s="45"/>
      <c r="UCC18" s="45"/>
      <c r="UCD18" s="45"/>
      <c r="UCE18" s="45"/>
      <c r="UCF18" s="45"/>
      <c r="UCG18" s="45"/>
      <c r="UCH18" s="45"/>
      <c r="UCI18" s="45"/>
      <c r="UCJ18" s="45"/>
      <c r="UCK18" s="45"/>
      <c r="UCL18" s="45"/>
      <c r="UCM18" s="45"/>
      <c r="UCN18" s="45"/>
      <c r="UCO18" s="45"/>
      <c r="UCP18" s="45"/>
      <c r="UCQ18" s="45"/>
      <c r="UCR18" s="45"/>
      <c r="UCS18" s="45"/>
      <c r="UCT18" s="45"/>
      <c r="UCU18" s="45"/>
      <c r="UCV18" s="45"/>
      <c r="UCW18" s="45"/>
      <c r="UCX18" s="45"/>
      <c r="UCY18" s="45"/>
      <c r="UCZ18" s="45"/>
      <c r="UDA18" s="45"/>
      <c r="UDB18" s="45"/>
      <c r="UDC18" s="45"/>
      <c r="UDD18" s="45"/>
      <c r="UDE18" s="45"/>
      <c r="UDF18" s="45"/>
      <c r="UDG18" s="45"/>
      <c r="UDH18" s="45"/>
      <c r="UDI18" s="45"/>
      <c r="UDJ18" s="45"/>
      <c r="UDK18" s="45"/>
      <c r="UDL18" s="45"/>
      <c r="UDM18" s="45"/>
      <c r="UDN18" s="45"/>
      <c r="UDO18" s="45"/>
      <c r="UDP18" s="45"/>
      <c r="UDQ18" s="45"/>
      <c r="UDR18" s="45"/>
      <c r="UDS18" s="45"/>
      <c r="UDT18" s="45"/>
      <c r="UDU18" s="45"/>
      <c r="UDV18" s="45"/>
      <c r="UDW18" s="45"/>
      <c r="UDX18" s="45"/>
      <c r="UDY18" s="45"/>
      <c r="UDZ18" s="45"/>
      <c r="UEA18" s="45"/>
      <c r="UEB18" s="45"/>
      <c r="UEC18" s="45"/>
      <c r="UED18" s="45"/>
      <c r="UEE18" s="45"/>
      <c r="UEF18" s="45"/>
      <c r="UEG18" s="45"/>
      <c r="UEH18" s="45"/>
      <c r="UEI18" s="45"/>
      <c r="UEJ18" s="45"/>
      <c r="UEK18" s="45"/>
      <c r="UEL18" s="45"/>
      <c r="UEM18" s="45"/>
      <c r="UEN18" s="45"/>
      <c r="UEO18" s="45"/>
      <c r="UEP18" s="45"/>
      <c r="UEQ18" s="45"/>
      <c r="UER18" s="45"/>
      <c r="UES18" s="45"/>
      <c r="UET18" s="45"/>
      <c r="UEU18" s="45"/>
      <c r="UEV18" s="45"/>
      <c r="UEW18" s="45"/>
      <c r="UEX18" s="45"/>
      <c r="UEY18" s="45"/>
      <c r="UEZ18" s="45"/>
      <c r="UFA18" s="45"/>
      <c r="UFB18" s="45"/>
      <c r="UFC18" s="45"/>
      <c r="UFD18" s="45"/>
      <c r="UFE18" s="45"/>
      <c r="UFF18" s="45"/>
      <c r="UFG18" s="45"/>
      <c r="UFH18" s="45"/>
      <c r="UFI18" s="45"/>
      <c r="UFJ18" s="45"/>
      <c r="UFK18" s="45"/>
      <c r="UFL18" s="45"/>
      <c r="UFM18" s="45"/>
      <c r="UFN18" s="45"/>
      <c r="UFO18" s="45"/>
      <c r="UFP18" s="45"/>
      <c r="UFQ18" s="45"/>
      <c r="UFR18" s="45"/>
      <c r="UFS18" s="45"/>
      <c r="UFT18" s="45"/>
      <c r="UFU18" s="45"/>
      <c r="UFV18" s="45"/>
      <c r="UFW18" s="45"/>
      <c r="UFX18" s="45"/>
      <c r="UFY18" s="45"/>
      <c r="UFZ18" s="45"/>
      <c r="UGA18" s="45"/>
      <c r="UGB18" s="45"/>
      <c r="UGC18" s="45"/>
      <c r="UGD18" s="45"/>
      <c r="UGE18" s="45"/>
      <c r="UGF18" s="45"/>
      <c r="UGG18" s="45"/>
      <c r="UGH18" s="45"/>
      <c r="UGI18" s="45"/>
      <c r="UGJ18" s="45"/>
      <c r="UGK18" s="45"/>
      <c r="UGL18" s="45"/>
      <c r="UGM18" s="45"/>
      <c r="UGN18" s="45"/>
      <c r="UGO18" s="45"/>
      <c r="UGP18" s="45"/>
      <c r="UGQ18" s="45"/>
      <c r="UGR18" s="45"/>
      <c r="UGS18" s="45"/>
      <c r="UGT18" s="45"/>
      <c r="UGU18" s="45"/>
      <c r="UGV18" s="45"/>
      <c r="UGW18" s="45"/>
      <c r="UGX18" s="45"/>
      <c r="UGY18" s="45"/>
      <c r="UGZ18" s="45"/>
      <c r="UHA18" s="45"/>
      <c r="UHB18" s="45"/>
      <c r="UHC18" s="45"/>
      <c r="UHD18" s="45"/>
      <c r="UHE18" s="45"/>
      <c r="UHF18" s="45"/>
      <c r="UHG18" s="45"/>
      <c r="UHH18" s="45"/>
      <c r="UHI18" s="45"/>
      <c r="UHJ18" s="45"/>
      <c r="UHK18" s="45"/>
      <c r="UHL18" s="45"/>
      <c r="UHM18" s="45"/>
      <c r="UHN18" s="45"/>
      <c r="UHO18" s="45"/>
      <c r="UHP18" s="45"/>
      <c r="UHQ18" s="45"/>
      <c r="UHR18" s="45"/>
      <c r="UHS18" s="45"/>
      <c r="UHT18" s="45"/>
      <c r="UHU18" s="45"/>
      <c r="UHV18" s="45"/>
      <c r="UHW18" s="45"/>
      <c r="UHX18" s="45"/>
      <c r="UHY18" s="45"/>
      <c r="UHZ18" s="45"/>
      <c r="UIA18" s="45"/>
      <c r="UIB18" s="45"/>
      <c r="UIC18" s="45"/>
      <c r="UID18" s="45"/>
      <c r="UIE18" s="45"/>
      <c r="UIF18" s="45"/>
      <c r="UIG18" s="45"/>
      <c r="UIH18" s="45"/>
      <c r="UII18" s="45"/>
      <c r="UIJ18" s="45"/>
      <c r="UIK18" s="45"/>
      <c r="UIL18" s="45"/>
      <c r="UIM18" s="45"/>
      <c r="UIN18" s="45"/>
      <c r="UIO18" s="45"/>
      <c r="UIP18" s="45"/>
      <c r="UIQ18" s="45"/>
      <c r="UIR18" s="45"/>
      <c r="UIS18" s="45"/>
      <c r="UIT18" s="45"/>
      <c r="UIU18" s="45"/>
      <c r="UIV18" s="45"/>
      <c r="UIW18" s="45"/>
      <c r="UIX18" s="45"/>
      <c r="UIY18" s="45"/>
      <c r="UIZ18" s="45"/>
      <c r="UJA18" s="45"/>
      <c r="UJB18" s="45"/>
      <c r="UJC18" s="45"/>
      <c r="UJD18" s="45"/>
      <c r="UJE18" s="45"/>
      <c r="UJF18" s="45"/>
      <c r="UJG18" s="45"/>
      <c r="UJH18" s="45"/>
      <c r="UJI18" s="45"/>
      <c r="UJJ18" s="45"/>
      <c r="UJK18" s="45"/>
      <c r="UJL18" s="45"/>
      <c r="UJM18" s="45"/>
      <c r="UJN18" s="45"/>
      <c r="UJO18" s="45"/>
      <c r="UJP18" s="45"/>
      <c r="UJQ18" s="45"/>
      <c r="UJR18" s="45"/>
      <c r="UJS18" s="45"/>
      <c r="UJT18" s="45"/>
      <c r="UJU18" s="45"/>
      <c r="UJV18" s="45"/>
      <c r="UJW18" s="45"/>
      <c r="UJX18" s="45"/>
      <c r="UJY18" s="45"/>
      <c r="UJZ18" s="45"/>
      <c r="UKA18" s="45"/>
      <c r="UKB18" s="45"/>
      <c r="UKC18" s="45"/>
      <c r="UKD18" s="45"/>
      <c r="UKE18" s="45"/>
      <c r="UKF18" s="45"/>
      <c r="UKG18" s="45"/>
      <c r="UKH18" s="45"/>
      <c r="UKI18" s="45"/>
      <c r="UKJ18" s="45"/>
      <c r="UKK18" s="45"/>
      <c r="UKL18" s="45"/>
      <c r="UKM18" s="45"/>
      <c r="UKN18" s="45"/>
      <c r="UKO18" s="45"/>
      <c r="UKP18" s="45"/>
      <c r="UKQ18" s="45"/>
      <c r="UKR18" s="45"/>
      <c r="UKS18" s="45"/>
      <c r="UKT18" s="45"/>
      <c r="UKU18" s="45"/>
      <c r="UKV18" s="45"/>
      <c r="UKW18" s="45"/>
      <c r="UKX18" s="45"/>
      <c r="UKY18" s="45"/>
      <c r="UKZ18" s="45"/>
      <c r="ULA18" s="45"/>
      <c r="ULB18" s="45"/>
      <c r="ULC18" s="45"/>
      <c r="ULD18" s="45"/>
      <c r="ULE18" s="45"/>
      <c r="ULF18" s="45"/>
      <c r="ULG18" s="45"/>
      <c r="ULH18" s="45"/>
      <c r="ULI18" s="45"/>
      <c r="ULJ18" s="45"/>
      <c r="ULK18" s="45"/>
      <c r="ULL18" s="45"/>
      <c r="ULM18" s="45"/>
      <c r="ULN18" s="45"/>
      <c r="ULO18" s="45"/>
      <c r="ULP18" s="45"/>
      <c r="ULQ18" s="45"/>
      <c r="ULR18" s="45"/>
      <c r="ULS18" s="45"/>
      <c r="ULT18" s="45"/>
      <c r="ULU18" s="45"/>
      <c r="ULV18" s="45"/>
      <c r="ULW18" s="45"/>
      <c r="ULX18" s="45"/>
      <c r="ULY18" s="45"/>
      <c r="ULZ18" s="45"/>
      <c r="UMA18" s="45"/>
      <c r="UMB18" s="45"/>
      <c r="UMC18" s="45"/>
      <c r="UMD18" s="45"/>
      <c r="UME18" s="45"/>
      <c r="UMF18" s="45"/>
      <c r="UMG18" s="45"/>
      <c r="UMH18" s="45"/>
      <c r="UMI18" s="45"/>
      <c r="UMJ18" s="45"/>
      <c r="UMK18" s="45"/>
      <c r="UML18" s="45"/>
      <c r="UMM18" s="45"/>
      <c r="UMN18" s="45"/>
      <c r="UMO18" s="45"/>
      <c r="UMP18" s="45"/>
      <c r="UMQ18" s="45"/>
      <c r="UMR18" s="45"/>
      <c r="UMS18" s="45"/>
      <c r="UMT18" s="45"/>
      <c r="UMU18" s="45"/>
      <c r="UMV18" s="45"/>
      <c r="UMW18" s="45"/>
      <c r="UMX18" s="45"/>
      <c r="UMY18" s="45"/>
      <c r="UMZ18" s="45"/>
      <c r="UNA18" s="45"/>
      <c r="UNB18" s="45"/>
      <c r="UNC18" s="45"/>
      <c r="UND18" s="45"/>
      <c r="UNE18" s="45"/>
      <c r="UNF18" s="45"/>
      <c r="UNG18" s="45"/>
      <c r="UNH18" s="45"/>
      <c r="UNI18" s="45"/>
      <c r="UNJ18" s="45"/>
      <c r="UNK18" s="45"/>
      <c r="UNL18" s="45"/>
      <c r="UNM18" s="45"/>
      <c r="UNN18" s="45"/>
      <c r="UNO18" s="45"/>
      <c r="UNP18" s="45"/>
      <c r="UNQ18" s="45"/>
      <c r="UNR18" s="45"/>
      <c r="UNS18" s="45"/>
      <c r="UNT18" s="45"/>
      <c r="UNU18" s="45"/>
      <c r="UNV18" s="45"/>
      <c r="UNW18" s="45"/>
      <c r="UNX18" s="45"/>
      <c r="UNY18" s="45"/>
      <c r="UNZ18" s="45"/>
      <c r="UOA18" s="45"/>
      <c r="UOB18" s="45"/>
      <c r="UOC18" s="45"/>
      <c r="UOD18" s="45"/>
      <c r="UOE18" s="45"/>
      <c r="UOF18" s="45"/>
      <c r="UOG18" s="45"/>
      <c r="UOH18" s="45"/>
      <c r="UOI18" s="45"/>
      <c r="UOJ18" s="45"/>
      <c r="UOK18" s="45"/>
      <c r="UOL18" s="45"/>
      <c r="UOM18" s="45"/>
      <c r="UON18" s="45"/>
      <c r="UOO18" s="45"/>
      <c r="UOP18" s="45"/>
      <c r="UOQ18" s="45"/>
      <c r="UOR18" s="45"/>
      <c r="UOS18" s="45"/>
      <c r="UOT18" s="45"/>
      <c r="UOU18" s="45"/>
      <c r="UOV18" s="45"/>
      <c r="UOW18" s="45"/>
      <c r="UOX18" s="45"/>
      <c r="UOY18" s="45"/>
      <c r="UOZ18" s="45"/>
      <c r="UPA18" s="45"/>
      <c r="UPB18" s="45"/>
      <c r="UPC18" s="45"/>
      <c r="UPD18" s="45"/>
      <c r="UPE18" s="45"/>
      <c r="UPF18" s="45"/>
      <c r="UPG18" s="45"/>
      <c r="UPH18" s="45"/>
      <c r="UPI18" s="45"/>
      <c r="UPJ18" s="45"/>
      <c r="UPK18" s="45"/>
      <c r="UPL18" s="45"/>
      <c r="UPM18" s="45"/>
      <c r="UPN18" s="45"/>
      <c r="UPO18" s="45"/>
      <c r="UPP18" s="45"/>
      <c r="UPQ18" s="45"/>
      <c r="UPR18" s="45"/>
      <c r="UPS18" s="45"/>
      <c r="UPT18" s="45"/>
      <c r="UPU18" s="45"/>
      <c r="UPV18" s="45"/>
      <c r="UPW18" s="45"/>
      <c r="UPX18" s="45"/>
      <c r="UPY18" s="45"/>
      <c r="UPZ18" s="45"/>
      <c r="UQA18" s="45"/>
      <c r="UQB18" s="45"/>
      <c r="UQC18" s="45"/>
      <c r="UQD18" s="45"/>
      <c r="UQE18" s="45"/>
      <c r="UQF18" s="45"/>
      <c r="UQG18" s="45"/>
      <c r="UQH18" s="45"/>
      <c r="UQI18" s="45"/>
      <c r="UQJ18" s="45"/>
      <c r="UQK18" s="45"/>
      <c r="UQL18" s="45"/>
      <c r="UQM18" s="45"/>
      <c r="UQN18" s="45"/>
      <c r="UQO18" s="45"/>
      <c r="UQP18" s="45"/>
      <c r="UQQ18" s="45"/>
      <c r="UQR18" s="45"/>
      <c r="UQS18" s="45"/>
      <c r="UQT18" s="45"/>
      <c r="UQU18" s="45"/>
      <c r="UQV18" s="45"/>
      <c r="UQW18" s="45"/>
      <c r="UQX18" s="45"/>
      <c r="UQY18" s="45"/>
      <c r="UQZ18" s="45"/>
      <c r="URA18" s="45"/>
      <c r="URB18" s="45"/>
      <c r="URC18" s="45"/>
      <c r="URD18" s="45"/>
      <c r="URE18" s="45"/>
      <c r="URF18" s="45"/>
      <c r="URG18" s="45"/>
      <c r="URH18" s="45"/>
      <c r="URI18" s="45"/>
      <c r="URJ18" s="45"/>
      <c r="URK18" s="45"/>
      <c r="URL18" s="45"/>
      <c r="URM18" s="45"/>
      <c r="URN18" s="45"/>
      <c r="URO18" s="45"/>
      <c r="URP18" s="45"/>
      <c r="URQ18" s="45"/>
      <c r="URR18" s="45"/>
      <c r="URS18" s="45"/>
      <c r="URT18" s="45"/>
      <c r="URU18" s="45"/>
      <c r="URV18" s="45"/>
      <c r="URW18" s="45"/>
      <c r="URX18" s="45"/>
      <c r="URY18" s="45"/>
      <c r="URZ18" s="45"/>
      <c r="USA18" s="45"/>
      <c r="USB18" s="45"/>
      <c r="USC18" s="45"/>
      <c r="USD18" s="45"/>
      <c r="USE18" s="45"/>
      <c r="USF18" s="45"/>
      <c r="USG18" s="45"/>
      <c r="USH18" s="45"/>
      <c r="USI18" s="45"/>
      <c r="USJ18" s="45"/>
      <c r="USK18" s="45"/>
      <c r="USL18" s="45"/>
      <c r="USM18" s="45"/>
      <c r="USN18" s="45"/>
      <c r="USO18" s="45"/>
      <c r="USP18" s="45"/>
      <c r="USQ18" s="45"/>
      <c r="USR18" s="45"/>
      <c r="USS18" s="45"/>
      <c r="UST18" s="45"/>
      <c r="USU18" s="45"/>
      <c r="USV18" s="45"/>
      <c r="USW18" s="45"/>
      <c r="USX18" s="45"/>
      <c r="USY18" s="45"/>
      <c r="USZ18" s="45"/>
      <c r="UTA18" s="45"/>
      <c r="UTB18" s="45"/>
      <c r="UTC18" s="45"/>
      <c r="UTD18" s="45"/>
      <c r="UTE18" s="45"/>
      <c r="UTF18" s="45"/>
      <c r="UTG18" s="45"/>
      <c r="UTH18" s="45"/>
      <c r="UTI18" s="45"/>
      <c r="UTJ18" s="45"/>
      <c r="UTK18" s="45"/>
      <c r="UTL18" s="45"/>
      <c r="UTM18" s="45"/>
      <c r="UTN18" s="45"/>
      <c r="UTO18" s="45"/>
      <c r="UTP18" s="45"/>
      <c r="UTQ18" s="45"/>
      <c r="UTR18" s="45"/>
      <c r="UTS18" s="45"/>
      <c r="UTT18" s="45"/>
      <c r="UTU18" s="45"/>
      <c r="UTV18" s="45"/>
      <c r="UTW18" s="45"/>
      <c r="UTX18" s="45"/>
      <c r="UTY18" s="45"/>
      <c r="UTZ18" s="45"/>
      <c r="UUA18" s="45"/>
      <c r="UUB18" s="45"/>
      <c r="UUC18" s="45"/>
      <c r="UUD18" s="45"/>
      <c r="UUE18" s="45"/>
      <c r="UUF18" s="45"/>
      <c r="UUG18" s="45"/>
      <c r="UUH18" s="45"/>
      <c r="UUI18" s="45"/>
      <c r="UUJ18" s="45"/>
      <c r="UUK18" s="45"/>
      <c r="UUL18" s="45"/>
      <c r="UUM18" s="45"/>
      <c r="UUN18" s="45"/>
      <c r="UUO18" s="45"/>
      <c r="UUP18" s="45"/>
      <c r="UUQ18" s="45"/>
      <c r="UUR18" s="45"/>
      <c r="UUS18" s="45"/>
      <c r="UUT18" s="45"/>
      <c r="UUU18" s="45"/>
      <c r="UUV18" s="45"/>
      <c r="UUW18" s="45"/>
      <c r="UUX18" s="45"/>
      <c r="UUY18" s="45"/>
      <c r="UUZ18" s="45"/>
      <c r="UVA18" s="45"/>
      <c r="UVB18" s="45"/>
      <c r="UVC18" s="45"/>
      <c r="UVD18" s="45"/>
      <c r="UVE18" s="45"/>
      <c r="UVF18" s="45"/>
      <c r="UVG18" s="45"/>
      <c r="UVH18" s="45"/>
      <c r="UVI18" s="45"/>
      <c r="UVJ18" s="45"/>
      <c r="UVK18" s="45"/>
      <c r="UVL18" s="45"/>
      <c r="UVM18" s="45"/>
      <c r="UVN18" s="45"/>
      <c r="UVO18" s="45"/>
      <c r="UVP18" s="45"/>
      <c r="UVQ18" s="45"/>
      <c r="UVR18" s="45"/>
      <c r="UVS18" s="45"/>
      <c r="UVT18" s="45"/>
      <c r="UVU18" s="45"/>
      <c r="UVV18" s="45"/>
      <c r="UVW18" s="45"/>
      <c r="UVX18" s="45"/>
      <c r="UVY18" s="45"/>
      <c r="UVZ18" s="45"/>
      <c r="UWA18" s="45"/>
      <c r="UWB18" s="45"/>
      <c r="UWC18" s="45"/>
      <c r="UWD18" s="45"/>
      <c r="UWE18" s="45"/>
      <c r="UWF18" s="45"/>
      <c r="UWG18" s="45"/>
      <c r="UWH18" s="45"/>
      <c r="UWI18" s="45"/>
      <c r="UWJ18" s="45"/>
      <c r="UWK18" s="45"/>
      <c r="UWL18" s="45"/>
      <c r="UWM18" s="45"/>
      <c r="UWN18" s="45"/>
      <c r="UWO18" s="45"/>
      <c r="UWP18" s="45"/>
      <c r="UWQ18" s="45"/>
      <c r="UWR18" s="45"/>
      <c r="UWS18" s="45"/>
      <c r="UWT18" s="45"/>
      <c r="UWU18" s="45"/>
      <c r="UWV18" s="45"/>
      <c r="UWW18" s="45"/>
      <c r="UWX18" s="45"/>
      <c r="UWY18" s="45"/>
      <c r="UWZ18" s="45"/>
      <c r="UXA18" s="45"/>
      <c r="UXB18" s="45"/>
      <c r="UXC18" s="45"/>
      <c r="UXD18" s="45"/>
      <c r="UXE18" s="45"/>
      <c r="UXF18" s="45"/>
      <c r="UXG18" s="45"/>
      <c r="UXH18" s="45"/>
      <c r="UXI18" s="45"/>
      <c r="UXJ18" s="45"/>
      <c r="UXK18" s="45"/>
      <c r="UXL18" s="45"/>
      <c r="UXM18" s="45"/>
      <c r="UXN18" s="45"/>
      <c r="UXO18" s="45"/>
      <c r="UXP18" s="45"/>
      <c r="UXQ18" s="45"/>
      <c r="UXR18" s="45"/>
      <c r="UXS18" s="45"/>
      <c r="UXT18" s="45"/>
      <c r="UXU18" s="45"/>
      <c r="UXV18" s="45"/>
      <c r="UXW18" s="45"/>
      <c r="UXX18" s="45"/>
      <c r="UXY18" s="45"/>
      <c r="UXZ18" s="45"/>
      <c r="UYA18" s="45"/>
      <c r="UYB18" s="45"/>
      <c r="UYC18" s="45"/>
      <c r="UYD18" s="45"/>
      <c r="UYE18" s="45"/>
      <c r="UYF18" s="45"/>
      <c r="UYG18" s="45"/>
      <c r="UYH18" s="45"/>
      <c r="UYI18" s="45"/>
      <c r="UYJ18" s="45"/>
      <c r="UYK18" s="45"/>
      <c r="UYL18" s="45"/>
      <c r="UYM18" s="45"/>
      <c r="UYN18" s="45"/>
      <c r="UYO18" s="45"/>
      <c r="UYP18" s="45"/>
      <c r="UYQ18" s="45"/>
      <c r="UYR18" s="45"/>
      <c r="UYS18" s="45"/>
      <c r="UYT18" s="45"/>
      <c r="UYU18" s="45"/>
      <c r="UYV18" s="45"/>
      <c r="UYW18" s="45"/>
      <c r="UYX18" s="45"/>
      <c r="UYY18" s="45"/>
      <c r="UYZ18" s="45"/>
      <c r="UZA18" s="45"/>
      <c r="UZB18" s="45"/>
      <c r="UZC18" s="45"/>
      <c r="UZD18" s="45"/>
      <c r="UZE18" s="45"/>
      <c r="UZF18" s="45"/>
      <c r="UZG18" s="45"/>
      <c r="UZH18" s="45"/>
      <c r="UZI18" s="45"/>
      <c r="UZJ18" s="45"/>
      <c r="UZK18" s="45"/>
      <c r="UZL18" s="45"/>
      <c r="UZM18" s="45"/>
      <c r="UZN18" s="45"/>
      <c r="UZO18" s="45"/>
      <c r="UZP18" s="45"/>
      <c r="UZQ18" s="45"/>
      <c r="UZR18" s="45"/>
      <c r="UZS18" s="45"/>
      <c r="UZT18" s="45"/>
      <c r="UZU18" s="45"/>
      <c r="UZV18" s="45"/>
      <c r="UZW18" s="45"/>
      <c r="UZX18" s="45"/>
      <c r="UZY18" s="45"/>
      <c r="UZZ18" s="45"/>
      <c r="VAA18" s="45"/>
      <c r="VAB18" s="45"/>
      <c r="VAC18" s="45"/>
      <c r="VAD18" s="45"/>
      <c r="VAE18" s="45"/>
      <c r="VAF18" s="45"/>
      <c r="VAG18" s="45"/>
      <c r="VAH18" s="45"/>
      <c r="VAI18" s="45"/>
      <c r="VAJ18" s="45"/>
      <c r="VAK18" s="45"/>
      <c r="VAL18" s="45"/>
      <c r="VAM18" s="45"/>
      <c r="VAN18" s="45"/>
      <c r="VAO18" s="45"/>
      <c r="VAP18" s="45"/>
      <c r="VAQ18" s="45"/>
      <c r="VAR18" s="45"/>
      <c r="VAS18" s="45"/>
      <c r="VAT18" s="45"/>
      <c r="VAU18" s="45"/>
      <c r="VAV18" s="45"/>
      <c r="VAW18" s="45"/>
      <c r="VAX18" s="45"/>
      <c r="VAY18" s="45"/>
      <c r="VAZ18" s="45"/>
      <c r="VBA18" s="45"/>
      <c r="VBB18" s="45"/>
      <c r="VBC18" s="45"/>
      <c r="VBD18" s="45"/>
      <c r="VBE18" s="45"/>
      <c r="VBF18" s="45"/>
      <c r="VBG18" s="45"/>
      <c r="VBH18" s="45"/>
      <c r="VBI18" s="45"/>
      <c r="VBJ18" s="45"/>
      <c r="VBK18" s="45"/>
      <c r="VBL18" s="45"/>
      <c r="VBM18" s="45"/>
      <c r="VBN18" s="45"/>
      <c r="VBO18" s="45"/>
      <c r="VBP18" s="45"/>
      <c r="VBQ18" s="45"/>
      <c r="VBR18" s="45"/>
      <c r="VBS18" s="45"/>
      <c r="VBT18" s="45"/>
      <c r="VBU18" s="45"/>
      <c r="VBV18" s="45"/>
      <c r="VBW18" s="45"/>
      <c r="VBX18" s="45"/>
      <c r="VBY18" s="45"/>
      <c r="VBZ18" s="45"/>
      <c r="VCA18" s="45"/>
      <c r="VCB18" s="45"/>
      <c r="VCC18" s="45"/>
      <c r="VCD18" s="45"/>
      <c r="VCE18" s="45"/>
      <c r="VCF18" s="45"/>
      <c r="VCG18" s="45"/>
      <c r="VCH18" s="45"/>
      <c r="VCI18" s="45"/>
      <c r="VCJ18" s="45"/>
      <c r="VCK18" s="45"/>
      <c r="VCL18" s="45"/>
      <c r="VCM18" s="45"/>
      <c r="VCN18" s="45"/>
      <c r="VCO18" s="45"/>
      <c r="VCP18" s="45"/>
      <c r="VCQ18" s="45"/>
      <c r="VCR18" s="45"/>
      <c r="VCS18" s="45"/>
      <c r="VCT18" s="45"/>
      <c r="VCU18" s="45"/>
      <c r="VCV18" s="45"/>
      <c r="VCW18" s="45"/>
      <c r="VCX18" s="45"/>
      <c r="VCY18" s="45"/>
      <c r="VCZ18" s="45"/>
      <c r="VDA18" s="45"/>
      <c r="VDB18" s="45"/>
      <c r="VDC18" s="45"/>
      <c r="VDD18" s="45"/>
      <c r="VDE18" s="45"/>
      <c r="VDF18" s="45"/>
      <c r="VDG18" s="45"/>
      <c r="VDH18" s="45"/>
      <c r="VDI18" s="45"/>
      <c r="VDJ18" s="45"/>
      <c r="VDK18" s="45"/>
      <c r="VDL18" s="45"/>
      <c r="VDM18" s="45"/>
      <c r="VDN18" s="45"/>
      <c r="VDO18" s="45"/>
      <c r="VDP18" s="45"/>
      <c r="VDQ18" s="45"/>
      <c r="VDR18" s="45"/>
      <c r="VDS18" s="45"/>
      <c r="VDT18" s="45"/>
      <c r="VDU18" s="45"/>
      <c r="VDV18" s="45"/>
      <c r="VDW18" s="45"/>
      <c r="VDX18" s="45"/>
      <c r="VDY18" s="45"/>
      <c r="VDZ18" s="45"/>
      <c r="VEA18" s="45"/>
      <c r="VEB18" s="45"/>
      <c r="VEC18" s="45"/>
      <c r="VED18" s="45"/>
      <c r="VEE18" s="45"/>
      <c r="VEF18" s="45"/>
      <c r="VEG18" s="45"/>
      <c r="VEH18" s="45"/>
      <c r="VEI18" s="45"/>
      <c r="VEJ18" s="45"/>
      <c r="VEK18" s="45"/>
      <c r="VEL18" s="45"/>
      <c r="VEM18" s="45"/>
      <c r="VEN18" s="45"/>
      <c r="VEO18" s="45"/>
      <c r="VEP18" s="45"/>
      <c r="VEQ18" s="45"/>
      <c r="VER18" s="45"/>
      <c r="VES18" s="45"/>
      <c r="VET18" s="45"/>
      <c r="VEU18" s="45"/>
      <c r="VEV18" s="45"/>
      <c r="VEW18" s="45"/>
      <c r="VEX18" s="45"/>
      <c r="VEY18" s="45"/>
      <c r="VEZ18" s="45"/>
      <c r="VFA18" s="45"/>
      <c r="VFB18" s="45"/>
      <c r="VFC18" s="45"/>
      <c r="VFD18" s="45"/>
      <c r="VFE18" s="45"/>
      <c r="VFF18" s="45"/>
      <c r="VFG18" s="45"/>
      <c r="VFH18" s="45"/>
      <c r="VFI18" s="45"/>
      <c r="VFJ18" s="45"/>
      <c r="VFK18" s="45"/>
      <c r="VFL18" s="45"/>
      <c r="VFM18" s="45"/>
      <c r="VFN18" s="45"/>
      <c r="VFO18" s="45"/>
      <c r="VFP18" s="45"/>
      <c r="VFQ18" s="45"/>
      <c r="VFR18" s="45"/>
      <c r="VFS18" s="45"/>
      <c r="VFT18" s="45"/>
      <c r="VFU18" s="45"/>
      <c r="VFV18" s="45"/>
      <c r="VFW18" s="45"/>
      <c r="VFX18" s="45"/>
      <c r="VFY18" s="45"/>
      <c r="VFZ18" s="45"/>
      <c r="VGA18" s="45"/>
      <c r="VGB18" s="45"/>
      <c r="VGC18" s="45"/>
      <c r="VGD18" s="45"/>
      <c r="VGE18" s="45"/>
      <c r="VGF18" s="45"/>
      <c r="VGG18" s="45"/>
      <c r="VGH18" s="45"/>
      <c r="VGI18" s="45"/>
      <c r="VGJ18" s="45"/>
      <c r="VGK18" s="45"/>
      <c r="VGL18" s="45"/>
      <c r="VGM18" s="45"/>
      <c r="VGN18" s="45"/>
      <c r="VGO18" s="45"/>
      <c r="VGP18" s="45"/>
      <c r="VGQ18" s="45"/>
      <c r="VGR18" s="45"/>
      <c r="VGS18" s="45"/>
      <c r="VGT18" s="45"/>
      <c r="VGU18" s="45"/>
      <c r="VGV18" s="45"/>
      <c r="VGW18" s="45"/>
      <c r="VGX18" s="45"/>
      <c r="VGY18" s="45"/>
      <c r="VGZ18" s="45"/>
      <c r="VHA18" s="45"/>
      <c r="VHB18" s="45"/>
      <c r="VHC18" s="45"/>
      <c r="VHD18" s="45"/>
      <c r="VHE18" s="45"/>
      <c r="VHF18" s="45"/>
      <c r="VHG18" s="45"/>
      <c r="VHH18" s="45"/>
      <c r="VHI18" s="45"/>
      <c r="VHJ18" s="45"/>
      <c r="VHK18" s="45"/>
      <c r="VHL18" s="45"/>
      <c r="VHM18" s="45"/>
      <c r="VHN18" s="45"/>
      <c r="VHO18" s="45"/>
      <c r="VHP18" s="45"/>
      <c r="VHQ18" s="45"/>
      <c r="VHR18" s="45"/>
      <c r="VHS18" s="45"/>
      <c r="VHT18" s="45"/>
      <c r="VHU18" s="45"/>
      <c r="VHV18" s="45"/>
      <c r="VHW18" s="45"/>
      <c r="VHX18" s="45"/>
      <c r="VHY18" s="45"/>
      <c r="VHZ18" s="45"/>
      <c r="VIA18" s="45"/>
      <c r="VIB18" s="45"/>
      <c r="VIC18" s="45"/>
      <c r="VID18" s="45"/>
      <c r="VIE18" s="45"/>
      <c r="VIF18" s="45"/>
      <c r="VIG18" s="45"/>
      <c r="VIH18" s="45"/>
      <c r="VII18" s="45"/>
      <c r="VIJ18" s="45"/>
      <c r="VIK18" s="45"/>
      <c r="VIL18" s="45"/>
      <c r="VIM18" s="45"/>
      <c r="VIN18" s="45"/>
      <c r="VIO18" s="45"/>
      <c r="VIP18" s="45"/>
      <c r="VIQ18" s="45"/>
      <c r="VIR18" s="45"/>
      <c r="VIS18" s="45"/>
      <c r="VIT18" s="45"/>
      <c r="VIU18" s="45"/>
      <c r="VIV18" s="45"/>
      <c r="VIW18" s="45"/>
      <c r="VIX18" s="45"/>
      <c r="VIY18" s="45"/>
      <c r="VIZ18" s="45"/>
      <c r="VJA18" s="45"/>
      <c r="VJB18" s="45"/>
      <c r="VJC18" s="45"/>
      <c r="VJD18" s="45"/>
      <c r="VJE18" s="45"/>
      <c r="VJF18" s="45"/>
      <c r="VJG18" s="45"/>
      <c r="VJH18" s="45"/>
      <c r="VJI18" s="45"/>
      <c r="VJJ18" s="45"/>
      <c r="VJK18" s="45"/>
      <c r="VJL18" s="45"/>
      <c r="VJM18" s="45"/>
      <c r="VJN18" s="45"/>
      <c r="VJO18" s="45"/>
      <c r="VJP18" s="45"/>
      <c r="VJQ18" s="45"/>
      <c r="VJR18" s="45"/>
      <c r="VJS18" s="45"/>
      <c r="VJT18" s="45"/>
      <c r="VJU18" s="45"/>
      <c r="VJV18" s="45"/>
      <c r="VJW18" s="45"/>
      <c r="VJX18" s="45"/>
      <c r="VJY18" s="45"/>
      <c r="VJZ18" s="45"/>
      <c r="VKA18" s="45"/>
      <c r="VKB18" s="45"/>
      <c r="VKC18" s="45"/>
      <c r="VKD18" s="45"/>
      <c r="VKE18" s="45"/>
      <c r="VKF18" s="45"/>
      <c r="VKG18" s="45"/>
      <c r="VKH18" s="45"/>
      <c r="VKI18" s="45"/>
      <c r="VKJ18" s="45"/>
      <c r="VKK18" s="45"/>
      <c r="VKL18" s="45"/>
      <c r="VKM18" s="45"/>
      <c r="VKN18" s="45"/>
      <c r="VKO18" s="45"/>
      <c r="VKP18" s="45"/>
      <c r="VKQ18" s="45"/>
      <c r="VKR18" s="45"/>
      <c r="VKS18" s="45"/>
      <c r="VKT18" s="45"/>
      <c r="VKU18" s="45"/>
      <c r="VKV18" s="45"/>
      <c r="VKW18" s="45"/>
      <c r="VKX18" s="45"/>
      <c r="VKY18" s="45"/>
      <c r="VKZ18" s="45"/>
      <c r="VLA18" s="45"/>
      <c r="VLB18" s="45"/>
      <c r="VLC18" s="45"/>
      <c r="VLD18" s="45"/>
      <c r="VLE18" s="45"/>
      <c r="VLF18" s="45"/>
      <c r="VLG18" s="45"/>
      <c r="VLH18" s="45"/>
      <c r="VLI18" s="45"/>
      <c r="VLJ18" s="45"/>
      <c r="VLK18" s="45"/>
      <c r="VLL18" s="45"/>
      <c r="VLM18" s="45"/>
      <c r="VLN18" s="45"/>
      <c r="VLO18" s="45"/>
      <c r="VLP18" s="45"/>
      <c r="VLQ18" s="45"/>
      <c r="VLR18" s="45"/>
      <c r="VLS18" s="45"/>
      <c r="VLT18" s="45"/>
      <c r="VLU18" s="45"/>
      <c r="VLV18" s="45"/>
      <c r="VLW18" s="45"/>
      <c r="VLX18" s="45"/>
      <c r="VLY18" s="45"/>
      <c r="VLZ18" s="45"/>
      <c r="VMA18" s="45"/>
      <c r="VMB18" s="45"/>
      <c r="VMC18" s="45"/>
      <c r="VMD18" s="45"/>
      <c r="VME18" s="45"/>
      <c r="VMF18" s="45"/>
      <c r="VMG18" s="45"/>
      <c r="VMH18" s="45"/>
      <c r="VMI18" s="45"/>
      <c r="VMJ18" s="45"/>
      <c r="VMK18" s="45"/>
      <c r="VML18" s="45"/>
      <c r="VMM18" s="45"/>
      <c r="VMN18" s="45"/>
      <c r="VMO18" s="45"/>
      <c r="VMP18" s="45"/>
      <c r="VMQ18" s="45"/>
      <c r="VMR18" s="45"/>
      <c r="VMS18" s="45"/>
      <c r="VMT18" s="45"/>
      <c r="VMU18" s="45"/>
      <c r="VMV18" s="45"/>
      <c r="VMW18" s="45"/>
      <c r="VMX18" s="45"/>
      <c r="VMY18" s="45"/>
      <c r="VMZ18" s="45"/>
      <c r="VNA18" s="45"/>
      <c r="VNB18" s="45"/>
      <c r="VNC18" s="45"/>
      <c r="VND18" s="45"/>
      <c r="VNE18" s="45"/>
      <c r="VNF18" s="45"/>
      <c r="VNG18" s="45"/>
      <c r="VNH18" s="45"/>
      <c r="VNI18" s="45"/>
      <c r="VNJ18" s="45"/>
      <c r="VNK18" s="45"/>
      <c r="VNL18" s="45"/>
      <c r="VNM18" s="45"/>
      <c r="VNN18" s="45"/>
      <c r="VNO18" s="45"/>
      <c r="VNP18" s="45"/>
      <c r="VNQ18" s="45"/>
      <c r="VNR18" s="45"/>
      <c r="VNS18" s="45"/>
      <c r="VNT18" s="45"/>
      <c r="VNU18" s="45"/>
      <c r="VNV18" s="45"/>
      <c r="VNW18" s="45"/>
      <c r="VNX18" s="45"/>
      <c r="VNY18" s="45"/>
      <c r="VNZ18" s="45"/>
      <c r="VOA18" s="45"/>
      <c r="VOB18" s="45"/>
      <c r="VOC18" s="45"/>
      <c r="VOD18" s="45"/>
      <c r="VOE18" s="45"/>
      <c r="VOF18" s="45"/>
      <c r="VOG18" s="45"/>
      <c r="VOH18" s="45"/>
      <c r="VOI18" s="45"/>
      <c r="VOJ18" s="45"/>
      <c r="VOK18" s="45"/>
      <c r="VOL18" s="45"/>
      <c r="VOM18" s="45"/>
      <c r="VON18" s="45"/>
      <c r="VOO18" s="45"/>
      <c r="VOP18" s="45"/>
      <c r="VOQ18" s="45"/>
      <c r="VOR18" s="45"/>
      <c r="VOS18" s="45"/>
      <c r="VOT18" s="45"/>
      <c r="VOU18" s="45"/>
      <c r="VOV18" s="45"/>
      <c r="VOW18" s="45"/>
      <c r="VOX18" s="45"/>
      <c r="VOY18" s="45"/>
      <c r="VOZ18" s="45"/>
      <c r="VPA18" s="45"/>
      <c r="VPB18" s="45"/>
      <c r="VPC18" s="45"/>
      <c r="VPD18" s="45"/>
      <c r="VPE18" s="45"/>
      <c r="VPF18" s="45"/>
      <c r="VPG18" s="45"/>
      <c r="VPH18" s="45"/>
      <c r="VPI18" s="45"/>
      <c r="VPJ18" s="45"/>
      <c r="VPK18" s="45"/>
      <c r="VPL18" s="45"/>
      <c r="VPM18" s="45"/>
      <c r="VPN18" s="45"/>
      <c r="VPO18" s="45"/>
      <c r="VPP18" s="45"/>
      <c r="VPQ18" s="45"/>
      <c r="VPR18" s="45"/>
      <c r="VPS18" s="45"/>
      <c r="VPT18" s="45"/>
      <c r="VPU18" s="45"/>
      <c r="VPV18" s="45"/>
      <c r="VPW18" s="45"/>
      <c r="VPX18" s="45"/>
      <c r="VPY18" s="45"/>
      <c r="VPZ18" s="45"/>
      <c r="VQA18" s="45"/>
      <c r="VQB18" s="45"/>
      <c r="VQC18" s="45"/>
      <c r="VQD18" s="45"/>
      <c r="VQE18" s="45"/>
      <c r="VQF18" s="45"/>
      <c r="VQG18" s="45"/>
      <c r="VQH18" s="45"/>
      <c r="VQI18" s="45"/>
      <c r="VQJ18" s="45"/>
      <c r="VQK18" s="45"/>
      <c r="VQL18" s="45"/>
      <c r="VQM18" s="45"/>
      <c r="VQN18" s="45"/>
      <c r="VQO18" s="45"/>
      <c r="VQP18" s="45"/>
      <c r="VQQ18" s="45"/>
      <c r="VQR18" s="45"/>
      <c r="VQS18" s="45"/>
      <c r="VQT18" s="45"/>
      <c r="VQU18" s="45"/>
      <c r="VQV18" s="45"/>
      <c r="VQW18" s="45"/>
      <c r="VQX18" s="45"/>
      <c r="VQY18" s="45"/>
      <c r="VQZ18" s="45"/>
      <c r="VRA18" s="45"/>
      <c r="VRB18" s="45"/>
      <c r="VRC18" s="45"/>
      <c r="VRD18" s="45"/>
      <c r="VRE18" s="45"/>
      <c r="VRF18" s="45"/>
      <c r="VRG18" s="45"/>
      <c r="VRH18" s="45"/>
      <c r="VRI18" s="45"/>
      <c r="VRJ18" s="45"/>
      <c r="VRK18" s="45"/>
      <c r="VRL18" s="45"/>
      <c r="VRM18" s="45"/>
      <c r="VRN18" s="45"/>
      <c r="VRO18" s="45"/>
      <c r="VRP18" s="45"/>
      <c r="VRQ18" s="45"/>
      <c r="VRR18" s="45"/>
      <c r="VRS18" s="45"/>
      <c r="VRT18" s="45"/>
      <c r="VRU18" s="45"/>
      <c r="VRV18" s="45"/>
      <c r="VRW18" s="45"/>
      <c r="VRX18" s="45"/>
      <c r="VRY18" s="45"/>
      <c r="VRZ18" s="45"/>
      <c r="VSA18" s="45"/>
      <c r="VSB18" s="45"/>
      <c r="VSC18" s="45"/>
      <c r="VSD18" s="45"/>
      <c r="VSE18" s="45"/>
      <c r="VSF18" s="45"/>
      <c r="VSG18" s="45"/>
      <c r="VSH18" s="45"/>
      <c r="VSI18" s="45"/>
      <c r="VSJ18" s="45"/>
      <c r="VSK18" s="45"/>
      <c r="VSL18" s="45"/>
      <c r="VSM18" s="45"/>
      <c r="VSN18" s="45"/>
      <c r="VSO18" s="45"/>
      <c r="VSP18" s="45"/>
      <c r="VSQ18" s="45"/>
      <c r="VSR18" s="45"/>
      <c r="VSS18" s="45"/>
      <c r="VST18" s="45"/>
      <c r="VSU18" s="45"/>
      <c r="VSV18" s="45"/>
      <c r="VSW18" s="45"/>
      <c r="VSX18" s="45"/>
      <c r="VSY18" s="45"/>
      <c r="VSZ18" s="45"/>
      <c r="VTA18" s="45"/>
      <c r="VTB18" s="45"/>
      <c r="VTC18" s="45"/>
      <c r="VTD18" s="45"/>
      <c r="VTE18" s="45"/>
      <c r="VTF18" s="45"/>
      <c r="VTG18" s="45"/>
      <c r="VTH18" s="45"/>
      <c r="VTI18" s="45"/>
      <c r="VTJ18" s="45"/>
      <c r="VTK18" s="45"/>
      <c r="VTL18" s="45"/>
      <c r="VTM18" s="45"/>
      <c r="VTN18" s="45"/>
      <c r="VTO18" s="45"/>
      <c r="VTP18" s="45"/>
      <c r="VTQ18" s="45"/>
      <c r="VTR18" s="45"/>
      <c r="VTS18" s="45"/>
      <c r="VTT18" s="45"/>
      <c r="VTU18" s="45"/>
      <c r="VTV18" s="45"/>
      <c r="VTW18" s="45"/>
      <c r="VTX18" s="45"/>
      <c r="VTY18" s="45"/>
      <c r="VTZ18" s="45"/>
      <c r="VUA18" s="45"/>
      <c r="VUB18" s="45"/>
      <c r="VUC18" s="45"/>
      <c r="VUD18" s="45"/>
      <c r="VUE18" s="45"/>
      <c r="VUF18" s="45"/>
      <c r="VUG18" s="45"/>
      <c r="VUH18" s="45"/>
      <c r="VUI18" s="45"/>
      <c r="VUJ18" s="45"/>
      <c r="VUK18" s="45"/>
      <c r="VUL18" s="45"/>
      <c r="VUM18" s="45"/>
      <c r="VUN18" s="45"/>
      <c r="VUO18" s="45"/>
      <c r="VUP18" s="45"/>
      <c r="VUQ18" s="45"/>
      <c r="VUR18" s="45"/>
      <c r="VUS18" s="45"/>
      <c r="VUT18" s="45"/>
      <c r="VUU18" s="45"/>
      <c r="VUV18" s="45"/>
      <c r="VUW18" s="45"/>
      <c r="VUX18" s="45"/>
      <c r="VUY18" s="45"/>
      <c r="VUZ18" s="45"/>
      <c r="VVA18" s="45"/>
      <c r="VVB18" s="45"/>
      <c r="VVC18" s="45"/>
      <c r="VVD18" s="45"/>
      <c r="VVE18" s="45"/>
      <c r="VVF18" s="45"/>
      <c r="VVG18" s="45"/>
      <c r="VVH18" s="45"/>
      <c r="VVI18" s="45"/>
      <c r="VVJ18" s="45"/>
      <c r="VVK18" s="45"/>
      <c r="VVL18" s="45"/>
      <c r="VVM18" s="45"/>
      <c r="VVN18" s="45"/>
      <c r="VVO18" s="45"/>
      <c r="VVP18" s="45"/>
      <c r="VVQ18" s="45"/>
      <c r="VVR18" s="45"/>
      <c r="VVS18" s="45"/>
      <c r="VVT18" s="45"/>
      <c r="VVU18" s="45"/>
      <c r="VVV18" s="45"/>
      <c r="VVW18" s="45"/>
      <c r="VVX18" s="45"/>
      <c r="VVY18" s="45"/>
      <c r="VVZ18" s="45"/>
      <c r="VWA18" s="45"/>
      <c r="VWB18" s="45"/>
      <c r="VWC18" s="45"/>
      <c r="VWD18" s="45"/>
      <c r="VWE18" s="45"/>
      <c r="VWF18" s="45"/>
      <c r="VWG18" s="45"/>
      <c r="VWH18" s="45"/>
      <c r="VWI18" s="45"/>
      <c r="VWJ18" s="45"/>
      <c r="VWK18" s="45"/>
      <c r="VWL18" s="45"/>
      <c r="VWM18" s="45"/>
      <c r="VWN18" s="45"/>
      <c r="VWO18" s="45"/>
      <c r="VWP18" s="45"/>
      <c r="VWQ18" s="45"/>
      <c r="VWR18" s="45"/>
      <c r="VWS18" s="45"/>
      <c r="VWT18" s="45"/>
      <c r="VWU18" s="45"/>
      <c r="VWV18" s="45"/>
      <c r="VWW18" s="45"/>
      <c r="VWX18" s="45"/>
      <c r="VWY18" s="45"/>
      <c r="VWZ18" s="45"/>
      <c r="VXA18" s="45"/>
      <c r="VXB18" s="45"/>
      <c r="VXC18" s="45"/>
      <c r="VXD18" s="45"/>
      <c r="VXE18" s="45"/>
      <c r="VXF18" s="45"/>
      <c r="VXG18" s="45"/>
      <c r="VXH18" s="45"/>
      <c r="VXI18" s="45"/>
      <c r="VXJ18" s="45"/>
      <c r="VXK18" s="45"/>
      <c r="VXL18" s="45"/>
      <c r="VXM18" s="45"/>
      <c r="VXN18" s="45"/>
      <c r="VXO18" s="45"/>
      <c r="VXP18" s="45"/>
      <c r="VXQ18" s="45"/>
      <c r="VXR18" s="45"/>
      <c r="VXS18" s="45"/>
      <c r="VXT18" s="45"/>
      <c r="VXU18" s="45"/>
      <c r="VXV18" s="45"/>
      <c r="VXW18" s="45"/>
      <c r="VXX18" s="45"/>
      <c r="VXY18" s="45"/>
      <c r="VXZ18" s="45"/>
      <c r="VYA18" s="45"/>
      <c r="VYB18" s="45"/>
      <c r="VYC18" s="45"/>
      <c r="VYD18" s="45"/>
      <c r="VYE18" s="45"/>
      <c r="VYF18" s="45"/>
      <c r="VYG18" s="45"/>
      <c r="VYH18" s="45"/>
      <c r="VYI18" s="45"/>
      <c r="VYJ18" s="45"/>
      <c r="VYK18" s="45"/>
      <c r="VYL18" s="45"/>
      <c r="VYM18" s="45"/>
      <c r="VYN18" s="45"/>
      <c r="VYO18" s="45"/>
      <c r="VYP18" s="45"/>
      <c r="VYQ18" s="45"/>
      <c r="VYR18" s="45"/>
      <c r="VYS18" s="45"/>
      <c r="VYT18" s="45"/>
      <c r="VYU18" s="45"/>
      <c r="VYV18" s="45"/>
      <c r="VYW18" s="45"/>
      <c r="VYX18" s="45"/>
      <c r="VYY18" s="45"/>
      <c r="VYZ18" s="45"/>
      <c r="VZA18" s="45"/>
      <c r="VZB18" s="45"/>
      <c r="VZC18" s="45"/>
      <c r="VZD18" s="45"/>
      <c r="VZE18" s="45"/>
      <c r="VZF18" s="45"/>
      <c r="VZG18" s="45"/>
      <c r="VZH18" s="45"/>
      <c r="VZI18" s="45"/>
      <c r="VZJ18" s="45"/>
      <c r="VZK18" s="45"/>
      <c r="VZL18" s="45"/>
      <c r="VZM18" s="45"/>
      <c r="VZN18" s="45"/>
      <c r="VZO18" s="45"/>
      <c r="VZP18" s="45"/>
      <c r="VZQ18" s="45"/>
      <c r="VZR18" s="45"/>
      <c r="VZS18" s="45"/>
      <c r="VZT18" s="45"/>
      <c r="VZU18" s="45"/>
      <c r="VZV18" s="45"/>
      <c r="VZW18" s="45"/>
      <c r="VZX18" s="45"/>
      <c r="VZY18" s="45"/>
      <c r="VZZ18" s="45"/>
      <c r="WAA18" s="45"/>
      <c r="WAB18" s="45"/>
      <c r="WAC18" s="45"/>
      <c r="WAD18" s="45"/>
      <c r="WAE18" s="45"/>
      <c r="WAF18" s="45"/>
      <c r="WAG18" s="45"/>
      <c r="WAH18" s="45"/>
      <c r="WAI18" s="45"/>
      <c r="WAJ18" s="45"/>
      <c r="WAK18" s="45"/>
      <c r="WAL18" s="45"/>
      <c r="WAM18" s="45"/>
      <c r="WAN18" s="45"/>
      <c r="WAO18" s="45"/>
      <c r="WAP18" s="45"/>
      <c r="WAQ18" s="45"/>
      <c r="WAR18" s="45"/>
      <c r="WAS18" s="45"/>
      <c r="WAT18" s="45"/>
      <c r="WAU18" s="45"/>
      <c r="WAV18" s="45"/>
      <c r="WAW18" s="45"/>
      <c r="WAX18" s="45"/>
      <c r="WAY18" s="45"/>
      <c r="WAZ18" s="45"/>
      <c r="WBA18" s="45"/>
      <c r="WBB18" s="45"/>
      <c r="WBC18" s="45"/>
      <c r="WBD18" s="45"/>
      <c r="WBE18" s="45"/>
      <c r="WBF18" s="45"/>
      <c r="WBG18" s="45"/>
      <c r="WBH18" s="45"/>
      <c r="WBI18" s="45"/>
      <c r="WBJ18" s="45"/>
      <c r="WBK18" s="45"/>
      <c r="WBL18" s="45"/>
      <c r="WBM18" s="45"/>
      <c r="WBN18" s="45"/>
      <c r="WBO18" s="45"/>
      <c r="WBP18" s="45"/>
      <c r="WBQ18" s="45"/>
      <c r="WBR18" s="45"/>
      <c r="WBS18" s="45"/>
      <c r="WBT18" s="45"/>
      <c r="WBU18" s="45"/>
      <c r="WBV18" s="45"/>
      <c r="WBW18" s="45"/>
      <c r="WBX18" s="45"/>
      <c r="WBY18" s="45"/>
      <c r="WBZ18" s="45"/>
      <c r="WCA18" s="45"/>
      <c r="WCB18" s="45"/>
      <c r="WCC18" s="45"/>
      <c r="WCD18" s="45"/>
      <c r="WCE18" s="45"/>
      <c r="WCF18" s="45"/>
      <c r="WCG18" s="45"/>
      <c r="WCH18" s="45"/>
      <c r="WCI18" s="45"/>
      <c r="WCJ18" s="45"/>
      <c r="WCK18" s="45"/>
      <c r="WCL18" s="45"/>
      <c r="WCM18" s="45"/>
      <c r="WCN18" s="45"/>
      <c r="WCO18" s="45"/>
      <c r="WCP18" s="45"/>
      <c r="WCQ18" s="45"/>
      <c r="WCR18" s="45"/>
      <c r="WCS18" s="45"/>
      <c r="WCT18" s="45"/>
      <c r="WCU18" s="45"/>
      <c r="WCV18" s="45"/>
      <c r="WCW18" s="45"/>
      <c r="WCX18" s="45"/>
      <c r="WCY18" s="45"/>
      <c r="WCZ18" s="45"/>
      <c r="WDA18" s="45"/>
      <c r="WDB18" s="45"/>
      <c r="WDC18" s="45"/>
      <c r="WDD18" s="45"/>
      <c r="WDE18" s="45"/>
      <c r="WDF18" s="45"/>
      <c r="WDG18" s="45"/>
      <c r="WDH18" s="45"/>
      <c r="WDI18" s="45"/>
      <c r="WDJ18" s="45"/>
      <c r="WDK18" s="45"/>
      <c r="WDL18" s="45"/>
      <c r="WDM18" s="45"/>
      <c r="WDN18" s="45"/>
      <c r="WDO18" s="45"/>
      <c r="WDP18" s="45"/>
      <c r="WDQ18" s="45"/>
      <c r="WDR18" s="45"/>
      <c r="WDS18" s="45"/>
      <c r="WDT18" s="45"/>
      <c r="WDU18" s="45"/>
      <c r="WDV18" s="45"/>
      <c r="WDW18" s="45"/>
      <c r="WDX18" s="45"/>
      <c r="WDY18" s="45"/>
      <c r="WDZ18" s="45"/>
      <c r="WEA18" s="45"/>
      <c r="WEB18" s="45"/>
      <c r="WEC18" s="45"/>
      <c r="WED18" s="45"/>
      <c r="WEE18" s="45"/>
      <c r="WEF18" s="45"/>
      <c r="WEG18" s="45"/>
      <c r="WEH18" s="45"/>
      <c r="WEI18" s="45"/>
      <c r="WEJ18" s="45"/>
      <c r="WEK18" s="45"/>
      <c r="WEL18" s="45"/>
      <c r="WEM18" s="45"/>
      <c r="WEN18" s="45"/>
      <c r="WEO18" s="45"/>
      <c r="WEP18" s="45"/>
      <c r="WEQ18" s="45"/>
      <c r="WER18" s="45"/>
      <c r="WES18" s="45"/>
      <c r="WET18" s="45"/>
      <c r="WEU18" s="45"/>
      <c r="WEV18" s="45"/>
      <c r="WEW18" s="45"/>
      <c r="WEX18" s="45"/>
      <c r="WEY18" s="45"/>
      <c r="WEZ18" s="45"/>
      <c r="WFA18" s="45"/>
      <c r="WFB18" s="45"/>
      <c r="WFC18" s="45"/>
      <c r="WFD18" s="45"/>
      <c r="WFE18" s="45"/>
      <c r="WFF18" s="45"/>
      <c r="WFG18" s="45"/>
      <c r="WFH18" s="45"/>
      <c r="WFI18" s="45"/>
      <c r="WFJ18" s="45"/>
      <c r="WFK18" s="45"/>
      <c r="WFL18" s="45"/>
      <c r="WFM18" s="45"/>
      <c r="WFN18" s="45"/>
      <c r="WFO18" s="45"/>
      <c r="WFP18" s="45"/>
      <c r="WFQ18" s="45"/>
      <c r="WFR18" s="45"/>
      <c r="WFS18" s="45"/>
      <c r="WFT18" s="45"/>
      <c r="WFU18" s="45"/>
      <c r="WFV18" s="45"/>
      <c r="WFW18" s="45"/>
      <c r="WFX18" s="45"/>
      <c r="WFY18" s="45"/>
      <c r="WFZ18" s="45"/>
      <c r="WGA18" s="45"/>
      <c r="WGB18" s="45"/>
      <c r="WGC18" s="45"/>
      <c r="WGD18" s="45"/>
      <c r="WGE18" s="45"/>
      <c r="WGF18" s="45"/>
      <c r="WGG18" s="45"/>
      <c r="WGH18" s="45"/>
      <c r="WGI18" s="45"/>
      <c r="WGJ18" s="45"/>
      <c r="WGK18" s="45"/>
      <c r="WGL18" s="45"/>
      <c r="WGM18" s="45"/>
      <c r="WGN18" s="45"/>
      <c r="WGO18" s="45"/>
      <c r="WGP18" s="45"/>
      <c r="WGQ18" s="45"/>
      <c r="WGR18" s="45"/>
      <c r="WGS18" s="45"/>
      <c r="WGT18" s="45"/>
      <c r="WGU18" s="45"/>
      <c r="WGV18" s="45"/>
      <c r="WGW18" s="45"/>
      <c r="WGX18" s="45"/>
      <c r="WGY18" s="45"/>
      <c r="WGZ18" s="45"/>
      <c r="WHA18" s="45"/>
      <c r="WHB18" s="45"/>
      <c r="WHC18" s="45"/>
      <c r="WHD18" s="45"/>
      <c r="WHE18" s="45"/>
      <c r="WHF18" s="45"/>
      <c r="WHG18" s="45"/>
      <c r="WHH18" s="45"/>
      <c r="WHI18" s="45"/>
      <c r="WHJ18" s="45"/>
      <c r="WHK18" s="45"/>
      <c r="WHL18" s="45"/>
      <c r="WHM18" s="45"/>
      <c r="WHN18" s="45"/>
      <c r="WHO18" s="45"/>
      <c r="WHP18" s="45"/>
      <c r="WHQ18" s="45"/>
      <c r="WHR18" s="45"/>
      <c r="WHS18" s="45"/>
      <c r="WHT18" s="45"/>
      <c r="WHU18" s="45"/>
      <c r="WHV18" s="45"/>
      <c r="WHW18" s="45"/>
      <c r="WHX18" s="45"/>
      <c r="WHY18" s="45"/>
      <c r="WHZ18" s="45"/>
      <c r="WIA18" s="45"/>
      <c r="WIB18" s="45"/>
      <c r="WIC18" s="45"/>
      <c r="WID18" s="45"/>
      <c r="WIE18" s="45"/>
      <c r="WIF18" s="45"/>
      <c r="WIG18" s="45"/>
      <c r="WIH18" s="45"/>
      <c r="WII18" s="45"/>
      <c r="WIJ18" s="45"/>
      <c r="WIK18" s="45"/>
      <c r="WIL18" s="45"/>
      <c r="WIM18" s="45"/>
      <c r="WIN18" s="45"/>
      <c r="WIO18" s="45"/>
      <c r="WIP18" s="45"/>
      <c r="WIQ18" s="45"/>
      <c r="WIR18" s="45"/>
      <c r="WIS18" s="45"/>
      <c r="WIT18" s="45"/>
      <c r="WIU18" s="45"/>
      <c r="WIV18" s="45"/>
      <c r="WIW18" s="45"/>
      <c r="WIX18" s="45"/>
      <c r="WIY18" s="45"/>
      <c r="WIZ18" s="45"/>
      <c r="WJA18" s="45"/>
      <c r="WJB18" s="45"/>
      <c r="WJC18" s="45"/>
      <c r="WJD18" s="45"/>
      <c r="WJE18" s="45"/>
      <c r="WJF18" s="45"/>
      <c r="WJG18" s="45"/>
      <c r="WJH18" s="45"/>
      <c r="WJI18" s="45"/>
      <c r="WJJ18" s="45"/>
      <c r="WJK18" s="45"/>
      <c r="WJL18" s="45"/>
      <c r="WJM18" s="45"/>
      <c r="WJN18" s="45"/>
      <c r="WJO18" s="45"/>
      <c r="WJP18" s="45"/>
      <c r="WJQ18" s="45"/>
      <c r="WJR18" s="45"/>
      <c r="WJS18" s="45"/>
      <c r="WJT18" s="45"/>
      <c r="WJU18" s="45"/>
      <c r="WJV18" s="45"/>
      <c r="WJW18" s="45"/>
      <c r="WJX18" s="45"/>
      <c r="WJY18" s="45"/>
      <c r="WJZ18" s="45"/>
      <c r="WKA18" s="45"/>
      <c r="WKB18" s="45"/>
      <c r="WKC18" s="45"/>
      <c r="WKD18" s="45"/>
      <c r="WKE18" s="45"/>
      <c r="WKF18" s="45"/>
      <c r="WKG18" s="45"/>
      <c r="WKH18" s="45"/>
      <c r="WKI18" s="45"/>
      <c r="WKJ18" s="45"/>
      <c r="WKK18" s="45"/>
      <c r="WKL18" s="45"/>
      <c r="WKM18" s="45"/>
      <c r="WKN18" s="45"/>
      <c r="WKO18" s="45"/>
      <c r="WKP18" s="45"/>
      <c r="WKQ18" s="45"/>
      <c r="WKR18" s="45"/>
      <c r="WKS18" s="45"/>
      <c r="WKT18" s="45"/>
      <c r="WKU18" s="45"/>
      <c r="WKV18" s="45"/>
      <c r="WKW18" s="45"/>
      <c r="WKX18" s="45"/>
      <c r="WKY18" s="45"/>
      <c r="WKZ18" s="45"/>
      <c r="WLA18" s="45"/>
      <c r="WLB18" s="45"/>
      <c r="WLC18" s="45"/>
      <c r="WLD18" s="45"/>
      <c r="WLE18" s="45"/>
      <c r="WLF18" s="45"/>
      <c r="WLG18" s="45"/>
      <c r="WLH18" s="45"/>
      <c r="WLI18" s="45"/>
      <c r="WLJ18" s="45"/>
      <c r="WLK18" s="45"/>
      <c r="WLL18" s="45"/>
      <c r="WLM18" s="45"/>
      <c r="WLN18" s="45"/>
      <c r="WLO18" s="45"/>
      <c r="WLP18" s="45"/>
      <c r="WLQ18" s="45"/>
      <c r="WLR18" s="45"/>
      <c r="WLS18" s="45"/>
      <c r="WLT18" s="45"/>
      <c r="WLU18" s="45"/>
      <c r="WLV18" s="45"/>
      <c r="WLW18" s="45"/>
      <c r="WLX18" s="45"/>
      <c r="WLY18" s="45"/>
      <c r="WLZ18" s="45"/>
      <c r="WMA18" s="45"/>
      <c r="WMB18" s="45"/>
      <c r="WMC18" s="45"/>
      <c r="WMD18" s="45"/>
      <c r="WME18" s="45"/>
      <c r="WMF18" s="45"/>
      <c r="WMG18" s="45"/>
      <c r="WMH18" s="45"/>
      <c r="WMI18" s="45"/>
      <c r="WMJ18" s="45"/>
      <c r="WMK18" s="45"/>
      <c r="WML18" s="45"/>
      <c r="WMM18" s="45"/>
      <c r="WMN18" s="45"/>
      <c r="WMO18" s="45"/>
      <c r="WMP18" s="45"/>
      <c r="WMQ18" s="45"/>
      <c r="WMR18" s="45"/>
      <c r="WMS18" s="45"/>
      <c r="WMT18" s="45"/>
      <c r="WMU18" s="45"/>
      <c r="WMV18" s="45"/>
      <c r="WMW18" s="45"/>
      <c r="WMX18" s="45"/>
      <c r="WMY18" s="45"/>
      <c r="WMZ18" s="45"/>
      <c r="WNA18" s="45"/>
      <c r="WNB18" s="45"/>
      <c r="WNC18" s="45"/>
      <c r="WND18" s="45"/>
      <c r="WNE18" s="45"/>
      <c r="WNF18" s="45"/>
      <c r="WNG18" s="45"/>
      <c r="WNH18" s="45"/>
      <c r="WNI18" s="45"/>
      <c r="WNJ18" s="45"/>
      <c r="WNK18" s="45"/>
      <c r="WNL18" s="45"/>
      <c r="WNM18" s="45"/>
      <c r="WNN18" s="45"/>
      <c r="WNO18" s="45"/>
      <c r="WNP18" s="45"/>
      <c r="WNQ18" s="45"/>
      <c r="WNR18" s="45"/>
      <c r="WNS18" s="45"/>
      <c r="WNT18" s="45"/>
      <c r="WNU18" s="45"/>
      <c r="WNV18" s="45"/>
      <c r="WNW18" s="45"/>
      <c r="WNX18" s="45"/>
      <c r="WNY18" s="45"/>
      <c r="WNZ18" s="45"/>
      <c r="WOA18" s="45"/>
      <c r="WOB18" s="45"/>
      <c r="WOC18" s="45"/>
      <c r="WOD18" s="45"/>
      <c r="WOE18" s="45"/>
      <c r="WOF18" s="45"/>
      <c r="WOG18" s="45"/>
      <c r="WOH18" s="45"/>
      <c r="WOI18" s="45"/>
      <c r="WOJ18" s="45"/>
      <c r="WOK18" s="45"/>
      <c r="WOL18" s="45"/>
      <c r="WOM18" s="45"/>
      <c r="WON18" s="45"/>
      <c r="WOO18" s="45"/>
      <c r="WOP18" s="45"/>
      <c r="WOQ18" s="45"/>
      <c r="WOR18" s="45"/>
      <c r="WOS18" s="45"/>
      <c r="WOT18" s="45"/>
      <c r="WOU18" s="45"/>
      <c r="WOV18" s="45"/>
      <c r="WOW18" s="45"/>
      <c r="WOX18" s="45"/>
      <c r="WOY18" s="45"/>
      <c r="WOZ18" s="45"/>
      <c r="WPA18" s="45"/>
      <c r="WPB18" s="45"/>
      <c r="WPC18" s="45"/>
      <c r="WPD18" s="45"/>
      <c r="WPE18" s="45"/>
      <c r="WPF18" s="45"/>
      <c r="WPG18" s="45"/>
      <c r="WPH18" s="45"/>
      <c r="WPI18" s="45"/>
      <c r="WPJ18" s="45"/>
      <c r="WPK18" s="45"/>
      <c r="WPL18" s="45"/>
      <c r="WPM18" s="45"/>
      <c r="WPN18" s="45"/>
      <c r="WPO18" s="45"/>
      <c r="WPP18" s="45"/>
      <c r="WPQ18" s="45"/>
      <c r="WPR18" s="45"/>
      <c r="WPS18" s="45"/>
      <c r="WPT18" s="45"/>
      <c r="WPU18" s="45"/>
      <c r="WPV18" s="45"/>
      <c r="WPW18" s="45"/>
      <c r="WPX18" s="45"/>
      <c r="WPY18" s="45"/>
      <c r="WPZ18" s="45"/>
      <c r="WQA18" s="45"/>
      <c r="WQB18" s="45"/>
      <c r="WQC18" s="45"/>
      <c r="WQD18" s="45"/>
      <c r="WQE18" s="45"/>
      <c r="WQF18" s="45"/>
      <c r="WQG18" s="45"/>
      <c r="WQH18" s="45"/>
      <c r="WQI18" s="45"/>
      <c r="WQJ18" s="45"/>
      <c r="WQK18" s="45"/>
      <c r="WQL18" s="45"/>
      <c r="WQM18" s="45"/>
      <c r="WQN18" s="45"/>
      <c r="WQO18" s="45"/>
      <c r="WQP18" s="45"/>
      <c r="WQQ18" s="45"/>
      <c r="WQR18" s="45"/>
      <c r="WQS18" s="45"/>
      <c r="WQT18" s="45"/>
      <c r="WQU18" s="45"/>
      <c r="WQV18" s="45"/>
      <c r="WQW18" s="45"/>
      <c r="WQX18" s="45"/>
      <c r="WQY18" s="45"/>
      <c r="WQZ18" s="45"/>
      <c r="WRA18" s="45"/>
      <c r="WRB18" s="45"/>
      <c r="WRC18" s="45"/>
      <c r="WRD18" s="45"/>
      <c r="WRE18" s="45"/>
      <c r="WRF18" s="45"/>
      <c r="WRG18" s="45"/>
      <c r="WRH18" s="45"/>
      <c r="WRI18" s="45"/>
      <c r="WRJ18" s="45"/>
      <c r="WRK18" s="45"/>
      <c r="WRL18" s="45"/>
      <c r="WRM18" s="45"/>
      <c r="WRN18" s="45"/>
      <c r="WRO18" s="45"/>
      <c r="WRP18" s="45"/>
      <c r="WRQ18" s="45"/>
      <c r="WRR18" s="45"/>
      <c r="WRS18" s="45"/>
      <c r="WRT18" s="45"/>
      <c r="WRU18" s="45"/>
      <c r="WRV18" s="45"/>
      <c r="WRW18" s="45"/>
      <c r="WRX18" s="45"/>
      <c r="WRY18" s="45"/>
      <c r="WRZ18" s="45"/>
      <c r="WSA18" s="45"/>
      <c r="WSB18" s="45"/>
      <c r="WSC18" s="45"/>
      <c r="WSD18" s="45"/>
      <c r="WSE18" s="45"/>
      <c r="WSF18" s="45"/>
      <c r="WSG18" s="45"/>
      <c r="WSH18" s="45"/>
      <c r="WSI18" s="45"/>
      <c r="WSJ18" s="45"/>
      <c r="WSK18" s="45"/>
      <c r="WSL18" s="45"/>
      <c r="WSM18" s="45"/>
      <c r="WSN18" s="45"/>
      <c r="WSO18" s="45"/>
      <c r="WSP18" s="45"/>
      <c r="WSQ18" s="45"/>
      <c r="WSR18" s="45"/>
      <c r="WSS18" s="45"/>
      <c r="WST18" s="45"/>
      <c r="WSU18" s="45"/>
      <c r="WSV18" s="45"/>
      <c r="WSW18" s="45"/>
      <c r="WSX18" s="45"/>
      <c r="WSY18" s="45"/>
      <c r="WSZ18" s="45"/>
      <c r="WTA18" s="45"/>
      <c r="WTB18" s="45"/>
      <c r="WTC18" s="45"/>
      <c r="WTD18" s="45"/>
      <c r="WTE18" s="45"/>
      <c r="WTF18" s="45"/>
      <c r="WTG18" s="45"/>
      <c r="WTH18" s="45"/>
      <c r="WTI18" s="45"/>
      <c r="WTJ18" s="45"/>
      <c r="WTK18" s="45"/>
      <c r="WTL18" s="45"/>
      <c r="WTM18" s="45"/>
      <c r="WTN18" s="45"/>
      <c r="WTO18" s="45"/>
      <c r="WTP18" s="45"/>
      <c r="WTQ18" s="45"/>
      <c r="WTR18" s="45"/>
      <c r="WTS18" s="45"/>
      <c r="WTT18" s="45"/>
      <c r="WTU18" s="45"/>
      <c r="WTV18" s="45"/>
      <c r="WTW18" s="45"/>
      <c r="WTX18" s="45"/>
      <c r="WTY18" s="45"/>
      <c r="WTZ18" s="45"/>
      <c r="WUA18" s="45"/>
      <c r="WUB18" s="45"/>
      <c r="WUC18" s="45"/>
      <c r="WUD18" s="45"/>
      <c r="WUE18" s="45"/>
      <c r="WUF18" s="45"/>
      <c r="WUG18" s="45"/>
      <c r="WUH18" s="45"/>
      <c r="WUI18" s="45"/>
      <c r="WUJ18" s="45"/>
      <c r="WUK18" s="45"/>
      <c r="WUL18" s="45"/>
      <c r="WUM18" s="45"/>
      <c r="WUN18" s="45"/>
      <c r="WUO18" s="45"/>
      <c r="WUP18" s="45"/>
      <c r="WUQ18" s="45"/>
      <c r="WUR18" s="45"/>
      <c r="WUS18" s="45"/>
      <c r="WUT18" s="45"/>
      <c r="WUU18" s="45"/>
      <c r="WUV18" s="45"/>
      <c r="WUW18" s="45"/>
      <c r="WUX18" s="45"/>
      <c r="WUY18" s="45"/>
      <c r="WUZ18" s="45"/>
      <c r="WVA18" s="45"/>
      <c r="WVB18" s="45"/>
      <c r="WVC18" s="45"/>
      <c r="WVD18" s="45"/>
      <c r="WVE18" s="45"/>
      <c r="WVF18" s="45"/>
      <c r="WVG18" s="45"/>
      <c r="WVH18" s="45"/>
      <c r="WVI18" s="45"/>
      <c r="WVJ18" s="45"/>
      <c r="WVK18" s="45"/>
      <c r="WVL18" s="45"/>
      <c r="WVM18" s="45"/>
      <c r="WVN18" s="45"/>
      <c r="WVO18" s="45"/>
      <c r="WVP18" s="45"/>
      <c r="WVQ18" s="45"/>
      <c r="WVR18" s="45"/>
      <c r="WVS18" s="45"/>
      <c r="WVT18" s="45"/>
      <c r="WVU18" s="45"/>
      <c r="WVV18" s="45"/>
      <c r="WVW18" s="45"/>
      <c r="WVX18" s="45"/>
      <c r="WVY18" s="45"/>
      <c r="WVZ18" s="45"/>
      <c r="WWA18" s="45"/>
      <c r="WWB18" s="45"/>
      <c r="WWC18" s="45"/>
      <c r="WWD18" s="45"/>
      <c r="WWE18" s="45"/>
      <c r="WWF18" s="45"/>
      <c r="WWG18" s="45"/>
      <c r="WWH18" s="45"/>
      <c r="WWI18" s="45"/>
      <c r="WWJ18" s="45"/>
      <c r="WWK18" s="45"/>
      <c r="WWL18" s="45"/>
      <c r="WWM18" s="45"/>
      <c r="WWN18" s="45"/>
      <c r="WWO18" s="45"/>
      <c r="WWP18" s="45"/>
      <c r="WWQ18" s="45"/>
      <c r="WWR18" s="45"/>
      <c r="WWS18" s="45"/>
      <c r="WWT18" s="45"/>
      <c r="WWU18" s="45"/>
      <c r="WWV18" s="45"/>
      <c r="WWW18" s="45"/>
      <c r="WWX18" s="45"/>
      <c r="WWY18" s="45"/>
      <c r="WWZ18" s="45"/>
      <c r="WXA18" s="45"/>
      <c r="WXB18" s="45"/>
      <c r="WXC18" s="45"/>
      <c r="WXD18" s="45"/>
      <c r="WXE18" s="45"/>
      <c r="WXF18" s="45"/>
      <c r="WXG18" s="45"/>
      <c r="WXH18" s="45"/>
      <c r="WXI18" s="45"/>
      <c r="WXJ18" s="45"/>
      <c r="WXK18" s="45"/>
      <c r="WXL18" s="45"/>
      <c r="WXM18" s="45"/>
      <c r="WXN18" s="45"/>
      <c r="WXO18" s="45"/>
      <c r="WXP18" s="45"/>
      <c r="WXQ18" s="45"/>
      <c r="WXR18" s="45"/>
      <c r="WXS18" s="45"/>
      <c r="WXT18" s="45"/>
      <c r="WXU18" s="45"/>
      <c r="WXV18" s="45"/>
      <c r="WXW18" s="45"/>
      <c r="WXX18" s="45"/>
      <c r="WXY18" s="45"/>
      <c r="WXZ18" s="45"/>
      <c r="WYA18" s="45"/>
      <c r="WYB18" s="45"/>
      <c r="WYC18" s="45"/>
      <c r="WYD18" s="45"/>
      <c r="WYE18" s="45"/>
      <c r="WYF18" s="45"/>
      <c r="WYG18" s="45"/>
      <c r="WYH18" s="45"/>
      <c r="WYI18" s="45"/>
      <c r="WYJ18" s="45"/>
      <c r="WYK18" s="45"/>
      <c r="WYL18" s="45"/>
      <c r="WYM18" s="45"/>
      <c r="WYN18" s="45"/>
      <c r="WYO18" s="45"/>
      <c r="WYP18" s="45"/>
      <c r="WYQ18" s="45"/>
      <c r="WYR18" s="45"/>
      <c r="WYS18" s="45"/>
      <c r="WYT18" s="45"/>
      <c r="WYU18" s="45"/>
      <c r="WYV18" s="45"/>
      <c r="WYW18" s="45"/>
      <c r="WYX18" s="45"/>
      <c r="WYY18" s="45"/>
      <c r="WYZ18" s="45"/>
      <c r="WZA18" s="45"/>
      <c r="WZB18" s="45"/>
      <c r="WZC18" s="45"/>
      <c r="WZD18" s="45"/>
      <c r="WZE18" s="45"/>
      <c r="WZF18" s="45"/>
      <c r="WZG18" s="45"/>
      <c r="WZH18" s="45"/>
      <c r="WZI18" s="45"/>
      <c r="WZJ18" s="45"/>
      <c r="WZK18" s="45"/>
      <c r="WZL18" s="45"/>
      <c r="WZM18" s="45"/>
      <c r="WZN18" s="45"/>
      <c r="WZO18" s="45"/>
      <c r="WZP18" s="45"/>
      <c r="WZQ18" s="45"/>
      <c r="WZR18" s="45"/>
      <c r="WZS18" s="45"/>
      <c r="WZT18" s="45"/>
      <c r="WZU18" s="45"/>
      <c r="WZV18" s="45"/>
      <c r="WZW18" s="45"/>
      <c r="WZX18" s="45"/>
      <c r="WZY18" s="45"/>
      <c r="WZZ18" s="45"/>
      <c r="XAA18" s="45"/>
      <c r="XAB18" s="45"/>
      <c r="XAC18" s="45"/>
      <c r="XAD18" s="45"/>
      <c r="XAE18" s="45"/>
      <c r="XAF18" s="45"/>
      <c r="XAG18" s="45"/>
      <c r="XAH18" s="45"/>
      <c r="XAI18" s="45"/>
      <c r="XAJ18" s="45"/>
      <c r="XAK18" s="45"/>
      <c r="XAL18" s="45"/>
      <c r="XAM18" s="45"/>
      <c r="XAN18" s="45"/>
      <c r="XAO18" s="45"/>
      <c r="XAP18" s="45"/>
      <c r="XAQ18" s="45"/>
      <c r="XAR18" s="45"/>
      <c r="XAS18" s="45"/>
      <c r="XAT18" s="45"/>
      <c r="XAU18" s="45"/>
      <c r="XAV18" s="45"/>
      <c r="XAW18" s="45"/>
      <c r="XAX18" s="45"/>
      <c r="XAY18" s="45"/>
      <c r="XAZ18" s="45"/>
      <c r="XBA18" s="45"/>
      <c r="XBB18" s="45"/>
      <c r="XBC18" s="45"/>
      <c r="XBD18" s="45"/>
      <c r="XBE18" s="45"/>
      <c r="XBF18" s="45"/>
      <c r="XBG18" s="45"/>
      <c r="XBH18" s="45"/>
      <c r="XBI18" s="45"/>
      <c r="XBJ18" s="45"/>
      <c r="XBK18" s="45"/>
      <c r="XBL18" s="45"/>
      <c r="XBM18" s="45"/>
      <c r="XBN18" s="45"/>
      <c r="XBO18" s="45"/>
      <c r="XBP18" s="45"/>
      <c r="XBQ18" s="45"/>
      <c r="XBR18" s="45"/>
      <c r="XBS18" s="45"/>
      <c r="XBT18" s="45"/>
      <c r="XBU18" s="45"/>
      <c r="XBV18" s="45"/>
      <c r="XBW18" s="45"/>
      <c r="XBX18" s="45"/>
      <c r="XBY18" s="45"/>
      <c r="XBZ18" s="45"/>
      <c r="XCA18" s="45"/>
      <c r="XCB18" s="45"/>
      <c r="XCC18" s="45"/>
      <c r="XCD18" s="45"/>
      <c r="XCE18" s="45"/>
      <c r="XCF18" s="45"/>
      <c r="XCG18" s="45"/>
      <c r="XCH18" s="45"/>
      <c r="XCI18" s="45"/>
      <c r="XCJ18" s="45"/>
      <c r="XCK18" s="45"/>
      <c r="XCL18" s="45"/>
      <c r="XCM18" s="45"/>
      <c r="XCN18" s="45"/>
      <c r="XCO18" s="45"/>
      <c r="XCP18" s="45"/>
      <c r="XCQ18" s="45"/>
      <c r="XCR18" s="45"/>
      <c r="XCS18" s="45"/>
      <c r="XCT18" s="45"/>
      <c r="XCU18" s="45"/>
      <c r="XCV18" s="45"/>
      <c r="XCW18" s="45"/>
      <c r="XCX18" s="45"/>
      <c r="XCY18" s="45"/>
      <c r="XCZ18" s="45"/>
      <c r="XDA18" s="45"/>
      <c r="XDB18" s="45"/>
      <c r="XDC18" s="45"/>
      <c r="XDD18" s="45"/>
      <c r="XDE18" s="45"/>
      <c r="XDF18" s="45"/>
      <c r="XDG18" s="45"/>
      <c r="XDH18" s="45"/>
      <c r="XDI18" s="45"/>
      <c r="XDJ18" s="45"/>
      <c r="XDK18" s="45"/>
      <c r="XDL18" s="45"/>
      <c r="XDM18" s="45"/>
      <c r="XDN18" s="45"/>
      <c r="XDO18" s="45"/>
      <c r="XDP18" s="45"/>
      <c r="XDQ18" s="45"/>
      <c r="XDR18" s="45"/>
      <c r="XDS18" s="45"/>
      <c r="XDT18" s="45"/>
      <c r="XDU18" s="45"/>
      <c r="XDV18" s="45"/>
      <c r="XDW18" s="45"/>
      <c r="XDX18" s="45"/>
      <c r="XDY18" s="45"/>
      <c r="XDZ18" s="45"/>
      <c r="XEA18" s="45"/>
      <c r="XEB18" s="45"/>
      <c r="XEC18" s="45"/>
      <c r="XED18" s="45"/>
      <c r="XEE18" s="45"/>
      <c r="XEF18" s="45"/>
      <c r="XEG18" s="45"/>
      <c r="XEH18" s="45"/>
      <c r="XEI18" s="45"/>
      <c r="XEJ18" s="45"/>
      <c r="XEK18" s="45"/>
      <c r="XEL18" s="45"/>
      <c r="XEM18" s="45"/>
      <c r="XEN18" s="45"/>
      <c r="XEO18" s="45"/>
      <c r="XEP18" s="45"/>
      <c r="XEQ18" s="45"/>
      <c r="XER18" s="45"/>
      <c r="XES18" s="45"/>
      <c r="XET18" s="45"/>
      <c r="XEU18" s="45"/>
      <c r="XEV18" s="45"/>
      <c r="XEW18" s="45"/>
    </row>
    <row r="19" spans="1:16377" ht="27.45" customHeight="1">
      <c r="B19" s="41" t="s">
        <v>14</v>
      </c>
      <c r="C19" s="42">
        <f t="shared" si="0"/>
        <v>31</v>
      </c>
      <c r="D19" s="565">
        <v>0</v>
      </c>
      <c r="E19" s="558">
        <v>11</v>
      </c>
      <c r="F19" s="42">
        <v>7</v>
      </c>
      <c r="G19" s="42">
        <v>0</v>
      </c>
      <c r="H19" s="42">
        <v>13</v>
      </c>
      <c r="I19" s="559">
        <v>0</v>
      </c>
      <c r="K19" s="39"/>
      <c r="M19" s="40"/>
      <c r="N19" s="36"/>
    </row>
    <row r="20" spans="1:16377" ht="27.45" customHeight="1">
      <c r="B20" s="41" t="s">
        <v>46</v>
      </c>
      <c r="C20" s="42">
        <f t="shared" si="0"/>
        <v>0</v>
      </c>
      <c r="D20" s="557">
        <v>4</v>
      </c>
      <c r="E20" s="558">
        <v>0</v>
      </c>
      <c r="F20" s="42">
        <v>0</v>
      </c>
      <c r="G20" s="42">
        <v>0</v>
      </c>
      <c r="H20" s="42">
        <v>0</v>
      </c>
      <c r="I20" s="559">
        <v>0</v>
      </c>
      <c r="K20" s="39"/>
      <c r="M20" s="40"/>
      <c r="N20" s="36"/>
    </row>
    <row r="21" spans="1:16377" ht="27.45" customHeight="1">
      <c r="B21" s="41" t="s">
        <v>12</v>
      </c>
      <c r="C21" s="42">
        <f t="shared" si="0"/>
        <v>91</v>
      </c>
      <c r="D21" s="557">
        <v>5</v>
      </c>
      <c r="E21" s="558">
        <v>21</v>
      </c>
      <c r="F21" s="42">
        <v>12</v>
      </c>
      <c r="G21" s="42">
        <v>0</v>
      </c>
      <c r="H21" s="42">
        <v>30</v>
      </c>
      <c r="I21" s="559">
        <v>28</v>
      </c>
      <c r="K21" s="39"/>
      <c r="M21" s="40"/>
      <c r="N21" s="36"/>
    </row>
    <row r="22" spans="1:16377" ht="27.45" customHeight="1">
      <c r="B22" s="41" t="s">
        <v>45</v>
      </c>
      <c r="C22" s="42">
        <f t="shared" si="0"/>
        <v>70</v>
      </c>
      <c r="D22" s="565">
        <v>12</v>
      </c>
      <c r="E22" s="558">
        <v>24</v>
      </c>
      <c r="F22" s="42">
        <v>4</v>
      </c>
      <c r="G22" s="42">
        <v>0</v>
      </c>
      <c r="H22" s="42">
        <v>12</v>
      </c>
      <c r="I22" s="559">
        <v>30</v>
      </c>
      <c r="K22" s="39"/>
      <c r="M22" s="40"/>
      <c r="N22" s="36"/>
    </row>
    <row r="23" spans="1:16377" ht="27.45" customHeight="1">
      <c r="B23" s="44" t="s">
        <v>10</v>
      </c>
      <c r="C23" s="42">
        <f t="shared" si="0"/>
        <v>253</v>
      </c>
      <c r="D23" s="566">
        <v>0</v>
      </c>
      <c r="E23" s="567">
        <v>65</v>
      </c>
      <c r="F23" s="568">
        <v>157</v>
      </c>
      <c r="G23" s="568">
        <v>0</v>
      </c>
      <c r="H23" s="568">
        <v>19</v>
      </c>
      <c r="I23" s="569">
        <v>12</v>
      </c>
      <c r="K23" s="39"/>
      <c r="M23" s="40"/>
      <c r="N23" s="36"/>
    </row>
    <row r="24" spans="1:16377" ht="27.45" customHeight="1">
      <c r="B24" s="41" t="s">
        <v>44</v>
      </c>
      <c r="C24" s="42">
        <f t="shared" si="0"/>
        <v>55</v>
      </c>
      <c r="D24" s="557">
        <v>45</v>
      </c>
      <c r="E24" s="558">
        <v>39</v>
      </c>
      <c r="F24" s="42">
        <v>12</v>
      </c>
      <c r="G24" s="42">
        <v>0</v>
      </c>
      <c r="H24" s="42">
        <v>4</v>
      </c>
      <c r="I24" s="559">
        <v>0</v>
      </c>
      <c r="K24" s="39"/>
      <c r="M24" s="40"/>
      <c r="N24" s="36"/>
    </row>
    <row r="25" spans="1:16377" ht="27.45" customHeight="1">
      <c r="B25" s="41" t="s">
        <v>43</v>
      </c>
      <c r="C25" s="42">
        <f>SUM(E25:I25)</f>
        <v>50</v>
      </c>
      <c r="D25" s="557">
        <v>18</v>
      </c>
      <c r="E25" s="558">
        <v>6</v>
      </c>
      <c r="F25" s="42">
        <v>43</v>
      </c>
      <c r="G25" s="42">
        <v>0</v>
      </c>
      <c r="H25" s="42">
        <v>0</v>
      </c>
      <c r="I25" s="559">
        <v>1</v>
      </c>
      <c r="K25" s="39"/>
      <c r="M25" s="40"/>
      <c r="N25" s="36"/>
    </row>
    <row r="26" spans="1:16377" s="43" customFormat="1" ht="27.45" customHeight="1">
      <c r="B26" s="44" t="s">
        <v>7</v>
      </c>
      <c r="C26" s="42">
        <f>SUM(E26:I26)</f>
        <v>99</v>
      </c>
      <c r="D26" s="566">
        <v>10</v>
      </c>
      <c r="E26" s="567">
        <v>14</v>
      </c>
      <c r="F26" s="568">
        <v>68</v>
      </c>
      <c r="G26" s="568">
        <v>0</v>
      </c>
      <c r="H26" s="568">
        <v>2</v>
      </c>
      <c r="I26" s="569">
        <v>15</v>
      </c>
      <c r="K26" s="46"/>
      <c r="L26" s="30"/>
      <c r="M26" s="40"/>
      <c r="N26" s="36"/>
    </row>
    <row r="27" spans="1:16377" ht="27.45" customHeight="1">
      <c r="B27" s="41" t="s">
        <v>42</v>
      </c>
      <c r="C27" s="42">
        <f t="shared" si="0"/>
        <v>50</v>
      </c>
      <c r="D27" s="565">
        <v>0</v>
      </c>
      <c r="E27" s="558">
        <v>0</v>
      </c>
      <c r="F27" s="42">
        <v>50</v>
      </c>
      <c r="G27" s="42">
        <v>0</v>
      </c>
      <c r="H27" s="42">
        <v>0</v>
      </c>
      <c r="I27" s="559">
        <v>0</v>
      </c>
      <c r="K27" s="39"/>
      <c r="M27" s="40"/>
      <c r="N27" s="36"/>
    </row>
    <row r="28" spans="1:16377" ht="27.45" customHeight="1">
      <c r="B28" s="41" t="s">
        <v>41</v>
      </c>
      <c r="C28" s="42">
        <f t="shared" si="0"/>
        <v>8</v>
      </c>
      <c r="D28" s="557">
        <v>12</v>
      </c>
      <c r="E28" s="558">
        <v>1</v>
      </c>
      <c r="F28" s="42">
        <v>7</v>
      </c>
      <c r="G28" s="42">
        <v>0</v>
      </c>
      <c r="H28" s="42">
        <v>0</v>
      </c>
      <c r="I28" s="559">
        <v>0</v>
      </c>
      <c r="K28" s="39"/>
      <c r="M28" s="40"/>
      <c r="N28" s="36"/>
    </row>
    <row r="29" spans="1:16377" ht="27.45" customHeight="1" thickBot="1">
      <c r="B29" s="47" t="s">
        <v>40</v>
      </c>
      <c r="C29" s="48">
        <f t="shared" si="0"/>
        <v>77</v>
      </c>
      <c r="D29" s="570">
        <v>16</v>
      </c>
      <c r="E29" s="571">
        <v>31</v>
      </c>
      <c r="F29" s="48">
        <v>46</v>
      </c>
      <c r="G29" s="48">
        <v>0</v>
      </c>
      <c r="H29" s="48">
        <v>0</v>
      </c>
      <c r="I29" s="572">
        <v>0</v>
      </c>
      <c r="K29" s="39"/>
      <c r="M29" s="40"/>
      <c r="N29" s="36"/>
    </row>
    <row r="30" spans="1:16377" ht="27.45" customHeight="1" thickTop="1" thickBot="1">
      <c r="B30" s="49" t="s">
        <v>1</v>
      </c>
      <c r="C30" s="50">
        <f t="shared" ref="C30:I30" si="1">SUM(C7:C29)</f>
        <v>5691</v>
      </c>
      <c r="D30" s="51">
        <f t="shared" si="1"/>
        <v>3674</v>
      </c>
      <c r="E30" s="52">
        <f t="shared" si="1"/>
        <v>1159</v>
      </c>
      <c r="F30" s="53">
        <f t="shared" si="1"/>
        <v>2850</v>
      </c>
      <c r="G30" s="53">
        <f t="shared" si="1"/>
        <v>181</v>
      </c>
      <c r="H30" s="53">
        <f t="shared" si="1"/>
        <v>514</v>
      </c>
      <c r="I30" s="54">
        <f t="shared" si="1"/>
        <v>987</v>
      </c>
      <c r="K30" s="55"/>
    </row>
    <row r="31" spans="1:16377">
      <c r="B31" s="56"/>
      <c r="C31" s="57"/>
      <c r="D31" s="57"/>
      <c r="E31" s="57"/>
      <c r="F31" s="57"/>
      <c r="G31" s="57"/>
      <c r="H31" s="57"/>
      <c r="I31" s="57"/>
      <c r="K31" s="55"/>
    </row>
    <row r="32" spans="1:16377">
      <c r="B32" s="30" t="s">
        <v>39</v>
      </c>
      <c r="K32" s="58"/>
    </row>
    <row r="33" spans="2:11">
      <c r="B33" s="30" t="s">
        <v>38</v>
      </c>
      <c r="K33" s="55"/>
    </row>
    <row r="34" spans="2:11">
      <c r="B34" s="30" t="s">
        <v>4776</v>
      </c>
      <c r="K34" s="55"/>
    </row>
    <row r="35" spans="2:11">
      <c r="K35" s="55"/>
    </row>
    <row r="36" spans="2:11">
      <c r="K36" s="55"/>
    </row>
    <row r="37" spans="2:11">
      <c r="K37" s="55"/>
    </row>
    <row r="40" spans="2:11" ht="19.95" customHeight="1">
      <c r="C40" s="40"/>
      <c r="D40" s="40"/>
      <c r="E40" s="40"/>
      <c r="F40" s="40"/>
      <c r="G40" s="40"/>
      <c r="H40" s="40"/>
      <c r="I40" s="40"/>
    </row>
    <row r="41" spans="2:11" ht="19.95" customHeight="1">
      <c r="C41" s="36"/>
      <c r="D41" s="36"/>
      <c r="E41" s="36"/>
      <c r="F41" s="36"/>
      <c r="G41" s="36"/>
      <c r="H41" s="36"/>
      <c r="I41" s="36"/>
    </row>
  </sheetData>
  <mergeCells count="8">
    <mergeCell ref="G5:G6"/>
    <mergeCell ref="H5:H6"/>
    <mergeCell ref="I5:I6"/>
    <mergeCell ref="C4:D4"/>
    <mergeCell ref="C5:C6"/>
    <mergeCell ref="D5:D6"/>
    <mergeCell ref="E5:E6"/>
    <mergeCell ref="F5:F6"/>
  </mergeCells>
  <phoneticPr fontId="2"/>
  <printOptions horizontalCentered="1"/>
  <pageMargins left="0.59055118110236227" right="0.59055118110236227" top="0.59055118110236227" bottom="0.59055118110236227" header="0.39370078740157483" footer="0.39370078740157483"/>
  <pageSetup paperSize="9" scale="90" firstPageNumber="2" fitToWidth="0" fitToHeight="0" orientation="portrait" horizontalDpi="300" verticalDpi="300" r:id="rId1"/>
  <ignoredErrors>
    <ignoredError sqref="C7:D10 C12:D30 C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view="pageBreakPreview" zoomScaleNormal="80" zoomScaleSheetLayoutView="100" workbookViewId="0">
      <pane ySplit="5" topLeftCell="A6" activePane="bottomLeft" state="frozen"/>
      <selection pane="bottomLeft"/>
    </sheetView>
  </sheetViews>
  <sheetFormatPr defaultColWidth="9" defaultRowHeight="14.4"/>
  <cols>
    <col min="1" max="1" width="1.6640625" style="32" customWidth="1"/>
    <col min="2" max="2" width="10.77734375" style="32" customWidth="1"/>
    <col min="3" max="11" width="9.77734375" style="32" customWidth="1"/>
    <col min="12" max="12" width="2" style="32" customWidth="1"/>
    <col min="13" max="13" width="13" style="32" customWidth="1"/>
    <col min="14" max="14" width="7" style="90" customWidth="1"/>
    <col min="15" max="15" width="8.21875" style="32" customWidth="1"/>
    <col min="16" max="16" width="9" style="32"/>
    <col min="17" max="17" width="9" style="32" customWidth="1"/>
    <col min="18" max="18" width="9" style="32"/>
    <col min="19" max="19" width="35.44140625" style="32" bestFit="1" customWidth="1"/>
    <col min="20" max="16384" width="9" style="32"/>
  </cols>
  <sheetData>
    <row r="1" spans="1:19" s="30" customFormat="1" ht="12"/>
    <row r="2" spans="1:19" s="30" customFormat="1" ht="45" customHeight="1"/>
    <row r="3" spans="1:19" s="30" customFormat="1" ht="12.6" thickBot="1">
      <c r="F3" s="59"/>
      <c r="N3" s="33"/>
      <c r="O3" s="34"/>
      <c r="P3" s="34"/>
    </row>
    <row r="4" spans="1:19" ht="25.2" customHeight="1">
      <c r="A4" s="60"/>
      <c r="B4" s="1644" t="s">
        <v>80</v>
      </c>
      <c r="C4" s="1789" t="s">
        <v>4756</v>
      </c>
      <c r="D4" s="1791" t="s">
        <v>3830</v>
      </c>
      <c r="E4" s="1784" t="s">
        <v>4285</v>
      </c>
      <c r="F4" s="1784" t="s">
        <v>79</v>
      </c>
      <c r="G4" s="1784" t="s">
        <v>4283</v>
      </c>
      <c r="H4" s="1784" t="s">
        <v>4284</v>
      </c>
      <c r="I4" s="1782" t="s">
        <v>78</v>
      </c>
      <c r="J4" s="1786" t="s">
        <v>77</v>
      </c>
      <c r="K4" s="1780" t="s">
        <v>76</v>
      </c>
      <c r="L4" s="61"/>
      <c r="M4" s="1788"/>
      <c r="N4" s="34"/>
      <c r="O4" s="35"/>
      <c r="P4" s="35"/>
      <c r="Q4" s="30"/>
      <c r="R4" s="62"/>
      <c r="S4" s="62"/>
    </row>
    <row r="5" spans="1:19" ht="25.2" customHeight="1" thickBot="1">
      <c r="A5" s="60" t="s">
        <v>33</v>
      </c>
      <c r="B5" s="1645" t="s">
        <v>75</v>
      </c>
      <c r="C5" s="1790"/>
      <c r="D5" s="1792"/>
      <c r="E5" s="1785"/>
      <c r="F5" s="1785"/>
      <c r="G5" s="1785"/>
      <c r="H5" s="1785"/>
      <c r="I5" s="1783"/>
      <c r="J5" s="1787"/>
      <c r="K5" s="1781"/>
      <c r="L5" s="61"/>
      <c r="M5" s="1788"/>
      <c r="N5" s="35"/>
      <c r="O5" s="35"/>
      <c r="P5" s="35"/>
      <c r="Q5" s="36"/>
      <c r="R5" s="62"/>
      <c r="S5" s="62"/>
    </row>
    <row r="6" spans="1:19" s="58" customFormat="1" ht="25.5" customHeight="1">
      <c r="A6" s="63"/>
      <c r="B6" s="64" t="s">
        <v>27</v>
      </c>
      <c r="C6" s="65">
        <f t="shared" ref="C6:C28" si="0">SUM(D6:K6)</f>
        <v>1135</v>
      </c>
      <c r="D6" s="573">
        <v>243</v>
      </c>
      <c r="E6" s="573">
        <v>190</v>
      </c>
      <c r="F6" s="574">
        <v>67</v>
      </c>
      <c r="G6" s="574">
        <v>146</v>
      </c>
      <c r="H6" s="574">
        <v>19</v>
      </c>
      <c r="I6" s="575">
        <v>338</v>
      </c>
      <c r="J6" s="576">
        <v>107</v>
      </c>
      <c r="K6" s="574">
        <v>25</v>
      </c>
      <c r="L6" s="66"/>
      <c r="M6" s="63"/>
      <c r="N6" s="36"/>
      <c r="O6" s="39"/>
      <c r="P6" s="67"/>
      <c r="Q6" s="68"/>
      <c r="R6" s="68"/>
    </row>
    <row r="7" spans="1:19" s="58" customFormat="1" ht="25.5" customHeight="1">
      <c r="A7" s="63"/>
      <c r="B7" s="69" t="s">
        <v>52</v>
      </c>
      <c r="C7" s="65">
        <f t="shared" si="0"/>
        <v>712</v>
      </c>
      <c r="D7" s="577">
        <v>50</v>
      </c>
      <c r="E7" s="577">
        <v>318</v>
      </c>
      <c r="F7" s="578">
        <v>163</v>
      </c>
      <c r="G7" s="578">
        <v>170</v>
      </c>
      <c r="H7" s="578">
        <v>5</v>
      </c>
      <c r="I7" s="579">
        <v>5</v>
      </c>
      <c r="J7" s="580">
        <v>0</v>
      </c>
      <c r="K7" s="578">
        <v>1</v>
      </c>
      <c r="L7" s="66"/>
      <c r="M7" s="63"/>
      <c r="N7" s="36"/>
      <c r="O7" s="39"/>
      <c r="P7" s="67"/>
    </row>
    <row r="8" spans="1:19" s="58" customFormat="1" ht="25.5" customHeight="1">
      <c r="A8" s="63"/>
      <c r="B8" s="69" t="s">
        <v>24</v>
      </c>
      <c r="C8" s="65">
        <f t="shared" si="0"/>
        <v>216</v>
      </c>
      <c r="D8" s="577">
        <v>101</v>
      </c>
      <c r="E8" s="577">
        <v>0</v>
      </c>
      <c r="F8" s="578">
        <v>38</v>
      </c>
      <c r="G8" s="578">
        <v>67</v>
      </c>
      <c r="H8" s="578">
        <v>1</v>
      </c>
      <c r="I8" s="579">
        <v>8</v>
      </c>
      <c r="J8" s="580">
        <v>0</v>
      </c>
      <c r="K8" s="578">
        <v>1</v>
      </c>
      <c r="L8" s="66"/>
      <c r="M8" s="63"/>
      <c r="N8" s="36"/>
      <c r="O8" s="39"/>
      <c r="P8" s="67"/>
      <c r="Q8" s="70"/>
      <c r="R8" s="68"/>
    </row>
    <row r="9" spans="1:19" s="58" customFormat="1" ht="27.45" customHeight="1">
      <c r="A9" s="63"/>
      <c r="B9" s="69" t="s">
        <v>23</v>
      </c>
      <c r="C9" s="65">
        <f t="shared" si="0"/>
        <v>149</v>
      </c>
      <c r="D9" s="577">
        <v>11</v>
      </c>
      <c r="E9" s="577">
        <v>101</v>
      </c>
      <c r="F9" s="578">
        <v>25</v>
      </c>
      <c r="G9" s="578">
        <v>8</v>
      </c>
      <c r="H9" s="578">
        <v>4</v>
      </c>
      <c r="I9" s="579">
        <v>0</v>
      </c>
      <c r="J9" s="580">
        <v>0</v>
      </c>
      <c r="K9" s="578">
        <v>0</v>
      </c>
      <c r="L9" s="66"/>
      <c r="M9" s="63"/>
      <c r="N9" s="36"/>
      <c r="O9" s="39"/>
      <c r="P9" s="67"/>
      <c r="Q9" s="70"/>
      <c r="R9" s="68"/>
    </row>
    <row r="10" spans="1:19" s="58" customFormat="1" ht="25.5" customHeight="1">
      <c r="A10" s="63"/>
      <c r="B10" s="69" t="s">
        <v>74</v>
      </c>
      <c r="C10" s="65">
        <f t="shared" si="0"/>
        <v>389</v>
      </c>
      <c r="D10" s="577">
        <v>40</v>
      </c>
      <c r="E10" s="577">
        <v>147</v>
      </c>
      <c r="F10" s="578">
        <v>44</v>
      </c>
      <c r="G10" s="578">
        <v>84</v>
      </c>
      <c r="H10" s="578">
        <v>0</v>
      </c>
      <c r="I10" s="579">
        <v>67</v>
      </c>
      <c r="J10" s="580">
        <v>6</v>
      </c>
      <c r="K10" s="578">
        <v>1</v>
      </c>
      <c r="L10" s="66"/>
      <c r="M10" s="63"/>
      <c r="N10" s="36"/>
      <c r="O10" s="39"/>
      <c r="P10" s="67"/>
      <c r="Q10" s="70"/>
      <c r="R10" s="68"/>
    </row>
    <row r="11" spans="1:19" s="58" customFormat="1" ht="25.5" customHeight="1">
      <c r="A11" s="63"/>
      <c r="B11" s="69" t="s">
        <v>73</v>
      </c>
      <c r="C11" s="65">
        <f t="shared" si="0"/>
        <v>1032</v>
      </c>
      <c r="D11" s="577">
        <v>790</v>
      </c>
      <c r="E11" s="577">
        <v>0</v>
      </c>
      <c r="F11" s="578">
        <v>3</v>
      </c>
      <c r="G11" s="578">
        <v>84</v>
      </c>
      <c r="H11" s="578">
        <v>0</v>
      </c>
      <c r="I11" s="579">
        <v>46</v>
      </c>
      <c r="J11" s="580">
        <v>104</v>
      </c>
      <c r="K11" s="578">
        <v>5</v>
      </c>
      <c r="L11" s="66"/>
      <c r="M11" s="63"/>
      <c r="N11" s="36"/>
      <c r="O11" s="39"/>
      <c r="P11" s="67"/>
      <c r="Q11" s="70"/>
      <c r="R11" s="68"/>
    </row>
    <row r="12" spans="1:19" s="58" customFormat="1" ht="25.5" customHeight="1">
      <c r="A12" s="63"/>
      <c r="B12" s="69" t="s">
        <v>72</v>
      </c>
      <c r="C12" s="65">
        <f t="shared" si="0"/>
        <v>209</v>
      </c>
      <c r="D12" s="577">
        <v>31</v>
      </c>
      <c r="E12" s="577">
        <v>61</v>
      </c>
      <c r="F12" s="578">
        <v>37</v>
      </c>
      <c r="G12" s="578">
        <v>24</v>
      </c>
      <c r="H12" s="578">
        <v>7</v>
      </c>
      <c r="I12" s="579">
        <v>37</v>
      </c>
      <c r="J12" s="580">
        <v>1</v>
      </c>
      <c r="K12" s="578">
        <v>11</v>
      </c>
      <c r="L12" s="66"/>
      <c r="M12" s="63"/>
      <c r="N12" s="36"/>
      <c r="O12" s="39"/>
      <c r="P12" s="67"/>
      <c r="Q12" s="70"/>
      <c r="R12" s="68"/>
    </row>
    <row r="13" spans="1:19" s="58" customFormat="1" ht="25.5" customHeight="1">
      <c r="A13" s="63"/>
      <c r="B13" s="69" t="s">
        <v>19</v>
      </c>
      <c r="C13" s="65">
        <f t="shared" si="0"/>
        <v>32</v>
      </c>
      <c r="D13" s="577">
        <v>0</v>
      </c>
      <c r="E13" s="577">
        <v>0</v>
      </c>
      <c r="F13" s="578">
        <v>0</v>
      </c>
      <c r="G13" s="578">
        <v>32</v>
      </c>
      <c r="H13" s="578">
        <v>0</v>
      </c>
      <c r="I13" s="579">
        <v>0</v>
      </c>
      <c r="J13" s="580">
        <v>0</v>
      </c>
      <c r="K13" s="578">
        <v>0</v>
      </c>
      <c r="L13" s="66"/>
      <c r="M13" s="63"/>
      <c r="N13" s="36"/>
      <c r="O13" s="39"/>
      <c r="P13" s="67"/>
      <c r="Q13" s="70"/>
      <c r="R13" s="68"/>
      <c r="S13" s="71"/>
    </row>
    <row r="14" spans="1:19" s="58" customFormat="1" ht="25.5" customHeight="1">
      <c r="A14" s="63"/>
      <c r="B14" s="69" t="s">
        <v>18</v>
      </c>
      <c r="C14" s="65">
        <f t="shared" si="0"/>
        <v>323</v>
      </c>
      <c r="D14" s="577">
        <v>35</v>
      </c>
      <c r="E14" s="577">
        <v>93</v>
      </c>
      <c r="F14" s="578">
        <v>60</v>
      </c>
      <c r="G14" s="578">
        <v>36</v>
      </c>
      <c r="H14" s="578">
        <v>7</v>
      </c>
      <c r="I14" s="579">
        <v>79</v>
      </c>
      <c r="J14" s="580">
        <v>0</v>
      </c>
      <c r="K14" s="578">
        <v>13</v>
      </c>
      <c r="L14" s="66"/>
      <c r="M14" s="63"/>
      <c r="N14" s="36"/>
      <c r="O14" s="39"/>
      <c r="P14" s="67"/>
      <c r="Q14" s="70"/>
      <c r="R14" s="68"/>
    </row>
    <row r="15" spans="1:19" s="58" customFormat="1" ht="25.5" customHeight="1">
      <c r="A15" s="63"/>
      <c r="B15" s="69" t="s">
        <v>71</v>
      </c>
      <c r="C15" s="65">
        <f t="shared" si="0"/>
        <v>10</v>
      </c>
      <c r="D15" s="577">
        <v>2</v>
      </c>
      <c r="E15" s="577">
        <v>2</v>
      </c>
      <c r="F15" s="578">
        <v>5</v>
      </c>
      <c r="G15" s="578">
        <v>1</v>
      </c>
      <c r="H15" s="578">
        <v>0</v>
      </c>
      <c r="I15" s="579">
        <v>0</v>
      </c>
      <c r="J15" s="580">
        <v>0</v>
      </c>
      <c r="K15" s="578">
        <v>0</v>
      </c>
      <c r="L15" s="66"/>
      <c r="M15" s="63"/>
      <c r="N15" s="36"/>
      <c r="O15" s="39"/>
      <c r="P15" s="67"/>
      <c r="Q15" s="70"/>
      <c r="R15" s="68"/>
    </row>
    <row r="16" spans="1:19" s="58" customFormat="1" ht="25.5" customHeight="1" collapsed="1">
      <c r="A16" s="63"/>
      <c r="B16" s="69" t="s">
        <v>70</v>
      </c>
      <c r="C16" s="65">
        <f t="shared" si="0"/>
        <v>581</v>
      </c>
      <c r="D16" s="577">
        <v>41</v>
      </c>
      <c r="E16" s="577">
        <v>122</v>
      </c>
      <c r="F16" s="578">
        <v>73</v>
      </c>
      <c r="G16" s="578">
        <v>173</v>
      </c>
      <c r="H16" s="578">
        <v>19</v>
      </c>
      <c r="I16" s="579">
        <v>146</v>
      </c>
      <c r="J16" s="580">
        <v>2</v>
      </c>
      <c r="K16" s="578">
        <v>5</v>
      </c>
      <c r="L16" s="66"/>
      <c r="M16" s="63"/>
      <c r="N16" s="36"/>
      <c r="O16" s="39"/>
      <c r="P16" s="67"/>
      <c r="Q16" s="70"/>
      <c r="R16" s="68"/>
    </row>
    <row r="17" spans="1:19" s="76" customFormat="1" ht="25.5" customHeight="1">
      <c r="A17" s="72"/>
      <c r="B17" s="73" t="s">
        <v>69</v>
      </c>
      <c r="C17" s="65">
        <f t="shared" si="0"/>
        <v>119</v>
      </c>
      <c r="D17" s="581">
        <v>20</v>
      </c>
      <c r="E17" s="581">
        <v>8</v>
      </c>
      <c r="F17" s="582">
        <v>24</v>
      </c>
      <c r="G17" s="582">
        <v>37</v>
      </c>
      <c r="H17" s="582">
        <v>2</v>
      </c>
      <c r="I17" s="583">
        <v>12</v>
      </c>
      <c r="J17" s="584">
        <v>0</v>
      </c>
      <c r="K17" s="582">
        <v>16</v>
      </c>
      <c r="L17" s="74"/>
      <c r="M17" s="63"/>
      <c r="N17" s="36"/>
      <c r="O17" s="39"/>
      <c r="P17" s="67"/>
      <c r="Q17" s="75"/>
    </row>
    <row r="18" spans="1:19" s="58" customFormat="1" ht="25.5" customHeight="1">
      <c r="A18" s="63"/>
      <c r="B18" s="69" t="s">
        <v>14</v>
      </c>
      <c r="C18" s="65">
        <f t="shared" si="0"/>
        <v>31</v>
      </c>
      <c r="D18" s="577">
        <v>17</v>
      </c>
      <c r="E18" s="577">
        <v>1</v>
      </c>
      <c r="F18" s="578">
        <v>1</v>
      </c>
      <c r="G18" s="578">
        <v>9</v>
      </c>
      <c r="H18" s="578">
        <v>0</v>
      </c>
      <c r="I18" s="579">
        <v>3</v>
      </c>
      <c r="J18" s="580">
        <v>0</v>
      </c>
      <c r="K18" s="578">
        <v>0</v>
      </c>
      <c r="L18" s="66"/>
      <c r="M18" s="63"/>
      <c r="N18" s="36"/>
      <c r="O18" s="39"/>
      <c r="P18" s="67"/>
      <c r="Q18" s="70"/>
      <c r="R18" s="68"/>
    </row>
    <row r="19" spans="1:19" s="58" customFormat="1" ht="25.5" customHeight="1">
      <c r="A19" s="63"/>
      <c r="B19" s="69" t="s">
        <v>68</v>
      </c>
      <c r="C19" s="65">
        <f t="shared" si="0"/>
        <v>0</v>
      </c>
      <c r="D19" s="577">
        <v>0</v>
      </c>
      <c r="E19" s="577">
        <v>0</v>
      </c>
      <c r="F19" s="578">
        <v>0</v>
      </c>
      <c r="G19" s="578">
        <v>0</v>
      </c>
      <c r="H19" s="578">
        <v>0</v>
      </c>
      <c r="I19" s="579">
        <v>0</v>
      </c>
      <c r="J19" s="580">
        <v>0</v>
      </c>
      <c r="K19" s="578">
        <v>0</v>
      </c>
      <c r="L19" s="66"/>
      <c r="M19" s="63"/>
      <c r="N19" s="36"/>
      <c r="O19" s="39"/>
      <c r="P19" s="67"/>
      <c r="Q19" s="70"/>
      <c r="R19" s="68"/>
    </row>
    <row r="20" spans="1:19" s="58" customFormat="1" ht="25.5" customHeight="1">
      <c r="A20" s="63"/>
      <c r="B20" s="69" t="s">
        <v>12</v>
      </c>
      <c r="C20" s="65">
        <f t="shared" si="0"/>
        <v>91</v>
      </c>
      <c r="D20" s="577">
        <v>15</v>
      </c>
      <c r="E20" s="577">
        <v>11</v>
      </c>
      <c r="F20" s="578">
        <v>3</v>
      </c>
      <c r="G20" s="578">
        <v>38</v>
      </c>
      <c r="H20" s="578">
        <v>0</v>
      </c>
      <c r="I20" s="579">
        <v>18</v>
      </c>
      <c r="J20" s="580">
        <v>3</v>
      </c>
      <c r="K20" s="578">
        <v>3</v>
      </c>
      <c r="L20" s="66"/>
      <c r="M20" s="63"/>
      <c r="N20" s="36"/>
      <c r="O20" s="39"/>
      <c r="P20" s="67"/>
      <c r="Q20" s="70"/>
      <c r="R20" s="68"/>
    </row>
    <row r="21" spans="1:19" s="58" customFormat="1" ht="25.5" customHeight="1">
      <c r="A21" s="63"/>
      <c r="B21" s="69" t="s">
        <v>67</v>
      </c>
      <c r="C21" s="65">
        <f t="shared" si="0"/>
        <v>70</v>
      </c>
      <c r="D21" s="577">
        <v>36</v>
      </c>
      <c r="E21" s="577">
        <v>12</v>
      </c>
      <c r="F21" s="578">
        <v>8</v>
      </c>
      <c r="G21" s="578">
        <v>8</v>
      </c>
      <c r="H21" s="578">
        <v>0</v>
      </c>
      <c r="I21" s="579">
        <v>6</v>
      </c>
      <c r="J21" s="580">
        <v>0</v>
      </c>
      <c r="K21" s="578">
        <v>0</v>
      </c>
      <c r="L21" s="66"/>
      <c r="M21" s="63"/>
      <c r="N21" s="36"/>
      <c r="O21" s="39"/>
      <c r="P21" s="67"/>
      <c r="Q21" s="70"/>
      <c r="R21" s="68"/>
    </row>
    <row r="22" spans="1:19" s="58" customFormat="1" ht="25.5" customHeight="1">
      <c r="A22" s="63"/>
      <c r="B22" s="73" t="s">
        <v>10</v>
      </c>
      <c r="C22" s="65">
        <f t="shared" si="0"/>
        <v>253</v>
      </c>
      <c r="D22" s="581">
        <v>104</v>
      </c>
      <c r="E22" s="581">
        <v>64</v>
      </c>
      <c r="F22" s="582">
        <v>42</v>
      </c>
      <c r="G22" s="582">
        <v>17</v>
      </c>
      <c r="H22" s="582">
        <v>0</v>
      </c>
      <c r="I22" s="583">
        <v>14</v>
      </c>
      <c r="J22" s="584">
        <v>0</v>
      </c>
      <c r="K22" s="582">
        <v>12</v>
      </c>
      <c r="L22" s="74"/>
      <c r="M22" s="63"/>
      <c r="N22" s="36"/>
      <c r="O22" s="39"/>
      <c r="P22" s="67"/>
      <c r="Q22" s="70"/>
      <c r="R22" s="68"/>
    </row>
    <row r="23" spans="1:19" s="58" customFormat="1" ht="25.5" customHeight="1">
      <c r="A23" s="63"/>
      <c r="B23" s="69" t="s">
        <v>66</v>
      </c>
      <c r="C23" s="65">
        <f t="shared" si="0"/>
        <v>55</v>
      </c>
      <c r="D23" s="577">
        <v>2</v>
      </c>
      <c r="E23" s="577">
        <v>20</v>
      </c>
      <c r="F23" s="578">
        <v>1</v>
      </c>
      <c r="G23" s="578">
        <v>22</v>
      </c>
      <c r="H23" s="578">
        <v>0</v>
      </c>
      <c r="I23" s="579">
        <v>7</v>
      </c>
      <c r="J23" s="580">
        <v>0</v>
      </c>
      <c r="K23" s="578">
        <v>3</v>
      </c>
      <c r="L23" s="66"/>
      <c r="M23" s="63"/>
      <c r="N23" s="36"/>
      <c r="O23" s="39"/>
      <c r="P23" s="67"/>
      <c r="Q23" s="70"/>
      <c r="R23" s="68"/>
    </row>
    <row r="24" spans="1:19" s="58" customFormat="1" ht="25.5" customHeight="1">
      <c r="A24" s="63"/>
      <c r="B24" s="69" t="s">
        <v>65</v>
      </c>
      <c r="C24" s="65">
        <f t="shared" si="0"/>
        <v>50</v>
      </c>
      <c r="D24" s="577">
        <v>31</v>
      </c>
      <c r="E24" s="577">
        <v>0</v>
      </c>
      <c r="F24" s="578">
        <v>18</v>
      </c>
      <c r="G24" s="578">
        <v>0</v>
      </c>
      <c r="H24" s="578">
        <v>1</v>
      </c>
      <c r="I24" s="579">
        <v>0</v>
      </c>
      <c r="J24" s="580">
        <v>0</v>
      </c>
      <c r="K24" s="578">
        <v>0</v>
      </c>
      <c r="L24" s="66"/>
      <c r="M24" s="63"/>
      <c r="N24" s="36"/>
      <c r="O24" s="39"/>
      <c r="P24" s="67"/>
      <c r="Q24" s="70"/>
      <c r="R24" s="68"/>
      <c r="S24" s="71"/>
    </row>
    <row r="25" spans="1:19" s="76" customFormat="1" ht="25.5" customHeight="1">
      <c r="A25" s="72"/>
      <c r="B25" s="73" t="s">
        <v>7</v>
      </c>
      <c r="C25" s="65">
        <f t="shared" si="0"/>
        <v>99</v>
      </c>
      <c r="D25" s="581">
        <v>12</v>
      </c>
      <c r="E25" s="581">
        <v>43</v>
      </c>
      <c r="F25" s="582">
        <v>1</v>
      </c>
      <c r="G25" s="582">
        <v>16</v>
      </c>
      <c r="H25" s="582">
        <v>4</v>
      </c>
      <c r="I25" s="581">
        <v>23</v>
      </c>
      <c r="J25" s="584">
        <v>0</v>
      </c>
      <c r="K25" s="582">
        <v>0</v>
      </c>
      <c r="L25" s="74"/>
      <c r="M25" s="63"/>
      <c r="N25" s="36"/>
      <c r="O25" s="39"/>
      <c r="P25" s="67"/>
      <c r="Q25" s="70"/>
      <c r="R25" s="75"/>
    </row>
    <row r="26" spans="1:19" s="58" customFormat="1" ht="25.5" customHeight="1">
      <c r="A26" s="63"/>
      <c r="B26" s="69" t="s">
        <v>64</v>
      </c>
      <c r="C26" s="65">
        <f t="shared" si="0"/>
        <v>50</v>
      </c>
      <c r="D26" s="577">
        <v>38</v>
      </c>
      <c r="E26" s="577">
        <v>0</v>
      </c>
      <c r="F26" s="578">
        <v>10</v>
      </c>
      <c r="G26" s="578">
        <v>2</v>
      </c>
      <c r="H26" s="578">
        <v>0</v>
      </c>
      <c r="I26" s="579">
        <v>0</v>
      </c>
      <c r="J26" s="580">
        <v>0</v>
      </c>
      <c r="K26" s="578">
        <v>0</v>
      </c>
      <c r="L26" s="66"/>
      <c r="M26" s="63"/>
      <c r="N26" s="36"/>
      <c r="O26" s="39"/>
      <c r="P26" s="67"/>
      <c r="Q26" s="70"/>
      <c r="R26" s="68"/>
    </row>
    <row r="27" spans="1:19" s="58" customFormat="1" ht="25.5" customHeight="1">
      <c r="A27" s="63"/>
      <c r="B27" s="69" t="s">
        <v>63</v>
      </c>
      <c r="C27" s="65">
        <f t="shared" si="0"/>
        <v>8</v>
      </c>
      <c r="D27" s="577">
        <v>1</v>
      </c>
      <c r="E27" s="577">
        <v>0</v>
      </c>
      <c r="F27" s="578">
        <v>0</v>
      </c>
      <c r="G27" s="578">
        <v>5</v>
      </c>
      <c r="H27" s="578">
        <v>0</v>
      </c>
      <c r="I27" s="579">
        <v>0</v>
      </c>
      <c r="J27" s="580">
        <v>2</v>
      </c>
      <c r="K27" s="578">
        <v>0</v>
      </c>
      <c r="L27" s="66"/>
      <c r="M27" s="63"/>
      <c r="N27" s="36"/>
      <c r="O27" s="39"/>
      <c r="P27" s="67"/>
      <c r="Q27" s="70"/>
      <c r="R27" s="68"/>
    </row>
    <row r="28" spans="1:19" s="58" customFormat="1" ht="25.5" customHeight="1" thickBot="1">
      <c r="A28" s="63"/>
      <c r="B28" s="77" t="s">
        <v>62</v>
      </c>
      <c r="C28" s="65">
        <f t="shared" si="0"/>
        <v>77</v>
      </c>
      <c r="D28" s="585">
        <v>39</v>
      </c>
      <c r="E28" s="585">
        <v>17</v>
      </c>
      <c r="F28" s="586">
        <v>4</v>
      </c>
      <c r="G28" s="586">
        <v>17</v>
      </c>
      <c r="H28" s="586">
        <v>0</v>
      </c>
      <c r="I28" s="587">
        <v>0</v>
      </c>
      <c r="J28" s="588">
        <v>0</v>
      </c>
      <c r="K28" s="586">
        <v>0</v>
      </c>
      <c r="L28" s="66"/>
      <c r="M28" s="63"/>
      <c r="N28" s="36"/>
      <c r="O28" s="39"/>
      <c r="P28" s="67"/>
      <c r="Q28" s="70"/>
      <c r="R28" s="68"/>
    </row>
    <row r="29" spans="1:19" s="55" customFormat="1" ht="25.5" customHeight="1" thickTop="1" thickBot="1">
      <c r="A29" s="63"/>
      <c r="B29" s="78" t="s">
        <v>61</v>
      </c>
      <c r="C29" s="79">
        <f t="shared" ref="C29:K29" si="1">SUM(C6:C28)</f>
        <v>5691</v>
      </c>
      <c r="D29" s="80">
        <f t="shared" si="1"/>
        <v>1659</v>
      </c>
      <c r="E29" s="80">
        <f t="shared" si="1"/>
        <v>1210</v>
      </c>
      <c r="F29" s="81">
        <f t="shared" si="1"/>
        <v>627</v>
      </c>
      <c r="G29" s="81">
        <f t="shared" si="1"/>
        <v>996</v>
      </c>
      <c r="H29" s="81">
        <f t="shared" si="1"/>
        <v>69</v>
      </c>
      <c r="I29" s="80">
        <f t="shared" si="1"/>
        <v>809</v>
      </c>
      <c r="J29" s="82">
        <f t="shared" si="1"/>
        <v>225</v>
      </c>
      <c r="K29" s="81">
        <f t="shared" si="1"/>
        <v>96</v>
      </c>
      <c r="L29" s="66"/>
      <c r="P29" s="68"/>
      <c r="Q29" s="68"/>
      <c r="R29" s="68"/>
      <c r="S29" s="58"/>
    </row>
    <row r="30" spans="1:19" s="55" customFormat="1" ht="24.45" customHeight="1">
      <c r="A30" s="63"/>
      <c r="B30" s="63"/>
      <c r="C30" s="66"/>
      <c r="D30" s="1772"/>
      <c r="E30" s="1772"/>
      <c r="F30" s="1773"/>
      <c r="G30" s="1774"/>
      <c r="H30" s="66"/>
      <c r="I30" s="66"/>
      <c r="J30" s="66"/>
      <c r="K30" s="66"/>
      <c r="L30" s="66"/>
      <c r="P30" s="68"/>
      <c r="Q30" s="68"/>
      <c r="R30" s="83"/>
    </row>
    <row r="31" spans="1:19" s="55" customFormat="1" ht="21.45" customHeight="1">
      <c r="A31" s="63"/>
      <c r="B31" s="63"/>
      <c r="C31" s="66"/>
      <c r="D31" s="1777"/>
      <c r="E31" s="1777"/>
      <c r="F31" s="1778"/>
      <c r="G31" s="1779"/>
      <c r="H31" s="84"/>
      <c r="I31" s="66"/>
      <c r="J31" s="66"/>
      <c r="K31" s="66"/>
      <c r="L31" s="66"/>
      <c r="P31" s="85"/>
    </row>
    <row r="32" spans="1:19" s="58" customFormat="1" ht="19.95" customHeight="1">
      <c r="B32" s="55"/>
      <c r="C32" s="66"/>
      <c r="D32" s="66"/>
      <c r="E32" s="66"/>
      <c r="F32" s="66"/>
      <c r="G32" s="66"/>
      <c r="H32" s="66"/>
      <c r="I32" s="66"/>
      <c r="J32" s="66"/>
      <c r="K32" s="66"/>
      <c r="N32" s="55"/>
      <c r="P32" s="86"/>
    </row>
    <row r="33" spans="3:16" s="55" customFormat="1" ht="19.95" customHeight="1">
      <c r="C33" s="63"/>
      <c r="D33" s="63"/>
      <c r="E33" s="63"/>
      <c r="F33" s="63"/>
      <c r="G33" s="63"/>
      <c r="H33" s="63"/>
      <c r="I33" s="63"/>
      <c r="J33" s="63"/>
      <c r="K33" s="63"/>
      <c r="P33" s="87"/>
    </row>
    <row r="34" spans="3:16" s="55" customFormat="1" ht="33" customHeight="1">
      <c r="D34" s="1775"/>
      <c r="E34" s="1775"/>
      <c r="F34" s="1776"/>
      <c r="G34" s="88"/>
    </row>
    <row r="35" spans="3:16" s="55" customFormat="1" ht="15" customHeight="1">
      <c r="D35" s="1775"/>
      <c r="E35" s="1775"/>
      <c r="F35" s="1776"/>
      <c r="G35" s="85"/>
    </row>
    <row r="51" spans="7:7">
      <c r="G51" s="89"/>
    </row>
  </sheetData>
  <mergeCells count="14">
    <mergeCell ref="M4:M5"/>
    <mergeCell ref="C4:C5"/>
    <mergeCell ref="D4:D5"/>
    <mergeCell ref="F4:F5"/>
    <mergeCell ref="G4:G5"/>
    <mergeCell ref="E4:E5"/>
    <mergeCell ref="D30:G30"/>
    <mergeCell ref="D34:F34"/>
    <mergeCell ref="D35:F35"/>
    <mergeCell ref="D31:G31"/>
    <mergeCell ref="K4:K5"/>
    <mergeCell ref="I4:I5"/>
    <mergeCell ref="H4:H5"/>
    <mergeCell ref="J4:J5"/>
  </mergeCells>
  <phoneticPr fontId="2"/>
  <printOptions horizontalCentered="1"/>
  <pageMargins left="0.59055118110236227" right="0.59055118110236227" top="0.59055118110236227" bottom="0.59055118110236227" header="0.39370078740157483" footer="0.39370078740157483"/>
  <pageSetup paperSize="9" scale="89" firstPageNumber="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95"/>
  <sheetViews>
    <sheetView showGridLines="0" view="pageBreakPreview" zoomScaleNormal="75" zoomScaleSheetLayoutView="100" workbookViewId="0">
      <pane ySplit="5" topLeftCell="A6" activePane="bottomLeft" state="frozen"/>
      <selection pane="bottomLeft"/>
    </sheetView>
  </sheetViews>
  <sheetFormatPr defaultColWidth="9" defaultRowHeight="12"/>
  <cols>
    <col min="1" max="1" width="1.77734375" style="95" customWidth="1"/>
    <col min="2" max="2" width="10.77734375" style="93" customWidth="1"/>
    <col min="3" max="3" width="16.77734375" style="95" customWidth="1"/>
    <col min="4" max="4" width="10.77734375" style="100" customWidth="1"/>
    <col min="5" max="5" width="5" style="95" customWidth="1"/>
    <col min="6" max="6" width="10.77734375" style="95" customWidth="1"/>
    <col min="7" max="7" width="10.77734375" style="100" customWidth="1"/>
    <col min="8" max="8" width="10.77734375" style="95" customWidth="1"/>
    <col min="9" max="9" width="10.77734375" style="101" customWidth="1"/>
    <col min="10" max="11" width="10.77734375" style="95" customWidth="1"/>
    <col min="12" max="12" width="8.77734375" style="100" customWidth="1"/>
    <col min="13" max="13" width="8.77734375" style="95" customWidth="1"/>
    <col min="14" max="14" width="1.6640625" style="95" customWidth="1"/>
    <col min="15" max="16384" width="9" style="95"/>
  </cols>
  <sheetData>
    <row r="1" spans="2:14" s="5" customFormat="1">
      <c r="B1" s="4"/>
      <c r="D1" s="91"/>
      <c r="G1" s="91"/>
      <c r="I1" s="91"/>
      <c r="L1" s="91"/>
      <c r="N1" s="4"/>
    </row>
    <row r="2" spans="2:14" s="5" customFormat="1" ht="45" customHeight="1">
      <c r="B2" s="4"/>
      <c r="D2" s="91"/>
      <c r="G2" s="91"/>
      <c r="I2" s="91"/>
      <c r="L2" s="91"/>
      <c r="N2" s="4"/>
    </row>
    <row r="3" spans="2:14" s="5" customFormat="1" ht="12" customHeight="1" thickBot="1">
      <c r="B3" s="4"/>
      <c r="D3" s="91"/>
      <c r="E3" s="7"/>
      <c r="G3" s="91"/>
      <c r="I3" s="91"/>
      <c r="L3" s="91"/>
      <c r="M3" s="7"/>
      <c r="N3" s="4"/>
    </row>
    <row r="4" spans="2:14" s="93" customFormat="1" ht="25.2" customHeight="1">
      <c r="B4" s="1646" t="s">
        <v>196</v>
      </c>
      <c r="C4" s="1793" t="s">
        <v>4290</v>
      </c>
      <c r="D4" s="1794"/>
      <c r="E4" s="1795"/>
      <c r="F4" s="1807" t="s">
        <v>4757</v>
      </c>
      <c r="G4" s="1795"/>
      <c r="H4" s="1807" t="s">
        <v>195</v>
      </c>
      <c r="I4" s="1794"/>
      <c r="J4" s="1795"/>
      <c r="K4" s="1808" t="s">
        <v>194</v>
      </c>
      <c r="L4" s="1809"/>
      <c r="M4" s="1810"/>
      <c r="N4" s="92"/>
    </row>
    <row r="5" spans="2:14" s="93" customFormat="1" ht="64.95" customHeight="1" thickBot="1">
      <c r="B5" s="1647" t="s">
        <v>193</v>
      </c>
      <c r="C5" s="1648" t="s">
        <v>189</v>
      </c>
      <c r="D5" s="1649" t="s">
        <v>191</v>
      </c>
      <c r="E5" s="1650" t="s">
        <v>192</v>
      </c>
      <c r="F5" s="1651" t="s">
        <v>189</v>
      </c>
      <c r="G5" s="1652" t="s">
        <v>191</v>
      </c>
      <c r="H5" s="1651" t="s">
        <v>189</v>
      </c>
      <c r="I5" s="1649" t="s">
        <v>191</v>
      </c>
      <c r="J5" s="1653" t="s">
        <v>190</v>
      </c>
      <c r="K5" s="1651" t="s">
        <v>189</v>
      </c>
      <c r="L5" s="1649" t="s">
        <v>188</v>
      </c>
      <c r="M5" s="1653" t="s">
        <v>187</v>
      </c>
      <c r="N5" s="92"/>
    </row>
    <row r="6" spans="2:14" s="93" customFormat="1" ht="22.2" customHeight="1">
      <c r="B6" s="1802" t="s">
        <v>186</v>
      </c>
      <c r="C6" s="589" t="s">
        <v>3536</v>
      </c>
      <c r="D6" s="590" t="s">
        <v>185</v>
      </c>
      <c r="E6" s="591" t="s">
        <v>83</v>
      </c>
      <c r="F6" s="592"/>
      <c r="G6" s="593"/>
      <c r="H6" s="594"/>
      <c r="I6" s="595"/>
      <c r="J6" s="596"/>
      <c r="K6" s="597"/>
      <c r="L6" s="595"/>
      <c r="M6" s="598"/>
      <c r="N6" s="92"/>
    </row>
    <row r="7" spans="2:14" s="93" customFormat="1" ht="22.2" customHeight="1" thickBot="1">
      <c r="B7" s="1803"/>
      <c r="C7" s="599" t="s">
        <v>184</v>
      </c>
      <c r="D7" s="600" t="s">
        <v>183</v>
      </c>
      <c r="E7" s="601" t="s">
        <v>81</v>
      </c>
      <c r="F7" s="602"/>
      <c r="G7" s="603"/>
      <c r="H7" s="604"/>
      <c r="I7" s="605"/>
      <c r="J7" s="606"/>
      <c r="K7" s="607"/>
      <c r="L7" s="605"/>
      <c r="M7" s="608"/>
      <c r="N7" s="92"/>
    </row>
    <row r="8" spans="2:14" s="94" customFormat="1" ht="22.2" customHeight="1">
      <c r="B8" s="1804" t="s">
        <v>378</v>
      </c>
      <c r="C8" s="609" t="s">
        <v>4280</v>
      </c>
      <c r="D8" s="610" t="s">
        <v>182</v>
      </c>
      <c r="E8" s="611" t="s">
        <v>81</v>
      </c>
      <c r="F8" s="612" t="s">
        <v>181</v>
      </c>
      <c r="G8" s="613" t="s">
        <v>180</v>
      </c>
      <c r="H8" s="614" t="s">
        <v>179</v>
      </c>
      <c r="I8" s="615" t="s">
        <v>178</v>
      </c>
      <c r="J8" s="616" t="s">
        <v>177</v>
      </c>
      <c r="K8" s="614" t="s">
        <v>176</v>
      </c>
      <c r="L8" s="615" t="s">
        <v>175</v>
      </c>
      <c r="M8" s="1811" t="s">
        <v>161</v>
      </c>
    </row>
    <row r="9" spans="2:14" s="94" customFormat="1" ht="22.2" customHeight="1">
      <c r="B9" s="1805"/>
      <c r="C9" s="617" t="s">
        <v>174</v>
      </c>
      <c r="D9" s="618" t="s">
        <v>136</v>
      </c>
      <c r="E9" s="619" t="s">
        <v>81</v>
      </c>
      <c r="F9" s="620"/>
      <c r="G9" s="621"/>
      <c r="H9" s="617"/>
      <c r="I9" s="622"/>
      <c r="J9" s="623"/>
      <c r="K9" s="1813" t="s">
        <v>173</v>
      </c>
      <c r="L9" s="624" t="s">
        <v>172</v>
      </c>
      <c r="M9" s="1812"/>
    </row>
    <row r="10" spans="2:14" s="94" customFormat="1" ht="22.2" customHeight="1" thickBot="1">
      <c r="B10" s="1806"/>
      <c r="C10" s="625" t="s">
        <v>171</v>
      </c>
      <c r="D10" s="626" t="s">
        <v>148</v>
      </c>
      <c r="E10" s="627"/>
      <c r="F10" s="628"/>
      <c r="G10" s="629"/>
      <c r="H10" s="628"/>
      <c r="I10" s="630"/>
      <c r="J10" s="631"/>
      <c r="K10" s="1814"/>
      <c r="L10" s="632"/>
      <c r="M10" s="631"/>
    </row>
    <row r="11" spans="2:14" ht="48">
      <c r="B11" s="1796" t="s">
        <v>170</v>
      </c>
      <c r="C11" s="633" t="s">
        <v>3537</v>
      </c>
      <c r="D11" s="634" t="s">
        <v>4248</v>
      </c>
      <c r="E11" s="611" t="s">
        <v>83</v>
      </c>
      <c r="F11" s="635" t="s">
        <v>169</v>
      </c>
      <c r="G11" s="636" t="s">
        <v>4572</v>
      </c>
      <c r="H11" s="589" t="s">
        <v>168</v>
      </c>
      <c r="I11" s="590" t="s">
        <v>167</v>
      </c>
      <c r="J11" s="637" t="s">
        <v>166</v>
      </c>
      <c r="K11" s="635"/>
      <c r="L11" s="590"/>
      <c r="M11" s="638"/>
    </row>
    <row r="12" spans="2:14" ht="22.2" customHeight="1" thickBot="1">
      <c r="B12" s="1797"/>
      <c r="C12" s="639" t="s">
        <v>165</v>
      </c>
      <c r="D12" s="640" t="s">
        <v>4249</v>
      </c>
      <c r="E12" s="641" t="s">
        <v>81</v>
      </c>
      <c r="F12" s="642"/>
      <c r="G12" s="643"/>
      <c r="H12" s="639"/>
      <c r="I12" s="640"/>
      <c r="J12" s="644"/>
      <c r="K12" s="642"/>
      <c r="L12" s="640"/>
      <c r="M12" s="645"/>
    </row>
    <row r="13" spans="2:14" ht="22.2" customHeight="1">
      <c r="B13" s="1796" t="s">
        <v>23</v>
      </c>
      <c r="C13" s="633" t="s">
        <v>164</v>
      </c>
      <c r="D13" s="610" t="s">
        <v>4781</v>
      </c>
      <c r="E13" s="611" t="s">
        <v>83</v>
      </c>
      <c r="F13" s="635"/>
      <c r="G13" s="646"/>
      <c r="H13" s="647"/>
      <c r="I13" s="590"/>
      <c r="J13" s="648"/>
      <c r="K13" s="635" t="s">
        <v>163</v>
      </c>
      <c r="L13" s="649" t="s">
        <v>162</v>
      </c>
      <c r="M13" s="1857" t="s">
        <v>161</v>
      </c>
    </row>
    <row r="14" spans="2:14" ht="22.2" customHeight="1" thickBot="1">
      <c r="B14" s="1797"/>
      <c r="C14" s="639" t="s">
        <v>160</v>
      </c>
      <c r="D14" s="650" t="s">
        <v>4703</v>
      </c>
      <c r="E14" s="641" t="s">
        <v>83</v>
      </c>
      <c r="F14" s="642"/>
      <c r="G14" s="651"/>
      <c r="H14" s="652"/>
      <c r="I14" s="640"/>
      <c r="J14" s="653"/>
      <c r="K14" s="642"/>
      <c r="L14" s="650"/>
      <c r="M14" s="1858"/>
    </row>
    <row r="15" spans="2:14" ht="22.2" customHeight="1">
      <c r="B15" s="1796" t="s">
        <v>22</v>
      </c>
      <c r="C15" s="609" t="s">
        <v>159</v>
      </c>
      <c r="D15" s="654" t="s">
        <v>3817</v>
      </c>
      <c r="E15" s="611" t="s">
        <v>81</v>
      </c>
      <c r="F15" s="612" t="s">
        <v>158</v>
      </c>
      <c r="G15" s="613" t="s">
        <v>157</v>
      </c>
      <c r="H15" s="614" t="s">
        <v>156</v>
      </c>
      <c r="I15" s="655" t="s">
        <v>155</v>
      </c>
      <c r="J15" s="616" t="s">
        <v>154</v>
      </c>
      <c r="K15" s="612" t="s">
        <v>153</v>
      </c>
      <c r="L15" s="615" t="s">
        <v>152</v>
      </c>
      <c r="M15" s="638" t="s">
        <v>151</v>
      </c>
    </row>
    <row r="16" spans="2:14" ht="22.2" customHeight="1">
      <c r="B16" s="1801"/>
      <c r="C16" s="656" t="s">
        <v>150</v>
      </c>
      <c r="D16" s="657" t="s">
        <v>3816</v>
      </c>
      <c r="E16" s="601" t="s">
        <v>83</v>
      </c>
      <c r="F16" s="620"/>
      <c r="G16" s="621"/>
      <c r="H16" s="617"/>
      <c r="I16" s="622"/>
      <c r="J16" s="623"/>
      <c r="K16" s="620"/>
      <c r="L16" s="624"/>
      <c r="M16" s="658"/>
    </row>
    <row r="17" spans="2:14" ht="22.2" customHeight="1" thickBot="1">
      <c r="B17" s="1797"/>
      <c r="C17" s="628" t="s">
        <v>149</v>
      </c>
      <c r="D17" s="657" t="s">
        <v>148</v>
      </c>
      <c r="E17" s="641" t="s">
        <v>81</v>
      </c>
      <c r="F17" s="659"/>
      <c r="G17" s="629"/>
      <c r="H17" s="628"/>
      <c r="I17" s="630"/>
      <c r="J17" s="631"/>
      <c r="K17" s="659"/>
      <c r="L17" s="632"/>
      <c r="M17" s="645"/>
    </row>
    <row r="18" spans="2:14" ht="22.2" customHeight="1">
      <c r="B18" s="1796" t="s">
        <v>147</v>
      </c>
      <c r="C18" s="609" t="s">
        <v>146</v>
      </c>
      <c r="D18" s="654" t="s">
        <v>145</v>
      </c>
      <c r="E18" s="660" t="s">
        <v>83</v>
      </c>
      <c r="F18" s="612"/>
      <c r="G18" s="661"/>
      <c r="H18" s="662" t="s">
        <v>144</v>
      </c>
      <c r="I18" s="663" t="s">
        <v>143</v>
      </c>
      <c r="J18" s="616" t="s">
        <v>51</v>
      </c>
      <c r="K18" s="612"/>
      <c r="L18" s="664"/>
      <c r="M18" s="665"/>
    </row>
    <row r="19" spans="2:14" ht="22.2" customHeight="1" thickBot="1">
      <c r="B19" s="1797"/>
      <c r="C19" s="628" t="s">
        <v>4238</v>
      </c>
      <c r="D19" s="666" t="s">
        <v>148</v>
      </c>
      <c r="E19" s="667" t="s">
        <v>81</v>
      </c>
      <c r="F19" s="659"/>
      <c r="G19" s="668"/>
      <c r="H19" s="669"/>
      <c r="I19" s="670"/>
      <c r="J19" s="631"/>
      <c r="K19" s="659"/>
      <c r="L19" s="671"/>
      <c r="M19" s="672"/>
    </row>
    <row r="20" spans="2:14" s="97" customFormat="1" ht="22.2" customHeight="1">
      <c r="B20" s="1798" t="s">
        <v>142</v>
      </c>
      <c r="C20" s="673" t="s">
        <v>3538</v>
      </c>
      <c r="D20" s="674" t="s">
        <v>3720</v>
      </c>
      <c r="E20" s="675" t="s">
        <v>81</v>
      </c>
      <c r="F20" s="676"/>
      <c r="G20" s="677"/>
      <c r="H20" s="678"/>
      <c r="I20" s="679"/>
      <c r="J20" s="680"/>
      <c r="K20" s="676" t="s">
        <v>141</v>
      </c>
      <c r="L20" s="681" t="s">
        <v>140</v>
      </c>
      <c r="M20" s="682">
        <v>10</v>
      </c>
      <c r="N20" s="96"/>
    </row>
    <row r="21" spans="2:14" s="97" customFormat="1" ht="22.2" customHeight="1">
      <c r="B21" s="1799"/>
      <c r="C21" s="683" t="s">
        <v>3925</v>
      </c>
      <c r="D21" s="684" t="s">
        <v>3926</v>
      </c>
      <c r="E21" s="685" t="s">
        <v>81</v>
      </c>
      <c r="F21" s="686"/>
      <c r="G21" s="687"/>
      <c r="H21" s="688"/>
      <c r="I21" s="689"/>
      <c r="J21" s="690"/>
      <c r="K21" s="686"/>
      <c r="L21" s="691"/>
      <c r="M21" s="692"/>
      <c r="N21" s="96"/>
    </row>
    <row r="22" spans="2:14" s="97" customFormat="1" ht="22.2" customHeight="1" thickBot="1">
      <c r="B22" s="1800"/>
      <c r="C22" s="693" t="s">
        <v>3927</v>
      </c>
      <c r="D22" s="694" t="s">
        <v>3926</v>
      </c>
      <c r="E22" s="695" t="s">
        <v>81</v>
      </c>
      <c r="F22" s="696"/>
      <c r="G22" s="694"/>
      <c r="H22" s="693"/>
      <c r="I22" s="697"/>
      <c r="J22" s="698"/>
      <c r="K22" s="696"/>
      <c r="L22" s="699"/>
      <c r="M22" s="700"/>
      <c r="N22" s="96"/>
    </row>
    <row r="23" spans="2:14" ht="22.2" customHeight="1">
      <c r="B23" s="1802" t="s">
        <v>139</v>
      </c>
      <c r="C23" s="633" t="s">
        <v>3936</v>
      </c>
      <c r="D23" s="701" t="s">
        <v>3937</v>
      </c>
      <c r="E23" s="611" t="s">
        <v>81</v>
      </c>
      <c r="F23" s="635"/>
      <c r="G23" s="636"/>
      <c r="H23" s="589"/>
      <c r="I23" s="590"/>
      <c r="J23" s="637"/>
      <c r="K23" s="635"/>
      <c r="L23" s="649"/>
      <c r="M23" s="638"/>
      <c r="N23" s="98"/>
    </row>
    <row r="24" spans="2:14" ht="39" thickBot="1">
      <c r="B24" s="1803"/>
      <c r="C24" s="702" t="s">
        <v>3938</v>
      </c>
      <c r="D24" s="703" t="s">
        <v>3939</v>
      </c>
      <c r="E24" s="704" t="s">
        <v>81</v>
      </c>
      <c r="F24" s="620"/>
      <c r="G24" s="621"/>
      <c r="H24" s="617"/>
      <c r="I24" s="622"/>
      <c r="J24" s="623"/>
      <c r="K24" s="620"/>
      <c r="L24" s="622"/>
      <c r="M24" s="658"/>
      <c r="N24" s="98"/>
    </row>
    <row r="25" spans="2:14" ht="22.2" customHeight="1">
      <c r="B25" s="1796" t="s">
        <v>138</v>
      </c>
      <c r="C25" s="705" t="s">
        <v>3539</v>
      </c>
      <c r="D25" s="706" t="s">
        <v>114</v>
      </c>
      <c r="E25" s="707" t="s">
        <v>83</v>
      </c>
      <c r="F25" s="635"/>
      <c r="G25" s="636"/>
      <c r="H25" s="589"/>
      <c r="I25" s="590"/>
      <c r="J25" s="637"/>
      <c r="K25" s="635"/>
      <c r="L25" s="590"/>
      <c r="M25" s="638"/>
    </row>
    <row r="26" spans="2:14" ht="22.2" customHeight="1" thickBot="1">
      <c r="B26" s="1797"/>
      <c r="C26" s="639" t="s">
        <v>137</v>
      </c>
      <c r="D26" s="650" t="s">
        <v>136</v>
      </c>
      <c r="E26" s="641" t="s">
        <v>81</v>
      </c>
      <c r="F26" s="642"/>
      <c r="G26" s="643"/>
      <c r="H26" s="639"/>
      <c r="I26" s="640"/>
      <c r="J26" s="644"/>
      <c r="K26" s="642"/>
      <c r="L26" s="640"/>
      <c r="M26" s="645"/>
    </row>
    <row r="27" spans="2:14" ht="40.950000000000003" customHeight="1">
      <c r="B27" s="1796" t="s">
        <v>71</v>
      </c>
      <c r="C27" s="633" t="s">
        <v>3540</v>
      </c>
      <c r="D27" s="610" t="s">
        <v>4673</v>
      </c>
      <c r="E27" s="611" t="s">
        <v>83</v>
      </c>
      <c r="F27" s="635"/>
      <c r="G27" s="636"/>
      <c r="H27" s="589"/>
      <c r="I27" s="590"/>
      <c r="J27" s="637"/>
      <c r="K27" s="635"/>
      <c r="L27" s="590"/>
      <c r="M27" s="638"/>
    </row>
    <row r="28" spans="2:14" ht="22.2" customHeight="1" thickBot="1">
      <c r="B28" s="1797"/>
      <c r="C28" s="708" t="s">
        <v>135</v>
      </c>
      <c r="D28" s="709" t="s">
        <v>4674</v>
      </c>
      <c r="E28" s="710" t="s">
        <v>81</v>
      </c>
      <c r="F28" s="642"/>
      <c r="G28" s="643"/>
      <c r="H28" s="639"/>
      <c r="I28" s="640"/>
      <c r="J28" s="644"/>
      <c r="K28" s="642"/>
      <c r="L28" s="640"/>
      <c r="M28" s="645"/>
    </row>
    <row r="29" spans="2:14" ht="67.2" collapsed="1">
      <c r="B29" s="1819" t="s">
        <v>48</v>
      </c>
      <c r="C29" s="1822" t="s">
        <v>4251</v>
      </c>
      <c r="D29" s="1825" t="s">
        <v>134</v>
      </c>
      <c r="E29" s="1865" t="s">
        <v>81</v>
      </c>
      <c r="F29" s="635" t="s">
        <v>4250</v>
      </c>
      <c r="G29" s="636" t="s">
        <v>3939</v>
      </c>
      <c r="H29" s="589" t="s">
        <v>133</v>
      </c>
      <c r="I29" s="649" t="s">
        <v>132</v>
      </c>
      <c r="J29" s="637" t="s">
        <v>4281</v>
      </c>
      <c r="K29" s="589"/>
      <c r="L29" s="649"/>
      <c r="M29" s="638"/>
    </row>
    <row r="30" spans="2:14" ht="22.2" customHeight="1">
      <c r="B30" s="1820"/>
      <c r="C30" s="1823"/>
      <c r="D30" s="1826"/>
      <c r="E30" s="1866"/>
      <c r="F30" s="1815" t="s">
        <v>131</v>
      </c>
      <c r="G30" s="1868" t="s">
        <v>3548</v>
      </c>
      <c r="H30" s="1815" t="s">
        <v>130</v>
      </c>
      <c r="I30" s="712">
        <v>44966</v>
      </c>
      <c r="J30" s="713" t="s">
        <v>127</v>
      </c>
      <c r="K30" s="1823" t="s">
        <v>4282</v>
      </c>
      <c r="L30" s="714" t="s">
        <v>129</v>
      </c>
      <c r="M30" s="658">
        <v>36</v>
      </c>
    </row>
    <row r="31" spans="2:14" ht="22.2" customHeight="1">
      <c r="B31" s="1820"/>
      <c r="C31" s="1823"/>
      <c r="D31" s="1826"/>
      <c r="E31" s="1866"/>
      <c r="F31" s="1815"/>
      <c r="G31" s="1868"/>
      <c r="H31" s="1815"/>
      <c r="I31" s="712">
        <v>44971</v>
      </c>
      <c r="J31" s="713" t="s">
        <v>126</v>
      </c>
      <c r="K31" s="1823"/>
      <c r="L31" s="624"/>
      <c r="M31" s="658"/>
    </row>
    <row r="32" spans="2:14" ht="22.2" customHeight="1">
      <c r="B32" s="1820"/>
      <c r="C32" s="1823"/>
      <c r="D32" s="1826"/>
      <c r="E32" s="1866"/>
      <c r="F32" s="1815"/>
      <c r="G32" s="1868"/>
      <c r="H32" s="1815"/>
      <c r="I32" s="712">
        <v>44979</v>
      </c>
      <c r="J32" s="713" t="s">
        <v>128</v>
      </c>
      <c r="K32" s="711"/>
      <c r="L32" s="624"/>
      <c r="M32" s="658"/>
    </row>
    <row r="33" spans="2:14" s="97" customFormat="1" ht="22.2" customHeight="1">
      <c r="B33" s="1820"/>
      <c r="C33" s="1823"/>
      <c r="D33" s="1826"/>
      <c r="E33" s="1866"/>
      <c r="F33" s="1815"/>
      <c r="G33" s="1868"/>
      <c r="H33" s="1815"/>
      <c r="I33" s="712">
        <v>44979</v>
      </c>
      <c r="J33" s="713" t="s">
        <v>125</v>
      </c>
      <c r="K33" s="711"/>
      <c r="L33" s="624"/>
      <c r="M33" s="658"/>
    </row>
    <row r="34" spans="2:14" s="97" customFormat="1" ht="22.2" customHeight="1">
      <c r="B34" s="1820"/>
      <c r="C34" s="1823"/>
      <c r="D34" s="1826"/>
      <c r="E34" s="1866"/>
      <c r="F34" s="1815"/>
      <c r="G34" s="1868"/>
      <c r="H34" s="1815"/>
      <c r="I34" s="712">
        <v>44993</v>
      </c>
      <c r="J34" s="713" t="s">
        <v>124</v>
      </c>
      <c r="K34" s="711"/>
      <c r="L34" s="624"/>
      <c r="M34" s="658"/>
    </row>
    <row r="35" spans="2:14" s="97" customFormat="1" ht="38.4">
      <c r="B35" s="1820"/>
      <c r="C35" s="1824"/>
      <c r="D35" s="1827"/>
      <c r="E35" s="1867"/>
      <c r="F35" s="1815"/>
      <c r="G35" s="1868"/>
      <c r="H35" s="1815"/>
      <c r="I35" s="712">
        <v>44998</v>
      </c>
      <c r="J35" s="713" t="s">
        <v>4288</v>
      </c>
      <c r="K35" s="716"/>
      <c r="L35" s="717"/>
      <c r="M35" s="718"/>
    </row>
    <row r="36" spans="2:14" ht="22.2" customHeight="1">
      <c r="B36" s="1820"/>
      <c r="C36" s="715" t="s">
        <v>123</v>
      </c>
      <c r="D36" s="719" t="s">
        <v>4139</v>
      </c>
      <c r="E36" s="720" t="s">
        <v>81</v>
      </c>
      <c r="F36" s="721"/>
      <c r="G36" s="722"/>
      <c r="H36" s="711"/>
      <c r="I36" s="723"/>
      <c r="J36" s="713"/>
      <c r="K36" s="716"/>
      <c r="L36" s="717"/>
      <c r="M36" s="718"/>
      <c r="N36" s="98"/>
    </row>
    <row r="37" spans="2:14" ht="22.2" customHeight="1" thickBot="1">
      <c r="B37" s="1821"/>
      <c r="C37" s="724" t="s">
        <v>4140</v>
      </c>
      <c r="D37" s="725" t="s">
        <v>4138</v>
      </c>
      <c r="E37" s="726" t="s">
        <v>81</v>
      </c>
      <c r="F37" s="721"/>
      <c r="G37" s="722"/>
      <c r="H37" s="711"/>
      <c r="I37" s="723"/>
      <c r="J37" s="713"/>
      <c r="K37" s="716"/>
      <c r="L37" s="717"/>
      <c r="M37" s="718"/>
      <c r="N37" s="98"/>
    </row>
    <row r="38" spans="2:14" ht="22.2" customHeight="1">
      <c r="B38" s="1854" t="s">
        <v>122</v>
      </c>
      <c r="C38" s="727" t="s">
        <v>3541</v>
      </c>
      <c r="D38" s="728" t="s">
        <v>114</v>
      </c>
      <c r="E38" s="1615" t="s">
        <v>81</v>
      </c>
      <c r="F38" s="1846"/>
      <c r="G38" s="1849"/>
      <c r="H38" s="1816" t="s">
        <v>121</v>
      </c>
      <c r="I38" s="1840" t="s">
        <v>120</v>
      </c>
      <c r="J38" s="1843" t="s">
        <v>119</v>
      </c>
      <c r="K38" s="1869" t="s">
        <v>118</v>
      </c>
      <c r="L38" s="1828" t="s">
        <v>117</v>
      </c>
      <c r="M38" s="1831" t="s">
        <v>4714</v>
      </c>
      <c r="N38" s="98"/>
    </row>
    <row r="39" spans="2:14" ht="22.2" customHeight="1">
      <c r="B39" s="1855"/>
      <c r="C39" s="688" t="s">
        <v>3542</v>
      </c>
      <c r="D39" s="730" t="s">
        <v>3721</v>
      </c>
      <c r="E39" s="1616" t="s">
        <v>81</v>
      </c>
      <c r="F39" s="1847"/>
      <c r="G39" s="1850"/>
      <c r="H39" s="1817"/>
      <c r="I39" s="1841"/>
      <c r="J39" s="1844"/>
      <c r="K39" s="1870"/>
      <c r="L39" s="1829"/>
      <c r="M39" s="1832"/>
    </row>
    <row r="40" spans="2:14" ht="22.2" customHeight="1" thickBot="1">
      <c r="B40" s="1855"/>
      <c r="C40" s="732" t="s">
        <v>3543</v>
      </c>
      <c r="D40" s="733" t="s">
        <v>3722</v>
      </c>
      <c r="E40" s="1617" t="s">
        <v>81</v>
      </c>
      <c r="F40" s="1848"/>
      <c r="G40" s="1851"/>
      <c r="H40" s="1818"/>
      <c r="I40" s="1842"/>
      <c r="J40" s="1845"/>
      <c r="K40" s="1871"/>
      <c r="L40" s="1830"/>
      <c r="M40" s="1833"/>
    </row>
    <row r="41" spans="2:14" ht="22.2" customHeight="1">
      <c r="B41" s="1802" t="s">
        <v>4287</v>
      </c>
      <c r="C41" s="735" t="s">
        <v>4113</v>
      </c>
      <c r="D41" s="736" t="s">
        <v>4114</v>
      </c>
      <c r="E41" s="737" t="s">
        <v>81</v>
      </c>
      <c r="F41" s="738"/>
      <c r="G41" s="739"/>
      <c r="H41" s="711"/>
      <c r="I41" s="740"/>
      <c r="J41" s="713"/>
      <c r="K41" s="738"/>
      <c r="L41" s="740"/>
      <c r="M41" s="713"/>
    </row>
    <row r="42" spans="2:14" ht="22.2" customHeight="1" thickBot="1">
      <c r="B42" s="1856"/>
      <c r="C42" s="639" t="s">
        <v>4115</v>
      </c>
      <c r="D42" s="640" t="s">
        <v>4116</v>
      </c>
      <c r="E42" s="741" t="s">
        <v>81</v>
      </c>
      <c r="F42" s="642"/>
      <c r="G42" s="742"/>
      <c r="H42" s="639"/>
      <c r="I42" s="640"/>
      <c r="J42" s="644"/>
      <c r="K42" s="642"/>
      <c r="L42" s="640"/>
      <c r="M42" s="644"/>
    </row>
    <row r="43" spans="2:14" ht="22.2" customHeight="1">
      <c r="B43" s="1796" t="s">
        <v>116</v>
      </c>
      <c r="C43" s="633" t="s">
        <v>4675</v>
      </c>
      <c r="D43" s="634" t="s">
        <v>4676</v>
      </c>
      <c r="E43" s="611" t="s">
        <v>81</v>
      </c>
      <c r="F43" s="635"/>
      <c r="G43" s="743"/>
      <c r="H43" s="589"/>
      <c r="I43" s="590"/>
      <c r="J43" s="637"/>
      <c r="K43" s="635"/>
      <c r="L43" s="590"/>
      <c r="M43" s="637"/>
    </row>
    <row r="44" spans="2:14" ht="34.950000000000003" customHeight="1" thickBot="1">
      <c r="B44" s="1797"/>
      <c r="C44" s="639" t="s">
        <v>4677</v>
      </c>
      <c r="D44" s="640" t="s">
        <v>4678</v>
      </c>
      <c r="E44" s="641" t="s">
        <v>81</v>
      </c>
      <c r="F44" s="642"/>
      <c r="G44" s="742"/>
      <c r="H44" s="639"/>
      <c r="I44" s="640"/>
      <c r="J44" s="644"/>
      <c r="K44" s="642"/>
      <c r="L44" s="640"/>
      <c r="M44" s="644"/>
    </row>
    <row r="45" spans="2:14" s="97" customFormat="1" ht="22.2" customHeight="1">
      <c r="B45" s="1804" t="s">
        <v>115</v>
      </c>
      <c r="C45" s="633" t="s">
        <v>3824</v>
      </c>
      <c r="D45" s="634" t="s">
        <v>114</v>
      </c>
      <c r="E45" s="611" t="s">
        <v>83</v>
      </c>
      <c r="F45" s="635"/>
      <c r="G45" s="743"/>
      <c r="H45" s="589"/>
      <c r="I45" s="590"/>
      <c r="J45" s="637"/>
      <c r="K45" s="635"/>
      <c r="L45" s="590"/>
      <c r="M45" s="637"/>
    </row>
    <row r="46" spans="2:14" s="97" customFormat="1" ht="22.2" customHeight="1">
      <c r="B46" s="1805"/>
      <c r="C46" s="599" t="s">
        <v>113</v>
      </c>
      <c r="D46" s="600" t="s">
        <v>112</v>
      </c>
      <c r="E46" s="601" t="s">
        <v>81</v>
      </c>
      <c r="F46" s="738"/>
      <c r="G46" s="739"/>
      <c r="H46" s="711"/>
      <c r="I46" s="740"/>
      <c r="J46" s="713"/>
      <c r="K46" s="738"/>
      <c r="L46" s="740"/>
      <c r="M46" s="713"/>
    </row>
    <row r="47" spans="2:14" ht="22.2" customHeight="1" thickBot="1">
      <c r="B47" s="1806"/>
      <c r="C47" s="708" t="s">
        <v>3544</v>
      </c>
      <c r="D47" s="744" t="s">
        <v>111</v>
      </c>
      <c r="E47" s="710" t="s">
        <v>81</v>
      </c>
      <c r="F47" s="642"/>
      <c r="G47" s="742"/>
      <c r="H47" s="639"/>
      <c r="I47" s="640"/>
      <c r="J47" s="644"/>
      <c r="K47" s="642"/>
      <c r="L47" s="640"/>
      <c r="M47" s="644"/>
    </row>
    <row r="48" spans="2:14" ht="67.2">
      <c r="B48" s="1796" t="s">
        <v>110</v>
      </c>
      <c r="C48" s="633" t="s">
        <v>3823</v>
      </c>
      <c r="D48" s="634" t="s">
        <v>3550</v>
      </c>
      <c r="E48" s="611" t="s">
        <v>83</v>
      </c>
      <c r="F48" s="635" t="s">
        <v>109</v>
      </c>
      <c r="G48" s="646" t="s">
        <v>108</v>
      </c>
      <c r="H48" s="589" t="s">
        <v>107</v>
      </c>
      <c r="I48" s="745" t="s">
        <v>106</v>
      </c>
      <c r="J48" s="637" t="s">
        <v>105</v>
      </c>
      <c r="K48" s="635" t="s">
        <v>104</v>
      </c>
      <c r="L48" s="649" t="s">
        <v>103</v>
      </c>
      <c r="M48" s="638" t="s">
        <v>161</v>
      </c>
    </row>
    <row r="49" spans="2:13" ht="22.2" customHeight="1" thickBot="1">
      <c r="B49" s="1797"/>
      <c r="C49" s="708" t="s">
        <v>102</v>
      </c>
      <c r="D49" s="744" t="s">
        <v>101</v>
      </c>
      <c r="E49" s="710" t="s">
        <v>83</v>
      </c>
      <c r="F49" s="642"/>
      <c r="G49" s="651"/>
      <c r="H49" s="639"/>
      <c r="I49" s="640"/>
      <c r="J49" s="644"/>
      <c r="K49" s="642"/>
      <c r="L49" s="650"/>
      <c r="M49" s="645"/>
    </row>
    <row r="50" spans="2:13" ht="22.2" customHeight="1">
      <c r="B50" s="1852" t="s">
        <v>100</v>
      </c>
      <c r="C50" s="746" t="s">
        <v>3545</v>
      </c>
      <c r="D50" s="747" t="s">
        <v>99</v>
      </c>
      <c r="E50" s="729" t="s">
        <v>81</v>
      </c>
      <c r="F50" s="748"/>
      <c r="G50" s="749"/>
      <c r="H50" s="750"/>
      <c r="I50" s="679"/>
      <c r="J50" s="680"/>
      <c r="K50" s="748"/>
      <c r="L50" s="679"/>
      <c r="M50" s="680"/>
    </row>
    <row r="51" spans="2:13" s="97" customFormat="1" ht="22.2" customHeight="1" thickBot="1">
      <c r="B51" s="1853"/>
      <c r="C51" s="751" t="s">
        <v>98</v>
      </c>
      <c r="D51" s="752" t="s">
        <v>97</v>
      </c>
      <c r="E51" s="734" t="s">
        <v>81</v>
      </c>
      <c r="F51" s="753"/>
      <c r="G51" s="754"/>
      <c r="H51" s="755"/>
      <c r="I51" s="697"/>
      <c r="J51" s="698"/>
      <c r="K51" s="753"/>
      <c r="L51" s="697"/>
      <c r="M51" s="698"/>
    </row>
    <row r="52" spans="2:13" s="97" customFormat="1" ht="22.2" customHeight="1">
      <c r="B52" s="1796" t="s">
        <v>96</v>
      </c>
      <c r="C52" s="756" t="s">
        <v>3546</v>
      </c>
      <c r="D52" s="757" t="s">
        <v>95</v>
      </c>
      <c r="E52" s="758" t="s">
        <v>81</v>
      </c>
      <c r="F52" s="1834"/>
      <c r="G52" s="1836"/>
      <c r="H52" s="1838"/>
      <c r="I52" s="1861"/>
      <c r="J52" s="1863"/>
      <c r="K52" s="1834"/>
      <c r="L52" s="1861"/>
      <c r="M52" s="1863"/>
    </row>
    <row r="53" spans="2:13" ht="22.2" customHeight="1" thickBot="1">
      <c r="B53" s="1797"/>
      <c r="C53" s="639" t="s">
        <v>94</v>
      </c>
      <c r="D53" s="640" t="s">
        <v>93</v>
      </c>
      <c r="E53" s="641" t="s">
        <v>83</v>
      </c>
      <c r="F53" s="1835"/>
      <c r="G53" s="1837"/>
      <c r="H53" s="1839"/>
      <c r="I53" s="1862"/>
      <c r="J53" s="1864"/>
      <c r="K53" s="1835"/>
      <c r="L53" s="1862"/>
      <c r="M53" s="1864"/>
    </row>
    <row r="54" spans="2:13" ht="22.2" customHeight="1">
      <c r="B54" s="1796" t="s">
        <v>92</v>
      </c>
      <c r="C54" s="633" t="s">
        <v>4746</v>
      </c>
      <c r="D54" s="634" t="s">
        <v>4747</v>
      </c>
      <c r="E54" s="611" t="s">
        <v>83</v>
      </c>
      <c r="F54" s="635"/>
      <c r="G54" s="636"/>
      <c r="H54" s="589"/>
      <c r="I54" s="590"/>
      <c r="J54" s="637"/>
      <c r="K54" s="635"/>
      <c r="L54" s="590"/>
      <c r="M54" s="638"/>
    </row>
    <row r="55" spans="2:13" ht="22.2" customHeight="1" thickBot="1">
      <c r="B55" s="1797"/>
      <c r="C55" s="708" t="s">
        <v>4289</v>
      </c>
      <c r="D55" s="744" t="s">
        <v>91</v>
      </c>
      <c r="E55" s="710" t="s">
        <v>83</v>
      </c>
      <c r="F55" s="642"/>
      <c r="G55" s="643"/>
      <c r="H55" s="639"/>
      <c r="I55" s="640"/>
      <c r="J55" s="644"/>
      <c r="K55" s="642"/>
      <c r="L55" s="640"/>
      <c r="M55" s="645"/>
    </row>
    <row r="56" spans="2:13" ht="22.2" customHeight="1">
      <c r="B56" s="1798" t="s">
        <v>7</v>
      </c>
      <c r="C56" s="759" t="s">
        <v>3547</v>
      </c>
      <c r="D56" s="760" t="s">
        <v>90</v>
      </c>
      <c r="E56" s="729" t="s">
        <v>81</v>
      </c>
      <c r="F56" s="676" t="s">
        <v>89</v>
      </c>
      <c r="G56" s="761" t="s">
        <v>3549</v>
      </c>
      <c r="H56" s="678"/>
      <c r="I56" s="681"/>
      <c r="J56" s="680"/>
      <c r="K56" s="676"/>
      <c r="L56" s="679"/>
      <c r="M56" s="682"/>
    </row>
    <row r="57" spans="2:13" ht="22.2" customHeight="1" thickBot="1">
      <c r="B57" s="1799"/>
      <c r="C57" s="762" t="s">
        <v>88</v>
      </c>
      <c r="D57" s="763" t="s">
        <v>4141</v>
      </c>
      <c r="E57" s="731" t="s">
        <v>81</v>
      </c>
      <c r="F57" s="686"/>
      <c r="G57" s="764"/>
      <c r="H57" s="688"/>
      <c r="I57" s="691"/>
      <c r="J57" s="690"/>
      <c r="K57" s="686"/>
      <c r="L57" s="689"/>
      <c r="M57" s="692"/>
    </row>
    <row r="58" spans="2:13" ht="22.2" customHeight="1" thickBot="1">
      <c r="B58" s="1796" t="s">
        <v>87</v>
      </c>
      <c r="C58" s="633" t="s">
        <v>4709</v>
      </c>
      <c r="D58" s="634" t="s">
        <v>4710</v>
      </c>
      <c r="E58" s="611" t="s">
        <v>83</v>
      </c>
      <c r="F58" s="635"/>
      <c r="G58" s="743"/>
      <c r="H58" s="589"/>
      <c r="I58" s="590"/>
      <c r="J58" s="637"/>
      <c r="K58" s="635"/>
      <c r="L58" s="590"/>
      <c r="M58" s="637"/>
    </row>
    <row r="59" spans="2:13" ht="22.2" customHeight="1" thickBot="1">
      <c r="B59" s="1797"/>
      <c r="C59" s="633" t="s">
        <v>4746</v>
      </c>
      <c r="D59" s="634" t="s">
        <v>4747</v>
      </c>
      <c r="E59" s="710" t="s">
        <v>83</v>
      </c>
      <c r="F59" s="642"/>
      <c r="G59" s="742"/>
      <c r="H59" s="639"/>
      <c r="I59" s="640"/>
      <c r="J59" s="644"/>
      <c r="K59" s="642"/>
      <c r="L59" s="640"/>
      <c r="M59" s="644"/>
    </row>
    <row r="60" spans="2:13" ht="22.2" customHeight="1">
      <c r="B60" s="1796" t="s">
        <v>86</v>
      </c>
      <c r="C60" s="633" t="s">
        <v>4748</v>
      </c>
      <c r="D60" s="634" t="s">
        <v>4749</v>
      </c>
      <c r="E60" s="611" t="s">
        <v>83</v>
      </c>
      <c r="F60" s="635"/>
      <c r="G60" s="743"/>
      <c r="H60" s="589"/>
      <c r="I60" s="590"/>
      <c r="J60" s="637"/>
      <c r="K60" s="635"/>
      <c r="L60" s="590"/>
      <c r="M60" s="637"/>
    </row>
    <row r="61" spans="2:13" ht="22.2" customHeight="1" thickBot="1">
      <c r="B61" s="1797"/>
      <c r="C61" s="708" t="s">
        <v>85</v>
      </c>
      <c r="D61" s="744" t="s">
        <v>4719</v>
      </c>
      <c r="E61" s="710" t="s">
        <v>81</v>
      </c>
      <c r="F61" s="642"/>
      <c r="G61" s="742"/>
      <c r="H61" s="639"/>
      <c r="I61" s="640"/>
      <c r="J61" s="644"/>
      <c r="K61" s="642"/>
      <c r="L61" s="640"/>
      <c r="M61" s="644"/>
    </row>
    <row r="62" spans="2:13" ht="22.2" customHeight="1" thickBot="1">
      <c r="B62" s="1859" t="s">
        <v>84</v>
      </c>
      <c r="C62" s="633" t="s">
        <v>4683</v>
      </c>
      <c r="D62" s="634" t="s">
        <v>4684</v>
      </c>
      <c r="E62" s="611" t="s">
        <v>83</v>
      </c>
      <c r="F62" s="635"/>
      <c r="G62" s="743"/>
      <c r="H62" s="589"/>
      <c r="I62" s="590"/>
      <c r="J62" s="637"/>
      <c r="K62" s="635"/>
      <c r="L62" s="590"/>
      <c r="M62" s="637"/>
    </row>
    <row r="63" spans="2:13" ht="22.2" customHeight="1" thickBot="1">
      <c r="B63" s="1860"/>
      <c r="C63" s="708" t="s">
        <v>82</v>
      </c>
      <c r="D63" s="744" t="s">
        <v>4787</v>
      </c>
      <c r="E63" s="710" t="s">
        <v>81</v>
      </c>
      <c r="F63" s="642"/>
      <c r="G63" s="742"/>
      <c r="H63" s="639"/>
      <c r="I63" s="640"/>
      <c r="J63" s="644"/>
      <c r="K63" s="642"/>
      <c r="L63" s="640"/>
      <c r="M63" s="644"/>
    </row>
    <row r="95" spans="3:11" s="95" customFormat="1" ht="13.2">
      <c r="C95" s="99"/>
      <c r="D95" s="100"/>
      <c r="F95" s="99"/>
      <c r="G95" s="100"/>
      <c r="I95" s="101"/>
      <c r="K95" s="99"/>
    </row>
  </sheetData>
  <mergeCells count="53">
    <mergeCell ref="K30:K31"/>
    <mergeCell ref="M13:M14"/>
    <mergeCell ref="B60:B61"/>
    <mergeCell ref="B62:B63"/>
    <mergeCell ref="I52:I53"/>
    <mergeCell ref="J52:J53"/>
    <mergeCell ref="K52:K53"/>
    <mergeCell ref="B54:B55"/>
    <mergeCell ref="B56:B57"/>
    <mergeCell ref="B58:B59"/>
    <mergeCell ref="E29:E35"/>
    <mergeCell ref="F30:F35"/>
    <mergeCell ref="G30:G35"/>
    <mergeCell ref="L52:L53"/>
    <mergeCell ref="M52:M53"/>
    <mergeCell ref="K38:K40"/>
    <mergeCell ref="L38:L40"/>
    <mergeCell ref="M38:M40"/>
    <mergeCell ref="B52:B53"/>
    <mergeCell ref="F52:F53"/>
    <mergeCell ref="G52:G53"/>
    <mergeCell ref="H52:H53"/>
    <mergeCell ref="B45:B47"/>
    <mergeCell ref="B48:B49"/>
    <mergeCell ref="I38:I40"/>
    <mergeCell ref="J38:J40"/>
    <mergeCell ref="F38:F40"/>
    <mergeCell ref="G38:G40"/>
    <mergeCell ref="B50:B51"/>
    <mergeCell ref="B43:B44"/>
    <mergeCell ref="B38:B40"/>
    <mergeCell ref="B41:B42"/>
    <mergeCell ref="H30:H35"/>
    <mergeCell ref="B27:B28"/>
    <mergeCell ref="H38:H40"/>
    <mergeCell ref="B29:B37"/>
    <mergeCell ref="C29:C35"/>
    <mergeCell ref="D29:D35"/>
    <mergeCell ref="F4:G4"/>
    <mergeCell ref="H4:J4"/>
    <mergeCell ref="K4:M4"/>
    <mergeCell ref="M8:M9"/>
    <mergeCell ref="K9:K10"/>
    <mergeCell ref="C4:E4"/>
    <mergeCell ref="B25:B26"/>
    <mergeCell ref="B18:B19"/>
    <mergeCell ref="B20:B22"/>
    <mergeCell ref="B11:B12"/>
    <mergeCell ref="B13:B14"/>
    <mergeCell ref="B15:B17"/>
    <mergeCell ref="B23:B24"/>
    <mergeCell ref="B6:B7"/>
    <mergeCell ref="B8:B10"/>
  </mergeCells>
  <phoneticPr fontId="2"/>
  <printOptions horizontalCentered="1"/>
  <pageMargins left="0.59055118110236227" right="0.59055118110236227" top="0.59055118110236227" bottom="0.59055118110236227" header="0.39370078740157483" footer="0.39370078740157483"/>
  <pageSetup paperSize="9" scale="72" firstPageNumber="2" fitToHeight="0" orientation="portrait" horizontalDpi="300" verticalDpi="300" r:id="rId1"/>
  <rowBreaks count="1" manualBreakCount="1">
    <brk id="37"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6"/>
  <sheetViews>
    <sheetView showGridLines="0" view="pageBreakPreview" zoomScaleNormal="85" zoomScaleSheetLayoutView="100" workbookViewId="0">
      <pane ySplit="6" topLeftCell="A7" activePane="bottomLeft" state="frozen"/>
      <selection pane="bottomLeft"/>
    </sheetView>
  </sheetViews>
  <sheetFormatPr defaultColWidth="9" defaultRowHeight="12"/>
  <cols>
    <col min="1" max="1" width="1.6640625" style="103" customWidth="1"/>
    <col min="2" max="2" width="10.77734375" style="103" customWidth="1"/>
    <col min="3" max="3" width="16.6640625" style="103" customWidth="1"/>
    <col min="4" max="4" width="14.6640625" style="103" customWidth="1"/>
    <col min="5" max="5" width="60.88671875" style="103" customWidth="1"/>
    <col min="6" max="6" width="1.6640625" style="103" customWidth="1"/>
    <col min="7" max="16384" width="9" style="103"/>
  </cols>
  <sheetData>
    <row r="1" spans="1:25" s="34" customFormat="1">
      <c r="B1" s="35"/>
      <c r="I1" s="35"/>
    </row>
    <row r="2" spans="1:25" s="34" customFormat="1" ht="45" customHeight="1">
      <c r="B2" s="35"/>
      <c r="I2" s="35"/>
    </row>
    <row r="3" spans="1:25" s="34" customFormat="1" ht="12" customHeight="1" thickBot="1">
      <c r="B3" s="35"/>
      <c r="I3" s="35"/>
    </row>
    <row r="4" spans="1:25" ht="13.5" customHeight="1">
      <c r="A4" s="102"/>
      <c r="B4" s="1872" t="s">
        <v>226</v>
      </c>
      <c r="C4" s="1875" t="s">
        <v>225</v>
      </c>
      <c r="D4" s="1876"/>
      <c r="E4" s="1877" t="s">
        <v>224</v>
      </c>
    </row>
    <row r="5" spans="1:25">
      <c r="A5" s="102"/>
      <c r="B5" s="1873"/>
      <c r="C5" s="1880" t="s">
        <v>189</v>
      </c>
      <c r="D5" s="1654" t="s">
        <v>223</v>
      </c>
      <c r="E5" s="1878"/>
    </row>
    <row r="6" spans="1:25" ht="14.25" customHeight="1" thickBot="1">
      <c r="A6" s="102"/>
      <c r="B6" s="1874"/>
      <c r="C6" s="1881"/>
      <c r="D6" s="1655" t="s">
        <v>222</v>
      </c>
      <c r="E6" s="1879"/>
      <c r="Y6" s="103">
        <v>0</v>
      </c>
    </row>
    <row r="7" spans="1:25" ht="29.1" customHeight="1">
      <c r="A7" s="104"/>
      <c r="B7" s="105" t="s">
        <v>221</v>
      </c>
      <c r="C7" s="765" t="s">
        <v>197</v>
      </c>
      <c r="D7" s="766" t="s">
        <v>197</v>
      </c>
      <c r="E7" s="767" t="s">
        <v>197</v>
      </c>
    </row>
    <row r="8" spans="1:25" ht="29.1" customHeight="1">
      <c r="A8" s="104"/>
      <c r="B8" s="106" t="s">
        <v>220</v>
      </c>
      <c r="C8" s="768" t="s">
        <v>197</v>
      </c>
      <c r="D8" s="769" t="s">
        <v>197</v>
      </c>
      <c r="E8" s="770" t="s">
        <v>197</v>
      </c>
    </row>
    <row r="9" spans="1:25" ht="29.1" customHeight="1">
      <c r="A9" s="104"/>
      <c r="B9" s="106" t="s">
        <v>219</v>
      </c>
      <c r="C9" s="768" t="s">
        <v>197</v>
      </c>
      <c r="D9" s="769" t="s">
        <v>197</v>
      </c>
      <c r="E9" s="770" t="s">
        <v>197</v>
      </c>
    </row>
    <row r="10" spans="1:25" ht="29.1" customHeight="1">
      <c r="A10" s="104"/>
      <c r="B10" s="106" t="s">
        <v>218</v>
      </c>
      <c r="C10" s="771" t="s">
        <v>197</v>
      </c>
      <c r="D10" s="772" t="s">
        <v>197</v>
      </c>
      <c r="E10" s="773" t="s">
        <v>197</v>
      </c>
    </row>
    <row r="11" spans="1:25" ht="29.1" customHeight="1">
      <c r="A11" s="104"/>
      <c r="B11" s="107" t="s">
        <v>22</v>
      </c>
      <c r="C11" s="774" t="s">
        <v>197</v>
      </c>
      <c r="D11" s="775" t="s">
        <v>197</v>
      </c>
      <c r="E11" s="776" t="s">
        <v>217</v>
      </c>
      <c r="G11" s="108"/>
    </row>
    <row r="12" spans="1:25" ht="29.1" customHeight="1">
      <c r="A12" s="104"/>
      <c r="B12" s="109" t="s">
        <v>216</v>
      </c>
      <c r="C12" s="777" t="s">
        <v>197</v>
      </c>
      <c r="D12" s="778" t="s">
        <v>197</v>
      </c>
      <c r="E12" s="779" t="s">
        <v>197</v>
      </c>
    </row>
    <row r="13" spans="1:25" s="112" customFormat="1" ht="29.1" customHeight="1">
      <c r="A13" s="110"/>
      <c r="B13" s="111" t="s">
        <v>142</v>
      </c>
      <c r="C13" s="780" t="s">
        <v>197</v>
      </c>
      <c r="D13" s="781" t="s">
        <v>197</v>
      </c>
      <c r="E13" s="782" t="s">
        <v>3928</v>
      </c>
    </row>
    <row r="14" spans="1:25" ht="29.1" customHeight="1">
      <c r="A14" s="102"/>
      <c r="B14" s="109" t="s">
        <v>215</v>
      </c>
      <c r="C14" s="783" t="s">
        <v>197</v>
      </c>
      <c r="D14" s="784" t="s">
        <v>197</v>
      </c>
      <c r="E14" s="785" t="s">
        <v>197</v>
      </c>
    </row>
    <row r="15" spans="1:25" ht="29.1" customHeight="1">
      <c r="A15" s="102"/>
      <c r="B15" s="113" t="s">
        <v>214</v>
      </c>
      <c r="C15" s="786" t="s">
        <v>197</v>
      </c>
      <c r="D15" s="787" t="s">
        <v>197</v>
      </c>
      <c r="E15" s="788" t="s">
        <v>197</v>
      </c>
    </row>
    <row r="16" spans="1:25" ht="29.1" customHeight="1">
      <c r="A16" s="104"/>
      <c r="B16" s="114" t="s">
        <v>71</v>
      </c>
      <c r="C16" s="789" t="s">
        <v>213</v>
      </c>
      <c r="D16" s="790" t="s">
        <v>212</v>
      </c>
      <c r="E16" s="791" t="s">
        <v>211</v>
      </c>
    </row>
    <row r="17" spans="1:12" ht="29.1" customHeight="1">
      <c r="A17" s="104"/>
      <c r="B17" s="115" t="s">
        <v>70</v>
      </c>
      <c r="C17" s="792" t="s">
        <v>197</v>
      </c>
      <c r="D17" s="793" t="s">
        <v>197</v>
      </c>
      <c r="E17" s="794" t="s">
        <v>4291</v>
      </c>
    </row>
    <row r="18" spans="1:12" s="112" customFormat="1" ht="87" customHeight="1">
      <c r="A18" s="116"/>
      <c r="B18" s="117" t="s">
        <v>47</v>
      </c>
      <c r="C18" s="795" t="s">
        <v>210</v>
      </c>
      <c r="D18" s="796" t="s">
        <v>209</v>
      </c>
      <c r="E18" s="797" t="s">
        <v>208</v>
      </c>
    </row>
    <row r="19" spans="1:12" ht="29.1" customHeight="1">
      <c r="A19" s="104"/>
      <c r="B19" s="109" t="s">
        <v>207</v>
      </c>
      <c r="C19" s="798" t="s">
        <v>197</v>
      </c>
      <c r="D19" s="799" t="s">
        <v>197</v>
      </c>
      <c r="E19" s="779" t="s">
        <v>197</v>
      </c>
    </row>
    <row r="20" spans="1:12" ht="29.1" customHeight="1">
      <c r="A20" s="104"/>
      <c r="B20" s="113" t="s">
        <v>206</v>
      </c>
      <c r="C20" s="800" t="s">
        <v>197</v>
      </c>
      <c r="D20" s="801" t="s">
        <v>197</v>
      </c>
      <c r="E20" s="802" t="s">
        <v>197</v>
      </c>
    </row>
    <row r="21" spans="1:12" ht="40.200000000000003" customHeight="1">
      <c r="A21" s="104"/>
      <c r="B21" s="114" t="s">
        <v>12</v>
      </c>
      <c r="C21" s="803" t="s">
        <v>197</v>
      </c>
      <c r="D21" s="790" t="s">
        <v>197</v>
      </c>
      <c r="E21" s="791" t="s">
        <v>205</v>
      </c>
    </row>
    <row r="22" spans="1:12" ht="29.1" customHeight="1">
      <c r="A22" s="104"/>
      <c r="B22" s="109" t="s">
        <v>204</v>
      </c>
      <c r="C22" s="798" t="s">
        <v>197</v>
      </c>
      <c r="D22" s="799" t="s">
        <v>197</v>
      </c>
      <c r="E22" s="779" t="s">
        <v>197</v>
      </c>
    </row>
    <row r="23" spans="1:12" ht="29.1" customHeight="1">
      <c r="A23" s="104"/>
      <c r="B23" s="113" t="s">
        <v>203</v>
      </c>
      <c r="C23" s="800" t="s">
        <v>197</v>
      </c>
      <c r="D23" s="801" t="s">
        <v>197</v>
      </c>
      <c r="E23" s="802" t="s">
        <v>197</v>
      </c>
    </row>
    <row r="24" spans="1:12" ht="29.1" customHeight="1">
      <c r="A24" s="104"/>
      <c r="B24" s="114" t="s">
        <v>202</v>
      </c>
      <c r="C24" s="803" t="s">
        <v>197</v>
      </c>
      <c r="D24" s="790" t="s">
        <v>197</v>
      </c>
      <c r="E24" s="791" t="s">
        <v>201</v>
      </c>
    </row>
    <row r="25" spans="1:12" ht="29.1" customHeight="1">
      <c r="A25" s="104"/>
      <c r="B25" s="109" t="s">
        <v>200</v>
      </c>
      <c r="C25" s="783" t="s">
        <v>197</v>
      </c>
      <c r="D25" s="784" t="s">
        <v>197</v>
      </c>
      <c r="E25" s="785" t="s">
        <v>197</v>
      </c>
    </row>
    <row r="26" spans="1:12" ht="29.1" customHeight="1">
      <c r="A26" s="104"/>
      <c r="B26" s="113" t="s">
        <v>199</v>
      </c>
      <c r="C26" s="786" t="s">
        <v>197</v>
      </c>
      <c r="D26" s="787" t="s">
        <v>197</v>
      </c>
      <c r="E26" s="788" t="s">
        <v>197</v>
      </c>
    </row>
    <row r="27" spans="1:12" ht="29.1" customHeight="1">
      <c r="A27" s="104"/>
      <c r="B27" s="118" t="s">
        <v>42</v>
      </c>
      <c r="C27" s="786" t="s">
        <v>197</v>
      </c>
      <c r="D27" s="787" t="s">
        <v>197</v>
      </c>
      <c r="E27" s="788" t="s">
        <v>197</v>
      </c>
      <c r="F27" s="119"/>
      <c r="G27" s="119"/>
      <c r="H27" s="119"/>
      <c r="I27" s="119"/>
      <c r="J27" s="119"/>
      <c r="K27" s="119"/>
      <c r="L27" s="119"/>
    </row>
    <row r="28" spans="1:12" ht="29.1" customHeight="1">
      <c r="A28" s="104"/>
      <c r="B28" s="120" t="s">
        <v>41</v>
      </c>
      <c r="C28" s="804" t="s">
        <v>197</v>
      </c>
      <c r="D28" s="805" t="s">
        <v>197</v>
      </c>
      <c r="E28" s="806" t="s">
        <v>4720</v>
      </c>
      <c r="F28" s="119"/>
      <c r="G28" s="119"/>
      <c r="H28" s="119"/>
      <c r="I28" s="119"/>
      <c r="J28" s="119"/>
      <c r="K28" s="119"/>
      <c r="L28" s="119"/>
    </row>
    <row r="29" spans="1:12" ht="29.1" customHeight="1" thickBot="1">
      <c r="A29" s="104"/>
      <c r="B29" s="121" t="s">
        <v>198</v>
      </c>
      <c r="C29" s="807" t="s">
        <v>197</v>
      </c>
      <c r="D29" s="808" t="s">
        <v>197</v>
      </c>
      <c r="E29" s="809" t="s">
        <v>197</v>
      </c>
    </row>
    <row r="38" spans="14:14" ht="13.2">
      <c r="N38" s="122"/>
    </row>
    <row r="76" spans="6:6" ht="13.2">
      <c r="F76" s="123"/>
    </row>
  </sheetData>
  <mergeCells count="4">
    <mergeCell ref="B4:B6"/>
    <mergeCell ref="C4:D4"/>
    <mergeCell ref="E4:E6"/>
    <mergeCell ref="C5:C6"/>
  </mergeCells>
  <phoneticPr fontId="2"/>
  <printOptions horizontalCentered="1"/>
  <pageMargins left="0.59055118110236227" right="0.59055118110236227" top="0.59055118110236227" bottom="0.59055118110236227" header="0.39370078740157483" footer="0.39370078740157483"/>
  <pageSetup paperSize="9" scale="83" firstPageNumber="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showGridLines="0" view="pageBreakPreview" zoomScaleNormal="100" zoomScaleSheetLayoutView="100" workbookViewId="0">
      <pane ySplit="4" topLeftCell="A5" activePane="bottomLeft" state="frozen"/>
      <selection pane="bottomLeft"/>
    </sheetView>
  </sheetViews>
  <sheetFormatPr defaultColWidth="9" defaultRowHeight="12"/>
  <cols>
    <col min="1" max="1" width="1.6640625" style="125" customWidth="1"/>
    <col min="2" max="2" width="10.77734375" style="125" customWidth="1"/>
    <col min="3" max="3" width="17.6640625" style="125" customWidth="1"/>
    <col min="4" max="4" width="10.6640625" style="125" customWidth="1"/>
    <col min="5" max="5" width="12" style="125" customWidth="1"/>
    <col min="6" max="6" width="37.77734375" style="125" customWidth="1"/>
    <col min="7" max="7" width="1.6640625" style="125" customWidth="1"/>
    <col min="8" max="16384" width="9" style="125"/>
  </cols>
  <sheetData>
    <row r="1" spans="1:6" s="124" customFormat="1">
      <c r="B1" s="125"/>
    </row>
    <row r="2" spans="1:6" s="124" customFormat="1" ht="45" customHeight="1">
      <c r="B2" s="125"/>
    </row>
    <row r="3" spans="1:6" s="124" customFormat="1" ht="12" customHeight="1" thickBot="1">
      <c r="B3" s="125"/>
    </row>
    <row r="4" spans="1:6" ht="25.2" customHeight="1" thickBot="1">
      <c r="A4" s="126"/>
      <c r="B4" s="1656" t="s">
        <v>241</v>
      </c>
      <c r="C4" s="1657" t="s">
        <v>240</v>
      </c>
      <c r="D4" s="1658" t="s">
        <v>239</v>
      </c>
      <c r="E4" s="1659" t="s">
        <v>238</v>
      </c>
      <c r="F4" s="1660" t="s">
        <v>237</v>
      </c>
    </row>
    <row r="5" spans="1:6" ht="29.1" customHeight="1">
      <c r="A5" s="127"/>
      <c r="B5" s="128" t="s">
        <v>221</v>
      </c>
      <c r="C5" s="810" t="s">
        <v>197</v>
      </c>
      <c r="D5" s="811" t="s">
        <v>197</v>
      </c>
      <c r="E5" s="811" t="s">
        <v>197</v>
      </c>
      <c r="F5" s="812" t="s">
        <v>197</v>
      </c>
    </row>
    <row r="6" spans="1:6" ht="29.1" customHeight="1">
      <c r="A6" s="127"/>
      <c r="B6" s="128" t="s">
        <v>220</v>
      </c>
      <c r="C6" s="810" t="s">
        <v>197</v>
      </c>
      <c r="D6" s="811" t="s">
        <v>197</v>
      </c>
      <c r="E6" s="811" t="s">
        <v>197</v>
      </c>
      <c r="F6" s="812" t="s">
        <v>197</v>
      </c>
    </row>
    <row r="7" spans="1:6" ht="29.1" customHeight="1">
      <c r="A7" s="127"/>
      <c r="B7" s="128" t="s">
        <v>219</v>
      </c>
      <c r="C7" s="810" t="s">
        <v>197</v>
      </c>
      <c r="D7" s="811" t="s">
        <v>197</v>
      </c>
      <c r="E7" s="811" t="s">
        <v>197</v>
      </c>
      <c r="F7" s="812" t="s">
        <v>197</v>
      </c>
    </row>
    <row r="8" spans="1:6" ht="30" customHeight="1">
      <c r="A8" s="127"/>
      <c r="B8" s="129" t="s">
        <v>23</v>
      </c>
      <c r="C8" s="813" t="s">
        <v>236</v>
      </c>
      <c r="D8" s="814">
        <v>42309</v>
      </c>
      <c r="E8" s="814" t="s">
        <v>230</v>
      </c>
      <c r="F8" s="815" t="s">
        <v>235</v>
      </c>
    </row>
    <row r="9" spans="1:6" ht="29.1" customHeight="1">
      <c r="A9" s="127"/>
      <c r="B9" s="130" t="s">
        <v>22</v>
      </c>
      <c r="C9" s="816" t="s">
        <v>197</v>
      </c>
      <c r="D9" s="817" t="s">
        <v>197</v>
      </c>
      <c r="E9" s="817" t="s">
        <v>197</v>
      </c>
      <c r="F9" s="818" t="s">
        <v>197</v>
      </c>
    </row>
    <row r="10" spans="1:6" ht="29.1" customHeight="1">
      <c r="A10" s="127"/>
      <c r="B10" s="128" t="s">
        <v>216</v>
      </c>
      <c r="C10" s="810" t="s">
        <v>197</v>
      </c>
      <c r="D10" s="811" t="s">
        <v>197</v>
      </c>
      <c r="E10" s="811" t="s">
        <v>197</v>
      </c>
      <c r="F10" s="812" t="s">
        <v>197</v>
      </c>
    </row>
    <row r="11" spans="1:6" s="133" customFormat="1" ht="30" customHeight="1">
      <c r="A11" s="131"/>
      <c r="B11" s="132" t="s">
        <v>142</v>
      </c>
      <c r="C11" s="819" t="s">
        <v>234</v>
      </c>
      <c r="D11" s="820">
        <v>42309</v>
      </c>
      <c r="E11" s="820" t="s">
        <v>233</v>
      </c>
      <c r="F11" s="821" t="s">
        <v>4292</v>
      </c>
    </row>
    <row r="12" spans="1:6" ht="29.1" customHeight="1">
      <c r="A12" s="127"/>
      <c r="B12" s="130" t="s">
        <v>215</v>
      </c>
      <c r="C12" s="816" t="s">
        <v>197</v>
      </c>
      <c r="D12" s="817" t="s">
        <v>197</v>
      </c>
      <c r="E12" s="817" t="s">
        <v>197</v>
      </c>
      <c r="F12" s="818" t="s">
        <v>197</v>
      </c>
    </row>
    <row r="13" spans="1:6" ht="29.1" customHeight="1">
      <c r="A13" s="127"/>
      <c r="B13" s="128" t="s">
        <v>214</v>
      </c>
      <c r="C13" s="810" t="s">
        <v>197</v>
      </c>
      <c r="D13" s="811" t="s">
        <v>197</v>
      </c>
      <c r="E13" s="811" t="s">
        <v>197</v>
      </c>
      <c r="F13" s="812" t="s">
        <v>197</v>
      </c>
    </row>
    <row r="14" spans="1:6" ht="29.1" customHeight="1">
      <c r="A14" s="127"/>
      <c r="B14" s="128" t="s">
        <v>71</v>
      </c>
      <c r="C14" s="810" t="s">
        <v>197</v>
      </c>
      <c r="D14" s="811" t="s">
        <v>197</v>
      </c>
      <c r="E14" s="811" t="s">
        <v>197</v>
      </c>
      <c r="F14" s="812" t="s">
        <v>197</v>
      </c>
    </row>
    <row r="15" spans="1:6" ht="30" customHeight="1">
      <c r="A15" s="127"/>
      <c r="B15" s="129" t="s">
        <v>70</v>
      </c>
      <c r="C15" s="822" t="s">
        <v>232</v>
      </c>
      <c r="D15" s="823" t="s">
        <v>231</v>
      </c>
      <c r="E15" s="814" t="s">
        <v>230</v>
      </c>
      <c r="F15" s="815" t="s">
        <v>4293</v>
      </c>
    </row>
    <row r="16" spans="1:6" ht="29.1" customHeight="1">
      <c r="A16" s="127"/>
      <c r="B16" s="134" t="s">
        <v>47</v>
      </c>
      <c r="C16" s="824" t="s">
        <v>197</v>
      </c>
      <c r="D16" s="825" t="s">
        <v>197</v>
      </c>
      <c r="E16" s="826" t="s">
        <v>197</v>
      </c>
      <c r="F16" s="827" t="s">
        <v>197</v>
      </c>
    </row>
    <row r="17" spans="1:6" ht="29.1" customHeight="1">
      <c r="A17" s="127"/>
      <c r="B17" s="135" t="s">
        <v>207</v>
      </c>
      <c r="C17" s="828" t="s">
        <v>197</v>
      </c>
      <c r="D17" s="829" t="s">
        <v>197</v>
      </c>
      <c r="E17" s="830" t="s">
        <v>197</v>
      </c>
      <c r="F17" s="831" t="s">
        <v>197</v>
      </c>
    </row>
    <row r="18" spans="1:6" ht="29.1" customHeight="1">
      <c r="A18" s="127"/>
      <c r="B18" s="135" t="s">
        <v>206</v>
      </c>
      <c r="C18" s="828" t="s">
        <v>197</v>
      </c>
      <c r="D18" s="829" t="s">
        <v>197</v>
      </c>
      <c r="E18" s="830" t="s">
        <v>197</v>
      </c>
      <c r="F18" s="831" t="s">
        <v>197</v>
      </c>
    </row>
    <row r="19" spans="1:6" ht="29.1" customHeight="1">
      <c r="A19" s="127"/>
      <c r="B19" s="135" t="s">
        <v>12</v>
      </c>
      <c r="C19" s="828" t="s">
        <v>197</v>
      </c>
      <c r="D19" s="829" t="s">
        <v>197</v>
      </c>
      <c r="E19" s="830" t="s">
        <v>197</v>
      </c>
      <c r="F19" s="831" t="s">
        <v>197</v>
      </c>
    </row>
    <row r="20" spans="1:6" ht="29.1" customHeight="1">
      <c r="A20" s="127"/>
      <c r="B20" s="135" t="s">
        <v>204</v>
      </c>
      <c r="C20" s="828" t="s">
        <v>197</v>
      </c>
      <c r="D20" s="829" t="s">
        <v>197</v>
      </c>
      <c r="E20" s="830" t="s">
        <v>197</v>
      </c>
      <c r="F20" s="831" t="s">
        <v>197</v>
      </c>
    </row>
    <row r="21" spans="1:6" ht="29.1" customHeight="1">
      <c r="A21" s="127"/>
      <c r="B21" s="135" t="s">
        <v>203</v>
      </c>
      <c r="C21" s="828" t="s">
        <v>197</v>
      </c>
      <c r="D21" s="829" t="s">
        <v>197</v>
      </c>
      <c r="E21" s="830" t="s">
        <v>197</v>
      </c>
      <c r="F21" s="831" t="s">
        <v>197</v>
      </c>
    </row>
    <row r="22" spans="1:6" ht="29.1" customHeight="1">
      <c r="A22" s="127"/>
      <c r="B22" s="135" t="s">
        <v>202</v>
      </c>
      <c r="C22" s="828" t="s">
        <v>197</v>
      </c>
      <c r="D22" s="829" t="s">
        <v>197</v>
      </c>
      <c r="E22" s="830" t="s">
        <v>197</v>
      </c>
      <c r="F22" s="831" t="s">
        <v>197</v>
      </c>
    </row>
    <row r="23" spans="1:6" ht="29.1" customHeight="1">
      <c r="A23" s="127"/>
      <c r="B23" s="135" t="s">
        <v>200</v>
      </c>
      <c r="C23" s="828" t="s">
        <v>197</v>
      </c>
      <c r="D23" s="829" t="s">
        <v>197</v>
      </c>
      <c r="E23" s="830" t="s">
        <v>197</v>
      </c>
      <c r="F23" s="831" t="s">
        <v>197</v>
      </c>
    </row>
    <row r="24" spans="1:6" ht="29.1" customHeight="1">
      <c r="A24" s="127"/>
      <c r="B24" s="135" t="s">
        <v>199</v>
      </c>
      <c r="C24" s="828" t="s">
        <v>197</v>
      </c>
      <c r="D24" s="829" t="s">
        <v>197</v>
      </c>
      <c r="E24" s="830" t="s">
        <v>197</v>
      </c>
      <c r="F24" s="831" t="s">
        <v>197</v>
      </c>
    </row>
    <row r="25" spans="1:6" ht="29.1" customHeight="1">
      <c r="A25" s="127"/>
      <c r="B25" s="135" t="s">
        <v>229</v>
      </c>
      <c r="C25" s="828" t="s">
        <v>197</v>
      </c>
      <c r="D25" s="829" t="s">
        <v>197</v>
      </c>
      <c r="E25" s="830" t="s">
        <v>197</v>
      </c>
      <c r="F25" s="831" t="s">
        <v>197</v>
      </c>
    </row>
    <row r="26" spans="1:6" ht="29.1" customHeight="1">
      <c r="A26" s="127"/>
      <c r="B26" s="136" t="s">
        <v>41</v>
      </c>
      <c r="C26" s="832" t="s">
        <v>228</v>
      </c>
      <c r="D26" s="833">
        <v>42309</v>
      </c>
      <c r="E26" s="834" t="s">
        <v>227</v>
      </c>
      <c r="F26" s="1618" t="s">
        <v>4294</v>
      </c>
    </row>
    <row r="27" spans="1:6" ht="30" customHeight="1" thickBot="1">
      <c r="A27" s="127"/>
      <c r="B27" s="137" t="s">
        <v>4544</v>
      </c>
      <c r="C27" s="835" t="s">
        <v>197</v>
      </c>
      <c r="D27" s="836" t="s">
        <v>197</v>
      </c>
      <c r="E27" s="837" t="s">
        <v>197</v>
      </c>
      <c r="F27" s="838" t="s">
        <v>197</v>
      </c>
    </row>
  </sheetData>
  <phoneticPr fontId="2"/>
  <printOptions horizontalCentered="1"/>
  <pageMargins left="0.59055118110236227" right="0.59055118110236227" top="0.59055118110236227" bottom="0.59055118110236227" header="0.39370078740157483" footer="0.39370078740157483"/>
  <pageSetup paperSize="9" scale="90" firstPageNumber="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1"/>
  <sheetViews>
    <sheetView showGridLines="0" view="pageBreakPreview" zoomScaleNormal="100" zoomScaleSheetLayoutView="100" workbookViewId="0">
      <pane ySplit="8" topLeftCell="A9" activePane="bottomLeft" state="frozen"/>
      <selection pane="bottomLeft"/>
    </sheetView>
  </sheetViews>
  <sheetFormatPr defaultColWidth="9" defaultRowHeight="10.8"/>
  <cols>
    <col min="1" max="1" width="1.6640625" style="145" customWidth="1"/>
    <col min="2" max="2" width="8.77734375" style="141" customWidth="1"/>
    <col min="3" max="3" width="25.77734375" style="144" customWidth="1"/>
    <col min="4" max="4" width="5.77734375" style="145" customWidth="1"/>
    <col min="5" max="5" width="21.77734375" style="141" customWidth="1"/>
    <col min="6" max="6" width="9.77734375" style="279" customWidth="1"/>
    <col min="7" max="7" width="9.77734375" style="146" customWidth="1"/>
    <col min="8" max="8" width="25.77734375" style="146" customWidth="1"/>
    <col min="9" max="19" width="2.88671875" style="146" customWidth="1"/>
    <col min="20" max="21" width="2.88671875" style="141" customWidth="1"/>
    <col min="22" max="22" width="3.21875" style="141" customWidth="1"/>
    <col min="23" max="24" width="1.6640625" style="141" customWidth="1"/>
    <col min="25" max="25" width="25.21875" style="141" customWidth="1"/>
    <col min="26" max="27" width="9" style="141"/>
    <col min="28" max="28" width="7.21875" style="141" customWidth="1"/>
    <col min="29" max="29" width="7.6640625" style="141" customWidth="1"/>
    <col min="30" max="30" width="7.77734375" style="141" customWidth="1"/>
    <col min="31" max="16384" width="9" style="141"/>
  </cols>
  <sheetData>
    <row r="1" spans="1:30" s="33" customFormat="1" ht="12">
      <c r="B1" s="138"/>
      <c r="C1" s="139"/>
    </row>
    <row r="2" spans="1:30" s="33" customFormat="1" ht="81.75" customHeight="1">
      <c r="B2" s="138"/>
      <c r="C2" s="139"/>
    </row>
    <row r="3" spans="1:30" s="33" customFormat="1" ht="12" customHeight="1" thickBot="1">
      <c r="B3" s="138"/>
      <c r="C3" s="139"/>
    </row>
    <row r="4" spans="1:30" ht="13.5" customHeight="1" thickBot="1">
      <c r="A4" s="140"/>
      <c r="B4" s="1932" t="s">
        <v>375</v>
      </c>
      <c r="C4" s="1935" t="s">
        <v>374</v>
      </c>
      <c r="D4" s="1938" t="s">
        <v>373</v>
      </c>
      <c r="E4" s="1922" t="s">
        <v>372</v>
      </c>
      <c r="F4" s="1922" t="s">
        <v>371</v>
      </c>
      <c r="G4" s="1922" t="s">
        <v>370</v>
      </c>
      <c r="H4" s="1884" t="s">
        <v>369</v>
      </c>
      <c r="I4" s="1887" t="s">
        <v>368</v>
      </c>
      <c r="J4" s="1888"/>
      <c r="K4" s="1888"/>
      <c r="L4" s="1888"/>
      <c r="M4" s="1888"/>
      <c r="N4" s="1888"/>
      <c r="O4" s="1888"/>
      <c r="P4" s="1888"/>
      <c r="Q4" s="1888"/>
      <c r="R4" s="1888"/>
      <c r="S4" s="1888"/>
      <c r="T4" s="1888"/>
      <c r="U4" s="1889"/>
    </row>
    <row r="5" spans="1:30" ht="11.25" customHeight="1">
      <c r="A5" s="140"/>
      <c r="B5" s="1933"/>
      <c r="C5" s="1936"/>
      <c r="D5" s="1939"/>
      <c r="E5" s="1923"/>
      <c r="F5" s="1923"/>
      <c r="G5" s="1923"/>
      <c r="H5" s="1885"/>
      <c r="I5" s="1890" t="s">
        <v>32</v>
      </c>
      <c r="J5" s="1893" t="s">
        <v>367</v>
      </c>
      <c r="K5" s="1894"/>
      <c r="L5" s="1897" t="s">
        <v>359</v>
      </c>
      <c r="M5" s="1900" t="s">
        <v>366</v>
      </c>
      <c r="N5" s="1901"/>
      <c r="O5" s="1902"/>
      <c r="P5" s="1906" t="s">
        <v>365</v>
      </c>
      <c r="Q5" s="1907"/>
      <c r="R5" s="1907"/>
      <c r="S5" s="1907"/>
      <c r="T5" s="1907"/>
      <c r="U5" s="1908"/>
    </row>
    <row r="6" spans="1:30" ht="11.25" customHeight="1">
      <c r="A6" s="140"/>
      <c r="B6" s="1933"/>
      <c r="C6" s="1936"/>
      <c r="D6" s="1939"/>
      <c r="E6" s="1923"/>
      <c r="F6" s="1923"/>
      <c r="G6" s="1923"/>
      <c r="H6" s="1885"/>
      <c r="I6" s="1891"/>
      <c r="J6" s="1895"/>
      <c r="K6" s="1896"/>
      <c r="L6" s="1898"/>
      <c r="M6" s="1903"/>
      <c r="N6" s="1904"/>
      <c r="O6" s="1905"/>
      <c r="P6" s="1661"/>
      <c r="Q6" s="1662"/>
      <c r="R6" s="1662"/>
      <c r="S6" s="1909" t="s">
        <v>364</v>
      </c>
      <c r="T6" s="1910"/>
      <c r="U6" s="1911"/>
      <c r="Y6" s="33"/>
      <c r="Z6" s="34"/>
    </row>
    <row r="7" spans="1:30" ht="18" customHeight="1">
      <c r="A7" s="140"/>
      <c r="B7" s="1933"/>
      <c r="C7" s="1936"/>
      <c r="D7" s="1939"/>
      <c r="E7" s="1923"/>
      <c r="F7" s="1923"/>
      <c r="G7" s="1923"/>
      <c r="H7" s="1885"/>
      <c r="I7" s="1891"/>
      <c r="J7" s="1912" t="s">
        <v>358</v>
      </c>
      <c r="K7" s="1930" t="s">
        <v>357</v>
      </c>
      <c r="L7" s="1898"/>
      <c r="M7" s="1926" t="s">
        <v>363</v>
      </c>
      <c r="N7" s="1928" t="s">
        <v>362</v>
      </c>
      <c r="O7" s="1914" t="s">
        <v>361</v>
      </c>
      <c r="P7" s="1882" t="s">
        <v>360</v>
      </c>
      <c r="Q7" s="1883"/>
      <c r="R7" s="1918" t="s">
        <v>359</v>
      </c>
      <c r="S7" s="1920" t="s">
        <v>360</v>
      </c>
      <c r="T7" s="1921"/>
      <c r="U7" s="1916" t="s">
        <v>359</v>
      </c>
      <c r="Y7" s="34"/>
      <c r="Z7" s="35"/>
    </row>
    <row r="8" spans="1:30" ht="51.75" customHeight="1" thickBot="1">
      <c r="A8" s="140"/>
      <c r="B8" s="1934"/>
      <c r="C8" s="1937"/>
      <c r="D8" s="1940"/>
      <c r="E8" s="1924"/>
      <c r="F8" s="1924"/>
      <c r="G8" s="1924"/>
      <c r="H8" s="1886"/>
      <c r="I8" s="1892"/>
      <c r="J8" s="1913"/>
      <c r="K8" s="1931"/>
      <c r="L8" s="1899"/>
      <c r="M8" s="1927"/>
      <c r="N8" s="1929"/>
      <c r="O8" s="1915"/>
      <c r="P8" s="1663" t="s">
        <v>358</v>
      </c>
      <c r="Q8" s="1664" t="s">
        <v>357</v>
      </c>
      <c r="R8" s="1919"/>
      <c r="S8" s="1665" t="s">
        <v>358</v>
      </c>
      <c r="T8" s="1664" t="s">
        <v>357</v>
      </c>
      <c r="U8" s="1917"/>
      <c r="Y8" s="35"/>
      <c r="Z8" s="35"/>
      <c r="AA8" s="35"/>
      <c r="AB8" s="147"/>
      <c r="AC8" s="147"/>
      <c r="AD8" s="147"/>
    </row>
    <row r="9" spans="1:30" s="143" customFormat="1" ht="13.2" customHeight="1">
      <c r="A9" s="1632"/>
      <c r="B9" s="148" t="s">
        <v>27</v>
      </c>
      <c r="C9" s="149" t="s">
        <v>3832</v>
      </c>
      <c r="D9" s="150" t="s">
        <v>352</v>
      </c>
      <c r="E9" s="151" t="s">
        <v>356</v>
      </c>
      <c r="F9" s="151" t="s">
        <v>355</v>
      </c>
      <c r="G9" s="152" t="s">
        <v>354</v>
      </c>
      <c r="H9" s="153" t="s">
        <v>353</v>
      </c>
      <c r="I9" s="142">
        <f>SUM(J9:L9)</f>
        <v>18</v>
      </c>
      <c r="J9" s="154">
        <v>16</v>
      </c>
      <c r="K9" s="155">
        <v>0</v>
      </c>
      <c r="L9" s="156">
        <v>2</v>
      </c>
      <c r="M9" s="157">
        <v>1</v>
      </c>
      <c r="N9" s="155">
        <v>6</v>
      </c>
      <c r="O9" s="158">
        <v>11</v>
      </c>
      <c r="P9" s="157">
        <v>1</v>
      </c>
      <c r="Q9" s="155">
        <v>0</v>
      </c>
      <c r="R9" s="156">
        <v>0</v>
      </c>
      <c r="S9" s="159">
        <v>0</v>
      </c>
      <c r="T9" s="155">
        <v>0</v>
      </c>
      <c r="U9" s="158">
        <v>0</v>
      </c>
      <c r="AA9" s="147"/>
      <c r="AB9" s="147"/>
      <c r="AC9" s="147"/>
      <c r="AD9" s="147"/>
    </row>
    <row r="10" spans="1:30" s="143" customFormat="1" ht="13.2" customHeight="1">
      <c r="A10" s="1632"/>
      <c r="B10" s="160" t="s">
        <v>27</v>
      </c>
      <c r="C10" s="161" t="s">
        <v>3833</v>
      </c>
      <c r="D10" s="162" t="s">
        <v>352</v>
      </c>
      <c r="E10" s="163" t="s">
        <v>356</v>
      </c>
      <c r="F10" s="163" t="s">
        <v>4784</v>
      </c>
      <c r="G10" s="164" t="s">
        <v>4785</v>
      </c>
      <c r="H10" s="165" t="s">
        <v>351</v>
      </c>
      <c r="I10" s="142">
        <f t="shared" ref="I10:I31" si="0">SUM(J10:L10)</f>
        <v>12</v>
      </c>
      <c r="J10" s="166">
        <v>9</v>
      </c>
      <c r="K10" s="167">
        <v>0</v>
      </c>
      <c r="L10" s="168">
        <v>3</v>
      </c>
      <c r="M10" s="169">
        <v>4</v>
      </c>
      <c r="N10" s="167">
        <v>5</v>
      </c>
      <c r="O10" s="170">
        <v>3</v>
      </c>
      <c r="P10" s="169">
        <v>0</v>
      </c>
      <c r="Q10" s="167">
        <v>0</v>
      </c>
      <c r="R10" s="168">
        <v>0</v>
      </c>
      <c r="S10" s="171">
        <v>0</v>
      </c>
      <c r="T10" s="167">
        <v>0</v>
      </c>
      <c r="U10" s="170">
        <v>0</v>
      </c>
      <c r="AA10" s="147"/>
      <c r="AB10" s="147"/>
      <c r="AC10" s="147"/>
      <c r="AD10" s="147"/>
    </row>
    <row r="11" spans="1:30" s="143" customFormat="1" ht="13.2" customHeight="1">
      <c r="A11" s="1632"/>
      <c r="B11" s="172" t="s">
        <v>350</v>
      </c>
      <c r="C11" s="173" t="s">
        <v>349</v>
      </c>
      <c r="D11" s="162" t="s">
        <v>348</v>
      </c>
      <c r="E11" s="163" t="s">
        <v>347</v>
      </c>
      <c r="F11" s="163" t="s">
        <v>346</v>
      </c>
      <c r="G11" s="164" t="s">
        <v>345</v>
      </c>
      <c r="H11" s="165" t="s">
        <v>344</v>
      </c>
      <c r="I11" s="142">
        <f t="shared" si="0"/>
        <v>20</v>
      </c>
      <c r="J11" s="174">
        <v>11</v>
      </c>
      <c r="K11" s="175">
        <v>0</v>
      </c>
      <c r="L11" s="176">
        <v>9</v>
      </c>
      <c r="M11" s="177">
        <v>3</v>
      </c>
      <c r="N11" s="175">
        <v>7</v>
      </c>
      <c r="O11" s="178">
        <v>10</v>
      </c>
      <c r="P11" s="177">
        <v>1</v>
      </c>
      <c r="Q11" s="175">
        <v>0</v>
      </c>
      <c r="R11" s="176">
        <v>0</v>
      </c>
      <c r="S11" s="179">
        <v>0</v>
      </c>
      <c r="T11" s="175">
        <v>0</v>
      </c>
      <c r="U11" s="178">
        <v>0</v>
      </c>
      <c r="AA11" s="147"/>
      <c r="AB11" s="147"/>
      <c r="AC11" s="147"/>
      <c r="AD11" s="147"/>
    </row>
    <row r="12" spans="1:30" s="143" customFormat="1" ht="13.2" customHeight="1">
      <c r="A12" s="1632"/>
      <c r="B12" s="172" t="s">
        <v>24</v>
      </c>
      <c r="C12" s="173" t="s">
        <v>343</v>
      </c>
      <c r="D12" s="162" t="s">
        <v>342</v>
      </c>
      <c r="E12" s="163" t="s">
        <v>4758</v>
      </c>
      <c r="F12" s="163" t="s">
        <v>341</v>
      </c>
      <c r="G12" s="180" t="s">
        <v>340</v>
      </c>
      <c r="H12" s="165" t="s">
        <v>339</v>
      </c>
      <c r="I12" s="142">
        <f t="shared" si="0"/>
        <v>6</v>
      </c>
      <c r="J12" s="174">
        <v>3</v>
      </c>
      <c r="K12" s="175">
        <v>3</v>
      </c>
      <c r="L12" s="176">
        <v>0</v>
      </c>
      <c r="M12" s="177">
        <v>4</v>
      </c>
      <c r="N12" s="175">
        <v>1</v>
      </c>
      <c r="O12" s="178">
        <v>1</v>
      </c>
      <c r="P12" s="177">
        <v>1</v>
      </c>
      <c r="Q12" s="175">
        <v>0</v>
      </c>
      <c r="R12" s="176">
        <v>0</v>
      </c>
      <c r="S12" s="179">
        <v>0</v>
      </c>
      <c r="T12" s="175">
        <v>0</v>
      </c>
      <c r="U12" s="178">
        <v>0</v>
      </c>
      <c r="AA12" s="147"/>
      <c r="AB12" s="147"/>
      <c r="AC12" s="147"/>
      <c r="AD12" s="147"/>
    </row>
    <row r="13" spans="1:30" s="143" customFormat="1" ht="13.2" customHeight="1">
      <c r="A13" s="1925"/>
      <c r="B13" s="172" t="s">
        <v>23</v>
      </c>
      <c r="C13" s="173" t="s">
        <v>263</v>
      </c>
      <c r="D13" s="162" t="s">
        <v>338</v>
      </c>
      <c r="E13" s="163" t="s">
        <v>337</v>
      </c>
      <c r="F13" s="181" t="s">
        <v>336</v>
      </c>
      <c r="G13" s="180" t="s">
        <v>335</v>
      </c>
      <c r="H13" s="165" t="s">
        <v>334</v>
      </c>
      <c r="I13" s="142">
        <f t="shared" si="0"/>
        <v>13</v>
      </c>
      <c r="J13" s="174">
        <v>12</v>
      </c>
      <c r="K13" s="175">
        <v>0</v>
      </c>
      <c r="L13" s="176">
        <v>1</v>
      </c>
      <c r="M13" s="177">
        <v>2</v>
      </c>
      <c r="N13" s="175">
        <v>4</v>
      </c>
      <c r="O13" s="178">
        <v>7</v>
      </c>
      <c r="P13" s="177">
        <v>0</v>
      </c>
      <c r="Q13" s="175">
        <v>0</v>
      </c>
      <c r="R13" s="176">
        <v>0</v>
      </c>
      <c r="S13" s="179">
        <v>0</v>
      </c>
      <c r="T13" s="175">
        <v>0</v>
      </c>
      <c r="U13" s="178">
        <v>0</v>
      </c>
      <c r="AA13" s="147"/>
      <c r="AB13" s="147"/>
      <c r="AC13" s="147"/>
      <c r="AD13" s="147"/>
    </row>
    <row r="14" spans="1:30" s="143" customFormat="1" ht="13.2" customHeight="1">
      <c r="A14" s="1925"/>
      <c r="B14" s="172" t="s">
        <v>22</v>
      </c>
      <c r="C14" s="173" t="s">
        <v>263</v>
      </c>
      <c r="D14" s="162" t="s">
        <v>333</v>
      </c>
      <c r="E14" s="163" t="s">
        <v>332</v>
      </c>
      <c r="F14" s="181" t="s">
        <v>331</v>
      </c>
      <c r="G14" s="182" t="s">
        <v>330</v>
      </c>
      <c r="H14" s="165" t="s">
        <v>329</v>
      </c>
      <c r="I14" s="142">
        <f t="shared" si="0"/>
        <v>28</v>
      </c>
      <c r="J14" s="174">
        <v>14</v>
      </c>
      <c r="K14" s="175">
        <v>0</v>
      </c>
      <c r="L14" s="176">
        <v>14</v>
      </c>
      <c r="M14" s="177">
        <v>6</v>
      </c>
      <c r="N14" s="175">
        <v>13</v>
      </c>
      <c r="O14" s="178">
        <v>9</v>
      </c>
      <c r="P14" s="177">
        <v>1</v>
      </c>
      <c r="Q14" s="175">
        <v>0</v>
      </c>
      <c r="R14" s="176">
        <v>2</v>
      </c>
      <c r="S14" s="179">
        <v>1</v>
      </c>
      <c r="T14" s="175">
        <v>0</v>
      </c>
      <c r="U14" s="178">
        <v>0</v>
      </c>
      <c r="AA14" s="147"/>
      <c r="AB14" s="147"/>
      <c r="AC14" s="147"/>
      <c r="AD14" s="147"/>
    </row>
    <row r="15" spans="1:30" s="143" customFormat="1" ht="13.2" customHeight="1">
      <c r="A15" s="1925"/>
      <c r="B15" s="172" t="s">
        <v>51</v>
      </c>
      <c r="C15" s="173" t="s">
        <v>328</v>
      </c>
      <c r="D15" s="162" t="s">
        <v>327</v>
      </c>
      <c r="E15" s="163" t="s">
        <v>326</v>
      </c>
      <c r="F15" s="181" t="s">
        <v>325</v>
      </c>
      <c r="G15" s="180" t="s">
        <v>324</v>
      </c>
      <c r="H15" s="183" t="s">
        <v>4573</v>
      </c>
      <c r="I15" s="142">
        <f t="shared" si="0"/>
        <v>20</v>
      </c>
      <c r="J15" s="174">
        <v>13</v>
      </c>
      <c r="K15" s="184">
        <v>0</v>
      </c>
      <c r="L15" s="185">
        <v>7</v>
      </c>
      <c r="M15" s="186">
        <v>15</v>
      </c>
      <c r="N15" s="184">
        <v>0</v>
      </c>
      <c r="O15" s="187">
        <v>5</v>
      </c>
      <c r="P15" s="186">
        <v>2</v>
      </c>
      <c r="Q15" s="184">
        <v>0</v>
      </c>
      <c r="R15" s="185">
        <v>0</v>
      </c>
      <c r="S15" s="188">
        <v>1</v>
      </c>
      <c r="T15" s="184">
        <v>0</v>
      </c>
      <c r="U15" s="187">
        <v>0</v>
      </c>
      <c r="AA15" s="147"/>
      <c r="AB15" s="147"/>
      <c r="AC15" s="147"/>
      <c r="AD15" s="147"/>
    </row>
    <row r="16" spans="1:30" s="202" customFormat="1" ht="13.2" customHeight="1">
      <c r="A16" s="1925"/>
      <c r="B16" s="189" t="s">
        <v>323</v>
      </c>
      <c r="C16" s="190" t="s">
        <v>322</v>
      </c>
      <c r="D16" s="191" t="s">
        <v>321</v>
      </c>
      <c r="E16" s="192" t="s">
        <v>320</v>
      </c>
      <c r="F16" s="193" t="s">
        <v>3929</v>
      </c>
      <c r="G16" s="194" t="s">
        <v>319</v>
      </c>
      <c r="H16" s="195" t="s">
        <v>318</v>
      </c>
      <c r="I16" s="142">
        <f t="shared" si="0"/>
        <v>9</v>
      </c>
      <c r="J16" s="196">
        <v>8</v>
      </c>
      <c r="K16" s="197">
        <v>0</v>
      </c>
      <c r="L16" s="198">
        <v>1</v>
      </c>
      <c r="M16" s="199">
        <v>0</v>
      </c>
      <c r="N16" s="197">
        <v>3</v>
      </c>
      <c r="O16" s="200">
        <v>6</v>
      </c>
      <c r="P16" s="199">
        <v>0</v>
      </c>
      <c r="Q16" s="197">
        <v>0</v>
      </c>
      <c r="R16" s="198">
        <v>0</v>
      </c>
      <c r="S16" s="201">
        <v>0</v>
      </c>
      <c r="T16" s="197">
        <v>0</v>
      </c>
      <c r="U16" s="200">
        <v>0</v>
      </c>
      <c r="Y16" s="143"/>
      <c r="Z16" s="143"/>
      <c r="AA16" s="147"/>
      <c r="AB16" s="147"/>
      <c r="AC16" s="147"/>
      <c r="AD16" s="147"/>
    </row>
    <row r="17" spans="1:30" s="143" customFormat="1" ht="13.2" customHeight="1">
      <c r="A17" s="1925"/>
      <c r="B17" s="203" t="s">
        <v>19</v>
      </c>
      <c r="C17" s="204" t="s">
        <v>3940</v>
      </c>
      <c r="D17" s="162" t="s">
        <v>317</v>
      </c>
      <c r="E17" s="163" t="s">
        <v>3941</v>
      </c>
      <c r="F17" s="181" t="s">
        <v>316</v>
      </c>
      <c r="G17" s="205" t="s">
        <v>315</v>
      </c>
      <c r="H17" s="165" t="s">
        <v>4728</v>
      </c>
      <c r="I17" s="142">
        <f t="shared" si="0"/>
        <v>18</v>
      </c>
      <c r="J17" s="174">
        <v>11</v>
      </c>
      <c r="K17" s="206">
        <v>0</v>
      </c>
      <c r="L17" s="207">
        <v>7</v>
      </c>
      <c r="M17" s="208">
        <v>5</v>
      </c>
      <c r="N17" s="206">
        <v>1</v>
      </c>
      <c r="O17" s="209">
        <v>12</v>
      </c>
      <c r="P17" s="208">
        <v>1</v>
      </c>
      <c r="Q17" s="206">
        <v>0</v>
      </c>
      <c r="R17" s="207">
        <v>0</v>
      </c>
      <c r="S17" s="210">
        <v>0</v>
      </c>
      <c r="T17" s="206">
        <v>0</v>
      </c>
      <c r="U17" s="209">
        <v>0</v>
      </c>
      <c r="AA17" s="147"/>
      <c r="AB17" s="147"/>
      <c r="AC17" s="147"/>
      <c r="AD17" s="147"/>
    </row>
    <row r="18" spans="1:30" s="143" customFormat="1" ht="13.2" customHeight="1">
      <c r="A18" s="1925"/>
      <c r="B18" s="211" t="s">
        <v>18</v>
      </c>
      <c r="C18" s="212" t="s">
        <v>263</v>
      </c>
      <c r="D18" s="162" t="s">
        <v>314</v>
      </c>
      <c r="E18" s="163" t="s">
        <v>313</v>
      </c>
      <c r="F18" s="180" t="s">
        <v>312</v>
      </c>
      <c r="G18" s="213" t="s">
        <v>311</v>
      </c>
      <c r="H18" s="214" t="s">
        <v>310</v>
      </c>
      <c r="I18" s="142">
        <f t="shared" si="0"/>
        <v>10</v>
      </c>
      <c r="J18" s="174">
        <v>8</v>
      </c>
      <c r="K18" s="215">
        <v>0</v>
      </c>
      <c r="L18" s="216">
        <v>2</v>
      </c>
      <c r="M18" s="217">
        <v>2</v>
      </c>
      <c r="N18" s="215">
        <v>4</v>
      </c>
      <c r="O18" s="218">
        <v>4</v>
      </c>
      <c r="P18" s="217">
        <v>1</v>
      </c>
      <c r="Q18" s="215">
        <v>0</v>
      </c>
      <c r="R18" s="216">
        <v>0</v>
      </c>
      <c r="S18" s="219">
        <v>1</v>
      </c>
      <c r="T18" s="215">
        <v>0</v>
      </c>
      <c r="U18" s="218">
        <v>0</v>
      </c>
      <c r="AA18" s="147"/>
      <c r="AB18" s="147"/>
      <c r="AC18" s="147"/>
      <c r="AD18" s="147"/>
    </row>
    <row r="19" spans="1:30" s="143" customFormat="1" ht="13.2" customHeight="1">
      <c r="A19" s="1925"/>
      <c r="B19" s="220" t="s">
        <v>49</v>
      </c>
      <c r="C19" s="221" t="s">
        <v>263</v>
      </c>
      <c r="D19" s="162" t="s">
        <v>309</v>
      </c>
      <c r="E19" s="163" t="s">
        <v>308</v>
      </c>
      <c r="F19" s="163" t="s">
        <v>307</v>
      </c>
      <c r="G19" s="222" t="s">
        <v>306</v>
      </c>
      <c r="H19" s="223" t="s">
        <v>305</v>
      </c>
      <c r="I19" s="142">
        <f t="shared" si="0"/>
        <v>34</v>
      </c>
      <c r="J19" s="174">
        <v>10</v>
      </c>
      <c r="K19" s="224">
        <v>0</v>
      </c>
      <c r="L19" s="216">
        <v>24</v>
      </c>
      <c r="M19" s="217">
        <v>5</v>
      </c>
      <c r="N19" s="224">
        <v>9</v>
      </c>
      <c r="O19" s="218">
        <v>20</v>
      </c>
      <c r="P19" s="217">
        <v>3</v>
      </c>
      <c r="Q19" s="224">
        <v>0</v>
      </c>
      <c r="R19" s="216">
        <v>0</v>
      </c>
      <c r="S19" s="219">
        <v>0</v>
      </c>
      <c r="T19" s="224">
        <v>0</v>
      </c>
      <c r="U19" s="218">
        <v>0</v>
      </c>
      <c r="AA19" s="147"/>
      <c r="AB19" s="147"/>
      <c r="AC19" s="147"/>
      <c r="AD19" s="147"/>
    </row>
    <row r="20" spans="1:30" s="143" customFormat="1" ht="13.2" customHeight="1" collapsed="1">
      <c r="A20" s="1925"/>
      <c r="B20" s="225" t="s">
        <v>48</v>
      </c>
      <c r="C20" s="226" t="s">
        <v>263</v>
      </c>
      <c r="D20" s="162" t="s">
        <v>304</v>
      </c>
      <c r="E20" s="227" t="s">
        <v>303</v>
      </c>
      <c r="F20" s="163" t="s">
        <v>302</v>
      </c>
      <c r="G20" s="164" t="s">
        <v>301</v>
      </c>
      <c r="H20" s="165" t="s">
        <v>300</v>
      </c>
      <c r="I20" s="142">
        <f t="shared" si="0"/>
        <v>12</v>
      </c>
      <c r="J20" s="174">
        <v>11</v>
      </c>
      <c r="K20" s="224">
        <v>0</v>
      </c>
      <c r="L20" s="216">
        <v>1</v>
      </c>
      <c r="M20" s="217">
        <v>2</v>
      </c>
      <c r="N20" s="224">
        <v>5</v>
      </c>
      <c r="O20" s="218">
        <v>5</v>
      </c>
      <c r="P20" s="217">
        <v>1</v>
      </c>
      <c r="Q20" s="224">
        <v>0</v>
      </c>
      <c r="R20" s="216">
        <v>0</v>
      </c>
      <c r="S20" s="219">
        <v>1</v>
      </c>
      <c r="T20" s="224">
        <v>0</v>
      </c>
      <c r="U20" s="218">
        <v>0</v>
      </c>
      <c r="V20" s="228"/>
      <c r="AA20" s="147"/>
      <c r="AB20" s="147"/>
      <c r="AC20" s="147"/>
      <c r="AD20" s="147"/>
    </row>
    <row r="21" spans="1:30" s="202" customFormat="1" ht="13.2" customHeight="1">
      <c r="A21" s="1925"/>
      <c r="B21" s="229" t="s">
        <v>47</v>
      </c>
      <c r="C21" s="230" t="s">
        <v>263</v>
      </c>
      <c r="D21" s="191" t="s">
        <v>299</v>
      </c>
      <c r="E21" s="192" t="s">
        <v>298</v>
      </c>
      <c r="F21" s="192" t="s">
        <v>297</v>
      </c>
      <c r="G21" s="231" t="s">
        <v>296</v>
      </c>
      <c r="H21" s="195" t="s">
        <v>295</v>
      </c>
      <c r="I21" s="142">
        <f t="shared" si="0"/>
        <v>11</v>
      </c>
      <c r="J21" s="196">
        <v>5</v>
      </c>
      <c r="K21" s="232">
        <v>0</v>
      </c>
      <c r="L21" s="233">
        <v>6</v>
      </c>
      <c r="M21" s="234">
        <v>3</v>
      </c>
      <c r="N21" s="232">
        <v>1</v>
      </c>
      <c r="O21" s="235">
        <v>7</v>
      </c>
      <c r="P21" s="234">
        <v>0</v>
      </c>
      <c r="Q21" s="232">
        <v>0</v>
      </c>
      <c r="R21" s="233">
        <v>1</v>
      </c>
      <c r="S21" s="236">
        <v>0</v>
      </c>
      <c r="T21" s="232">
        <v>0</v>
      </c>
      <c r="U21" s="235">
        <v>0</v>
      </c>
      <c r="V21" s="237"/>
      <c r="Y21" s="143"/>
      <c r="Z21" s="143"/>
      <c r="AA21" s="147"/>
      <c r="AB21" s="147"/>
      <c r="AC21" s="147"/>
      <c r="AD21" s="147"/>
    </row>
    <row r="22" spans="1:30" s="143" customFormat="1" ht="13.2" customHeight="1">
      <c r="A22" s="1925"/>
      <c r="B22" s="238" t="s">
        <v>14</v>
      </c>
      <c r="C22" s="239" t="s">
        <v>263</v>
      </c>
      <c r="D22" s="162" t="s">
        <v>294</v>
      </c>
      <c r="E22" s="240" t="s">
        <v>293</v>
      </c>
      <c r="F22" s="240" t="s">
        <v>292</v>
      </c>
      <c r="G22" s="241" t="s">
        <v>291</v>
      </c>
      <c r="H22" s="195" t="s">
        <v>290</v>
      </c>
      <c r="I22" s="142">
        <f t="shared" si="0"/>
        <v>7</v>
      </c>
      <c r="J22" s="174">
        <v>7</v>
      </c>
      <c r="K22" s="215">
        <v>0</v>
      </c>
      <c r="L22" s="242">
        <v>0</v>
      </c>
      <c r="M22" s="243">
        <v>0</v>
      </c>
      <c r="N22" s="215">
        <v>7</v>
      </c>
      <c r="O22" s="244">
        <v>0</v>
      </c>
      <c r="P22" s="243">
        <v>2</v>
      </c>
      <c r="Q22" s="215">
        <v>0</v>
      </c>
      <c r="R22" s="242">
        <v>0</v>
      </c>
      <c r="S22" s="245">
        <v>1</v>
      </c>
      <c r="T22" s="215">
        <v>0</v>
      </c>
      <c r="U22" s="244">
        <v>0</v>
      </c>
      <c r="AA22" s="147"/>
      <c r="AB22" s="147"/>
      <c r="AC22" s="147"/>
      <c r="AD22" s="147"/>
    </row>
    <row r="23" spans="1:30" s="143" customFormat="1" ht="13.2" customHeight="1">
      <c r="A23" s="1925"/>
      <c r="B23" s="246" t="s">
        <v>46</v>
      </c>
      <c r="C23" s="247" t="s">
        <v>263</v>
      </c>
      <c r="D23" s="248" t="s">
        <v>289</v>
      </c>
      <c r="E23" s="249" t="s">
        <v>288</v>
      </c>
      <c r="F23" s="250" t="s">
        <v>287</v>
      </c>
      <c r="G23" s="251" t="s">
        <v>286</v>
      </c>
      <c r="H23" s="165" t="s">
        <v>285</v>
      </c>
      <c r="I23" s="142">
        <f t="shared" si="0"/>
        <v>7</v>
      </c>
      <c r="J23" s="174">
        <v>6</v>
      </c>
      <c r="K23" s="252">
        <v>0</v>
      </c>
      <c r="L23" s="253">
        <v>1</v>
      </c>
      <c r="M23" s="254">
        <v>1</v>
      </c>
      <c r="N23" s="252">
        <v>1</v>
      </c>
      <c r="O23" s="255">
        <v>5</v>
      </c>
      <c r="P23" s="254">
        <v>1</v>
      </c>
      <c r="Q23" s="252">
        <v>0</v>
      </c>
      <c r="R23" s="253">
        <v>0</v>
      </c>
      <c r="S23" s="256">
        <v>0</v>
      </c>
      <c r="T23" s="252">
        <v>0</v>
      </c>
      <c r="U23" s="255">
        <v>0</v>
      </c>
      <c r="AA23" s="147"/>
      <c r="AB23" s="147"/>
      <c r="AC23" s="147"/>
      <c r="AD23" s="147"/>
    </row>
    <row r="24" spans="1:30" s="143" customFormat="1" ht="13.2" customHeight="1">
      <c r="A24" s="1925"/>
      <c r="B24" s="238" t="s">
        <v>12</v>
      </c>
      <c r="C24" s="239" t="s">
        <v>254</v>
      </c>
      <c r="D24" s="162" t="s">
        <v>284</v>
      </c>
      <c r="E24" s="257" t="s">
        <v>283</v>
      </c>
      <c r="F24" s="257" t="s">
        <v>282</v>
      </c>
      <c r="G24" s="222" t="s">
        <v>281</v>
      </c>
      <c r="H24" s="165" t="s">
        <v>280</v>
      </c>
      <c r="I24" s="142">
        <f t="shared" si="0"/>
        <v>11</v>
      </c>
      <c r="J24" s="174">
        <v>9</v>
      </c>
      <c r="K24" s="252">
        <v>0</v>
      </c>
      <c r="L24" s="253">
        <v>2</v>
      </c>
      <c r="M24" s="254">
        <v>2</v>
      </c>
      <c r="N24" s="252">
        <v>2</v>
      </c>
      <c r="O24" s="255">
        <v>7</v>
      </c>
      <c r="P24" s="254">
        <v>0</v>
      </c>
      <c r="Q24" s="252">
        <v>0</v>
      </c>
      <c r="R24" s="253">
        <v>0</v>
      </c>
      <c r="S24" s="256">
        <v>0</v>
      </c>
      <c r="T24" s="252">
        <v>0</v>
      </c>
      <c r="U24" s="255">
        <v>0</v>
      </c>
      <c r="AA24" s="147"/>
      <c r="AB24" s="147"/>
      <c r="AC24" s="147"/>
      <c r="AD24" s="147"/>
    </row>
    <row r="25" spans="1:30" s="143" customFormat="1" ht="13.2" customHeight="1">
      <c r="A25" s="1925"/>
      <c r="B25" s="238" t="s">
        <v>45</v>
      </c>
      <c r="C25" s="239" t="s">
        <v>263</v>
      </c>
      <c r="D25" s="246" t="s">
        <v>4126</v>
      </c>
      <c r="E25" s="163" t="s">
        <v>4127</v>
      </c>
      <c r="F25" s="163" t="s">
        <v>279</v>
      </c>
      <c r="G25" s="164" t="s">
        <v>278</v>
      </c>
      <c r="H25" s="165" t="s">
        <v>277</v>
      </c>
      <c r="I25" s="142">
        <f t="shared" si="0"/>
        <v>6</v>
      </c>
      <c r="J25" s="174">
        <v>5</v>
      </c>
      <c r="K25" s="252">
        <v>0</v>
      </c>
      <c r="L25" s="253">
        <v>1</v>
      </c>
      <c r="M25" s="254">
        <v>1</v>
      </c>
      <c r="N25" s="252">
        <v>1</v>
      </c>
      <c r="O25" s="255">
        <v>4</v>
      </c>
      <c r="P25" s="254">
        <v>0</v>
      </c>
      <c r="Q25" s="252">
        <v>0</v>
      </c>
      <c r="R25" s="253">
        <v>0</v>
      </c>
      <c r="S25" s="256">
        <v>0</v>
      </c>
      <c r="T25" s="252">
        <v>0</v>
      </c>
      <c r="U25" s="255">
        <v>0</v>
      </c>
      <c r="AA25" s="147"/>
      <c r="AB25" s="147"/>
      <c r="AC25" s="147"/>
      <c r="AD25" s="147"/>
    </row>
    <row r="26" spans="1:30" s="262" customFormat="1" ht="13.2" customHeight="1">
      <c r="A26" s="1925"/>
      <c r="B26" s="258" t="s">
        <v>276</v>
      </c>
      <c r="C26" s="259" t="s">
        <v>4128</v>
      </c>
      <c r="D26" s="258" t="s">
        <v>786</v>
      </c>
      <c r="E26" s="260" t="s">
        <v>4682</v>
      </c>
      <c r="F26" s="260" t="s">
        <v>1059</v>
      </c>
      <c r="G26" s="261" t="s">
        <v>1058</v>
      </c>
      <c r="H26" s="214" t="s">
        <v>275</v>
      </c>
      <c r="I26" s="142">
        <f t="shared" si="0"/>
        <v>5</v>
      </c>
      <c r="J26" s="196">
        <v>0</v>
      </c>
      <c r="K26" s="232">
        <v>3</v>
      </c>
      <c r="L26" s="233">
        <v>2</v>
      </c>
      <c r="M26" s="234">
        <v>2</v>
      </c>
      <c r="N26" s="232">
        <v>1</v>
      </c>
      <c r="O26" s="235">
        <v>2</v>
      </c>
      <c r="P26" s="234">
        <v>0</v>
      </c>
      <c r="Q26" s="232">
        <v>0</v>
      </c>
      <c r="R26" s="233">
        <v>0</v>
      </c>
      <c r="S26" s="236">
        <v>0</v>
      </c>
      <c r="T26" s="232">
        <v>0</v>
      </c>
      <c r="U26" s="235">
        <v>0</v>
      </c>
      <c r="Y26" s="143"/>
      <c r="Z26" s="143"/>
      <c r="AA26" s="147"/>
      <c r="AB26" s="147"/>
      <c r="AC26" s="147"/>
      <c r="AD26" s="147"/>
    </row>
    <row r="27" spans="1:30" s="143" customFormat="1" ht="13.2" customHeight="1">
      <c r="A27" s="1925"/>
      <c r="B27" s="246" t="s">
        <v>202</v>
      </c>
      <c r="C27" s="247" t="s">
        <v>263</v>
      </c>
      <c r="D27" s="246" t="s">
        <v>274</v>
      </c>
      <c r="E27" s="227" t="s">
        <v>273</v>
      </c>
      <c r="F27" s="227" t="s">
        <v>272</v>
      </c>
      <c r="G27" s="263" t="s">
        <v>271</v>
      </c>
      <c r="H27" s="165" t="s">
        <v>270</v>
      </c>
      <c r="I27" s="142">
        <f t="shared" si="0"/>
        <v>19</v>
      </c>
      <c r="J27" s="174">
        <v>10</v>
      </c>
      <c r="K27" s="252">
        <v>2</v>
      </c>
      <c r="L27" s="253">
        <v>7</v>
      </c>
      <c r="M27" s="254">
        <v>1</v>
      </c>
      <c r="N27" s="252">
        <v>8</v>
      </c>
      <c r="O27" s="255">
        <v>10</v>
      </c>
      <c r="P27" s="254">
        <v>0</v>
      </c>
      <c r="Q27" s="252">
        <v>0</v>
      </c>
      <c r="R27" s="253">
        <v>0</v>
      </c>
      <c r="S27" s="256">
        <v>0</v>
      </c>
      <c r="T27" s="252">
        <v>0</v>
      </c>
      <c r="U27" s="255">
        <v>0</v>
      </c>
      <c r="AA27" s="147"/>
      <c r="AB27" s="147"/>
      <c r="AC27" s="147"/>
      <c r="AD27" s="147"/>
    </row>
    <row r="28" spans="1:30" s="143" customFormat="1" ht="13.2" customHeight="1">
      <c r="A28" s="1925"/>
      <c r="B28" s="238" t="s">
        <v>43</v>
      </c>
      <c r="C28" s="239" t="s">
        <v>269</v>
      </c>
      <c r="D28" s="162" t="s">
        <v>268</v>
      </c>
      <c r="E28" s="163" t="s">
        <v>267</v>
      </c>
      <c r="F28" s="163" t="s">
        <v>266</v>
      </c>
      <c r="G28" s="164" t="s">
        <v>265</v>
      </c>
      <c r="H28" s="165" t="s">
        <v>264</v>
      </c>
      <c r="I28" s="142">
        <f t="shared" si="0"/>
        <v>4</v>
      </c>
      <c r="J28" s="174">
        <v>3</v>
      </c>
      <c r="K28" s="252">
        <v>0</v>
      </c>
      <c r="L28" s="253">
        <v>1</v>
      </c>
      <c r="M28" s="254">
        <v>1</v>
      </c>
      <c r="N28" s="252">
        <v>2</v>
      </c>
      <c r="O28" s="255">
        <v>1</v>
      </c>
      <c r="P28" s="254">
        <v>1</v>
      </c>
      <c r="Q28" s="252">
        <v>0</v>
      </c>
      <c r="R28" s="253">
        <v>0</v>
      </c>
      <c r="S28" s="256">
        <v>1</v>
      </c>
      <c r="T28" s="252">
        <v>0</v>
      </c>
      <c r="U28" s="255">
        <v>0</v>
      </c>
      <c r="AA28" s="147"/>
      <c r="AB28" s="147"/>
      <c r="AC28" s="147"/>
      <c r="AD28" s="147"/>
    </row>
    <row r="29" spans="1:30" s="202" customFormat="1" ht="13.2" customHeight="1">
      <c r="A29" s="1925"/>
      <c r="B29" s="264" t="s">
        <v>7</v>
      </c>
      <c r="C29" s="265" t="s">
        <v>4543</v>
      </c>
      <c r="D29" s="191" t="s">
        <v>262</v>
      </c>
      <c r="E29" s="192" t="s">
        <v>261</v>
      </c>
      <c r="F29" s="192" t="s">
        <v>4142</v>
      </c>
      <c r="G29" s="231" t="s">
        <v>260</v>
      </c>
      <c r="H29" s="195" t="s">
        <v>259</v>
      </c>
      <c r="I29" s="142">
        <f t="shared" si="0"/>
        <v>7</v>
      </c>
      <c r="J29" s="196">
        <v>6</v>
      </c>
      <c r="K29" s="232">
        <v>0</v>
      </c>
      <c r="L29" s="233">
        <v>1</v>
      </c>
      <c r="M29" s="234">
        <v>3</v>
      </c>
      <c r="N29" s="232">
        <v>1</v>
      </c>
      <c r="O29" s="235">
        <v>3</v>
      </c>
      <c r="P29" s="234">
        <v>1</v>
      </c>
      <c r="Q29" s="232">
        <v>0</v>
      </c>
      <c r="R29" s="233">
        <v>0</v>
      </c>
      <c r="S29" s="236">
        <v>0</v>
      </c>
      <c r="T29" s="232">
        <v>0</v>
      </c>
      <c r="U29" s="235">
        <v>0</v>
      </c>
      <c r="Y29" s="143"/>
      <c r="Z29" s="143"/>
      <c r="AA29" s="147"/>
      <c r="AB29" s="147"/>
      <c r="AC29" s="147"/>
      <c r="AD29" s="147"/>
    </row>
    <row r="30" spans="1:30" s="143" customFormat="1" ht="13.2" customHeight="1">
      <c r="A30" s="1925"/>
      <c r="B30" s="238" t="s">
        <v>42</v>
      </c>
      <c r="C30" s="239" t="s">
        <v>4711</v>
      </c>
      <c r="D30" s="162" t="s">
        <v>258</v>
      </c>
      <c r="E30" s="163" t="s">
        <v>257</v>
      </c>
      <c r="F30" s="181" t="s">
        <v>256</v>
      </c>
      <c r="G30" s="180" t="s">
        <v>255</v>
      </c>
      <c r="H30" s="165" t="s">
        <v>4712</v>
      </c>
      <c r="I30" s="142">
        <f t="shared" si="0"/>
        <v>6</v>
      </c>
      <c r="J30" s="174">
        <v>0</v>
      </c>
      <c r="K30" s="252">
        <v>5</v>
      </c>
      <c r="L30" s="253">
        <v>1</v>
      </c>
      <c r="M30" s="254">
        <v>3</v>
      </c>
      <c r="N30" s="252">
        <v>0</v>
      </c>
      <c r="O30" s="255">
        <v>3</v>
      </c>
      <c r="P30" s="254">
        <v>0</v>
      </c>
      <c r="Q30" s="252">
        <v>0</v>
      </c>
      <c r="R30" s="253">
        <v>0</v>
      </c>
      <c r="S30" s="256">
        <v>0</v>
      </c>
      <c r="T30" s="252">
        <v>0</v>
      </c>
      <c r="U30" s="255">
        <v>0</v>
      </c>
      <c r="AA30" s="147"/>
      <c r="AB30" s="147"/>
      <c r="AC30" s="147"/>
      <c r="AD30" s="147"/>
    </row>
    <row r="31" spans="1:30" s="143" customFormat="1" ht="13.2" customHeight="1">
      <c r="A31" s="1925"/>
      <c r="B31" s="238" t="s">
        <v>41</v>
      </c>
      <c r="C31" s="239" t="s">
        <v>254</v>
      </c>
      <c r="D31" s="162" t="s">
        <v>253</v>
      </c>
      <c r="E31" s="163" t="s">
        <v>252</v>
      </c>
      <c r="F31" s="181" t="s">
        <v>251</v>
      </c>
      <c r="G31" s="180" t="s">
        <v>250</v>
      </c>
      <c r="H31" s="165" t="s">
        <v>249</v>
      </c>
      <c r="I31" s="142">
        <f t="shared" si="0"/>
        <v>15</v>
      </c>
      <c r="J31" s="174">
        <v>7</v>
      </c>
      <c r="K31" s="252">
        <v>0</v>
      </c>
      <c r="L31" s="253">
        <v>8</v>
      </c>
      <c r="M31" s="254">
        <v>2</v>
      </c>
      <c r="N31" s="252">
        <v>3</v>
      </c>
      <c r="O31" s="255">
        <v>10</v>
      </c>
      <c r="P31" s="254">
        <v>1</v>
      </c>
      <c r="Q31" s="252">
        <v>0</v>
      </c>
      <c r="R31" s="253">
        <v>0</v>
      </c>
      <c r="S31" s="256">
        <v>0</v>
      </c>
      <c r="T31" s="252">
        <v>0</v>
      </c>
      <c r="U31" s="255">
        <v>0</v>
      </c>
      <c r="AA31" s="147"/>
      <c r="AB31" s="147"/>
      <c r="AC31" s="147"/>
      <c r="AD31" s="147"/>
    </row>
    <row r="32" spans="1:30" s="143" customFormat="1" ht="13.2" customHeight="1" thickBot="1">
      <c r="A32" s="1925"/>
      <c r="B32" s="266" t="s">
        <v>248</v>
      </c>
      <c r="C32" s="267" t="s">
        <v>247</v>
      </c>
      <c r="D32" s="268" t="s">
        <v>246</v>
      </c>
      <c r="E32" s="269" t="s">
        <v>245</v>
      </c>
      <c r="F32" s="270" t="s">
        <v>244</v>
      </c>
      <c r="G32" s="271" t="s">
        <v>243</v>
      </c>
      <c r="H32" s="272" t="s">
        <v>242</v>
      </c>
      <c r="I32" s="142">
        <f>SUM(J32:L32)</f>
        <v>5</v>
      </c>
      <c r="J32" s="273">
        <v>0</v>
      </c>
      <c r="K32" s="274">
        <v>5</v>
      </c>
      <c r="L32" s="275">
        <v>0</v>
      </c>
      <c r="M32" s="276">
        <v>0</v>
      </c>
      <c r="N32" s="274">
        <v>4</v>
      </c>
      <c r="O32" s="277">
        <v>1</v>
      </c>
      <c r="P32" s="276">
        <v>0</v>
      </c>
      <c r="Q32" s="274">
        <v>0</v>
      </c>
      <c r="R32" s="275">
        <v>0</v>
      </c>
      <c r="S32" s="278">
        <v>0</v>
      </c>
      <c r="T32" s="274">
        <v>0</v>
      </c>
      <c r="U32" s="277">
        <v>0</v>
      </c>
      <c r="AA32" s="147"/>
      <c r="AB32" s="147"/>
      <c r="AC32" s="147"/>
      <c r="AD32" s="147"/>
    </row>
    <row r="33" spans="1:9">
      <c r="A33" s="140"/>
      <c r="I33" s="280"/>
    </row>
    <row r="34" spans="1:9">
      <c r="A34" s="1941"/>
    </row>
    <row r="35" spans="1:9">
      <c r="A35" s="1941"/>
    </row>
    <row r="36" spans="1:9">
      <c r="A36" s="1941"/>
    </row>
    <row r="37" spans="1:9">
      <c r="A37" s="1941"/>
    </row>
    <row r="38" spans="1:9">
      <c r="A38" s="1941"/>
    </row>
    <row r="39" spans="1:9">
      <c r="A39" s="1941"/>
    </row>
    <row r="40" spans="1:9">
      <c r="A40" s="1941"/>
    </row>
    <row r="41" spans="1:9">
      <c r="A41" s="1941"/>
    </row>
    <row r="42" spans="1:9">
      <c r="A42" s="1941"/>
    </row>
    <row r="43" spans="1:9">
      <c r="A43" s="1941"/>
    </row>
    <row r="44" spans="1:9">
      <c r="A44" s="1941"/>
    </row>
    <row r="45" spans="1:9">
      <c r="A45" s="1941"/>
    </row>
    <row r="46" spans="1:9">
      <c r="A46" s="1941"/>
    </row>
    <row r="47" spans="1:9">
      <c r="A47" s="1941"/>
    </row>
    <row r="48" spans="1:9">
      <c r="A48" s="1941"/>
    </row>
    <row r="49" spans="1:1">
      <c r="A49" s="1941"/>
    </row>
    <row r="50" spans="1:1">
      <c r="A50" s="1941"/>
    </row>
    <row r="51" spans="1:1">
      <c r="A51" s="1941"/>
    </row>
    <row r="52" spans="1:1">
      <c r="A52" s="1941"/>
    </row>
    <row r="53" spans="1:1">
      <c r="A53" s="1941"/>
    </row>
    <row r="54" spans="1:1">
      <c r="A54" s="1941"/>
    </row>
    <row r="55" spans="1:1">
      <c r="A55" s="1941"/>
    </row>
    <row r="56" spans="1:1">
      <c r="A56" s="1941"/>
    </row>
    <row r="57" spans="1:1">
      <c r="A57" s="1941"/>
    </row>
    <row r="58" spans="1:1">
      <c r="A58" s="1941"/>
    </row>
    <row r="59" spans="1:1">
      <c r="A59" s="1941"/>
    </row>
    <row r="60" spans="1:1">
      <c r="A60" s="1941"/>
    </row>
    <row r="61" spans="1:1">
      <c r="A61" s="1941"/>
    </row>
  </sheetData>
  <mergeCells count="35">
    <mergeCell ref="A54:A57"/>
    <mergeCell ref="A58:A61"/>
    <mergeCell ref="A29:A32"/>
    <mergeCell ref="A34:A37"/>
    <mergeCell ref="A38:A41"/>
    <mergeCell ref="A42:A45"/>
    <mergeCell ref="A46:A49"/>
    <mergeCell ref="A50:A53"/>
    <mergeCell ref="F4:F8"/>
    <mergeCell ref="G4:G8"/>
    <mergeCell ref="A25:A28"/>
    <mergeCell ref="M7:M8"/>
    <mergeCell ref="N7:N8"/>
    <mergeCell ref="K7:K8"/>
    <mergeCell ref="B4:B8"/>
    <mergeCell ref="A13:A16"/>
    <mergeCell ref="A17:A20"/>
    <mergeCell ref="A21:A24"/>
    <mergeCell ref="C4:C8"/>
    <mergeCell ref="D4:D8"/>
    <mergeCell ref="E4:E8"/>
    <mergeCell ref="P7:Q7"/>
    <mergeCell ref="H4:H8"/>
    <mergeCell ref="I4:U4"/>
    <mergeCell ref="I5:I8"/>
    <mergeCell ref="J5:K6"/>
    <mergeCell ref="L5:L8"/>
    <mergeCell ref="M5:O6"/>
    <mergeCell ref="P5:U5"/>
    <mergeCell ref="S6:U6"/>
    <mergeCell ref="J7:J8"/>
    <mergeCell ref="O7:O8"/>
    <mergeCell ref="U7:U8"/>
    <mergeCell ref="R7:R8"/>
    <mergeCell ref="S7:T7"/>
  </mergeCells>
  <phoneticPr fontId="2"/>
  <printOptions horizontalCentered="1"/>
  <pageMargins left="0.59055118110236227" right="0.59055118110236227" top="0.59055118110236227" bottom="0.59055118110236227" header="0.39370078740157483" footer="0.39370078740157483"/>
  <pageSetup paperSize="9" scale="89" firstPageNumber="2" fitToHeight="0" orientation="landscape" horizontalDpi="300" verticalDpi="300" r:id="rId1"/>
  <ignoredErrors>
    <ignoredError sqref="I32 I9 I10:I3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39</vt:i4>
      </vt:variant>
    </vt:vector>
  </HeadingPairs>
  <TitlesOfParts>
    <vt:vector size="62" baseType="lpstr">
      <vt:lpstr>表紙</vt:lpstr>
      <vt:lpstr>１</vt:lpstr>
      <vt:lpstr>1-ア</vt:lpstr>
      <vt:lpstr>1-イ</vt:lpstr>
      <vt:lpstr>1-ウ</vt:lpstr>
      <vt:lpstr>1-エ</vt:lpstr>
      <vt:lpstr>1-オ</vt:lpstr>
      <vt:lpstr>1-カ</vt:lpstr>
      <vt:lpstr>1-キ</vt:lpstr>
      <vt:lpstr>2</vt:lpstr>
      <vt:lpstr>2-ア</vt:lpstr>
      <vt:lpstr>2-イ</vt:lpstr>
      <vt:lpstr>2-ウ</vt:lpstr>
      <vt:lpstr>2-エ</vt:lpstr>
      <vt:lpstr>2-オ</vt:lpstr>
      <vt:lpstr>2-カ</vt:lpstr>
      <vt:lpstr>2-キ</vt:lpstr>
      <vt:lpstr>2-ク</vt:lpstr>
      <vt:lpstr>2-ケ</vt:lpstr>
      <vt:lpstr>2-コ</vt:lpstr>
      <vt:lpstr>2-サ</vt:lpstr>
      <vt:lpstr>3</vt:lpstr>
      <vt:lpstr>3-ア</vt:lpstr>
      <vt:lpstr>'１'!Print_Area</vt:lpstr>
      <vt:lpstr>'1-ア'!Print_Area</vt:lpstr>
      <vt:lpstr>'1-イ'!Print_Area</vt:lpstr>
      <vt:lpstr>'1-ウ'!Print_Area</vt:lpstr>
      <vt:lpstr>'1-エ'!Print_Area</vt:lpstr>
      <vt:lpstr>'1-オ'!Print_Area</vt:lpstr>
      <vt:lpstr>'1-カ'!Print_Area</vt:lpstr>
      <vt:lpstr>'1-キ'!Print_Area</vt:lpstr>
      <vt:lpstr>'2'!Print_Area</vt:lpstr>
      <vt:lpstr>'2-ア'!Print_Area</vt:lpstr>
      <vt:lpstr>'2-イ'!Print_Area</vt:lpstr>
      <vt:lpstr>'2-ウ'!Print_Area</vt:lpstr>
      <vt:lpstr>'2-エ'!Print_Area</vt:lpstr>
      <vt:lpstr>'2-オ'!Print_Area</vt:lpstr>
      <vt:lpstr>'2-カ'!Print_Area</vt:lpstr>
      <vt:lpstr>'2-キ'!Print_Area</vt:lpstr>
      <vt:lpstr>'2-ク'!Print_Area</vt:lpstr>
      <vt:lpstr>'2-ケ'!Print_Area</vt:lpstr>
      <vt:lpstr>'2-コ'!Print_Area</vt:lpstr>
      <vt:lpstr>'2-サ'!Print_Area</vt:lpstr>
      <vt:lpstr>'3'!Print_Area</vt:lpstr>
      <vt:lpstr>'3-ア'!Print_Area</vt:lpstr>
      <vt:lpstr>表紙!Print_Area</vt:lpstr>
      <vt:lpstr>'1-イ'!Print_Titles</vt:lpstr>
      <vt:lpstr>'1-ウ'!Print_Titles</vt:lpstr>
      <vt:lpstr>'1-エ'!Print_Titles</vt:lpstr>
      <vt:lpstr>'1-オ'!Print_Titles</vt:lpstr>
      <vt:lpstr>'1-キ'!Print_Titles</vt:lpstr>
      <vt:lpstr>'2-ア'!Print_Titles</vt:lpstr>
      <vt:lpstr>'2-イ'!Print_Titles</vt:lpstr>
      <vt:lpstr>'2-ウ'!Print_Titles</vt:lpstr>
      <vt:lpstr>'2-エ'!Print_Titles</vt:lpstr>
      <vt:lpstr>'2-オ'!Print_Titles</vt:lpstr>
      <vt:lpstr>'2-カ'!Print_Titles</vt:lpstr>
      <vt:lpstr>'2-キ'!Print_Titles</vt:lpstr>
      <vt:lpstr>'2-ク'!Print_Titles</vt:lpstr>
      <vt:lpstr>'2-コ'!Print_Titles</vt:lpstr>
      <vt:lpstr>'2-サ'!Print_Titles</vt:lpstr>
      <vt:lpstr>'3-ア'!Print_Titles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長谷川 雄介</cp:lastModifiedBy>
  <cp:lastPrinted>2025-10-02T04:35:19Z</cp:lastPrinted>
  <dcterms:created xsi:type="dcterms:W3CDTF">2023-07-11T05:21:33Z</dcterms:created>
  <dcterms:modified xsi:type="dcterms:W3CDTF">2025-10-29T23:56:19Z</dcterms:modified>
</cp:coreProperties>
</file>