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130議会事務局\議会事務局\000議会事務局共有\海外訪問団\R08海外訪問団\米国訪問団\03_プロポーザル・契約\02_資格要件、審査・採点方法及び評価基準の審査と会議の開催方法について\"/>
    </mc:Choice>
  </mc:AlternateContent>
  <xr:revisionPtr revIDLastSave="0" documentId="13_ncr:1_{36C4462F-6DD1-488D-8F42-E58042757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1" r:id="rId1"/>
  </sheets>
  <definedNames>
    <definedName name="_xlnm.Print_Area" localSheetId="0">見積書!$A$1:$L$61</definedName>
    <definedName name="_xlnm.Print_Titles" localSheetId="0">見積書!$8:$8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K56" i="1"/>
  <c r="K51" i="1"/>
  <c r="K47" i="1"/>
  <c r="K33" i="1"/>
  <c r="K22" i="1"/>
  <c r="K59" i="1" l="1"/>
</calcChain>
</file>

<file path=xl/sharedStrings.xml><?xml version="1.0" encoding="utf-8"?>
<sst xmlns="http://schemas.openxmlformats.org/spreadsheetml/2006/main" count="158" uniqueCount="60">
  <si>
    <t>内　　　　　　　　　　　　　容</t>
  </si>
  <si>
    <t>No</t>
  </si>
  <si>
    <t>小計 (D)</t>
    <rPh sb="0" eb="2">
      <t>コバカリ</t>
    </rPh>
    <phoneticPr fontId="1"/>
  </si>
  <si>
    <t>区　　　　　　分</t>
  </si>
  <si>
    <t>数 量 等</t>
  </si>
  <si>
    <t>通訳</t>
  </si>
  <si>
    <t>人</t>
    <rPh sb="0" eb="1">
      <t>ニン</t>
    </rPh>
    <phoneticPr fontId="1"/>
  </si>
  <si>
    <t>台</t>
  </si>
  <si>
    <t>備　　　　　考</t>
  </si>
  <si>
    <t>携帯電話，</t>
  </si>
  <si>
    <t>小計 (B)</t>
    <rPh sb="0" eb="2">
      <t>コバカリ</t>
    </rPh>
    <phoneticPr fontId="1"/>
  </si>
  <si>
    <t>印　　</t>
    <rPh sb="0" eb="1">
      <t>イン</t>
    </rPh>
    <phoneticPr fontId="1"/>
  </si>
  <si>
    <t>車借上げ料</t>
  </si>
  <si>
    <t>バス(30名乗)</t>
    <rPh sb="5" eb="6">
      <t>ナ</t>
    </rPh>
    <rPh sb="6" eb="7">
      <t>ノ</t>
    </rPh>
    <phoneticPr fontId="1"/>
  </si>
  <si>
    <t>式</t>
    <rPh sb="0" eb="1">
      <t>シキ</t>
    </rPh>
    <phoneticPr fontId="1"/>
  </si>
  <si>
    <t>見　　　　積　　　　書</t>
    <rPh sb="0" eb="1">
      <t>ミ</t>
    </rPh>
    <rPh sb="5" eb="6">
      <t>セキ</t>
    </rPh>
    <rPh sb="10" eb="11">
      <t>ショ</t>
    </rPh>
    <phoneticPr fontId="1"/>
  </si>
  <si>
    <t>携帯電話レンタル料</t>
  </si>
  <si>
    <t>小計 (F)</t>
    <rPh sb="0" eb="2">
      <t>コバカリ</t>
    </rPh>
    <phoneticPr fontId="1"/>
  </si>
  <si>
    <t>ガイド</t>
  </si>
  <si>
    <t>小計 (E)</t>
    <rPh sb="0" eb="2">
      <t>コバカリ</t>
    </rPh>
    <phoneticPr fontId="1"/>
  </si>
  <si>
    <t>米国渡航</t>
    <rPh sb="0" eb="2">
      <t>ベイコク</t>
    </rPh>
    <rPh sb="2" eb="4">
      <t>トコウ</t>
    </rPh>
    <phoneticPr fontId="1"/>
  </si>
  <si>
    <t>添乗員</t>
    <rPh sb="0" eb="2">
      <t>テンジョウ</t>
    </rPh>
    <rPh sb="2" eb="3">
      <t>イン</t>
    </rPh>
    <phoneticPr fontId="1"/>
  </si>
  <si>
    <t>WiFiルーター予備バッテリーレンタル料</t>
  </si>
  <si>
    <r>
      <t>W</t>
    </r>
    <r>
      <rPr>
        <sz val="11"/>
        <rFont val="ＭＳ Ｐゴシック"/>
        <family val="3"/>
        <charset val="128"/>
      </rPr>
      <t>iFiルーター</t>
    </r>
  </si>
  <si>
    <t>住　　　　　所</t>
    <rPh sb="0" eb="1">
      <t>ジュウ</t>
    </rPh>
    <rPh sb="6" eb="7">
      <t>ショ</t>
    </rPh>
    <phoneticPr fontId="1"/>
  </si>
  <si>
    <t>単価</t>
    <rPh sb="0" eb="2">
      <t>タンカ</t>
    </rPh>
    <phoneticPr fontId="1"/>
  </si>
  <si>
    <t>※　金額に消費税及び地方消費税を含む。</t>
    <rPh sb="2" eb="4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6" eb="17">
      <t>フク</t>
    </rPh>
    <phoneticPr fontId="1"/>
  </si>
  <si>
    <t>　広 島 県 議 会 事 務 局 長　様
　（広島県議会事務局総務課）</t>
    <rPh sb="1" eb="2">
      <t>ヒロ</t>
    </rPh>
    <rPh sb="3" eb="4">
      <t>シマ</t>
    </rPh>
    <rPh sb="5" eb="6">
      <t>ケン</t>
    </rPh>
    <rPh sb="7" eb="8">
      <t>ギ</t>
    </rPh>
    <rPh sb="9" eb="10">
      <t>カイ</t>
    </rPh>
    <rPh sb="11" eb="12">
      <t>コト</t>
    </rPh>
    <rPh sb="13" eb="14">
      <t>ツトム</t>
    </rPh>
    <rPh sb="15" eb="16">
      <t>キョク</t>
    </rPh>
    <rPh sb="17" eb="18">
      <t>チョウ</t>
    </rPh>
    <rPh sb="19" eb="20">
      <t>サマ</t>
    </rPh>
    <rPh sb="23" eb="34">
      <t>カ</t>
    </rPh>
    <phoneticPr fontId="1"/>
  </si>
  <si>
    <t>企業の名称</t>
    <rPh sb="0" eb="2">
      <t>キギョウ</t>
    </rPh>
    <rPh sb="3" eb="5">
      <t>メイショウ</t>
    </rPh>
    <phoneticPr fontId="1"/>
  </si>
  <si>
    <t>※　携帯電話通話料、国際FAX料金、コピー料金、荷物発送料金については、別紙実費精算書にて実費を精算する。</t>
    <rPh sb="2" eb="4">
      <t>ケイタイ</t>
    </rPh>
    <rPh sb="4" eb="6">
      <t>デンワ</t>
    </rPh>
    <rPh sb="6" eb="9">
      <t>ツウワリョウ</t>
    </rPh>
    <rPh sb="10" eb="12">
      <t>コクサイ</t>
    </rPh>
    <rPh sb="15" eb="17">
      <t>リョウキン</t>
    </rPh>
    <rPh sb="21" eb="23">
      <t>リョウキン</t>
    </rPh>
    <rPh sb="24" eb="26">
      <t>ニモツ</t>
    </rPh>
    <rPh sb="26" eb="28">
      <t>ハッソウ</t>
    </rPh>
    <rPh sb="28" eb="30">
      <t>リョウキン</t>
    </rPh>
    <rPh sb="36" eb="38">
      <t>ベッシ</t>
    </rPh>
    <rPh sb="38" eb="40">
      <t>ジッピ</t>
    </rPh>
    <rPh sb="40" eb="43">
      <t>セイサンショ</t>
    </rPh>
    <rPh sb="45" eb="47">
      <t>ジッピ</t>
    </rPh>
    <rPh sb="48" eb="50">
      <t>セイサン</t>
    </rPh>
    <phoneticPr fontId="1"/>
  </si>
  <si>
    <t>代表者氏名</t>
    <rPh sb="0" eb="3">
      <t>ダイヒョウシャ</t>
    </rPh>
    <rPh sb="3" eb="5">
      <t>シメイ</t>
    </rPh>
    <phoneticPr fontId="1"/>
  </si>
  <si>
    <t>見積金額</t>
    <rPh sb="0" eb="4">
      <t>ミツモリキンガク</t>
    </rPh>
    <phoneticPr fontId="1"/>
  </si>
  <si>
    <t>査証代理取得手数料</t>
    <rPh sb="0" eb="4">
      <t>サショウダイリ</t>
    </rPh>
    <rPh sb="4" eb="9">
      <t>シュトクテスウリョウ</t>
    </rPh>
    <phoneticPr fontId="1"/>
  </si>
  <si>
    <t>小計 (A)</t>
    <rPh sb="0" eb="2">
      <t>コバカリ</t>
    </rPh>
    <phoneticPr fontId="1"/>
  </si>
  <si>
    <t>小計 (C)</t>
    <rPh sb="0" eb="2">
      <t>コバカリ</t>
    </rPh>
    <phoneticPr fontId="1"/>
  </si>
  <si>
    <t>WiFiルーター保険料</t>
  </si>
  <si>
    <t>WiFiルーターレンタル料</t>
  </si>
  <si>
    <t>　広島県議会米国訪問団（仮称）派遣に係る業務に係る見積金額は次のとおりです。</t>
    <rPh sb="1" eb="3">
      <t>ヒロシマ</t>
    </rPh>
    <rPh sb="3" eb="6">
      <t>ケンギカイ</t>
    </rPh>
    <rPh sb="6" eb="8">
      <t>ベイコク</t>
    </rPh>
    <rPh sb="8" eb="11">
      <t>ホウモンダン</t>
    </rPh>
    <rPh sb="12" eb="14">
      <t>カショウ</t>
    </rPh>
    <rPh sb="15" eb="17">
      <t>ハケン</t>
    </rPh>
    <rPh sb="18" eb="19">
      <t>カカ</t>
    </rPh>
    <rPh sb="20" eb="22">
      <t>ギョウム</t>
    </rPh>
    <rPh sb="23" eb="24">
      <t>カカ</t>
    </rPh>
    <rPh sb="25" eb="27">
      <t>ミツモリ</t>
    </rPh>
    <rPh sb="27" eb="29">
      <t>キンガク</t>
    </rPh>
    <rPh sb="30" eb="31">
      <t>ツギ</t>
    </rPh>
    <phoneticPr fontId="1"/>
  </si>
  <si>
    <t>合      計　(A～F)</t>
    <rPh sb="0" eb="8">
      <t>ゴウケイ</t>
    </rPh>
    <phoneticPr fontId="1"/>
  </si>
  <si>
    <t>【内訳】航空運賃（空港使用料・燃油サーチャージ等含む）</t>
    <rPh sb="1" eb="3">
      <t>ウチワケ</t>
    </rPh>
    <rPh sb="4" eb="6">
      <t>コウクウ</t>
    </rPh>
    <rPh sb="6" eb="8">
      <t>ウンチン</t>
    </rPh>
    <rPh sb="9" eb="11">
      <t>クウコウ</t>
    </rPh>
    <rPh sb="11" eb="14">
      <t>シヨウリョウ</t>
    </rPh>
    <rPh sb="15" eb="17">
      <t>ネンユ</t>
    </rPh>
    <rPh sb="23" eb="24">
      <t>トウ</t>
    </rPh>
    <rPh sb="24" eb="25">
      <t>フク</t>
    </rPh>
    <phoneticPr fontId="1"/>
  </si>
  <si>
    <t>４月26日（JFK国際空港→ニューヨーク市内及び周辺）</t>
    <phoneticPr fontId="13"/>
  </si>
  <si>
    <t>４月27日（ニューヨーク市内及び周辺）</t>
    <rPh sb="1" eb="2">
      <t>ガツ</t>
    </rPh>
    <rPh sb="4" eb="5">
      <t>ヒ</t>
    </rPh>
    <rPh sb="12" eb="14">
      <t>シナイ</t>
    </rPh>
    <rPh sb="14" eb="15">
      <t>オヨビ</t>
    </rPh>
    <rPh sb="16" eb="18">
      <t>シュウヘン</t>
    </rPh>
    <phoneticPr fontId="14"/>
  </si>
  <si>
    <t>４月28日（ニューヨーク市内及び周辺）</t>
    <rPh sb="1" eb="2">
      <t>ガツ</t>
    </rPh>
    <rPh sb="4" eb="5">
      <t>ヒ</t>
    </rPh>
    <rPh sb="12" eb="14">
      <t>シナイ</t>
    </rPh>
    <rPh sb="14" eb="15">
      <t>オヨビ</t>
    </rPh>
    <rPh sb="16" eb="18">
      <t>シュウヘン</t>
    </rPh>
    <phoneticPr fontId="14"/>
  </si>
  <si>
    <t>４月29日（ニューヨーク市内及び周辺）</t>
    <rPh sb="1" eb="2">
      <t>ガツ</t>
    </rPh>
    <rPh sb="4" eb="5">
      <t>ヒ</t>
    </rPh>
    <phoneticPr fontId="14"/>
  </si>
  <si>
    <t>４月30日（ニューヨーク市内及び周辺→ペンシルベニア駅）</t>
    <rPh sb="1" eb="2">
      <t>ガツ</t>
    </rPh>
    <rPh sb="4" eb="5">
      <t>ヒ</t>
    </rPh>
    <rPh sb="26" eb="27">
      <t>エキ</t>
    </rPh>
    <phoneticPr fontId="14"/>
  </si>
  <si>
    <t>４月30日（ユニオン駅→ワシントン市内及び周辺）</t>
    <rPh sb="1" eb="2">
      <t>ガツ</t>
    </rPh>
    <rPh sb="4" eb="5">
      <t>ヒ</t>
    </rPh>
    <rPh sb="10" eb="11">
      <t>エキ</t>
    </rPh>
    <rPh sb="17" eb="19">
      <t>シナイ</t>
    </rPh>
    <rPh sb="19" eb="20">
      <t>オヨ</t>
    </rPh>
    <rPh sb="21" eb="23">
      <t>シュウヘン</t>
    </rPh>
    <phoneticPr fontId="14"/>
  </si>
  <si>
    <t>５月１日（ワシントン市内及び周辺→ダレス空港）</t>
    <rPh sb="1" eb="2">
      <t>ガツ</t>
    </rPh>
    <rPh sb="3" eb="4">
      <t>ヒ</t>
    </rPh>
    <rPh sb="20" eb="22">
      <t>クウコウ</t>
    </rPh>
    <phoneticPr fontId="14"/>
  </si>
  <si>
    <t>日</t>
    <rPh sb="0" eb="1">
      <t>ヒ</t>
    </rPh>
    <phoneticPr fontId="14"/>
  </si>
  <si>
    <t>(8時間)</t>
    <rPh sb="2" eb="4">
      <t>ジカン</t>
    </rPh>
    <phoneticPr fontId="14"/>
  </si>
  <si>
    <t>時間</t>
    <rPh sb="0" eb="2">
      <t>ジカン</t>
    </rPh>
    <phoneticPr fontId="14"/>
  </si>
  <si>
    <t>(追加)</t>
    <rPh sb="1" eb="3">
      <t>ツイカ</t>
    </rPh>
    <phoneticPr fontId="14"/>
  </si>
  <si>
    <t>半</t>
    <rPh sb="0" eb="1">
      <t>ハン</t>
    </rPh>
    <phoneticPr fontId="13"/>
  </si>
  <si>
    <t>(4時間)</t>
    <rPh sb="2" eb="4">
      <t>ジカン</t>
    </rPh>
    <phoneticPr fontId="14"/>
  </si>
  <si>
    <t>４月26日（ニューヨーク市内及び周辺）</t>
    <phoneticPr fontId="13"/>
  </si>
  <si>
    <t>４月30日（ニューヨーク市内及び周辺）</t>
    <rPh sb="1" eb="2">
      <t>ガツ</t>
    </rPh>
    <rPh sb="4" eb="5">
      <t>ヒ</t>
    </rPh>
    <phoneticPr fontId="14"/>
  </si>
  <si>
    <t>【内訳】ホテル代</t>
    <rPh sb="1" eb="3">
      <t>ウチワケ</t>
    </rPh>
    <rPh sb="7" eb="8">
      <t>ダイ</t>
    </rPh>
    <phoneticPr fontId="1"/>
  </si>
  <si>
    <t>現地経費含む　4/25-5/3</t>
    <rPh sb="0" eb="2">
      <t>ゲンチ</t>
    </rPh>
    <rPh sb="2" eb="4">
      <t>ケイヒ</t>
    </rPh>
    <rPh sb="4" eb="5">
      <t>フク</t>
    </rPh>
    <phoneticPr fontId="1"/>
  </si>
  <si>
    <t>日</t>
    <rPh sb="0" eb="1">
      <t>ニチ</t>
    </rPh>
    <phoneticPr fontId="13"/>
  </si>
  <si>
    <t>台</t>
    <phoneticPr fontId="13"/>
  </si>
  <si>
    <t>式</t>
    <rPh sb="0" eb="1">
      <t>シキ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</si>
</sst>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</font>
    <font>
      <sz val="24"/>
      <name val="ＭＳ Ｐゴシック"/>
      <family val="3"/>
    </font>
    <font>
      <sz val="16"/>
      <name val="ＭＳ Ｐゴシック"/>
      <family val="3"/>
    </font>
    <font>
      <sz val="9"/>
      <name val="ＭＳ Ｐゴシック"/>
      <family val="3"/>
    </font>
    <font>
      <sz val="11"/>
      <name val="ＭＳ Ｐ明朝"/>
      <family val="1"/>
    </font>
    <font>
      <b/>
      <sz val="11"/>
      <name val="ＭＳ Ｐゴシック"/>
      <family val="3"/>
      <scheme val="minor"/>
    </font>
    <font>
      <sz val="11"/>
      <color rgb="FFFF0000"/>
      <name val="ＭＳ Ｐゴシック"/>
      <family val="3"/>
    </font>
    <font>
      <sz val="11"/>
      <color indexed="10"/>
      <name val="ＭＳ Ｐゴシック"/>
      <family val="3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shrinkToFit="1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 shrinkToFit="1"/>
    </xf>
    <xf numFmtId="38" fontId="0" fillId="0" borderId="0" xfId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7" fillId="0" borderId="0" xfId="0" applyFont="1"/>
    <xf numFmtId="0" fontId="2" fillId="0" borderId="1" xfId="0" applyFont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38" fontId="5" fillId="0" borderId="0" xfId="1" applyFont="1" applyFill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left"/>
    </xf>
    <xf numFmtId="176" fontId="0" fillId="2" borderId="1" xfId="0" applyNumberFormat="1" applyFill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 shrinkToFit="1"/>
    </xf>
    <xf numFmtId="176" fontId="0" fillId="3" borderId="1" xfId="0" applyNumberForma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0" fillId="3" borderId="4" xfId="1" applyNumberFormat="1" applyFont="1" applyFill="1" applyBorder="1" applyAlignment="1">
      <alignment vertical="center" shrinkToFit="1"/>
    </xf>
    <xf numFmtId="38" fontId="0" fillId="3" borderId="1" xfId="1" applyFont="1" applyFill="1" applyBorder="1" applyAlignment="1">
      <alignment vertical="center" shrinkToFit="1"/>
    </xf>
    <xf numFmtId="38" fontId="0" fillId="0" borderId="4" xfId="1" applyFont="1" applyFill="1" applyBorder="1" applyAlignment="1">
      <alignment horizontal="right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38" fontId="0" fillId="0" borderId="1" xfId="1" applyFont="1" applyFill="1" applyBorder="1" applyAlignment="1">
      <alignment vertical="center" shrinkToFit="1"/>
    </xf>
    <xf numFmtId="38" fontId="0" fillId="0" borderId="4" xfId="1" applyFont="1" applyFill="1" applyBorder="1" applyAlignment="1">
      <alignment vertical="center" shrinkToFit="1"/>
    </xf>
    <xf numFmtId="38" fontId="8" fillId="0" borderId="4" xfId="1" applyFont="1" applyFill="1" applyBorder="1" applyAlignment="1">
      <alignment horizontal="right" vertical="center" shrinkToFit="1"/>
    </xf>
    <xf numFmtId="38" fontId="0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/>
    <xf numFmtId="0" fontId="0" fillId="2" borderId="7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/>
    <xf numFmtId="0" fontId="12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38" fontId="5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5"/>
  <sheetViews>
    <sheetView tabSelected="1" view="pageBreakPreview" zoomScale="70" zoomScaleNormal="70" zoomScaleSheetLayoutView="70" workbookViewId="0">
      <pane ySplit="8" topLeftCell="A52" activePane="bottomLeft" state="frozen"/>
      <selection pane="bottomLeft" activeCell="W11" sqref="W11"/>
    </sheetView>
  </sheetViews>
  <sheetFormatPr defaultColWidth="9" defaultRowHeight="13.2" x14ac:dyDescent="0.2"/>
  <cols>
    <col min="1" max="1" width="1.33203125" customWidth="1"/>
    <col min="2" max="2" width="3.21875" customWidth="1"/>
    <col min="3" max="3" width="15.88671875" customWidth="1"/>
    <col min="4" max="4" width="43.5546875" style="1" customWidth="1"/>
    <col min="5" max="5" width="12.44140625" customWidth="1"/>
    <col min="6" max="6" width="4.6640625" style="68" customWidth="1"/>
    <col min="7" max="9" width="4.6640625" style="2" customWidth="1"/>
    <col min="10" max="10" width="11.6640625" style="3" customWidth="1"/>
    <col min="11" max="11" width="12.6640625" style="4" customWidth="1"/>
    <col min="12" max="12" width="43.109375" style="5" customWidth="1"/>
    <col min="13" max="13" width="6.109375" customWidth="1"/>
    <col min="14" max="14" width="9" customWidth="1"/>
  </cols>
  <sheetData>
    <row r="1" spans="1:12" ht="66.75" customHeight="1" x14ac:dyDescent="0.2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57" customHeight="1" x14ac:dyDescent="0.25">
      <c r="A2" s="57" t="s">
        <v>27</v>
      </c>
      <c r="B2" s="57"/>
      <c r="C2" s="57"/>
      <c r="D2" s="57"/>
      <c r="E2" s="57"/>
      <c r="F2" s="25"/>
      <c r="G2" s="25"/>
      <c r="H2" s="69"/>
      <c r="I2" s="32"/>
      <c r="J2" s="36"/>
      <c r="K2"/>
      <c r="L2"/>
    </row>
    <row r="3" spans="1:12" ht="19.2" x14ac:dyDescent="0.25">
      <c r="A3" s="8"/>
      <c r="B3" s="8"/>
      <c r="C3" s="8"/>
      <c r="D3" s="8"/>
      <c r="E3" s="25"/>
      <c r="F3" s="25"/>
      <c r="G3" s="8"/>
      <c r="H3" s="69"/>
      <c r="I3" s="32"/>
      <c r="J3" s="8" t="s">
        <v>24</v>
      </c>
      <c r="K3" s="32"/>
      <c r="L3" s="36"/>
    </row>
    <row r="4" spans="1:12" ht="19.2" x14ac:dyDescent="0.25">
      <c r="A4" s="8"/>
      <c r="B4" s="8"/>
      <c r="C4" s="8"/>
      <c r="D4" s="8"/>
      <c r="E4" s="25"/>
      <c r="F4" s="25"/>
      <c r="G4" s="8"/>
      <c r="H4" s="69"/>
      <c r="I4" s="32"/>
      <c r="J4" s="8" t="s">
        <v>28</v>
      </c>
      <c r="K4" s="32"/>
      <c r="L4" s="36"/>
    </row>
    <row r="5" spans="1:12" ht="19.2" x14ac:dyDescent="0.25">
      <c r="A5" s="8"/>
      <c r="B5" s="8"/>
      <c r="C5" s="8"/>
      <c r="D5" s="8"/>
      <c r="E5" s="25"/>
      <c r="F5" s="25"/>
      <c r="G5" s="8"/>
      <c r="H5" s="69"/>
      <c r="I5" s="32"/>
      <c r="J5" s="8" t="s">
        <v>30</v>
      </c>
      <c r="K5" s="32"/>
      <c r="L5" s="50" t="s">
        <v>11</v>
      </c>
    </row>
    <row r="6" spans="1:12" ht="20.100000000000001" customHeight="1" x14ac:dyDescent="0.2">
      <c r="A6" s="8"/>
      <c r="B6" s="8"/>
      <c r="C6" s="8"/>
      <c r="D6" s="8"/>
      <c r="E6" s="25"/>
      <c r="F6" s="25"/>
      <c r="G6" s="25"/>
      <c r="H6" s="70"/>
      <c r="I6" s="4"/>
      <c r="J6" s="5"/>
      <c r="K6"/>
      <c r="L6"/>
    </row>
    <row r="7" spans="1:12" ht="42.75" customHeight="1" x14ac:dyDescent="0.2">
      <c r="A7" s="8" t="s">
        <v>37</v>
      </c>
      <c r="B7" s="8"/>
      <c r="C7" s="8"/>
      <c r="D7" s="8"/>
      <c r="E7" s="25"/>
      <c r="F7" s="25"/>
      <c r="G7" s="25"/>
      <c r="H7" s="70"/>
      <c r="I7" s="4"/>
      <c r="J7" s="5"/>
      <c r="K7"/>
      <c r="L7"/>
    </row>
    <row r="8" spans="1:12" s="6" customFormat="1" ht="51" customHeight="1" x14ac:dyDescent="0.2">
      <c r="B8" s="9" t="s">
        <v>1</v>
      </c>
      <c r="C8" s="13" t="s">
        <v>3</v>
      </c>
      <c r="D8" s="58" t="s">
        <v>0</v>
      </c>
      <c r="E8" s="59"/>
      <c r="F8" s="60" t="s">
        <v>4</v>
      </c>
      <c r="G8" s="61"/>
      <c r="H8" s="61"/>
      <c r="I8" s="62"/>
      <c r="J8" s="37" t="s">
        <v>25</v>
      </c>
      <c r="K8" s="45" t="s">
        <v>31</v>
      </c>
      <c r="L8" s="13" t="s">
        <v>8</v>
      </c>
    </row>
    <row r="9" spans="1:12" s="7" customFormat="1" ht="22.5" customHeight="1" x14ac:dyDescent="0.2">
      <c r="B9" s="10">
        <v>1</v>
      </c>
      <c r="C9" s="14" t="s">
        <v>12</v>
      </c>
      <c r="D9" s="65" t="s">
        <v>40</v>
      </c>
      <c r="E9" s="26" t="s">
        <v>13</v>
      </c>
      <c r="F9" s="66">
        <v>1</v>
      </c>
      <c r="G9" s="66" t="s">
        <v>47</v>
      </c>
      <c r="H9" s="66" t="s">
        <v>48</v>
      </c>
      <c r="I9" s="29"/>
      <c r="J9" s="38"/>
      <c r="K9" s="46"/>
      <c r="L9" s="51"/>
    </row>
    <row r="10" spans="1:12" s="7" customFormat="1" ht="22.5" customHeight="1" x14ac:dyDescent="0.2">
      <c r="B10" s="11"/>
      <c r="C10" s="15"/>
      <c r="D10" s="65"/>
      <c r="E10" s="26" t="s">
        <v>13</v>
      </c>
      <c r="F10" s="66">
        <v>3</v>
      </c>
      <c r="G10" s="66" t="s">
        <v>49</v>
      </c>
      <c r="H10" s="66" t="s">
        <v>50</v>
      </c>
      <c r="I10" s="33"/>
      <c r="J10" s="38"/>
      <c r="K10" s="46"/>
      <c r="L10" s="51"/>
    </row>
    <row r="11" spans="1:12" s="7" customFormat="1" ht="22.5" customHeight="1" x14ac:dyDescent="0.2">
      <c r="B11" s="11"/>
      <c r="C11" s="15"/>
      <c r="D11" s="65" t="s">
        <v>41</v>
      </c>
      <c r="E11" s="26" t="s">
        <v>13</v>
      </c>
      <c r="F11" s="66">
        <v>1</v>
      </c>
      <c r="G11" s="66" t="s">
        <v>47</v>
      </c>
      <c r="H11" s="66" t="s">
        <v>48</v>
      </c>
      <c r="I11" s="29"/>
      <c r="J11" s="38"/>
      <c r="K11" s="46"/>
      <c r="L11" s="51"/>
    </row>
    <row r="12" spans="1:12" s="7" customFormat="1" ht="22.5" customHeight="1" x14ac:dyDescent="0.2">
      <c r="B12" s="11"/>
      <c r="C12" s="15"/>
      <c r="D12" s="65"/>
      <c r="E12" s="26" t="s">
        <v>13</v>
      </c>
      <c r="F12" s="66">
        <v>6</v>
      </c>
      <c r="G12" s="66" t="s">
        <v>49</v>
      </c>
      <c r="H12" s="66" t="s">
        <v>50</v>
      </c>
      <c r="I12" s="29"/>
      <c r="J12" s="38"/>
      <c r="K12" s="46"/>
      <c r="L12" s="51"/>
    </row>
    <row r="13" spans="1:12" s="7" customFormat="1" ht="22.5" customHeight="1" x14ac:dyDescent="0.2">
      <c r="B13" s="11"/>
      <c r="C13" s="15"/>
      <c r="D13" s="65" t="s">
        <v>42</v>
      </c>
      <c r="E13" s="26" t="s">
        <v>13</v>
      </c>
      <c r="F13" s="66">
        <v>1</v>
      </c>
      <c r="G13" s="66" t="s">
        <v>47</v>
      </c>
      <c r="H13" s="66" t="s">
        <v>48</v>
      </c>
      <c r="I13" s="29"/>
      <c r="J13" s="38"/>
      <c r="K13" s="46"/>
      <c r="L13" s="51"/>
    </row>
    <row r="14" spans="1:12" s="7" customFormat="1" ht="22.5" customHeight="1" x14ac:dyDescent="0.2">
      <c r="B14" s="11"/>
      <c r="C14" s="15"/>
      <c r="D14" s="65"/>
      <c r="E14" s="26" t="s">
        <v>13</v>
      </c>
      <c r="F14" s="66">
        <v>6</v>
      </c>
      <c r="G14" s="66" t="s">
        <v>49</v>
      </c>
      <c r="H14" s="66" t="s">
        <v>50</v>
      </c>
      <c r="I14" s="29"/>
      <c r="J14" s="38"/>
      <c r="K14" s="46"/>
      <c r="L14" s="51"/>
    </row>
    <row r="15" spans="1:12" s="7" customFormat="1" ht="22.5" customHeight="1" x14ac:dyDescent="0.2">
      <c r="B15" s="11"/>
      <c r="C15" s="15"/>
      <c r="D15" s="65" t="s">
        <v>43</v>
      </c>
      <c r="E15" s="26" t="s">
        <v>13</v>
      </c>
      <c r="F15" s="66">
        <v>1</v>
      </c>
      <c r="G15" s="66" t="s">
        <v>47</v>
      </c>
      <c r="H15" s="66" t="s">
        <v>48</v>
      </c>
      <c r="I15" s="33"/>
      <c r="J15" s="38"/>
      <c r="K15" s="46"/>
      <c r="L15" s="51"/>
    </row>
    <row r="16" spans="1:12" s="7" customFormat="1" ht="22.5" customHeight="1" x14ac:dyDescent="0.2">
      <c r="B16" s="11"/>
      <c r="C16" s="15"/>
      <c r="D16" s="65"/>
      <c r="E16" s="26" t="s">
        <v>13</v>
      </c>
      <c r="F16" s="66">
        <v>6</v>
      </c>
      <c r="G16" s="66" t="s">
        <v>49</v>
      </c>
      <c r="H16" s="66" t="s">
        <v>50</v>
      </c>
      <c r="I16" s="29"/>
      <c r="J16" s="38"/>
      <c r="K16" s="46"/>
      <c r="L16" s="51"/>
    </row>
    <row r="17" spans="2:12" s="7" customFormat="1" ht="22.5" customHeight="1" x14ac:dyDescent="0.2">
      <c r="B17" s="11"/>
      <c r="C17" s="15"/>
      <c r="D17" s="65" t="s">
        <v>44</v>
      </c>
      <c r="E17" s="26" t="s">
        <v>13</v>
      </c>
      <c r="F17" s="66">
        <v>1</v>
      </c>
      <c r="G17" s="66" t="s">
        <v>47</v>
      </c>
      <c r="H17" s="66" t="s">
        <v>48</v>
      </c>
      <c r="I17" s="29"/>
      <c r="J17" s="38"/>
      <c r="K17" s="46"/>
      <c r="L17" s="51"/>
    </row>
    <row r="18" spans="2:12" s="7" customFormat="1" ht="22.5" customHeight="1" x14ac:dyDescent="0.2">
      <c r="B18" s="11"/>
      <c r="C18" s="15"/>
      <c r="D18" s="65"/>
      <c r="E18" s="26" t="s">
        <v>13</v>
      </c>
      <c r="F18" s="66">
        <v>1</v>
      </c>
      <c r="G18" s="66" t="s">
        <v>49</v>
      </c>
      <c r="H18" s="66" t="s">
        <v>50</v>
      </c>
      <c r="I18" s="29"/>
      <c r="J18" s="38"/>
      <c r="K18" s="46"/>
      <c r="L18" s="51"/>
    </row>
    <row r="19" spans="2:12" s="7" customFormat="1" ht="22.5" customHeight="1" x14ac:dyDescent="0.2">
      <c r="B19" s="11"/>
      <c r="C19" s="15"/>
      <c r="D19" s="65" t="s">
        <v>45</v>
      </c>
      <c r="E19" s="26" t="s">
        <v>13</v>
      </c>
      <c r="F19" s="66" t="s">
        <v>51</v>
      </c>
      <c r="G19" s="66" t="s">
        <v>47</v>
      </c>
      <c r="H19" s="66" t="s">
        <v>52</v>
      </c>
      <c r="I19" s="29"/>
      <c r="J19" s="38"/>
      <c r="K19" s="46"/>
      <c r="L19" s="51"/>
    </row>
    <row r="20" spans="2:12" s="7" customFormat="1" ht="22.5" customHeight="1" x14ac:dyDescent="0.2">
      <c r="B20" s="11"/>
      <c r="C20" s="15"/>
      <c r="D20" s="65" t="s">
        <v>46</v>
      </c>
      <c r="E20" s="26" t="s">
        <v>13</v>
      </c>
      <c r="F20" s="66">
        <v>1</v>
      </c>
      <c r="G20" s="66" t="s">
        <v>47</v>
      </c>
      <c r="H20" s="66" t="s">
        <v>48</v>
      </c>
      <c r="I20" s="29"/>
      <c r="J20" s="38"/>
      <c r="K20" s="46"/>
      <c r="L20" s="51"/>
    </row>
    <row r="21" spans="2:12" s="7" customFormat="1" ht="22.5" customHeight="1" x14ac:dyDescent="0.2">
      <c r="B21" s="11"/>
      <c r="C21" s="15"/>
      <c r="D21" s="65"/>
      <c r="E21" s="26" t="s">
        <v>13</v>
      </c>
      <c r="F21" s="66">
        <v>1</v>
      </c>
      <c r="G21" s="66" t="s">
        <v>49</v>
      </c>
      <c r="H21" s="66" t="s">
        <v>50</v>
      </c>
      <c r="I21" s="33"/>
      <c r="J21" s="38"/>
      <c r="K21" s="46"/>
      <c r="L21" s="51"/>
    </row>
    <row r="22" spans="2:12" s="7" customFormat="1" ht="22.5" customHeight="1" x14ac:dyDescent="0.2">
      <c r="B22" s="11"/>
      <c r="C22" s="15"/>
      <c r="D22" s="19" t="s">
        <v>33</v>
      </c>
      <c r="E22" s="27"/>
      <c r="F22" s="67"/>
      <c r="G22" s="30"/>
      <c r="H22" s="30"/>
      <c r="I22" s="30"/>
      <c r="J22" s="39"/>
      <c r="K22" s="42">
        <f>SUM(K9:K21)</f>
        <v>0</v>
      </c>
      <c r="L22" s="52"/>
    </row>
    <row r="23" spans="2:12" s="7" customFormat="1" ht="22.5" customHeight="1" x14ac:dyDescent="0.2">
      <c r="B23" s="10">
        <v>2</v>
      </c>
      <c r="C23" s="14" t="s">
        <v>5</v>
      </c>
      <c r="D23" s="65" t="s">
        <v>53</v>
      </c>
      <c r="E23" s="26"/>
      <c r="F23" s="66">
        <v>1</v>
      </c>
      <c r="G23" s="66" t="s">
        <v>47</v>
      </c>
      <c r="H23" s="66" t="s">
        <v>48</v>
      </c>
      <c r="I23" s="29"/>
      <c r="J23" s="38"/>
      <c r="K23" s="46"/>
      <c r="L23" s="51"/>
    </row>
    <row r="24" spans="2:12" s="7" customFormat="1" ht="22.5" customHeight="1" x14ac:dyDescent="0.2">
      <c r="B24" s="11"/>
      <c r="C24" s="15"/>
      <c r="D24" s="65"/>
      <c r="E24" s="26"/>
      <c r="F24" s="66">
        <v>1</v>
      </c>
      <c r="G24" s="66" t="s">
        <v>49</v>
      </c>
      <c r="H24" s="66" t="s">
        <v>50</v>
      </c>
      <c r="I24" s="29"/>
      <c r="J24" s="38"/>
      <c r="K24" s="46"/>
      <c r="L24" s="51"/>
    </row>
    <row r="25" spans="2:12" s="7" customFormat="1" ht="22.5" customHeight="1" x14ac:dyDescent="0.2">
      <c r="B25" s="11"/>
      <c r="C25" s="15"/>
      <c r="D25" s="65" t="s">
        <v>41</v>
      </c>
      <c r="E25" s="26"/>
      <c r="F25" s="66">
        <v>1</v>
      </c>
      <c r="G25" s="66" t="s">
        <v>47</v>
      </c>
      <c r="H25" s="66" t="s">
        <v>48</v>
      </c>
      <c r="I25" s="29"/>
      <c r="J25" s="38"/>
      <c r="K25" s="46"/>
      <c r="L25" s="51"/>
    </row>
    <row r="26" spans="2:12" s="7" customFormat="1" ht="22.5" customHeight="1" x14ac:dyDescent="0.2">
      <c r="B26" s="11"/>
      <c r="C26" s="15"/>
      <c r="D26" s="65"/>
      <c r="E26" s="26"/>
      <c r="F26" s="66">
        <v>6</v>
      </c>
      <c r="G26" s="66" t="s">
        <v>49</v>
      </c>
      <c r="H26" s="66" t="s">
        <v>50</v>
      </c>
      <c r="I26" s="29"/>
      <c r="J26" s="38"/>
      <c r="K26" s="46"/>
      <c r="L26" s="51"/>
    </row>
    <row r="27" spans="2:12" s="7" customFormat="1" ht="22.5" customHeight="1" x14ac:dyDescent="0.2">
      <c r="B27" s="11"/>
      <c r="C27" s="15"/>
      <c r="D27" s="65" t="s">
        <v>42</v>
      </c>
      <c r="E27" s="26"/>
      <c r="F27" s="66">
        <v>1</v>
      </c>
      <c r="G27" s="66" t="s">
        <v>47</v>
      </c>
      <c r="H27" s="66" t="s">
        <v>48</v>
      </c>
      <c r="I27" s="29"/>
      <c r="J27" s="38"/>
      <c r="K27" s="46"/>
      <c r="L27" s="51"/>
    </row>
    <row r="28" spans="2:12" s="7" customFormat="1" ht="22.5" customHeight="1" x14ac:dyDescent="0.2">
      <c r="B28" s="11"/>
      <c r="C28" s="15"/>
      <c r="D28" s="65"/>
      <c r="E28" s="26"/>
      <c r="F28" s="66">
        <v>6</v>
      </c>
      <c r="G28" s="66" t="s">
        <v>49</v>
      </c>
      <c r="H28" s="66" t="s">
        <v>50</v>
      </c>
      <c r="I28" s="29"/>
      <c r="J28" s="38"/>
      <c r="K28" s="46"/>
      <c r="L28" s="51"/>
    </row>
    <row r="29" spans="2:12" s="7" customFormat="1" ht="22.5" customHeight="1" x14ac:dyDescent="0.2">
      <c r="B29" s="11"/>
      <c r="C29" s="15"/>
      <c r="D29" s="65" t="s">
        <v>43</v>
      </c>
      <c r="E29" s="26"/>
      <c r="F29" s="66">
        <v>1</v>
      </c>
      <c r="G29" s="66" t="s">
        <v>47</v>
      </c>
      <c r="H29" s="66" t="s">
        <v>48</v>
      </c>
      <c r="I29" s="29"/>
      <c r="J29" s="38"/>
      <c r="K29" s="46"/>
      <c r="L29" s="51"/>
    </row>
    <row r="30" spans="2:12" s="7" customFormat="1" ht="22.5" customHeight="1" x14ac:dyDescent="0.2">
      <c r="B30" s="11"/>
      <c r="C30" s="15"/>
      <c r="D30" s="65"/>
      <c r="E30" s="26"/>
      <c r="F30" s="66">
        <v>6</v>
      </c>
      <c r="G30" s="66" t="s">
        <v>49</v>
      </c>
      <c r="H30" s="66" t="s">
        <v>50</v>
      </c>
      <c r="I30" s="29"/>
      <c r="J30" s="38"/>
      <c r="K30" s="46"/>
      <c r="L30" s="51"/>
    </row>
    <row r="31" spans="2:12" s="7" customFormat="1" ht="22.5" customHeight="1" x14ac:dyDescent="0.2">
      <c r="B31" s="11"/>
      <c r="C31" s="15"/>
      <c r="D31" s="65" t="s">
        <v>54</v>
      </c>
      <c r="E31" s="26"/>
      <c r="F31" s="66">
        <v>1</v>
      </c>
      <c r="G31" s="66" t="s">
        <v>47</v>
      </c>
      <c r="H31" s="66" t="s">
        <v>48</v>
      </c>
      <c r="I31" s="29"/>
      <c r="J31" s="38"/>
      <c r="K31" s="46"/>
      <c r="L31" s="51"/>
    </row>
    <row r="32" spans="2:12" s="7" customFormat="1" ht="22.5" customHeight="1" x14ac:dyDescent="0.2">
      <c r="B32" s="11"/>
      <c r="C32" s="15"/>
      <c r="D32" s="65"/>
      <c r="E32" s="26"/>
      <c r="F32" s="66">
        <v>1</v>
      </c>
      <c r="G32" s="66" t="s">
        <v>49</v>
      </c>
      <c r="H32" s="66" t="s">
        <v>50</v>
      </c>
      <c r="I32" s="29"/>
      <c r="J32" s="38"/>
      <c r="K32" s="46"/>
      <c r="L32" s="51"/>
    </row>
    <row r="33" spans="2:13" s="7" customFormat="1" ht="22.5" customHeight="1" x14ac:dyDescent="0.2">
      <c r="B33" s="11"/>
      <c r="C33" s="15"/>
      <c r="D33" s="19" t="s">
        <v>10</v>
      </c>
      <c r="E33" s="27"/>
      <c r="F33" s="67"/>
      <c r="G33" s="30"/>
      <c r="H33" s="30"/>
      <c r="I33" s="30"/>
      <c r="J33" s="39"/>
      <c r="K33" s="42">
        <f>SUM(K23:K32)</f>
        <v>0</v>
      </c>
      <c r="L33" s="52"/>
    </row>
    <row r="34" spans="2:13" s="7" customFormat="1" ht="22.5" customHeight="1" x14ac:dyDescent="0.2">
      <c r="B34" s="10">
        <v>3</v>
      </c>
      <c r="C34" s="14" t="s">
        <v>18</v>
      </c>
      <c r="D34" s="65" t="s">
        <v>40</v>
      </c>
      <c r="E34" s="26"/>
      <c r="F34" s="66">
        <v>1</v>
      </c>
      <c r="G34" s="66" t="s">
        <v>47</v>
      </c>
      <c r="H34" s="66" t="s">
        <v>48</v>
      </c>
      <c r="I34" s="29"/>
      <c r="J34" s="38"/>
      <c r="K34" s="46"/>
      <c r="L34" s="51"/>
    </row>
    <row r="35" spans="2:13" s="7" customFormat="1" ht="22.5" customHeight="1" x14ac:dyDescent="0.2">
      <c r="B35" s="11"/>
      <c r="C35" s="15"/>
      <c r="D35" s="65"/>
      <c r="E35" s="26"/>
      <c r="F35" s="66">
        <v>3</v>
      </c>
      <c r="G35" s="66" t="s">
        <v>49</v>
      </c>
      <c r="H35" s="66" t="s">
        <v>50</v>
      </c>
      <c r="I35" s="34"/>
      <c r="J35" s="38"/>
      <c r="K35" s="46"/>
      <c r="L35" s="51"/>
    </row>
    <row r="36" spans="2:13" s="7" customFormat="1" ht="22.5" customHeight="1" x14ac:dyDescent="0.2">
      <c r="B36" s="11"/>
      <c r="C36" s="15"/>
      <c r="D36" s="65" t="s">
        <v>41</v>
      </c>
      <c r="E36" s="26"/>
      <c r="F36" s="66">
        <v>1</v>
      </c>
      <c r="G36" s="66" t="s">
        <v>47</v>
      </c>
      <c r="H36" s="66" t="s">
        <v>48</v>
      </c>
      <c r="I36" s="34"/>
      <c r="J36" s="38"/>
      <c r="K36" s="46"/>
      <c r="L36" s="51"/>
    </row>
    <row r="37" spans="2:13" s="7" customFormat="1" ht="22.5" customHeight="1" x14ac:dyDescent="0.2">
      <c r="B37" s="11"/>
      <c r="C37" s="15"/>
      <c r="D37" s="65"/>
      <c r="E37" s="26"/>
      <c r="F37" s="66">
        <v>6</v>
      </c>
      <c r="G37" s="66" t="s">
        <v>49</v>
      </c>
      <c r="H37" s="66" t="s">
        <v>50</v>
      </c>
      <c r="I37" s="34"/>
      <c r="J37" s="38"/>
      <c r="K37" s="46"/>
      <c r="L37" s="51"/>
    </row>
    <row r="38" spans="2:13" s="7" customFormat="1" ht="22.5" customHeight="1" x14ac:dyDescent="0.2">
      <c r="B38" s="11"/>
      <c r="C38" s="15"/>
      <c r="D38" s="65" t="s">
        <v>42</v>
      </c>
      <c r="E38" s="26"/>
      <c r="F38" s="66">
        <v>1</v>
      </c>
      <c r="G38" s="66" t="s">
        <v>47</v>
      </c>
      <c r="H38" s="66" t="s">
        <v>48</v>
      </c>
      <c r="I38" s="29"/>
      <c r="J38" s="38"/>
      <c r="K38" s="46"/>
      <c r="L38" s="51"/>
    </row>
    <row r="39" spans="2:13" s="7" customFormat="1" ht="22.5" customHeight="1" x14ac:dyDescent="0.2">
      <c r="B39" s="11"/>
      <c r="C39" s="15"/>
      <c r="D39" s="65"/>
      <c r="E39" s="26"/>
      <c r="F39" s="66">
        <v>6</v>
      </c>
      <c r="G39" s="66" t="s">
        <v>49</v>
      </c>
      <c r="H39" s="66" t="s">
        <v>50</v>
      </c>
      <c r="I39" s="29"/>
      <c r="J39" s="38"/>
      <c r="K39" s="46"/>
      <c r="L39" s="51"/>
    </row>
    <row r="40" spans="2:13" s="7" customFormat="1" ht="22.5" customHeight="1" x14ac:dyDescent="0.2">
      <c r="B40" s="11"/>
      <c r="C40" s="15"/>
      <c r="D40" s="65" t="s">
        <v>43</v>
      </c>
      <c r="E40" s="26"/>
      <c r="F40" s="66">
        <v>1</v>
      </c>
      <c r="G40" s="66" t="s">
        <v>47</v>
      </c>
      <c r="H40" s="66" t="s">
        <v>48</v>
      </c>
      <c r="I40" s="29"/>
      <c r="J40" s="38"/>
      <c r="K40" s="46"/>
      <c r="L40" s="51"/>
    </row>
    <row r="41" spans="2:13" s="7" customFormat="1" ht="22.5" customHeight="1" x14ac:dyDescent="0.2">
      <c r="B41" s="11"/>
      <c r="C41" s="15"/>
      <c r="D41" s="65"/>
      <c r="E41" s="26"/>
      <c r="F41" s="66">
        <v>6</v>
      </c>
      <c r="G41" s="66" t="s">
        <v>49</v>
      </c>
      <c r="H41" s="66" t="s">
        <v>50</v>
      </c>
      <c r="I41" s="29"/>
      <c r="J41" s="38"/>
      <c r="K41" s="46"/>
      <c r="L41" s="51"/>
    </row>
    <row r="42" spans="2:13" s="7" customFormat="1" ht="22.5" customHeight="1" x14ac:dyDescent="0.2">
      <c r="B42" s="11"/>
      <c r="C42" s="15"/>
      <c r="D42" s="65" t="s">
        <v>44</v>
      </c>
      <c r="E42" s="26"/>
      <c r="F42" s="66">
        <v>1</v>
      </c>
      <c r="G42" s="66" t="s">
        <v>47</v>
      </c>
      <c r="H42" s="66" t="s">
        <v>48</v>
      </c>
      <c r="I42" s="29"/>
      <c r="J42" s="38"/>
      <c r="K42" s="46"/>
      <c r="L42" s="51"/>
    </row>
    <row r="43" spans="2:13" s="7" customFormat="1" ht="22.5" customHeight="1" x14ac:dyDescent="0.2">
      <c r="B43" s="11"/>
      <c r="C43" s="15"/>
      <c r="D43" s="65"/>
      <c r="E43" s="26"/>
      <c r="F43" s="66">
        <v>1</v>
      </c>
      <c r="G43" s="66" t="s">
        <v>49</v>
      </c>
      <c r="H43" s="66" t="s">
        <v>50</v>
      </c>
      <c r="I43" s="29"/>
      <c r="J43" s="38"/>
      <c r="K43" s="46"/>
      <c r="L43" s="51"/>
    </row>
    <row r="44" spans="2:13" s="7" customFormat="1" ht="22.5" customHeight="1" x14ac:dyDescent="0.2">
      <c r="B44" s="11"/>
      <c r="C44" s="15"/>
      <c r="D44" s="65" t="s">
        <v>45</v>
      </c>
      <c r="E44" s="26"/>
      <c r="F44" s="66" t="s">
        <v>51</v>
      </c>
      <c r="G44" s="66" t="s">
        <v>47</v>
      </c>
      <c r="H44" s="66" t="s">
        <v>52</v>
      </c>
      <c r="I44" s="34"/>
      <c r="J44" s="38"/>
      <c r="K44" s="46"/>
      <c r="L44" s="51"/>
    </row>
    <row r="45" spans="2:13" s="7" customFormat="1" ht="22.5" customHeight="1" x14ac:dyDescent="0.2">
      <c r="B45" s="11"/>
      <c r="C45" s="15"/>
      <c r="D45" s="65" t="s">
        <v>46</v>
      </c>
      <c r="E45" s="26"/>
      <c r="F45" s="66">
        <v>1</v>
      </c>
      <c r="G45" s="66" t="s">
        <v>47</v>
      </c>
      <c r="H45" s="66" t="s">
        <v>48</v>
      </c>
      <c r="I45" s="34"/>
      <c r="J45" s="38"/>
      <c r="K45" s="46"/>
      <c r="L45" s="51"/>
    </row>
    <row r="46" spans="2:13" s="7" customFormat="1" ht="22.5" customHeight="1" x14ac:dyDescent="0.2">
      <c r="B46" s="11"/>
      <c r="C46" s="15"/>
      <c r="D46" s="65"/>
      <c r="E46" s="26"/>
      <c r="F46" s="66">
        <v>1</v>
      </c>
      <c r="G46" s="66" t="s">
        <v>49</v>
      </c>
      <c r="H46" s="66" t="s">
        <v>50</v>
      </c>
      <c r="I46" s="34"/>
      <c r="J46" s="38"/>
      <c r="K46" s="46"/>
      <c r="L46" s="51"/>
    </row>
    <row r="47" spans="2:13" s="7" customFormat="1" ht="22.5" customHeight="1" x14ac:dyDescent="0.2">
      <c r="B47" s="11"/>
      <c r="C47" s="15"/>
      <c r="D47" s="19" t="s">
        <v>34</v>
      </c>
      <c r="E47" s="27"/>
      <c r="F47" s="67"/>
      <c r="G47" s="30"/>
      <c r="H47" s="30"/>
      <c r="I47" s="30"/>
      <c r="J47" s="39"/>
      <c r="K47" s="42">
        <f>SUM(K34:K46)</f>
        <v>0</v>
      </c>
      <c r="L47" s="52"/>
    </row>
    <row r="48" spans="2:13" s="7" customFormat="1" ht="22.5" customHeight="1" x14ac:dyDescent="0.2">
      <c r="B48" s="10">
        <v>4</v>
      </c>
      <c r="C48" s="14" t="s">
        <v>21</v>
      </c>
      <c r="D48" s="20" t="s">
        <v>56</v>
      </c>
      <c r="E48" s="26"/>
      <c r="F48" s="29">
        <v>1</v>
      </c>
      <c r="G48" s="29" t="s">
        <v>6</v>
      </c>
      <c r="H48" s="29">
        <v>1</v>
      </c>
      <c r="I48" s="29" t="s">
        <v>14</v>
      </c>
      <c r="J48" s="38"/>
      <c r="K48" s="46"/>
      <c r="L48" s="51"/>
      <c r="M48" s="55"/>
    </row>
    <row r="49" spans="1:13" s="7" customFormat="1" ht="22.5" customHeight="1" x14ac:dyDescent="0.2">
      <c r="B49" s="11"/>
      <c r="C49" s="15"/>
      <c r="D49" s="21" t="s">
        <v>39</v>
      </c>
      <c r="E49" s="14"/>
      <c r="F49" s="29">
        <v>1</v>
      </c>
      <c r="G49" s="29" t="s">
        <v>6</v>
      </c>
      <c r="H49" s="29">
        <v>1</v>
      </c>
      <c r="I49" s="29" t="s">
        <v>14</v>
      </c>
      <c r="J49" s="38"/>
      <c r="K49" s="46"/>
      <c r="L49" s="51"/>
      <c r="M49" s="55"/>
    </row>
    <row r="50" spans="1:13" s="7" customFormat="1" ht="22.5" customHeight="1" x14ac:dyDescent="0.2">
      <c r="B50" s="11"/>
      <c r="C50" s="15"/>
      <c r="D50" s="21" t="s">
        <v>55</v>
      </c>
      <c r="E50" s="14"/>
      <c r="F50" s="29">
        <v>1</v>
      </c>
      <c r="G50" s="29" t="s">
        <v>6</v>
      </c>
      <c r="H50" s="29">
        <v>1</v>
      </c>
      <c r="I50" s="29" t="s">
        <v>14</v>
      </c>
      <c r="J50" s="38"/>
      <c r="K50" s="46"/>
      <c r="L50" s="51"/>
      <c r="M50" s="55"/>
    </row>
    <row r="51" spans="1:13" s="7" customFormat="1" ht="22.5" customHeight="1" x14ac:dyDescent="0.2">
      <c r="B51" s="12"/>
      <c r="C51" s="16"/>
      <c r="D51" s="19" t="s">
        <v>2</v>
      </c>
      <c r="E51" s="28"/>
      <c r="F51" s="30"/>
      <c r="G51" s="30"/>
      <c r="H51" s="30"/>
      <c r="I51" s="30"/>
      <c r="J51" s="39"/>
      <c r="K51" s="39">
        <f>K48</f>
        <v>0</v>
      </c>
      <c r="L51" s="52"/>
      <c r="M51" s="55"/>
    </row>
    <row r="52" spans="1:13" s="7" customFormat="1" ht="22.5" customHeight="1" x14ac:dyDescent="0.2">
      <c r="B52" s="10">
        <v>5</v>
      </c>
      <c r="C52" s="14" t="s">
        <v>9</v>
      </c>
      <c r="D52" s="18" t="s">
        <v>16</v>
      </c>
      <c r="E52" s="14"/>
      <c r="F52" s="66">
        <v>1</v>
      </c>
      <c r="G52" s="66" t="s">
        <v>7</v>
      </c>
      <c r="H52" s="66">
        <v>9</v>
      </c>
      <c r="I52" s="66" t="s">
        <v>57</v>
      </c>
      <c r="J52" s="40"/>
      <c r="K52" s="46"/>
      <c r="L52" s="51"/>
    </row>
    <row r="53" spans="1:13" s="7" customFormat="1" ht="22.5" customHeight="1" x14ac:dyDescent="0.2">
      <c r="B53" s="11"/>
      <c r="C53" s="15" t="s">
        <v>23</v>
      </c>
      <c r="D53" s="18" t="s">
        <v>36</v>
      </c>
      <c r="E53" s="14"/>
      <c r="F53" s="66">
        <v>2</v>
      </c>
      <c r="G53" s="66" t="s">
        <v>58</v>
      </c>
      <c r="H53" s="66">
        <v>9</v>
      </c>
      <c r="I53" s="66" t="s">
        <v>57</v>
      </c>
      <c r="J53" s="40"/>
      <c r="K53" s="46"/>
      <c r="L53" s="51"/>
    </row>
    <row r="54" spans="1:13" s="7" customFormat="1" ht="22.5" customHeight="1" x14ac:dyDescent="0.2">
      <c r="B54" s="11"/>
      <c r="C54" s="15"/>
      <c r="D54" s="18" t="s">
        <v>22</v>
      </c>
      <c r="E54" s="14"/>
      <c r="F54" s="66">
        <v>2</v>
      </c>
      <c r="G54" s="66" t="s">
        <v>58</v>
      </c>
      <c r="H54" s="66">
        <v>9</v>
      </c>
      <c r="I54" s="66" t="s">
        <v>57</v>
      </c>
      <c r="J54" s="40"/>
      <c r="K54" s="46"/>
      <c r="L54" s="51"/>
    </row>
    <row r="55" spans="1:13" s="7" customFormat="1" ht="22.5" customHeight="1" x14ac:dyDescent="0.2">
      <c r="B55" s="11"/>
      <c r="C55" s="15"/>
      <c r="D55" s="18" t="s">
        <v>35</v>
      </c>
      <c r="E55" s="14"/>
      <c r="F55" s="66"/>
      <c r="G55" s="66"/>
      <c r="H55" s="66">
        <v>1</v>
      </c>
      <c r="I55" s="66" t="s">
        <v>59</v>
      </c>
      <c r="J55" s="40"/>
      <c r="K55" s="46"/>
      <c r="L55" s="51"/>
    </row>
    <row r="56" spans="1:13" s="7" customFormat="1" ht="22.5" customHeight="1" x14ac:dyDescent="0.2">
      <c r="B56" s="11"/>
      <c r="C56" s="15"/>
      <c r="D56" s="19" t="s">
        <v>19</v>
      </c>
      <c r="E56" s="28"/>
      <c r="F56" s="30"/>
      <c r="G56" s="30"/>
      <c r="H56" s="30"/>
      <c r="I56" s="30"/>
      <c r="J56" s="41"/>
      <c r="K56" s="42">
        <f>SUM(K52:K55)</f>
        <v>0</v>
      </c>
      <c r="L56" s="52"/>
    </row>
    <row r="57" spans="1:13" s="7" customFormat="1" ht="21.75" customHeight="1" x14ac:dyDescent="0.2">
      <c r="B57" s="10">
        <v>6</v>
      </c>
      <c r="C57" s="14" t="s">
        <v>32</v>
      </c>
      <c r="D57" s="22" t="s">
        <v>20</v>
      </c>
      <c r="E57" s="14"/>
      <c r="F57" s="29">
        <v>8</v>
      </c>
      <c r="G57" s="29" t="s">
        <v>6</v>
      </c>
      <c r="H57" s="29"/>
      <c r="I57" s="31"/>
      <c r="J57" s="38"/>
      <c r="K57" s="47"/>
      <c r="L57" s="53"/>
      <c r="M57" s="55"/>
    </row>
    <row r="58" spans="1:13" s="7" customFormat="1" ht="19.5" customHeight="1" x14ac:dyDescent="0.2">
      <c r="B58" s="11"/>
      <c r="C58" s="15"/>
      <c r="D58" s="23" t="s">
        <v>17</v>
      </c>
      <c r="E58" s="27"/>
      <c r="F58" s="30"/>
      <c r="G58" s="30"/>
      <c r="H58" s="30"/>
      <c r="I58" s="30"/>
      <c r="J58" s="42"/>
      <c r="K58" s="42">
        <f>SUM(K57:K57)</f>
        <v>0</v>
      </c>
      <c r="L58" s="52"/>
      <c r="M58" s="55"/>
    </row>
    <row r="59" spans="1:13" s="7" customFormat="1" ht="22.5" customHeight="1" x14ac:dyDescent="0.2">
      <c r="B59" s="63" t="s">
        <v>38</v>
      </c>
      <c r="C59" s="64"/>
      <c r="D59" s="64"/>
      <c r="E59" s="64"/>
      <c r="F59" s="31"/>
      <c r="G59" s="31"/>
      <c r="H59" s="31"/>
      <c r="I59" s="31"/>
      <c r="J59" s="43"/>
      <c r="K59" s="48">
        <f>SUM(K22+K33+K47+K51+K56+K58)</f>
        <v>0</v>
      </c>
      <c r="L59" s="53"/>
      <c r="M59" s="55"/>
    </row>
    <row r="60" spans="1:13" s="7" customFormat="1" ht="22.5" customHeight="1" x14ac:dyDescent="0.2">
      <c r="C60" s="17" t="s">
        <v>26</v>
      </c>
      <c r="D60" s="24"/>
      <c r="F60" s="6"/>
      <c r="H60" s="35"/>
      <c r="I60" s="35"/>
      <c r="J60" s="44"/>
      <c r="K60" s="49"/>
      <c r="L60" s="54"/>
      <c r="M60" s="55"/>
    </row>
    <row r="61" spans="1:13" s="7" customFormat="1" ht="22.5" customHeight="1" x14ac:dyDescent="0.2">
      <c r="B61"/>
      <c r="C61" t="s">
        <v>29</v>
      </c>
      <c r="D61" s="1"/>
      <c r="E61"/>
      <c r="F61" s="68"/>
      <c r="G61"/>
      <c r="H61" s="68"/>
      <c r="I61"/>
      <c r="J61" s="3"/>
      <c r="K61" s="4"/>
      <c r="L61" s="5"/>
      <c r="M61"/>
    </row>
    <row r="62" spans="1:13" s="7" customFormat="1" ht="22.5" customHeight="1" x14ac:dyDescent="0.2">
      <c r="B62"/>
      <c r="C62"/>
      <c r="D62" s="1"/>
      <c r="E62"/>
      <c r="F62" s="68"/>
      <c r="G62" s="2"/>
      <c r="H62" s="2"/>
      <c r="I62" s="2"/>
      <c r="J62" s="3"/>
      <c r="K62" s="4"/>
      <c r="L62" s="5"/>
      <c r="M62"/>
    </row>
    <row r="63" spans="1:13" s="7" customFormat="1" ht="22.5" customHeight="1" x14ac:dyDescent="0.2">
      <c r="A63"/>
      <c r="B63"/>
      <c r="C63"/>
      <c r="D63" s="1"/>
      <c r="E63"/>
      <c r="F63" s="68"/>
      <c r="G63" s="2"/>
      <c r="H63" s="2"/>
      <c r="I63" s="2"/>
      <c r="J63" s="3"/>
      <c r="K63" s="4"/>
      <c r="L63" s="5"/>
      <c r="M63"/>
    </row>
    <row r="64" spans="1:13" ht="22.5" customHeight="1" x14ac:dyDescent="0.2"/>
    <row r="65" ht="17.399999999999999" customHeight="1" x14ac:dyDescent="0.2"/>
  </sheetData>
  <mergeCells count="5">
    <mergeCell ref="A1:L1"/>
    <mergeCell ref="A2:E2"/>
    <mergeCell ref="D8:E8"/>
    <mergeCell ref="F8:I8"/>
    <mergeCell ref="B59:E59"/>
  </mergeCells>
  <phoneticPr fontId="1"/>
  <printOptions horizontalCentered="1" verticalCentered="1"/>
  <pageMargins left="0.82677165354330706" right="0.51181102362204722" top="0.94488188976377963" bottom="1.1023622047244095" header="0.23622047244094491" footer="0.39370078740157477"/>
  <pageSetup paperSize="9" scale="48" orientation="portrait" r:id="rId1"/>
  <headerFooter alignWithMargins="0">
    <oddFooter>&amp;C&amp;P</oddFooter>
  </headerFooter>
  <rowBreaks count="1" manualBreakCount="1">
    <brk id="62" max="14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</vt:lpstr>
      <vt:lpstr>見積書!Print_Area</vt:lpstr>
      <vt:lpstr>見積書!Print_Titles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新谷 ほのか</cp:lastModifiedBy>
  <cp:lastPrinted>2026-02-19T04:31:25Z</cp:lastPrinted>
  <dcterms:created xsi:type="dcterms:W3CDTF">2022-08-02T03:48:36Z</dcterms:created>
  <dcterms:modified xsi:type="dcterms:W3CDTF">2026-02-19T04:31:26Z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2025-02-14T07:20:53Z</vt:filetime>
  </property>
</Properties>
</file>