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86738\Desktop\"/>
    </mc:Choice>
  </mc:AlternateContent>
  <xr:revisionPtr revIDLastSave="0" documentId="13_ncr:1_{5B6CE195-41F1-4A84-9E72-45DF08F4A036}" xr6:coauthVersionLast="47" xr6:coauthVersionMax="47" xr10:uidLastSave="{00000000-0000-0000-0000-000000000000}"/>
  <bookViews>
    <workbookView xWindow="-120" yWindow="-120" windowWidth="29040" windowHeight="15720" tabRatio="701" xr2:uid="{8A142A28-506C-42DB-BBA7-4BE5CE5E57BD}"/>
  </bookViews>
  <sheets>
    <sheet name="報告書（法人が県内で運営する複数施設をまとめて申請する場合）" sheetId="13" r:id="rId1"/>
    <sheet name="報告書（病院・有床診）" sheetId="4" r:id="rId2"/>
    <sheet name="別紙（病院・有床診）" sheetId="11" r:id="rId3"/>
    <sheet name="報告書（診療所・訪問看護事業者）" sheetId="7" r:id="rId4"/>
    <sheet name="別紙（無床診療所・訪問看護事業者）" sheetId="12" r:id="rId5"/>
    <sheet name="記載例（病院・有床診）" sheetId="8" r:id="rId6"/>
    <sheet name="記載例（診療所・訪問看護事業者）" sheetId="9" r:id="rId7"/>
    <sheet name="リスト" sheetId="2" state="hidden" r:id="rId8"/>
  </sheets>
  <definedNames>
    <definedName name="_xlnm.Print_Area" localSheetId="6">'記載例（診療所・訪問看護事業者）'!$A$1:$H$54</definedName>
    <definedName name="_xlnm.Print_Area" localSheetId="5">'記載例（病院・有床診）'!$A$1:$H$54</definedName>
    <definedName name="_xlnm.Print_Area" localSheetId="2">'別紙（病院・有床診）'!$B$1:$C$10</definedName>
    <definedName name="_xlnm.Print_Area" localSheetId="4">'別紙（無床診療所・訪問看護事業者）'!$B$1:$C$8</definedName>
    <definedName name="_xlnm.Print_Area" localSheetId="3">'報告書（診療所・訪問看護事業者）'!$A$1:$H$54</definedName>
    <definedName name="_xlnm.Print_Area" localSheetId="1">'報告書（病院・有床診）'!$A$1:$H$54</definedName>
    <definedName name="病床確保料" localSheetId="2">#REF!</definedName>
    <definedName name="病床確保料" localSheetId="4">#REF!</definedName>
    <definedName name="病床確保料" localSheetId="0">#REF!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3" l="1"/>
  <c r="C25" i="13"/>
  <c r="H47" i="9"/>
  <c r="H47" i="8"/>
  <c r="G17" i="8"/>
  <c r="H47" i="7"/>
  <c r="G17" i="7"/>
  <c r="H47" i="4" l="1"/>
  <c r="G17" i="4"/>
  <c r="C2" i="12" l="1"/>
  <c r="C2" i="11"/>
  <c r="H36" i="9" l="1"/>
  <c r="H46" i="9" s="1"/>
  <c r="H36" i="8"/>
  <c r="H46" i="8" s="1"/>
  <c r="H36" i="7"/>
  <c r="H46" i="7" s="1"/>
  <c r="H36" i="4"/>
  <c r="H46" i="4" s="1"/>
  <c r="G17" i="9" l="1"/>
</calcChain>
</file>

<file path=xl/sharedStrings.xml><?xml version="1.0" encoding="utf-8"?>
<sst xmlns="http://schemas.openxmlformats.org/spreadsheetml/2006/main" count="302" uniqueCount="181">
  <si>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</si>
  <si>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</si>
  <si>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</si>
  <si>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</si>
  <si>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</si>
  <si>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</si>
  <si>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</si>
  <si>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</si>
  <si>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</si>
  <si>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</si>
  <si>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</si>
  <si>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</si>
  <si>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</si>
  <si>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</si>
  <si>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</si>
  <si>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</si>
  <si>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</si>
  <si>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</si>
  <si>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</si>
  <si>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</si>
  <si>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</si>
  <si>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</si>
  <si>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</si>
  <si>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</si>
  <si>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</si>
  <si>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</si>
  <si>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</si>
  <si>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</si>
  <si>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</si>
  <si>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</si>
  <si>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</si>
  <si>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</si>
  <si>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</si>
  <si>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</si>
  <si>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</si>
  <si>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</si>
  <si>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</si>
  <si>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</si>
  <si>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</si>
  <si>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</si>
  <si>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</si>
  <si>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</si>
  <si>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</si>
  <si>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</si>
  <si>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</si>
  <si>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</si>
  <si>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</si>
  <si>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</si>
  <si>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</si>
  <si>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</si>
  <si>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</si>
  <si>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</si>
  <si>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</si>
  <si>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</si>
  <si>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</si>
  <si>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</si>
  <si>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</si>
  <si>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</si>
  <si>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</si>
  <si>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</si>
  <si>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</si>
  <si>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</si>
  <si>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</si>
  <si>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</si>
  <si>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</si>
  <si>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</si>
  <si>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</si>
  <si>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</si>
  <si>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</si>
  <si>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</si>
  <si>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</si>
  <si>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</si>
  <si>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</si>
  <si>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</si>
  <si>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</si>
  <si>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</si>
  <si>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</si>
  <si>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</si>
  <si>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</si>
  <si>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</si>
  <si>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</si>
  <si>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</si>
  <si>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</si>
  <si>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</si>
  <si>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</si>
  <si>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</si>
  <si>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</si>
  <si>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</si>
  <si>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</si>
  <si>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</si>
  <si>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</si>
  <si>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</si>
  <si>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</si>
  <si>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</si>
  <si>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</si>
  <si>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</si>
  <si>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</si>
  <si>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</si>
  <si>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</si>
  <si>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</si>
  <si>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</si>
  <si>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</si>
  <si>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</si>
  <si>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</si>
  <si>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</si>
  <si>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</si>
  <si>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</si>
  <si>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</si>
  <si>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</si>
  <si>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</si>
  <si>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</si>
  <si>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</si>
  <si>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</si>
  <si>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</si>
  <si>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</si>
  <si>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</si>
  <si>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</si>
  <si>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</si>
  <si>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</si>
  <si>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</si>
  <si>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</si>
  <si>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</si>
  <si>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</si>
  <si>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</si>
  <si>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</si>
  <si>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</si>
  <si>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</si>
  <si>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</si>
  <si>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</si>
  <si>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タブレット端末</t>
  </si>
  <si>
    <t>①＋②＋③</t>
    <phoneticPr fontId="2"/>
  </si>
  <si>
    <t>数値チェック</t>
    <rPh sb="0" eb="2">
      <t>スウチ</t>
    </rPh>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</si>
  <si>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</si>
  <si>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</si>
  <si>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</si>
  <si>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</si>
  <si>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</si>
  <si>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チェック</t>
    <phoneticPr fontId="2"/>
  </si>
  <si>
    <t>保険医療機関名：</t>
    <phoneticPr fontId="2"/>
  </si>
  <si>
    <t>生産性向上・職場環境整備等支援事業実績報告書</t>
    <rPh sb="0" eb="3">
      <t>セイサンセイ</t>
    </rPh>
    <rPh sb="3" eb="5">
      <t>コウジョウ</t>
    </rPh>
    <rPh sb="6" eb="8">
      <t>ショクバ</t>
    </rPh>
    <rPh sb="8" eb="10">
      <t>カンキョウ</t>
    </rPh>
    <rPh sb="10" eb="12">
      <t>セイビ</t>
    </rPh>
    <rPh sb="12" eb="13">
      <t>トウ</t>
    </rPh>
    <rPh sb="13" eb="15">
      <t>シエン</t>
    </rPh>
    <rPh sb="15" eb="17">
      <t>ジギョウ</t>
    </rPh>
    <rPh sb="17" eb="19">
      <t>ジッセキ</t>
    </rPh>
    <rPh sb="19" eb="22">
      <t>ホウコクショ</t>
    </rPh>
    <phoneticPr fontId="2"/>
  </si>
  <si>
    <t>　生産性向上・職場環境整備等支援事業について、次のとおり報告します。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ホウコク</t>
    </rPh>
    <phoneticPr fontId="2"/>
  </si>
  <si>
    <t>令和７年３月31日時点において、別紙に掲げる診療報酬のいずれかを届け出た。</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</si>
  <si>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【生産性向上・職場環境整備等の実施内容及び支出額】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3">
      <t>シシュツ</t>
    </rPh>
    <rPh sb="23" eb="24">
      <t>ガク</t>
    </rPh>
    <phoneticPr fontId="2"/>
  </si>
  <si>
    <t>【支出額】</t>
    <rPh sb="1" eb="4">
      <t>シシュツガク</t>
    </rPh>
    <phoneticPr fontId="2"/>
  </si>
  <si>
    <t>①に要する支出額</t>
    <rPh sb="2" eb="5">
      <t>シンセイガク</t>
    </rPh>
    <rPh sb="5" eb="7">
      <t>シシュツ</t>
    </rPh>
    <phoneticPr fontId="2"/>
  </si>
  <si>
    <t>②に要する支出額</t>
    <rPh sb="2" eb="3">
      <t>ヨウ</t>
    </rPh>
    <rPh sb="5" eb="8">
      <t>シシュツガク</t>
    </rPh>
    <phoneticPr fontId="2"/>
  </si>
  <si>
    <t>③に要する支出額</t>
    <rPh sb="2" eb="3">
      <t>ヨウ</t>
    </rPh>
    <rPh sb="5" eb="8">
      <t>シシュツガク</t>
    </rPh>
    <phoneticPr fontId="2"/>
  </si>
  <si>
    <t>支出額</t>
    <rPh sb="0" eb="3">
      <t>シシュツガク</t>
    </rPh>
    <phoneticPr fontId="2"/>
  </si>
  <si>
    <t>訪問看護ベースアップ評価料（Ⅰ）</t>
    <phoneticPr fontId="2"/>
  </si>
  <si>
    <t>（別紙）（病院・有床診療所）</t>
    <rPh sb="1" eb="3">
      <t>ベッシ</t>
    </rPh>
    <phoneticPr fontId="2"/>
  </si>
  <si>
    <t>保険医療機関名</t>
    <rPh sb="0" eb="2">
      <t>ホケン</t>
    </rPh>
    <rPh sb="2" eb="4">
      <t>イリョウ</t>
    </rPh>
    <rPh sb="4" eb="7">
      <t>キカンメイ</t>
    </rPh>
    <phoneticPr fontId="2"/>
  </si>
  <si>
    <t>チェック欄に「✔」を付すこと。（複数選択可）</t>
    <rPh sb="16" eb="18">
      <t>フクスウ</t>
    </rPh>
    <rPh sb="18" eb="21">
      <t>センタクカ</t>
    </rPh>
    <phoneticPr fontId="2"/>
  </si>
  <si>
    <t>（別紙）（無床診療所・訪問看護事業所）</t>
    <rPh sb="1" eb="3">
      <t>ベッシ</t>
    </rPh>
    <rPh sb="5" eb="7">
      <t>ムショウ</t>
    </rPh>
    <phoneticPr fontId="2"/>
  </si>
  <si>
    <t>○○病院</t>
    <rPh sb="2" eb="4">
      <t>ビョウイン</t>
    </rPh>
    <phoneticPr fontId="2"/>
  </si>
  <si>
    <t>○○クリニック</t>
    <phoneticPr fontId="2"/>
  </si>
  <si>
    <t>広島県知事　様</t>
    <rPh sb="0" eb="3">
      <t>ヒロシマケン</t>
    </rPh>
    <rPh sb="3" eb="5">
      <t>チジ</t>
    </rPh>
    <rPh sb="6" eb="7">
      <t>サマ</t>
    </rPh>
    <phoneticPr fontId="2"/>
  </si>
  <si>
    <t>この申請書の記載内容を証明する資料を、補助金の額の確定の日の属する年度の終了後５年間、適切に保管することを誓約します。</t>
    <rPh sb="2" eb="5">
      <t>シンセイショ</t>
    </rPh>
    <rPh sb="6" eb="8">
      <t>キサイ</t>
    </rPh>
    <rPh sb="8" eb="10">
      <t>ナイヨウ</t>
    </rPh>
    <rPh sb="11" eb="13">
      <t>ショウメイ</t>
    </rPh>
    <rPh sb="15" eb="17">
      <t>シリョウ</t>
    </rPh>
    <rPh sb="19" eb="22">
      <t>ホジョキン</t>
    </rPh>
    <rPh sb="23" eb="24">
      <t>ガク</t>
    </rPh>
    <rPh sb="25" eb="27">
      <t>カクテイ</t>
    </rPh>
    <rPh sb="28" eb="29">
      <t>ヒ</t>
    </rPh>
    <rPh sb="30" eb="31">
      <t>ゾク</t>
    </rPh>
    <rPh sb="33" eb="35">
      <t>ネンド</t>
    </rPh>
    <rPh sb="36" eb="39">
      <t>シュウリョウゴ</t>
    </rPh>
    <rPh sb="40" eb="42">
      <t>ネンカン</t>
    </rPh>
    <rPh sb="43" eb="45">
      <t>テキセツ</t>
    </rPh>
    <rPh sb="46" eb="48">
      <t>ホカン</t>
    </rPh>
    <rPh sb="53" eb="55">
      <t>セイヤク</t>
    </rPh>
    <phoneticPr fontId="2"/>
  </si>
  <si>
    <t>申請者、代表者又は役員に暴力団員に該当する者はおりません。</t>
    <rPh sb="0" eb="3">
      <t>シンセイシャ</t>
    </rPh>
    <rPh sb="4" eb="7">
      <t>ダイヒョウシャ</t>
    </rPh>
    <rPh sb="7" eb="8">
      <t>マタ</t>
    </rPh>
    <rPh sb="9" eb="11">
      <t>ヤクイン</t>
    </rPh>
    <rPh sb="12" eb="14">
      <t>ボウリョク</t>
    </rPh>
    <rPh sb="14" eb="16">
      <t>ダンイン</t>
    </rPh>
    <rPh sb="17" eb="19">
      <t>ガイトウ</t>
    </rPh>
    <rPh sb="21" eb="22">
      <t>モノ</t>
    </rPh>
    <phoneticPr fontId="11"/>
  </si>
  <si>
    <t>令和７年　月　日</t>
    <rPh sb="0" eb="2">
      <t>レイワ</t>
    </rPh>
    <rPh sb="3" eb="4">
      <t>ネン</t>
    </rPh>
    <rPh sb="5" eb="6">
      <t>ガツ</t>
    </rPh>
    <rPh sb="7" eb="8">
      <t>ニチ</t>
    </rPh>
    <phoneticPr fontId="2"/>
  </si>
  <si>
    <t>保健医療機関コード：</t>
    <rPh sb="0" eb="6">
      <t>ホケンイリョウキカン</t>
    </rPh>
    <phoneticPr fontId="2"/>
  </si>
  <si>
    <t>【申請者】</t>
    <rPh sb="1" eb="4">
      <t>シンセイシャ</t>
    </rPh>
    <phoneticPr fontId="2"/>
  </si>
  <si>
    <t>郵便番号：</t>
    <rPh sb="0" eb="4">
      <t>ユウビンバンゴウ</t>
    </rPh>
    <phoneticPr fontId="2"/>
  </si>
  <si>
    <t>住所：</t>
    <rPh sb="0" eb="2">
      <t>ジュウショ</t>
    </rPh>
    <phoneticPr fontId="2"/>
  </si>
  <si>
    <t>事業者名：</t>
    <rPh sb="0" eb="3">
      <t>ジギョウシャ</t>
    </rPh>
    <rPh sb="3" eb="4">
      <t>メイ</t>
    </rPh>
    <phoneticPr fontId="2"/>
  </si>
  <si>
    <t>代表者職氏名：</t>
    <rPh sb="0" eb="3">
      <t>ダイヒョウシャ</t>
    </rPh>
    <rPh sb="3" eb="4">
      <t>ショク</t>
    </rPh>
    <rPh sb="4" eb="6">
      <t>シメイ</t>
    </rPh>
    <phoneticPr fontId="2"/>
  </si>
  <si>
    <t>医療法人○○</t>
    <rPh sb="0" eb="4">
      <t>イリョウホウジン</t>
    </rPh>
    <phoneticPr fontId="2"/>
  </si>
  <si>
    <t>理事長　○○　○○</t>
    <rPh sb="0" eb="3">
      <t>リジチョウ</t>
    </rPh>
    <phoneticPr fontId="2"/>
  </si>
  <si>
    <t>離床センサー</t>
  </si>
  <si>
    <t>【交付決定額】</t>
    <rPh sb="1" eb="6">
      <t>コウフケッテイガク</t>
    </rPh>
    <phoneticPr fontId="2"/>
  </si>
  <si>
    <t>所在地：</t>
    <rPh sb="0" eb="3">
      <t>ショザイチ</t>
    </rPh>
    <phoneticPr fontId="2"/>
  </si>
  <si>
    <t>法人名：</t>
    <rPh sb="0" eb="2">
      <t>ホウジン</t>
    </rPh>
    <rPh sb="2" eb="3">
      <t>メイ</t>
    </rPh>
    <phoneticPr fontId="2"/>
  </si>
  <si>
    <t>NO.</t>
    <phoneticPr fontId="2"/>
  </si>
  <si>
    <t>保健医療機関コード</t>
    <rPh sb="0" eb="6">
      <t>ホケンイリョウキカン</t>
    </rPh>
    <phoneticPr fontId="2"/>
  </si>
  <si>
    <t>施設名称</t>
    <rPh sb="0" eb="4">
      <t>シセツメイショウ</t>
    </rPh>
    <phoneticPr fontId="2"/>
  </si>
  <si>
    <t>【報告対象施設】（申請者が同じ場合、10施設まで同時に報告できます。）</t>
    <rPh sb="1" eb="3">
      <t>ホウコク</t>
    </rPh>
    <rPh sb="3" eb="5">
      <t>タイショウ</t>
    </rPh>
    <rPh sb="5" eb="7">
      <t>シセツ</t>
    </rPh>
    <rPh sb="9" eb="12">
      <t>シンセイシャ</t>
    </rPh>
    <rPh sb="13" eb="14">
      <t>オナ</t>
    </rPh>
    <rPh sb="15" eb="17">
      <t>バアイ</t>
    </rPh>
    <rPh sb="20" eb="22">
      <t>シセツ</t>
    </rPh>
    <rPh sb="24" eb="26">
      <t>ドウジ</t>
    </rPh>
    <rPh sb="27" eb="29">
      <t>ホウコク</t>
    </rPh>
    <phoneticPr fontId="2"/>
  </si>
  <si>
    <t>交付決定額</t>
    <rPh sb="0" eb="2">
      <t>コウフ</t>
    </rPh>
    <rPh sb="2" eb="4">
      <t>ケッテイ</t>
    </rPh>
    <rPh sb="4" eb="5">
      <t>ガク</t>
    </rPh>
    <phoneticPr fontId="2"/>
  </si>
  <si>
    <t>法人に振り込まれた支給額を各施設の報告書どおりに配分することを誓約します。</t>
    <rPh sb="0" eb="2">
      <t>ホウジン</t>
    </rPh>
    <rPh sb="3" eb="4">
      <t>フ</t>
    </rPh>
    <rPh sb="5" eb="6">
      <t>コ</t>
    </rPh>
    <rPh sb="9" eb="12">
      <t>シキュウガク</t>
    </rPh>
    <rPh sb="13" eb="16">
      <t>カクシセツ</t>
    </rPh>
    <rPh sb="17" eb="20">
      <t>ホウコクショ</t>
    </rPh>
    <rPh sb="24" eb="26">
      <t>ハイブン</t>
    </rPh>
    <rPh sb="31" eb="33">
      <t>セイヤク</t>
    </rPh>
    <phoneticPr fontId="2"/>
  </si>
  <si>
    <t>※各施設の生産性向上・職場環境整備等事業実績報告書を作成して添付してください。</t>
    <rPh sb="1" eb="4">
      <t>カクシセツ</t>
    </rPh>
    <rPh sb="5" eb="10">
      <t>セイサンセイコウジョウ</t>
    </rPh>
    <rPh sb="11" eb="20">
      <t>ショクバカンキョウセイビトウジギョウ</t>
    </rPh>
    <rPh sb="20" eb="22">
      <t>ジッセキ</t>
    </rPh>
    <rPh sb="22" eb="25">
      <t>ホウコクショ</t>
    </rPh>
    <rPh sb="26" eb="28">
      <t>サクセイ</t>
    </rPh>
    <rPh sb="30" eb="32">
      <t>テンプ</t>
    </rPh>
    <phoneticPr fontId="2"/>
  </si>
  <si>
    <t>法人が県内で運営する複数施設をまとめて報告する場合</t>
    <rPh sb="0" eb="2">
      <t>ホウジン</t>
    </rPh>
    <rPh sb="3" eb="5">
      <t>ケンナイ</t>
    </rPh>
    <rPh sb="6" eb="8">
      <t>ウンエイ</t>
    </rPh>
    <rPh sb="10" eb="14">
      <t>フクスウシセツ</t>
    </rPh>
    <rPh sb="19" eb="21">
      <t>ホウコク</t>
    </rPh>
    <rPh sb="23" eb="25">
      <t>バアイ</t>
    </rPh>
    <phoneticPr fontId="2"/>
  </si>
  <si>
    <t>別紙様式３（病院・有床診療所）</t>
    <rPh sb="9" eb="11">
      <t>ユウショウ</t>
    </rPh>
    <rPh sb="11" eb="14">
      <t>シンリョウジョ</t>
    </rPh>
    <phoneticPr fontId="2"/>
  </si>
  <si>
    <t>別紙様式３（無床診療所・訪問看護事業所）</t>
    <rPh sb="6" eb="8">
      <t>ムショウ</t>
    </rPh>
    <rPh sb="8" eb="11">
      <t>シンリョウジョ</t>
    </rPh>
    <rPh sb="12" eb="14">
      <t>ホウモン</t>
    </rPh>
    <rPh sb="14" eb="16">
      <t>カンゴ</t>
    </rPh>
    <rPh sb="16" eb="19">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</si>
</sst>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
      <sz val="12"/>
      <name val="ＭＳ ゴシック"/>
      <family val="3"/>
      <charset val="128"/>
    </font>
    <font>
      <sz val="6"/>
      <name val="游ゴシック"/>
      <family val="3"/>
      <charset val="128"/>
      <scheme val="minor"/>
    </font>
    <font>
      <sz val="11"/>
      <name val="游ゴシック"/>
      <family val="3"/>
      <charset val="128"/>
      <scheme val="minor"/>
    </font>
    <font>
      <sz val="10"/>
      <name val="游ゴシック"/>
      <family val="3"/>
      <charset val="128"/>
      <scheme val="minor"/>
    </font>
    <font>
      <sz val="10"/>
      <color theme="1"/>
      <name val="游ゴシック"/>
      <family val="2"/>
      <charset val="128"/>
      <scheme val="minor"/>
    </font>
    <font>
      <b/>
      <sz val="10"/>
      <color theme="1"/>
      <name val="ＭＳ ゴシック"/>
      <family val="3"/>
      <charset val="128"/>
    </font>
    <font>
      <b/>
      <sz val="10"/>
      <name val="游ゴシック"/>
      <family val="3"/>
      <charset val="128"/>
      <scheme val="minor"/>
    </font>
    <font>
      <b/>
      <sz val="10"/>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176" fontId="4" fillId="0" borderId="1" xfId="0" applyNumberFormat="1" applyFont="1" applyBorder="1">
      <alignment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176" fontId="4" fillId="2" borderId="1" xfId="0" applyNumberFormat="1" applyFont="1" applyFill="1" applyBorder="1">
      <alignment vertical="center"/>
    </xf>
    <xf numFmtId="176" fontId="4" fillId="0" borderId="1" xfId="1" applyNumberFormat="1" applyFont="1" applyBorder="1">
      <alignment vertical="center"/>
    </xf>
    <xf numFmtId="0" fontId="4" fillId="0" borderId="0" xfId="0" applyFont="1" applyAlignment="1">
      <alignment vertical="center" wrapText="1"/>
    </xf>
    <xf numFmtId="0" fontId="4" fillId="0" borderId="1" xfId="0" applyFont="1" applyBorder="1" applyAlignment="1">
      <alignment vertical="center" wrapText="1"/>
    </xf>
    <xf numFmtId="176" fontId="4" fillId="0" borderId="0" xfId="0" applyNumberFormat="1" applyFont="1">
      <alignment vertical="center"/>
    </xf>
    <xf numFmtId="0" fontId="4" fillId="0" borderId="1" xfId="0" applyFont="1" applyBorder="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8" fillId="0" borderId="0" xfId="0" applyFont="1">
      <alignment vertical="center"/>
    </xf>
    <xf numFmtId="0" fontId="4" fillId="0" borderId="0" xfId="0" applyFont="1" applyAlignment="1">
      <alignment horizontal="center" vertical="center"/>
    </xf>
    <xf numFmtId="177" fontId="4" fillId="0" borderId="0" xfId="0" applyNumberFormat="1" applyFont="1">
      <alignment vertical="center"/>
    </xf>
    <xf numFmtId="0" fontId="8" fillId="0" borderId="0" xfId="0" applyFont="1" applyAlignment="1">
      <alignment horizontal="right" vertical="center"/>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10" fillId="0" borderId="0" xfId="0" applyFont="1">
      <alignment vertical="center"/>
    </xf>
    <xf numFmtId="0" fontId="6" fillId="0" borderId="0" xfId="0" applyFont="1" applyAlignment="1" applyProtection="1">
      <alignment horizontal="right" vertical="center"/>
      <protection locked="0"/>
    </xf>
    <xf numFmtId="0" fontId="8" fillId="2" borderId="0" xfId="0" applyFont="1" applyFill="1" applyAlignment="1" applyProtection="1">
      <alignment horizontal="right" vertical="center"/>
      <protection locked="0"/>
    </xf>
    <xf numFmtId="0" fontId="7"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4" fillId="0" borderId="3" xfId="0" applyFont="1" applyBorder="1" applyAlignment="1">
      <alignment horizontal="center" vertical="center"/>
    </xf>
    <xf numFmtId="0" fontId="4" fillId="3" borderId="0" xfId="0" applyFont="1" applyFill="1" applyAlignment="1" applyProtection="1">
      <alignment horizontal="center" vertical="center"/>
      <protection locked="0"/>
    </xf>
    <xf numFmtId="0" fontId="8" fillId="3" borderId="0" xfId="0" applyFont="1" applyFill="1" applyAlignment="1" applyProtection="1">
      <alignment horizontal="right" vertical="center"/>
      <protection locked="0"/>
    </xf>
    <xf numFmtId="0" fontId="12" fillId="0" borderId="0" xfId="0" applyFont="1">
      <alignment vertical="center"/>
    </xf>
    <xf numFmtId="0" fontId="9" fillId="0" borderId="1" xfId="0" applyFont="1" applyBorder="1" applyAlignment="1" applyProtection="1">
      <alignment horizontal="center" vertical="center"/>
      <protection locked="0"/>
    </xf>
    <xf numFmtId="176"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176" fontId="9" fillId="0" borderId="1" xfId="0" applyNumberFormat="1" applyFont="1" applyBorder="1" applyAlignment="1" applyProtection="1">
      <alignment horizontal="left" vertical="center"/>
      <protection locked="0"/>
    </xf>
    <xf numFmtId="0" fontId="9" fillId="0" borderId="4" xfId="0" applyFont="1" applyBorder="1" applyAlignment="1" applyProtection="1">
      <alignment horizontal="center" vertical="center"/>
      <protection locked="0"/>
    </xf>
    <xf numFmtId="0" fontId="9" fillId="0" borderId="4" xfId="0" applyFont="1" applyBorder="1" applyAlignment="1" applyProtection="1">
      <alignment horizontal="left" vertical="center"/>
      <protection locked="0"/>
    </xf>
    <xf numFmtId="176" fontId="9" fillId="0" borderId="4" xfId="0" applyNumberFormat="1" applyFont="1" applyBorder="1" applyAlignment="1" applyProtection="1">
      <alignment horizontal="left" vertical="center"/>
      <protection locked="0"/>
    </xf>
    <xf numFmtId="0" fontId="15" fillId="0" borderId="5" xfId="0" applyFont="1" applyBorder="1" applyAlignment="1" applyProtection="1">
      <alignment horizontal="center" vertical="center"/>
      <protection locked="0"/>
    </xf>
    <xf numFmtId="0" fontId="9" fillId="0" borderId="8" xfId="0" applyFont="1" applyBorder="1" applyAlignment="1" applyProtection="1">
      <alignment horizontal="left" vertical="center"/>
      <protection locked="0"/>
    </xf>
    <xf numFmtId="176" fontId="9" fillId="0" borderId="8" xfId="0" applyNumberFormat="1" applyFont="1" applyBorder="1" applyAlignment="1" applyProtection="1">
      <alignment horizontal="left" vertical="center"/>
      <protection locked="0"/>
    </xf>
    <xf numFmtId="0" fontId="8" fillId="0" borderId="0" xfId="0" applyFont="1" applyProtection="1">
      <alignment vertical="center"/>
      <protection locked="0"/>
    </xf>
    <xf numFmtId="0" fontId="7" fillId="0" borderId="0" xfId="0" applyFont="1" applyProtection="1">
      <alignment vertical="center"/>
      <protection locked="0"/>
    </xf>
    <xf numFmtId="176" fontId="16" fillId="0" borderId="6" xfId="0" applyNumberFormat="1" applyFont="1" applyBorder="1">
      <alignment vertical="center"/>
    </xf>
    <xf numFmtId="176" fontId="17" fillId="0" borderId="9" xfId="0" applyNumberFormat="1" applyFont="1" applyBorder="1">
      <alignment vertical="center"/>
    </xf>
    <xf numFmtId="176" fontId="17" fillId="0" borderId="7" xfId="0" applyNumberFormat="1" applyFont="1" applyBorder="1">
      <alignment vertical="center"/>
    </xf>
    <xf numFmtId="0" fontId="4" fillId="0" borderId="0" xfId="0" applyFont="1" applyAlignment="1" applyProtection="1">
      <alignment vertical="center" wrapText="1"/>
      <protection locked="0"/>
    </xf>
    <xf numFmtId="0" fontId="0" fillId="0" borderId="0" xfId="0" applyAlignment="1">
      <alignment vertical="center" wrapText="1"/>
    </xf>
    <xf numFmtId="176" fontId="13" fillId="0" borderId="1" xfId="0" applyNumberFormat="1" applyFont="1" applyBorder="1">
      <alignment vertical="center"/>
    </xf>
    <xf numFmtId="176" fontId="14" fillId="0" borderId="1" xfId="0" applyNumberFormat="1" applyFont="1" applyBorder="1">
      <alignment vertical="center"/>
    </xf>
    <xf numFmtId="176" fontId="13" fillId="0" borderId="4" xfId="0" applyNumberFormat="1" applyFont="1" applyBorder="1">
      <alignment vertical="center"/>
    </xf>
    <xf numFmtId="176" fontId="14" fillId="0" borderId="4" xfId="0" applyNumberFormat="1" applyFont="1" applyBorder="1">
      <alignment vertical="center"/>
    </xf>
    <xf numFmtId="0" fontId="4" fillId="3" borderId="0" xfId="0" applyFont="1" applyFill="1" applyAlignment="1" applyProtection="1">
      <alignment horizontal="left" vertical="center"/>
      <protection locked="0"/>
    </xf>
    <xf numFmtId="0" fontId="0" fillId="3" borderId="0" xfId="0" applyFill="1">
      <alignment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9" fillId="0" borderId="1" xfId="0" applyFont="1" applyBorder="1" applyAlignment="1" applyProtection="1">
      <alignment horizontal="center" vertical="center"/>
      <protection locked="0"/>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xf>
    <xf numFmtId="0" fontId="9"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26</xdr:row>
          <xdr:rowOff>28575</xdr:rowOff>
        </xdr:from>
        <xdr:to>
          <xdr:col>2</xdr:col>
          <xdr:colOff>152400</xdr:colOff>
          <xdr:row>27</xdr:row>
          <xdr:rowOff>438150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27</xdr:row>
          <xdr:rowOff>476250</xdr:rowOff>
        </xdr:from>
        <xdr:to>
          <xdr:col>2</xdr:col>
          <xdr:colOff>142875</xdr:colOff>
          <xdr:row>28</xdr:row>
          <xdr:rowOff>247650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28</xdr:row>
          <xdr:rowOff>247650</xdr:rowOff>
        </xdr:from>
        <xdr:to>
          <xdr:col>2</xdr:col>
          <xdr:colOff>142875</xdr:colOff>
          <xdr:row>30</xdr:row>
          <xdr:rowOff>19050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19</xdr:row>
          <xdr:rowOff>95250</xdr:rowOff>
        </xdr:from>
        <xdr:to>
          <xdr:col>1</xdr:col>
          <xdr:colOff>495300</xdr:colOff>
          <xdr:row>21</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24</xdr:row>
          <xdr:rowOff>85725</xdr:rowOff>
        </xdr:from>
        <xdr:to>
          <xdr:col>1</xdr:col>
          <xdr:colOff>504825</xdr:colOff>
          <xdr:row>26</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36</xdr:row>
          <xdr:rowOff>95250</xdr:rowOff>
        </xdr:from>
        <xdr:to>
          <xdr:col>1</xdr:col>
          <xdr:colOff>504825</xdr:colOff>
          <xdr:row>38</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161925</xdr:rowOff>
        </xdr:from>
        <xdr:to>
          <xdr:col>1</xdr:col>
          <xdr:colOff>514350</xdr:colOff>
          <xdr:row>42</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48</xdr:row>
          <xdr:rowOff>0</xdr:rowOff>
        </xdr:from>
        <xdr:to>
          <xdr:col>2</xdr:col>
          <xdr:colOff>133350</xdr:colOff>
          <xdr:row>48</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48</xdr:row>
          <xdr:rowOff>504825</xdr:rowOff>
        </xdr:from>
        <xdr:to>
          <xdr:col>2</xdr:col>
          <xdr:colOff>142875</xdr:colOff>
          <xdr:row>50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2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2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19</xdr:row>
          <xdr:rowOff>95250</xdr:rowOff>
        </xdr:from>
        <xdr:to>
          <xdr:col>1</xdr:col>
          <xdr:colOff>495300</xdr:colOff>
          <xdr:row>21</xdr:row>
          <xdr:rowOff>47625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24</xdr:row>
          <xdr:rowOff>85725</xdr:rowOff>
        </xdr:from>
        <xdr:to>
          <xdr:col>1</xdr:col>
          <xdr:colOff>504825</xdr:colOff>
          <xdr:row>26</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36</xdr:row>
          <xdr:rowOff>95250</xdr:rowOff>
        </xdr:from>
        <xdr:to>
          <xdr:col>1</xdr:col>
          <xdr:colOff>504825</xdr:colOff>
          <xdr:row>38</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161925</xdr:rowOff>
        </xdr:from>
        <xdr:to>
          <xdr:col>1</xdr:col>
          <xdr:colOff>514350</xdr:colOff>
          <xdr:row>42</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48</xdr:row>
          <xdr:rowOff>38100</xdr:rowOff>
        </xdr:from>
        <xdr:to>
          <xdr:col>2</xdr:col>
          <xdr:colOff>152400</xdr:colOff>
          <xdr:row>48</xdr:row>
          <xdr:rowOff>304800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48</xdr:row>
          <xdr:rowOff>495300</xdr:rowOff>
        </xdr:from>
        <xdr:to>
          <xdr:col>2</xdr:col>
          <xdr:colOff>152400</xdr:colOff>
          <xdr:row>49</xdr:row>
          <xdr:rowOff>247650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19</xdr:row>
          <xdr:rowOff>95250</xdr:rowOff>
        </xdr:from>
        <xdr:to>
          <xdr:col>1</xdr:col>
          <xdr:colOff>495300</xdr:colOff>
          <xdr:row>21</xdr:row>
          <xdr:rowOff>47625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24</xdr:row>
          <xdr:rowOff>85725</xdr:rowOff>
        </xdr:from>
        <xdr:to>
          <xdr:col>1</xdr:col>
          <xdr:colOff>504825</xdr:colOff>
          <xdr:row>26</xdr:row>
          <xdr:rowOff>38100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36</xdr:row>
          <xdr:rowOff>95250</xdr:rowOff>
        </xdr:from>
        <xdr:to>
          <xdr:col>1</xdr:col>
          <xdr:colOff>504825</xdr:colOff>
          <xdr:row>38</xdr:row>
          <xdr:rowOff>47625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161925</xdr:rowOff>
        </xdr:from>
        <xdr:to>
          <xdr:col>1</xdr:col>
          <xdr:colOff>514350</xdr:colOff>
          <xdr:row>42</xdr:row>
          <xdr:rowOff>47625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48</xdr:row>
          <xdr:rowOff>47625</xdr:rowOff>
        </xdr:from>
        <xdr:to>
          <xdr:col>2</xdr:col>
          <xdr:colOff>161925</xdr:colOff>
          <xdr:row>48</xdr:row>
          <xdr:rowOff>314325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5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48</xdr:row>
          <xdr:rowOff>495300</xdr:rowOff>
        </xdr:from>
        <xdr:to>
          <xdr:col>2</xdr:col>
          <xdr:colOff>142875</xdr:colOff>
          <xdr:row>49</xdr:row>
          <xdr:rowOff>247650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5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19</xdr:row>
          <xdr:rowOff>95250</xdr:rowOff>
        </xdr:from>
        <xdr:to>
          <xdr:col>1</xdr:col>
          <xdr:colOff>495300</xdr:colOff>
          <xdr:row>21</xdr:row>
          <xdr:rowOff>47625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24</xdr:row>
          <xdr:rowOff>85725</xdr:rowOff>
        </xdr:from>
        <xdr:to>
          <xdr:col>1</xdr:col>
          <xdr:colOff>504825</xdr:colOff>
          <xdr:row>26</xdr:row>
          <xdr:rowOff>38100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6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36</xdr:row>
          <xdr:rowOff>95250</xdr:rowOff>
        </xdr:from>
        <xdr:to>
          <xdr:col>1</xdr:col>
          <xdr:colOff>504825</xdr:colOff>
          <xdr:row>38</xdr:row>
          <xdr:rowOff>47625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6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161925</xdr:rowOff>
        </xdr:from>
        <xdr:to>
          <xdr:col>1</xdr:col>
          <xdr:colOff>514350</xdr:colOff>
          <xdr:row>42</xdr:row>
          <xdr:rowOff>47625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6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48</xdr:row>
          <xdr:rowOff>66675</xdr:rowOff>
        </xdr:from>
        <xdr:to>
          <xdr:col>2</xdr:col>
          <xdr:colOff>161925</xdr:colOff>
          <xdr:row>48</xdr:row>
          <xdr:rowOff>333375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6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48</xdr:row>
          <xdr:rowOff>504825</xdr:rowOff>
        </xdr:from>
        <xdr:to>
          <xdr:col>2</xdr:col>
          <xdr:colOff>152400</xdr:colOff>
          <xdr:row>50</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6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4.vml"/><Relationship Id="rId7" Type="http://schemas.openxmlformats.org/officeDocument/2006/relationships/ctrlProp" Target="../ctrlProps/ctrlProp2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5.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6.vml"/><Relationship Id="rId7" Type="http://schemas.openxmlformats.org/officeDocument/2006/relationships/ctrlProp" Target="../ctrlProps/ctrlProp3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vmlDrawing" Target="../drawings/vmlDrawing7.vml"/><Relationship Id="rId7" Type="http://schemas.openxmlformats.org/officeDocument/2006/relationships/ctrlProp" Target="../ctrlProps/ctrlProp4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 Id="rId9"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2817F-D6A3-41FA-A073-4FC36C83509F}">
  <sheetPr>
    <tabColor rgb="FFFFFF00"/>
  </sheetPr>
  <dimension ref="B1:H36"/>
  <sheetViews>
    <sheetView tabSelected="1" zoomScaleNormal="100" workbookViewId="0">
      <selection activeCell="N15" sqref="N15"/>
    </sheetView>
  </sheetViews>
  <sheetFormatPr defaultRowHeight="14.25"/>
  <cols>
    <col min="1" max="1" width="2.75" style="25" customWidth="1"/>
    <col min="2" max="2" width="9.75" style="25" customWidth="1"/>
    <col min="3" max="3" width="9" style="25"/>
    <col min="4" max="4" width="9.125" style="25" customWidth="1"/>
    <col min="5" max="5" width="9.5" style="25" bestFit="1" customWidth="1"/>
    <col min="6" max="6" width="9" style="25"/>
    <col min="7" max="7" width="22.375" style="25" customWidth="1"/>
    <col min="8" max="8" width="32.25" style="25" customWidth="1"/>
    <col min="9" max="16384" width="9" style="25"/>
  </cols>
  <sheetData>
    <row r="1" spans="2:8" ht="24.75" customHeight="1">
      <c r="B1" s="59" t="s">
        <v>178</v>
      </c>
      <c r="C1" s="59"/>
      <c r="D1" s="59"/>
      <c r="E1" s="59"/>
      <c r="F1" s="60"/>
      <c r="G1" s="60"/>
      <c r="H1" s="35"/>
    </row>
    <row r="2" spans="2:8" ht="23.25" customHeight="1">
      <c r="B2" s="25" t="s">
        <v>155</v>
      </c>
      <c r="G2" s="26"/>
      <c r="H2" s="26" t="s">
        <v>158</v>
      </c>
    </row>
    <row r="3" spans="2:8" ht="18" customHeight="1">
      <c r="G3" s="31" t="s">
        <v>160</v>
      </c>
      <c r="H3" s="32"/>
    </row>
    <row r="4" spans="2:8" ht="18" customHeight="1">
      <c r="G4" s="33" t="s">
        <v>161</v>
      </c>
      <c r="H4" s="36"/>
    </row>
    <row r="5" spans="2:8" ht="18" customHeight="1">
      <c r="G5" s="33" t="s">
        <v>169</v>
      </c>
      <c r="H5" s="36"/>
    </row>
    <row r="6" spans="2:8" ht="18" customHeight="1">
      <c r="G6" s="33" t="s">
        <v>170</v>
      </c>
      <c r="H6" s="36"/>
    </row>
    <row r="7" spans="2:8" ht="18" customHeight="1">
      <c r="G7" s="33" t="s">
        <v>164</v>
      </c>
      <c r="H7" s="36"/>
    </row>
    <row r="8" spans="2:8" ht="26.25" customHeight="1"/>
    <row r="9" spans="2:8" ht="24.75" customHeight="1">
      <c r="B9" s="61" t="s">
        <v>139</v>
      </c>
      <c r="C9" s="61"/>
      <c r="D9" s="61"/>
      <c r="E9" s="61"/>
      <c r="F9" s="61"/>
      <c r="G9" s="61"/>
      <c r="H9" s="61"/>
    </row>
    <row r="11" spans="2:8" ht="39.75" customHeight="1">
      <c r="B11" s="62" t="s">
        <v>140</v>
      </c>
      <c r="C11" s="62"/>
      <c r="D11" s="62"/>
      <c r="E11" s="62"/>
      <c r="F11" s="62"/>
      <c r="G11" s="62"/>
      <c r="H11" s="62"/>
    </row>
    <row r="12" spans="2:8" ht="18.75" customHeight="1">
      <c r="B12" s="25" t="s">
        <v>174</v>
      </c>
      <c r="C12" s="37"/>
      <c r="G12" s="26"/>
      <c r="H12" s="27"/>
    </row>
    <row r="13" spans="2:8" ht="18.75" customHeight="1">
      <c r="B13" s="49" t="s">
        <v>177</v>
      </c>
      <c r="C13" s="37"/>
      <c r="G13" s="26"/>
      <c r="H13" s="27"/>
    </row>
    <row r="14" spans="2:8" ht="18.75" customHeight="1">
      <c r="B14" s="38" t="s">
        <v>171</v>
      </c>
      <c r="C14" s="63" t="s">
        <v>175</v>
      </c>
      <c r="D14" s="64"/>
      <c r="E14" s="65" t="s">
        <v>147</v>
      </c>
      <c r="F14" s="64"/>
      <c r="G14" s="38" t="s">
        <v>172</v>
      </c>
      <c r="H14" s="39" t="s">
        <v>173</v>
      </c>
    </row>
    <row r="15" spans="2:8" ht="18.75" customHeight="1">
      <c r="B15" s="38">
        <v>1</v>
      </c>
      <c r="C15" s="55">
        <v>0</v>
      </c>
      <c r="D15" s="56"/>
      <c r="E15" s="55">
        <v>0</v>
      </c>
      <c r="F15" s="56"/>
      <c r="G15" s="40"/>
      <c r="H15" s="41"/>
    </row>
    <row r="16" spans="2:8" ht="18.75" customHeight="1">
      <c r="B16" s="38">
        <v>2</v>
      </c>
      <c r="C16" s="55">
        <v>0</v>
      </c>
      <c r="D16" s="56"/>
      <c r="E16" s="55">
        <v>0</v>
      </c>
      <c r="F16" s="56"/>
      <c r="G16" s="40"/>
      <c r="H16" s="41"/>
    </row>
    <row r="17" spans="2:8" ht="18.75" customHeight="1">
      <c r="B17" s="38">
        <v>3</v>
      </c>
      <c r="C17" s="55">
        <v>0</v>
      </c>
      <c r="D17" s="56"/>
      <c r="E17" s="55">
        <v>0</v>
      </c>
      <c r="F17" s="56"/>
      <c r="G17" s="40"/>
      <c r="H17" s="41"/>
    </row>
    <row r="18" spans="2:8" ht="18.75" customHeight="1">
      <c r="B18" s="38">
        <v>4</v>
      </c>
      <c r="C18" s="55">
        <v>0</v>
      </c>
      <c r="D18" s="56"/>
      <c r="E18" s="55">
        <v>0</v>
      </c>
      <c r="F18" s="56"/>
      <c r="G18" s="40"/>
      <c r="H18" s="41"/>
    </row>
    <row r="19" spans="2:8" ht="18.75" customHeight="1">
      <c r="B19" s="38">
        <v>5</v>
      </c>
      <c r="C19" s="55">
        <v>0</v>
      </c>
      <c r="D19" s="56"/>
      <c r="E19" s="55">
        <v>0</v>
      </c>
      <c r="F19" s="56"/>
      <c r="G19" s="40"/>
      <c r="H19" s="41"/>
    </row>
    <row r="20" spans="2:8" ht="18.75" customHeight="1">
      <c r="B20" s="38">
        <v>6</v>
      </c>
      <c r="C20" s="55">
        <v>0</v>
      </c>
      <c r="D20" s="56"/>
      <c r="E20" s="55">
        <v>0</v>
      </c>
      <c r="F20" s="56"/>
      <c r="G20" s="40"/>
      <c r="H20" s="41"/>
    </row>
    <row r="21" spans="2:8" ht="18.75" customHeight="1">
      <c r="B21" s="38">
        <v>7</v>
      </c>
      <c r="C21" s="55">
        <v>0</v>
      </c>
      <c r="D21" s="56"/>
      <c r="E21" s="55">
        <v>0</v>
      </c>
      <c r="F21" s="56"/>
      <c r="G21" s="40"/>
      <c r="H21" s="41"/>
    </row>
    <row r="22" spans="2:8" ht="18.75" customHeight="1">
      <c r="B22" s="38">
        <v>8</v>
      </c>
      <c r="C22" s="55">
        <v>0</v>
      </c>
      <c r="D22" s="56"/>
      <c r="E22" s="55">
        <v>0</v>
      </c>
      <c r="F22" s="56"/>
      <c r="G22" s="40"/>
      <c r="H22" s="41"/>
    </row>
    <row r="23" spans="2:8" ht="18.75" customHeight="1">
      <c r="B23" s="38">
        <v>9</v>
      </c>
      <c r="C23" s="55">
        <v>0</v>
      </c>
      <c r="D23" s="56"/>
      <c r="E23" s="55">
        <v>0</v>
      </c>
      <c r="F23" s="56"/>
      <c r="G23" s="40"/>
      <c r="H23" s="41"/>
    </row>
    <row r="24" spans="2:8" ht="18.75" customHeight="1" thickBot="1">
      <c r="B24" s="42">
        <v>10</v>
      </c>
      <c r="C24" s="57">
        <v>0</v>
      </c>
      <c r="D24" s="58"/>
      <c r="E24" s="57">
        <v>0</v>
      </c>
      <c r="F24" s="58"/>
      <c r="G24" s="43"/>
      <c r="H24" s="44"/>
    </row>
    <row r="25" spans="2:8" ht="18.75" customHeight="1" thickTop="1" thickBot="1">
      <c r="B25" s="45" t="s">
        <v>121</v>
      </c>
      <c r="C25" s="50">
        <f>SUM(C15:D24)</f>
        <v>0</v>
      </c>
      <c r="D25" s="51"/>
      <c r="E25" s="50">
        <f>SUM(E15:F24)</f>
        <v>0</v>
      </c>
      <c r="F25" s="52"/>
      <c r="G25" s="46"/>
      <c r="H25" s="47"/>
    </row>
    <row r="27" spans="2:8" ht="10.5" customHeight="1">
      <c r="G27" s="26"/>
      <c r="H27" s="27"/>
    </row>
    <row r="28" spans="2:8" ht="40.5" customHeight="1">
      <c r="C28" s="53" t="s">
        <v>156</v>
      </c>
      <c r="D28" s="54"/>
      <c r="E28" s="54"/>
      <c r="F28" s="54"/>
      <c r="G28" s="54"/>
      <c r="H28" s="54"/>
    </row>
    <row r="29" spans="2:8" ht="20.25" customHeight="1">
      <c r="C29" s="28" t="s">
        <v>157</v>
      </c>
      <c r="G29" s="26"/>
      <c r="H29" s="27"/>
    </row>
    <row r="30" spans="2:8" ht="20.25" customHeight="1">
      <c r="C30" s="28" t="s">
        <v>176</v>
      </c>
      <c r="G30" s="26"/>
      <c r="H30" s="27"/>
    </row>
    <row r="31" spans="2:8" ht="10.5" customHeight="1">
      <c r="C31" s="37"/>
      <c r="G31" s="26"/>
      <c r="H31" s="27"/>
    </row>
    <row r="32" spans="2:8" ht="14.25" customHeight="1">
      <c r="H32" s="48"/>
    </row>
    <row r="34" spans="7:7" ht="17.100000000000001" customHeight="1">
      <c r="G34" s="32" t="s">
        <v>126</v>
      </c>
    </row>
    <row r="35" spans="7:7" ht="17.100000000000001" customHeight="1">
      <c r="G35" s="32" t="s">
        <v>127</v>
      </c>
    </row>
    <row r="36" spans="7:7" ht="17.100000000000001" customHeight="1">
      <c r="G36" s="32" t="s">
        <v>128</v>
      </c>
    </row>
  </sheetData>
  <mergeCells count="28">
    <mergeCell ref="C15:D15"/>
    <mergeCell ref="E15:F15"/>
    <mergeCell ref="B1:G1"/>
    <mergeCell ref="B9:H9"/>
    <mergeCell ref="B11:H11"/>
    <mergeCell ref="C14:D14"/>
    <mergeCell ref="E14:F14"/>
    <mergeCell ref="C16:D16"/>
    <mergeCell ref="E16:F16"/>
    <mergeCell ref="C17:D17"/>
    <mergeCell ref="E17:F17"/>
    <mergeCell ref="C18:D18"/>
    <mergeCell ref="E18:F18"/>
    <mergeCell ref="C19:D19"/>
    <mergeCell ref="E19:F19"/>
    <mergeCell ref="C20:D20"/>
    <mergeCell ref="E20:F20"/>
    <mergeCell ref="C21:D21"/>
    <mergeCell ref="E21:F21"/>
    <mergeCell ref="C25:D25"/>
    <mergeCell ref="E25:F25"/>
    <mergeCell ref="C28:H28"/>
    <mergeCell ref="C22:D22"/>
    <mergeCell ref="E22:F22"/>
    <mergeCell ref="C23:D23"/>
    <mergeCell ref="E23:F23"/>
    <mergeCell ref="C24:D24"/>
    <mergeCell ref="E24:F24"/>
  </mergeCells>
  <phoneticPr fontId="2"/>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285750</xdr:colOff>
                    <xdr:row>26</xdr:row>
                    <xdr:rowOff>28575</xdr:rowOff>
                  </from>
                  <to>
                    <xdr:col>2</xdr:col>
                    <xdr:colOff>152400</xdr:colOff>
                    <xdr:row>27</xdr:row>
                    <xdr:rowOff>438150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276225</xdr:colOff>
                    <xdr:row>27</xdr:row>
                    <xdr:rowOff>476250</xdr:rowOff>
                  </from>
                  <to>
                    <xdr:col>2</xdr:col>
                    <xdr:colOff>142875</xdr:colOff>
                    <xdr:row>28</xdr:row>
                    <xdr:rowOff>247650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xdr:col>
                    <xdr:colOff>276225</xdr:colOff>
                    <xdr:row>28</xdr:row>
                    <xdr:rowOff>247650</xdr:rowOff>
                  </from>
                  <to>
                    <xdr:col>2</xdr:col>
                    <xdr:colOff>142875</xdr:colOff>
                    <xdr:row>30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F094-5FC6-40F8-A199-F41D61B5067E}">
  <sheetPr>
    <tabColor rgb="FFFF0000"/>
    <pageSetUpPr fitToPage="1"/>
  </sheetPr>
  <dimension ref="B1:H54"/>
  <sheetViews>
    <sheetView view="pageBreakPreview" zoomScaleNormal="100" zoomScaleSheetLayoutView="100" workbookViewId="0">
      <selection activeCell="B2" sqref="B2"/>
    </sheetView>
  </sheetViews>
  <sheetFormatPr defaultRowHeight="14.25"/>
  <cols>
    <col min="1" max="1" width="2.75" style="3" customWidth="1"/>
    <col min="2" max="2" width="9.75" style="3" customWidth="1"/>
    <col min="3" max="4" width="9" style="3"/>
    <col min="5" max="5" width="9.5" style="3" bestFit="1" customWidth="1"/>
    <col min="6" max="6" width="9" style="3"/>
    <col min="7" max="7" width="22.375" style="3" customWidth="1"/>
    <col min="8" max="8" width="26.75" style="3" customWidth="1"/>
    <col min="9" max="16384" width="9" style="3"/>
  </cols>
  <sheetData>
    <row r="1" spans="2:8" ht="24.75" customHeight="1">
      <c r="B1" s="66" t="s">
        <v>179</v>
      </c>
      <c r="C1" s="66"/>
      <c r="D1" s="66"/>
      <c r="E1" s="66"/>
      <c r="H1" s="22"/>
    </row>
    <row r="2" spans="2:8" s="25" customFormat="1" ht="23.25" customHeight="1">
      <c r="B2" s="25" t="s">
        <v>155</v>
      </c>
      <c r="G2" s="26"/>
      <c r="H2" s="26" t="s">
        <v>158</v>
      </c>
    </row>
    <row r="3" spans="2:8" s="25" customFormat="1" ht="14.25" customHeight="1">
      <c r="G3" s="29" t="s">
        <v>159</v>
      </c>
      <c r="H3" s="30"/>
    </row>
    <row r="4" spans="2:8" s="25" customFormat="1" ht="14.25" customHeight="1">
      <c r="G4" s="29" t="s">
        <v>138</v>
      </c>
      <c r="H4" s="30"/>
    </row>
    <row r="5" spans="2:8" s="25" customFormat="1" ht="18" customHeight="1">
      <c r="G5" s="31" t="s">
        <v>160</v>
      </c>
      <c r="H5" s="32"/>
    </row>
    <row r="6" spans="2:8" s="25" customFormat="1" ht="18" customHeight="1">
      <c r="G6" s="33" t="s">
        <v>161</v>
      </c>
      <c r="H6" s="30"/>
    </row>
    <row r="7" spans="2:8" s="25" customFormat="1" ht="18" customHeight="1">
      <c r="G7" s="33" t="s">
        <v>162</v>
      </c>
      <c r="H7" s="30"/>
    </row>
    <row r="8" spans="2:8" s="25" customFormat="1" ht="18" customHeight="1">
      <c r="G8" s="33" t="s">
        <v>163</v>
      </c>
      <c r="H8" s="30"/>
    </row>
    <row r="9" spans="2:8" s="25" customFormat="1" ht="18" customHeight="1">
      <c r="G9" s="33" t="s">
        <v>164</v>
      </c>
      <c r="H9" s="30"/>
    </row>
    <row r="10" spans="2:8" ht="26.25" customHeight="1"/>
    <row r="11" spans="2:8" ht="24.75" customHeight="1">
      <c r="B11" s="61" t="s">
        <v>139</v>
      </c>
      <c r="C11" s="61"/>
      <c r="D11" s="61"/>
      <c r="E11" s="61"/>
      <c r="F11" s="61"/>
      <c r="G11" s="61"/>
      <c r="H11" s="61"/>
    </row>
    <row r="13" spans="2:8" ht="39.75" customHeight="1">
      <c r="B13" s="62" t="s">
        <v>140</v>
      </c>
      <c r="C13" s="62"/>
      <c r="D13" s="62"/>
      <c r="E13" s="62"/>
      <c r="F13" s="62"/>
      <c r="G13" s="62"/>
      <c r="H13" s="62"/>
    </row>
    <row r="15" spans="2:8">
      <c r="B15" s="9" t="s">
        <v>168</v>
      </c>
      <c r="G15" s="13">
        <v>0</v>
      </c>
    </row>
    <row r="16" spans="2:8">
      <c r="C16" s="22"/>
      <c r="D16" s="22"/>
      <c r="E16" s="22"/>
      <c r="F16" s="22"/>
      <c r="G16" s="34"/>
    </row>
    <row r="17" spans="2:8">
      <c r="B17" s="9" t="s">
        <v>143</v>
      </c>
      <c r="C17" s="23"/>
      <c r="D17" s="22"/>
      <c r="E17" s="17"/>
      <c r="F17" s="22"/>
      <c r="G17" s="10">
        <f>H46</f>
        <v>0</v>
      </c>
    </row>
    <row r="19" spans="2:8">
      <c r="B19" s="9" t="s">
        <v>0</v>
      </c>
    </row>
    <row r="21" spans="2:8">
      <c r="C21" s="3" t="s">
        <v>141</v>
      </c>
    </row>
    <row r="24" spans="2:8">
      <c r="B24" s="9" t="s">
        <v>142</v>
      </c>
    </row>
    <row r="26" spans="2:8">
      <c r="C26" s="62" t="s">
        <v>122</v>
      </c>
      <c r="D26" s="62"/>
      <c r="E26" s="62"/>
      <c r="F26" s="62"/>
      <c r="G26" s="62"/>
      <c r="H26" s="62"/>
    </row>
    <row r="27" spans="2:8">
      <c r="C27" s="62"/>
      <c r="D27" s="62"/>
      <c r="E27" s="62"/>
      <c r="F27" s="62"/>
      <c r="G27" s="62"/>
      <c r="H27" s="62"/>
    </row>
    <row r="28" spans="2:8">
      <c r="C28" s="11"/>
      <c r="D28" s="11"/>
      <c r="E28" s="11"/>
      <c r="F28" s="11"/>
      <c r="G28" s="11"/>
      <c r="H28" s="11"/>
    </row>
    <row r="29" spans="2:8">
      <c r="D29" s="67" t="s">
        <v>1</v>
      </c>
      <c r="E29" s="67"/>
      <c r="F29" s="67"/>
      <c r="G29" s="67"/>
      <c r="H29" s="12" t="s">
        <v>144</v>
      </c>
    </row>
    <row r="30" spans="2:8">
      <c r="B30" s="67" t="s">
        <v>125</v>
      </c>
      <c r="C30" s="68"/>
      <c r="D30" s="69"/>
      <c r="E30" s="69"/>
      <c r="F30" s="69"/>
      <c r="G30" s="69"/>
      <c r="H30" s="13"/>
    </row>
    <row r="31" spans="2:8">
      <c r="B31" s="67"/>
      <c r="C31" s="68"/>
      <c r="D31" s="69"/>
      <c r="E31" s="69"/>
      <c r="F31" s="69"/>
      <c r="G31" s="69"/>
      <c r="H31" s="13"/>
    </row>
    <row r="32" spans="2:8">
      <c r="B32" s="67"/>
      <c r="C32" s="67"/>
      <c r="D32" s="69"/>
      <c r="E32" s="69"/>
      <c r="F32" s="69"/>
      <c r="G32" s="69"/>
      <c r="H32" s="13"/>
    </row>
    <row r="33" spans="2:8">
      <c r="B33" s="67"/>
      <c r="C33" s="67"/>
      <c r="D33" s="69"/>
      <c r="E33" s="69"/>
      <c r="F33" s="69"/>
      <c r="G33" s="69"/>
      <c r="H33" s="13"/>
    </row>
    <row r="34" spans="2:8">
      <c r="B34" s="67"/>
      <c r="C34" s="67"/>
      <c r="D34" s="69"/>
      <c r="E34" s="69"/>
      <c r="F34" s="69"/>
      <c r="G34" s="69"/>
      <c r="H34" s="13"/>
    </row>
    <row r="35" spans="2:8">
      <c r="B35" s="67"/>
      <c r="C35" s="67"/>
      <c r="D35" s="69"/>
      <c r="E35" s="69"/>
      <c r="F35" s="69"/>
      <c r="G35" s="69"/>
      <c r="H35" s="13"/>
    </row>
    <row r="36" spans="2:8">
      <c r="B36" s="67" t="s">
        <v>121</v>
      </c>
      <c r="C36" s="67"/>
      <c r="D36" s="67"/>
      <c r="E36" s="67"/>
      <c r="F36" s="67"/>
      <c r="G36" s="67"/>
      <c r="H36" s="14">
        <f>SUM(H30:H35)</f>
        <v>0</v>
      </c>
    </row>
    <row r="38" spans="2:8">
      <c r="C38" s="3" t="s">
        <v>123</v>
      </c>
    </row>
    <row r="40" spans="2:8" ht="19.5" customHeight="1">
      <c r="C40" s="15"/>
      <c r="D40" s="15"/>
      <c r="E40" s="15"/>
      <c r="F40" s="15"/>
      <c r="G40" s="16" t="s">
        <v>145</v>
      </c>
      <c r="H40" s="13">
        <v>0</v>
      </c>
    </row>
    <row r="41" spans="2:8" ht="19.5" customHeight="1">
      <c r="C41" s="15"/>
      <c r="D41" s="15"/>
      <c r="E41" s="15"/>
      <c r="F41" s="15"/>
      <c r="G41" s="15"/>
    </row>
    <row r="42" spans="2:8">
      <c r="C42" s="3" t="s">
        <v>124</v>
      </c>
    </row>
    <row r="44" spans="2:8" ht="24" customHeight="1">
      <c r="G44" s="16" t="s">
        <v>146</v>
      </c>
      <c r="H44" s="13">
        <v>0</v>
      </c>
    </row>
    <row r="45" spans="2:8" ht="15.75" customHeight="1">
      <c r="G45" s="15"/>
      <c r="H45" s="17"/>
    </row>
    <row r="46" spans="2:8" ht="20.25" customHeight="1">
      <c r="G46" s="18" t="s">
        <v>130</v>
      </c>
      <c r="H46" s="10">
        <f>H36+H40+H44</f>
        <v>0</v>
      </c>
    </row>
    <row r="47" spans="2:8" ht="20.25" customHeight="1">
      <c r="G47" s="19" t="s">
        <v>131</v>
      </c>
      <c r="H47" s="20" t="str">
        <f>IF(G15&lt;=G17,"○","×")</f>
        <v>○</v>
      </c>
    </row>
    <row r="48" spans="2:8" s="25" customFormat="1" ht="9.75" customHeight="1">
      <c r="G48" s="26"/>
      <c r="H48" s="27"/>
    </row>
    <row r="49" spans="3:8" s="25" customFormat="1" ht="40.5" customHeight="1">
      <c r="C49" s="53" t="s">
        <v>156</v>
      </c>
      <c r="D49" s="54"/>
      <c r="E49" s="54"/>
      <c r="F49" s="54"/>
      <c r="G49" s="54"/>
      <c r="H49" s="54"/>
    </row>
    <row r="50" spans="3:8" s="25" customFormat="1" ht="20.25" customHeight="1">
      <c r="C50" s="28" t="s">
        <v>157</v>
      </c>
      <c r="G50" s="26"/>
      <c r="H50" s="27"/>
    </row>
    <row r="51" spans="3:8" ht="10.5" customHeight="1">
      <c r="G51" s="19"/>
      <c r="H51" s="20"/>
    </row>
    <row r="52" spans="3:8" ht="16.5" customHeight="1">
      <c r="G52" s="24" t="s">
        <v>126</v>
      </c>
      <c r="H52" s="21"/>
    </row>
    <row r="53" spans="3:8" ht="16.5" customHeight="1">
      <c r="G53" s="24" t="s">
        <v>127</v>
      </c>
      <c r="H53" s="21"/>
    </row>
    <row r="54" spans="3:8" ht="16.5" customHeight="1">
      <c r="G54" s="24" t="s">
        <v>128</v>
      </c>
      <c r="H54" s="21"/>
    </row>
  </sheetData>
  <mergeCells count="14">
    <mergeCell ref="C49:H49"/>
    <mergeCell ref="B1:E1"/>
    <mergeCell ref="B36:G36"/>
    <mergeCell ref="B30:C35"/>
    <mergeCell ref="D30:G30"/>
    <mergeCell ref="D31:G31"/>
    <mergeCell ref="D32:G32"/>
    <mergeCell ref="D33:G33"/>
    <mergeCell ref="D34:G34"/>
    <mergeCell ref="D35:G35"/>
    <mergeCell ref="D29:G29"/>
    <mergeCell ref="B11:H11"/>
    <mergeCell ref="B13:H13"/>
    <mergeCell ref="C26:H27"/>
  </mergeCells>
  <phoneticPr fontId="2"/>
  <printOptions horizontalCentered="1"/>
  <pageMargins left="0.23622047244094491" right="0.23622047244094491"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19</xdr:row>
                    <xdr:rowOff>95250</xdr:rowOff>
                  </from>
                  <to>
                    <xdr:col>1</xdr:col>
                    <xdr:colOff>495300</xdr:colOff>
                    <xdr:row>21</xdr:row>
                    <xdr:rowOff>47625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276225</xdr:colOff>
                    <xdr:row>24</xdr:row>
                    <xdr:rowOff>85725</xdr:rowOff>
                  </from>
                  <to>
                    <xdr:col>1</xdr:col>
                    <xdr:colOff>504825</xdr:colOff>
                    <xdr:row>26</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276225</xdr:colOff>
                    <xdr:row>36</xdr:row>
                    <xdr:rowOff>95250</xdr:rowOff>
                  </from>
                  <to>
                    <xdr:col>1</xdr:col>
                    <xdr:colOff>504825</xdr:colOff>
                    <xdr:row>38</xdr:row>
                    <xdr:rowOff>47625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285750</xdr:colOff>
                    <xdr:row>40</xdr:row>
                    <xdr:rowOff>161925</xdr:rowOff>
                  </from>
                  <to>
                    <xdr:col>1</xdr:col>
                    <xdr:colOff>514350</xdr:colOff>
                    <xdr:row>42</xdr:row>
                    <xdr:rowOff>47625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xdr:col>
                    <xdr:colOff>266700</xdr:colOff>
                    <xdr:row>48</xdr:row>
                    <xdr:rowOff>0</xdr:rowOff>
                  </from>
                  <to>
                    <xdr:col>2</xdr:col>
                    <xdr:colOff>133350</xdr:colOff>
                    <xdr:row>48</xdr:row>
                    <xdr:rowOff>266700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xdr:col>
                    <xdr:colOff>276225</xdr:colOff>
                    <xdr:row>48</xdr:row>
                    <xdr:rowOff>504825</xdr:rowOff>
                  </from>
                  <to>
                    <xdr:col>2</xdr:col>
                    <xdr:colOff>142875</xdr:colOff>
                    <xdr:row>50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C721DADB-7EFA-45F2-B117-E624F03EB69B}">
          <x14:formula1>
            <xm:f>リスト!$E$2:$E$8</xm:f>
          </x14:formula1>
          <xm:sqref>D30:G35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6F578-B44A-4842-9A3D-041AF4DDCBF8}">
  <sheetPr>
    <tabColor rgb="FFFF0000"/>
    <pageSetUpPr fitToPage="1"/>
  </sheetPr>
  <dimension ref="B1:C11"/>
  <sheetViews>
    <sheetView view="pageBreakPreview" topLeftCell="A2" zoomScale="145" zoomScaleNormal="145" zoomScaleSheetLayoutView="145" workbookViewId="0">
      <selection activeCell="D21" sqref="D21"/>
    </sheetView>
  </sheetViews>
  <sheetFormatPr defaultRowHeight="13.5"/>
  <cols>
    <col min="1" max="1" width="9" style="1"/>
    <col min="2" max="2" width="64.375" style="1" customWidth="1"/>
    <col min="3" max="3" width="18.5" style="1" customWidth="1"/>
    <col min="4" max="16384" width="9" style="1"/>
  </cols>
  <sheetData>
    <row r="1" spans="2:3">
      <c r="B1" s="1" t="s">
        <v>149</v>
      </c>
    </row>
    <row r="2" spans="2:3">
      <c r="B2" s="7" t="s">
        <v>150</v>
      </c>
      <c r="C2" s="7" t="e">
        <f>'報告書（病院・有床診）'!#REF!</f>
        <v>#REF!</v>
      </c>
    </row>
    <row r="4" spans="2:3" ht="18" customHeight="1">
      <c r="B4" s="8" t="s">
        <v>151</v>
      </c>
    </row>
    <row r="5" spans="2:3" ht="33" customHeight="1">
      <c r="B5" s="6" t="s">
        <v>132</v>
      </c>
      <c r="C5" s="6" t="s">
        <v>137</v>
      </c>
    </row>
    <row r="6" spans="2:3" ht="24" customHeight="1">
      <c r="B6" s="2" t="s">
        <v>133</v>
      </c>
      <c r="C6" s="2"/>
    </row>
    <row r="7" spans="2:3" ht="24" customHeight="1">
      <c r="B7" s="2" t="s">
        <v>135</v>
      </c>
      <c r="C7" s="2"/>
    </row>
    <row r="8" spans="2:3" ht="24" customHeight="1">
      <c r="B8" s="2" t="s">
        <v>134</v>
      </c>
      <c r="C8" s="2"/>
    </row>
    <row r="9" spans="2:3" ht="24" customHeight="1">
      <c r="B9" s="2" t="s">
        <v>136</v>
      </c>
      <c r="C9" s="2"/>
    </row>
    <row r="10" spans="2:3" ht="27.75" customHeight="1">
      <c r="B10" s="2" t="s">
        <v>148</v>
      </c>
      <c r="C10" s="2"/>
    </row>
    <row r="11" spans="2:3" ht="27.75" customHeight="1"/>
  </sheetData>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C3FE7-8EEB-4CA7-A7C2-3B33140BF892}">
  <sheetPr>
    <tabColor theme="4"/>
    <pageSetUpPr fitToPage="1"/>
  </sheetPr>
  <dimension ref="B1:H54"/>
  <sheetViews>
    <sheetView view="pageBreakPreview" zoomScaleNormal="100" zoomScaleSheetLayoutView="100" workbookViewId="0">
      <selection activeCell="B2" sqref="B2"/>
    </sheetView>
  </sheetViews>
  <sheetFormatPr defaultRowHeight="14.25"/>
  <cols>
    <col min="1" max="1" width="2.75" style="3" customWidth="1"/>
    <col min="2" max="2" width="9.75" style="3" customWidth="1"/>
    <col min="3" max="4" width="9" style="3"/>
    <col min="5" max="5" width="9.5" style="3" bestFit="1" customWidth="1"/>
    <col min="6" max="6" width="9" style="3"/>
    <col min="7" max="7" width="22.375" style="3" customWidth="1"/>
    <col min="8" max="8" width="26.75" style="3" customWidth="1"/>
    <col min="9" max="16384" width="9" style="3"/>
  </cols>
  <sheetData>
    <row r="1" spans="2:8" ht="24.75" customHeight="1">
      <c r="B1" s="70" t="s">
        <v>180</v>
      </c>
      <c r="C1" s="70"/>
      <c r="D1" s="70"/>
      <c r="E1" s="70"/>
      <c r="H1" s="22"/>
    </row>
    <row r="2" spans="2:8" s="25" customFormat="1" ht="23.25" customHeight="1">
      <c r="B2" s="25" t="s">
        <v>155</v>
      </c>
      <c r="G2" s="26"/>
      <c r="H2" s="26" t="s">
        <v>158</v>
      </c>
    </row>
    <row r="3" spans="2:8" s="25" customFormat="1" ht="14.25" customHeight="1">
      <c r="G3" s="29" t="s">
        <v>159</v>
      </c>
      <c r="H3" s="30"/>
    </row>
    <row r="4" spans="2:8" s="25" customFormat="1" ht="14.25" customHeight="1">
      <c r="G4" s="29" t="s">
        <v>138</v>
      </c>
      <c r="H4" s="30"/>
    </row>
    <row r="5" spans="2:8" s="25" customFormat="1" ht="18" customHeight="1">
      <c r="G5" s="31" t="s">
        <v>160</v>
      </c>
      <c r="H5" s="32"/>
    </row>
    <row r="6" spans="2:8" s="25" customFormat="1" ht="18" customHeight="1">
      <c r="G6" s="33" t="s">
        <v>161</v>
      </c>
      <c r="H6" s="30"/>
    </row>
    <row r="7" spans="2:8" s="25" customFormat="1" ht="18" customHeight="1">
      <c r="G7" s="33" t="s">
        <v>162</v>
      </c>
      <c r="H7" s="30"/>
    </row>
    <row r="8" spans="2:8" s="25" customFormat="1" ht="18" customHeight="1">
      <c r="G8" s="33" t="s">
        <v>163</v>
      </c>
      <c r="H8" s="30"/>
    </row>
    <row r="9" spans="2:8" s="25" customFormat="1" ht="18" customHeight="1">
      <c r="G9" s="33" t="s">
        <v>164</v>
      </c>
      <c r="H9" s="30"/>
    </row>
    <row r="10" spans="2:8" ht="26.25" customHeight="1"/>
    <row r="11" spans="2:8" ht="24.75" customHeight="1">
      <c r="B11" s="61" t="s">
        <v>139</v>
      </c>
      <c r="C11" s="61"/>
      <c r="D11" s="61"/>
      <c r="E11" s="61"/>
      <c r="F11" s="61"/>
      <c r="G11" s="61"/>
      <c r="H11" s="61"/>
    </row>
    <row r="13" spans="2:8" ht="39.75" customHeight="1">
      <c r="B13" s="62" t="s">
        <v>140</v>
      </c>
      <c r="C13" s="62"/>
      <c r="D13" s="62"/>
      <c r="E13" s="62"/>
      <c r="F13" s="62"/>
      <c r="G13" s="62"/>
      <c r="H13" s="62"/>
    </row>
    <row r="15" spans="2:8">
      <c r="B15" s="9" t="s">
        <v>168</v>
      </c>
      <c r="G15" s="13">
        <v>0</v>
      </c>
    </row>
    <row r="16" spans="2:8">
      <c r="C16" s="22"/>
      <c r="D16" s="22"/>
      <c r="E16" s="22"/>
      <c r="F16" s="22"/>
      <c r="G16" s="34"/>
    </row>
    <row r="17" spans="2:8">
      <c r="B17" s="9" t="s">
        <v>143</v>
      </c>
      <c r="C17" s="23"/>
      <c r="D17" s="22"/>
      <c r="E17" s="17"/>
      <c r="F17" s="22"/>
      <c r="G17" s="10">
        <f>H46</f>
        <v>0</v>
      </c>
    </row>
    <row r="19" spans="2:8">
      <c r="B19" s="9" t="s">
        <v>0</v>
      </c>
    </row>
    <row r="21" spans="2:8">
      <c r="C21" s="3" t="s">
        <v>141</v>
      </c>
    </row>
    <row r="24" spans="2:8">
      <c r="B24" s="9" t="s">
        <v>142</v>
      </c>
    </row>
    <row r="26" spans="2:8">
      <c r="C26" s="62" t="s">
        <v>122</v>
      </c>
      <c r="D26" s="62"/>
      <c r="E26" s="62"/>
      <c r="F26" s="62"/>
      <c r="G26" s="62"/>
      <c r="H26" s="62"/>
    </row>
    <row r="27" spans="2:8">
      <c r="C27" s="62"/>
      <c r="D27" s="62"/>
      <c r="E27" s="62"/>
      <c r="F27" s="62"/>
      <c r="G27" s="62"/>
      <c r="H27" s="62"/>
    </row>
    <row r="28" spans="2:8">
      <c r="C28" s="11"/>
      <c r="D28" s="11"/>
      <c r="E28" s="11"/>
      <c r="F28" s="11"/>
      <c r="G28" s="11"/>
      <c r="H28" s="11"/>
    </row>
    <row r="29" spans="2:8">
      <c r="D29" s="67" t="s">
        <v>1</v>
      </c>
      <c r="E29" s="67"/>
      <c r="F29" s="67"/>
      <c r="G29" s="67"/>
      <c r="H29" s="12" t="s">
        <v>144</v>
      </c>
    </row>
    <row r="30" spans="2:8">
      <c r="B30" s="67" t="s">
        <v>125</v>
      </c>
      <c r="C30" s="68"/>
      <c r="D30" s="69"/>
      <c r="E30" s="69"/>
      <c r="F30" s="69"/>
      <c r="G30" s="69"/>
      <c r="H30" s="13"/>
    </row>
    <row r="31" spans="2:8">
      <c r="B31" s="67"/>
      <c r="C31" s="68"/>
      <c r="D31" s="69"/>
      <c r="E31" s="69"/>
      <c r="F31" s="69"/>
      <c r="G31" s="69"/>
      <c r="H31" s="13"/>
    </row>
    <row r="32" spans="2:8">
      <c r="B32" s="67"/>
      <c r="C32" s="67"/>
      <c r="D32" s="69"/>
      <c r="E32" s="69"/>
      <c r="F32" s="69"/>
      <c r="G32" s="69"/>
      <c r="H32" s="13"/>
    </row>
    <row r="33" spans="2:8">
      <c r="B33" s="67"/>
      <c r="C33" s="67"/>
      <c r="D33" s="69"/>
      <c r="E33" s="69"/>
      <c r="F33" s="69"/>
      <c r="G33" s="69"/>
      <c r="H33" s="13"/>
    </row>
    <row r="34" spans="2:8">
      <c r="B34" s="67"/>
      <c r="C34" s="67"/>
      <c r="D34" s="69"/>
      <c r="E34" s="69"/>
      <c r="F34" s="69"/>
      <c r="G34" s="69"/>
      <c r="H34" s="13"/>
    </row>
    <row r="35" spans="2:8">
      <c r="B35" s="67"/>
      <c r="C35" s="67"/>
      <c r="D35" s="69"/>
      <c r="E35" s="69"/>
      <c r="F35" s="69"/>
      <c r="G35" s="69"/>
      <c r="H35" s="13"/>
    </row>
    <row r="36" spans="2:8">
      <c r="B36" s="67" t="s">
        <v>121</v>
      </c>
      <c r="C36" s="67"/>
      <c r="D36" s="67"/>
      <c r="E36" s="67"/>
      <c r="F36" s="67"/>
      <c r="G36" s="67"/>
      <c r="H36" s="14">
        <f>SUM(H30:H35)</f>
        <v>0</v>
      </c>
    </row>
    <row r="38" spans="2:8">
      <c r="C38" s="3" t="s">
        <v>123</v>
      </c>
    </row>
    <row r="40" spans="2:8" ht="19.5" customHeight="1">
      <c r="C40" s="15"/>
      <c r="D40" s="15"/>
      <c r="E40" s="15"/>
      <c r="F40" s="15"/>
      <c r="G40" s="16" t="s">
        <v>145</v>
      </c>
      <c r="H40" s="13">
        <v>0</v>
      </c>
    </row>
    <row r="41" spans="2:8" ht="19.5" customHeight="1">
      <c r="C41" s="15"/>
      <c r="D41" s="15"/>
      <c r="E41" s="15"/>
      <c r="F41" s="15"/>
      <c r="G41" s="15"/>
    </row>
    <row r="42" spans="2:8">
      <c r="C42" s="3" t="s">
        <v>124</v>
      </c>
    </row>
    <row r="44" spans="2:8" ht="24" customHeight="1">
      <c r="G44" s="16" t="s">
        <v>146</v>
      </c>
      <c r="H44" s="13">
        <v>0</v>
      </c>
    </row>
    <row r="45" spans="2:8" ht="15.75" customHeight="1">
      <c r="G45" s="15"/>
      <c r="H45" s="17"/>
    </row>
    <row r="46" spans="2:8" ht="20.25" customHeight="1">
      <c r="G46" s="18" t="s">
        <v>130</v>
      </c>
      <c r="H46" s="10">
        <f>H36+H40+H44</f>
        <v>0</v>
      </c>
    </row>
    <row r="47" spans="2:8" ht="20.25" customHeight="1">
      <c r="G47" s="19" t="s">
        <v>131</v>
      </c>
      <c r="H47" s="20" t="str">
        <f>IF(G15&lt;=G17,"○","×")</f>
        <v>○</v>
      </c>
    </row>
    <row r="48" spans="2:8" s="25" customFormat="1" ht="9.75" customHeight="1">
      <c r="G48" s="26"/>
      <c r="H48" s="27"/>
    </row>
    <row r="49" spans="3:8" s="25" customFormat="1" ht="40.5" customHeight="1">
      <c r="C49" s="53" t="s">
        <v>156</v>
      </c>
      <c r="D49" s="54"/>
      <c r="E49" s="54"/>
      <c r="F49" s="54"/>
      <c r="G49" s="54"/>
      <c r="H49" s="54"/>
    </row>
    <row r="50" spans="3:8" s="25" customFormat="1" ht="20.25" customHeight="1">
      <c r="C50" s="28" t="s">
        <v>157</v>
      </c>
      <c r="G50" s="26"/>
      <c r="H50" s="27"/>
    </row>
    <row r="51" spans="3:8" ht="10.5" customHeight="1">
      <c r="G51" s="19"/>
      <c r="H51" s="20"/>
    </row>
    <row r="52" spans="3:8" ht="16.5" customHeight="1">
      <c r="G52" s="24" t="s">
        <v>126</v>
      </c>
      <c r="H52" s="21"/>
    </row>
    <row r="53" spans="3:8" ht="16.5" customHeight="1">
      <c r="G53" s="24" t="s">
        <v>127</v>
      </c>
      <c r="H53" s="21"/>
    </row>
    <row r="54" spans="3:8" ht="16.5" customHeight="1">
      <c r="G54" s="24" t="s">
        <v>128</v>
      </c>
      <c r="H54" s="21"/>
    </row>
  </sheetData>
  <mergeCells count="14">
    <mergeCell ref="D29:G29"/>
    <mergeCell ref="B1:E1"/>
    <mergeCell ref="B11:H11"/>
    <mergeCell ref="B13:H13"/>
    <mergeCell ref="C26:H27"/>
    <mergeCell ref="C49:H49"/>
    <mergeCell ref="B36:G36"/>
    <mergeCell ref="B30:C35"/>
    <mergeCell ref="D30:G30"/>
    <mergeCell ref="D31:G31"/>
    <mergeCell ref="D32:G32"/>
    <mergeCell ref="D33:G33"/>
    <mergeCell ref="D34:G34"/>
    <mergeCell ref="D35:G35"/>
  </mergeCells>
  <phoneticPr fontId="2"/>
  <printOptions horizontalCentered="1"/>
  <pageMargins left="0.25" right="0.25"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19</xdr:row>
                    <xdr:rowOff>95250</xdr:rowOff>
                  </from>
                  <to>
                    <xdr:col>1</xdr:col>
                    <xdr:colOff>495300</xdr:colOff>
                    <xdr:row>21</xdr:row>
                    <xdr:rowOff>47625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276225</xdr:colOff>
                    <xdr:row>24</xdr:row>
                    <xdr:rowOff>85725</xdr:rowOff>
                  </from>
                  <to>
                    <xdr:col>1</xdr:col>
                    <xdr:colOff>504825</xdr:colOff>
                    <xdr:row>26</xdr:row>
                    <xdr:rowOff>38100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276225</xdr:colOff>
                    <xdr:row>36</xdr:row>
                    <xdr:rowOff>95250</xdr:rowOff>
                  </from>
                  <to>
                    <xdr:col>1</xdr:col>
                    <xdr:colOff>504825</xdr:colOff>
                    <xdr:row>38</xdr:row>
                    <xdr:rowOff>47625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285750</xdr:colOff>
                    <xdr:row>40</xdr:row>
                    <xdr:rowOff>161925</xdr:rowOff>
                  </from>
                  <to>
                    <xdr:col>1</xdr:col>
                    <xdr:colOff>514350</xdr:colOff>
                    <xdr:row>42</xdr:row>
                    <xdr:rowOff>47625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xdr:col>
                    <xdr:colOff>285750</xdr:colOff>
                    <xdr:row>48</xdr:row>
                    <xdr:rowOff>38100</xdr:rowOff>
                  </from>
                  <to>
                    <xdr:col>2</xdr:col>
                    <xdr:colOff>152400</xdr:colOff>
                    <xdr:row>48</xdr:row>
                    <xdr:rowOff>304800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xdr:col>
                    <xdr:colOff>285750</xdr:colOff>
                    <xdr:row>48</xdr:row>
                    <xdr:rowOff>495300</xdr:rowOff>
                  </from>
                  <to>
                    <xdr:col>2</xdr:col>
                    <xdr:colOff>152400</xdr:colOff>
                    <xdr:row>49</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99E13AE8-628C-4A22-B318-5DC4BBE4927B}">
          <x14:formula1>
            <xm:f>リスト!$E$2:$E$8</xm:f>
          </x14:formula1>
          <xm:sqref>D30:G35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BFA5F-5D68-45F2-BCE8-AB710FCDEC61}">
  <sheetPr>
    <tabColor theme="4"/>
    <pageSetUpPr fitToPage="1"/>
  </sheetPr>
  <dimension ref="B1:C9"/>
  <sheetViews>
    <sheetView view="pageBreakPreview" zoomScale="115" zoomScaleNormal="145" zoomScaleSheetLayoutView="115" workbookViewId="0">
      <selection activeCell="C19" sqref="C19"/>
    </sheetView>
  </sheetViews>
  <sheetFormatPr defaultRowHeight="13.5"/>
  <cols>
    <col min="1" max="1" width="9" style="1" customWidth="1"/>
    <col min="2" max="2" width="64.375" style="1" customWidth="1"/>
    <col min="3" max="3" width="18.5" style="1" customWidth="1"/>
    <col min="4" max="16384" width="9" style="1"/>
  </cols>
  <sheetData>
    <row r="1" spans="2:3">
      <c r="B1" s="1" t="s">
        <v>152</v>
      </c>
    </row>
    <row r="2" spans="2:3">
      <c r="B2" s="7" t="s">
        <v>150</v>
      </c>
      <c r="C2" s="7" t="e">
        <f>'報告書（診療所・訪問看護事業者）'!#REF!</f>
        <v>#REF!</v>
      </c>
    </row>
    <row r="4" spans="2:3" ht="18" customHeight="1">
      <c r="B4" s="8" t="s">
        <v>151</v>
      </c>
    </row>
    <row r="5" spans="2:3" ht="33" customHeight="1">
      <c r="B5" s="6" t="s">
        <v>132</v>
      </c>
      <c r="C5" s="6" t="s">
        <v>137</v>
      </c>
    </row>
    <row r="6" spans="2:3" ht="24" customHeight="1">
      <c r="B6" s="2" t="s">
        <v>133</v>
      </c>
      <c r="C6" s="2"/>
    </row>
    <row r="7" spans="2:3" ht="24" customHeight="1">
      <c r="B7" s="2" t="s">
        <v>135</v>
      </c>
      <c r="C7" s="2"/>
    </row>
    <row r="8" spans="2:3" ht="27.75" customHeight="1">
      <c r="B8" s="2" t="s">
        <v>148</v>
      </c>
      <c r="C8" s="2"/>
    </row>
    <row r="9" spans="2:3" ht="27.75" customHeight="1"/>
  </sheetData>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DC2A1-D48A-4106-86D4-B399C65CD771}">
  <sheetPr>
    <pageSetUpPr fitToPage="1"/>
  </sheetPr>
  <dimension ref="B1:H54"/>
  <sheetViews>
    <sheetView view="pageBreakPreview" zoomScaleNormal="100" zoomScaleSheetLayoutView="100" workbookViewId="0">
      <selection activeCell="B2" sqref="B2"/>
    </sheetView>
  </sheetViews>
  <sheetFormatPr defaultRowHeight="14.25"/>
  <cols>
    <col min="1" max="1" width="2.75" style="3" customWidth="1"/>
    <col min="2" max="2" width="9.75" style="3" customWidth="1"/>
    <col min="3" max="4" width="9" style="3"/>
    <col min="5" max="5" width="9.5" style="3" bestFit="1" customWidth="1"/>
    <col min="6" max="6" width="9" style="3"/>
    <col min="7" max="7" width="22.375" style="3" customWidth="1"/>
    <col min="8" max="8" width="26.75" style="3" customWidth="1"/>
    <col min="9" max="16384" width="9" style="3"/>
  </cols>
  <sheetData>
    <row r="1" spans="2:8" ht="24.75" customHeight="1">
      <c r="B1" s="66" t="s">
        <v>179</v>
      </c>
      <c r="C1" s="66"/>
      <c r="D1" s="66"/>
      <c r="E1" s="66"/>
      <c r="H1" s="22"/>
    </row>
    <row r="2" spans="2:8" s="25" customFormat="1" ht="23.25" customHeight="1">
      <c r="B2" s="25" t="s">
        <v>155</v>
      </c>
      <c r="G2" s="26"/>
      <c r="H2" s="26" t="s">
        <v>158</v>
      </c>
    </row>
    <row r="3" spans="2:8" s="25" customFormat="1" ht="14.25" customHeight="1">
      <c r="G3" s="29" t="s">
        <v>159</v>
      </c>
      <c r="H3" s="30"/>
    </row>
    <row r="4" spans="2:8" s="25" customFormat="1" ht="14.25" customHeight="1">
      <c r="G4" s="29" t="s">
        <v>138</v>
      </c>
      <c r="H4" s="30" t="s">
        <v>153</v>
      </c>
    </row>
    <row r="5" spans="2:8" s="25" customFormat="1" ht="18" customHeight="1">
      <c r="G5" s="31" t="s">
        <v>160</v>
      </c>
      <c r="H5" s="32"/>
    </row>
    <row r="6" spans="2:8" s="25" customFormat="1" ht="18" customHeight="1">
      <c r="G6" s="33" t="s">
        <v>161</v>
      </c>
      <c r="H6" s="30"/>
    </row>
    <row r="7" spans="2:8" s="25" customFormat="1" ht="18" customHeight="1">
      <c r="G7" s="33" t="s">
        <v>162</v>
      </c>
      <c r="H7" s="30"/>
    </row>
    <row r="8" spans="2:8" s="25" customFormat="1" ht="18" customHeight="1">
      <c r="G8" s="33" t="s">
        <v>163</v>
      </c>
      <c r="H8" s="30" t="s">
        <v>165</v>
      </c>
    </row>
    <row r="9" spans="2:8" s="25" customFormat="1" ht="18" customHeight="1">
      <c r="G9" s="33" t="s">
        <v>164</v>
      </c>
      <c r="H9" s="30" t="s">
        <v>166</v>
      </c>
    </row>
    <row r="10" spans="2:8" ht="26.25" customHeight="1"/>
    <row r="11" spans="2:8" ht="24.75" customHeight="1">
      <c r="B11" s="61" t="s">
        <v>139</v>
      </c>
      <c r="C11" s="61"/>
      <c r="D11" s="61"/>
      <c r="E11" s="61"/>
      <c r="F11" s="61"/>
      <c r="G11" s="61"/>
      <c r="H11" s="61"/>
    </row>
    <row r="13" spans="2:8" ht="39.75" customHeight="1">
      <c r="B13" s="62" t="s">
        <v>140</v>
      </c>
      <c r="C13" s="62"/>
      <c r="D13" s="62"/>
      <c r="E13" s="62"/>
      <c r="F13" s="62"/>
      <c r="G13" s="62"/>
      <c r="H13" s="62"/>
    </row>
    <row r="15" spans="2:8">
      <c r="B15" s="9" t="s">
        <v>168</v>
      </c>
      <c r="G15" s="13">
        <v>4000000</v>
      </c>
    </row>
    <row r="16" spans="2:8">
      <c r="C16" s="22"/>
      <c r="D16" s="22"/>
      <c r="E16" s="22"/>
      <c r="F16" s="22"/>
      <c r="G16" s="34"/>
    </row>
    <row r="17" spans="2:8">
      <c r="B17" s="9" t="s">
        <v>143</v>
      </c>
      <c r="C17" s="23"/>
      <c r="D17" s="22"/>
      <c r="E17" s="17"/>
      <c r="F17" s="22"/>
      <c r="G17" s="10">
        <f>H46</f>
        <v>4200000</v>
      </c>
    </row>
    <row r="19" spans="2:8">
      <c r="B19" s="9" t="s">
        <v>0</v>
      </c>
    </row>
    <row r="21" spans="2:8">
      <c r="C21" s="3" t="s">
        <v>141</v>
      </c>
    </row>
    <row r="24" spans="2:8">
      <c r="B24" s="9" t="s">
        <v>142</v>
      </c>
    </row>
    <row r="26" spans="2:8">
      <c r="C26" s="62" t="s">
        <v>122</v>
      </c>
      <c r="D26" s="62"/>
      <c r="E26" s="62"/>
      <c r="F26" s="62"/>
      <c r="G26" s="62"/>
      <c r="H26" s="62"/>
    </row>
    <row r="27" spans="2:8">
      <c r="C27" s="62"/>
      <c r="D27" s="62"/>
      <c r="E27" s="62"/>
      <c r="F27" s="62"/>
      <c r="G27" s="62"/>
      <c r="H27" s="62"/>
    </row>
    <row r="28" spans="2:8">
      <c r="C28" s="11"/>
      <c r="D28" s="11"/>
      <c r="E28" s="11"/>
      <c r="F28" s="11"/>
      <c r="G28" s="11"/>
      <c r="H28" s="11"/>
    </row>
    <row r="29" spans="2:8">
      <c r="D29" s="67" t="s">
        <v>1</v>
      </c>
      <c r="E29" s="67"/>
      <c r="F29" s="67"/>
      <c r="G29" s="67"/>
      <c r="H29" s="12" t="s">
        <v>144</v>
      </c>
    </row>
    <row r="30" spans="2:8">
      <c r="B30" s="67" t="s">
        <v>125</v>
      </c>
      <c r="C30" s="68"/>
      <c r="D30" s="69" t="s">
        <v>167</v>
      </c>
      <c r="E30" s="69"/>
      <c r="F30" s="69"/>
      <c r="G30" s="69"/>
      <c r="H30" s="13">
        <v>1000000</v>
      </c>
    </row>
    <row r="31" spans="2:8">
      <c r="B31" s="67"/>
      <c r="C31" s="68"/>
      <c r="D31" s="69" t="s">
        <v>129</v>
      </c>
      <c r="E31" s="69"/>
      <c r="F31" s="69"/>
      <c r="G31" s="69"/>
      <c r="H31" s="13">
        <v>2000000</v>
      </c>
    </row>
    <row r="32" spans="2:8">
      <c r="B32" s="67"/>
      <c r="C32" s="67"/>
      <c r="D32" s="69"/>
      <c r="E32" s="69"/>
      <c r="F32" s="69"/>
      <c r="G32" s="69"/>
      <c r="H32" s="13"/>
    </row>
    <row r="33" spans="2:8">
      <c r="B33" s="67"/>
      <c r="C33" s="67"/>
      <c r="D33" s="69"/>
      <c r="E33" s="69"/>
      <c r="F33" s="69"/>
      <c r="G33" s="69"/>
      <c r="H33" s="13"/>
    </row>
    <row r="34" spans="2:8">
      <c r="B34" s="67"/>
      <c r="C34" s="67"/>
      <c r="D34" s="69"/>
      <c r="E34" s="69"/>
      <c r="F34" s="69"/>
      <c r="G34" s="69"/>
      <c r="H34" s="13"/>
    </row>
    <row r="35" spans="2:8">
      <c r="B35" s="67"/>
      <c r="C35" s="67"/>
      <c r="D35" s="69"/>
      <c r="E35" s="69"/>
      <c r="F35" s="69"/>
      <c r="G35" s="69"/>
      <c r="H35" s="13"/>
    </row>
    <row r="36" spans="2:8">
      <c r="B36" s="67" t="s">
        <v>121</v>
      </c>
      <c r="C36" s="67"/>
      <c r="D36" s="67"/>
      <c r="E36" s="67"/>
      <c r="F36" s="67"/>
      <c r="G36" s="67"/>
      <c r="H36" s="14">
        <f>SUM(H30:H35)</f>
        <v>3000000</v>
      </c>
    </row>
    <row r="38" spans="2:8">
      <c r="C38" s="3" t="s">
        <v>123</v>
      </c>
    </row>
    <row r="40" spans="2:8" ht="19.5" customHeight="1">
      <c r="C40" s="15"/>
      <c r="D40" s="15"/>
      <c r="E40" s="15"/>
      <c r="F40" s="15"/>
      <c r="G40" s="16" t="s">
        <v>145</v>
      </c>
      <c r="H40" s="13">
        <v>700000</v>
      </c>
    </row>
    <row r="41" spans="2:8" ht="19.5" customHeight="1">
      <c r="C41" s="15"/>
      <c r="D41" s="15"/>
      <c r="E41" s="15"/>
      <c r="F41" s="15"/>
      <c r="G41" s="15"/>
    </row>
    <row r="42" spans="2:8">
      <c r="C42" s="3" t="s">
        <v>124</v>
      </c>
    </row>
    <row r="44" spans="2:8" ht="24" customHeight="1">
      <c r="G44" s="16" t="s">
        <v>146</v>
      </c>
      <c r="H44" s="13">
        <v>500000</v>
      </c>
    </row>
    <row r="45" spans="2:8" ht="15.75" customHeight="1">
      <c r="G45" s="15"/>
      <c r="H45" s="17"/>
    </row>
    <row r="46" spans="2:8" ht="20.25" customHeight="1">
      <c r="G46" s="18" t="s">
        <v>130</v>
      </c>
      <c r="H46" s="10">
        <f>H36+H40+H44</f>
        <v>4200000</v>
      </c>
    </row>
    <row r="47" spans="2:8" ht="20.25" customHeight="1">
      <c r="G47" s="19" t="s">
        <v>131</v>
      </c>
      <c r="H47" s="20" t="str">
        <f>IF(G15&lt;=G17,"○","×")</f>
        <v>○</v>
      </c>
    </row>
    <row r="48" spans="2:8" s="25" customFormat="1" ht="9.75" customHeight="1">
      <c r="G48" s="26"/>
      <c r="H48" s="27"/>
    </row>
    <row r="49" spans="3:8" s="25" customFormat="1" ht="40.5" customHeight="1">
      <c r="C49" s="53" t="s">
        <v>156</v>
      </c>
      <c r="D49" s="54"/>
      <c r="E49" s="54"/>
      <c r="F49" s="54"/>
      <c r="G49" s="54"/>
      <c r="H49" s="54"/>
    </row>
    <row r="50" spans="3:8" s="25" customFormat="1" ht="20.25" customHeight="1">
      <c r="C50" s="28" t="s">
        <v>157</v>
      </c>
      <c r="G50" s="26"/>
      <c r="H50" s="27"/>
    </row>
    <row r="51" spans="3:8" ht="10.5" customHeight="1">
      <c r="G51" s="19"/>
      <c r="H51" s="20"/>
    </row>
    <row r="52" spans="3:8" ht="16.5" customHeight="1">
      <c r="G52" s="24" t="s">
        <v>126</v>
      </c>
      <c r="H52" s="21"/>
    </row>
    <row r="53" spans="3:8" ht="16.5" customHeight="1">
      <c r="G53" s="24" t="s">
        <v>127</v>
      </c>
      <c r="H53" s="21"/>
    </row>
    <row r="54" spans="3:8" ht="16.5" customHeight="1">
      <c r="G54" s="24" t="s">
        <v>128</v>
      </c>
      <c r="H54" s="21"/>
    </row>
  </sheetData>
  <mergeCells count="14">
    <mergeCell ref="C49:H49"/>
    <mergeCell ref="D29:G29"/>
    <mergeCell ref="B1:E1"/>
    <mergeCell ref="B11:H11"/>
    <mergeCell ref="B13:H13"/>
    <mergeCell ref="C26:H27"/>
    <mergeCell ref="B36:G36"/>
    <mergeCell ref="B30:C35"/>
    <mergeCell ref="D30:G30"/>
    <mergeCell ref="D31:G31"/>
    <mergeCell ref="D32:G32"/>
    <mergeCell ref="D33:G33"/>
    <mergeCell ref="D34:G34"/>
    <mergeCell ref="D35:G35"/>
  </mergeCells>
  <phoneticPr fontId="2"/>
  <printOptions horizontalCentered="1"/>
  <pageMargins left="0.25" right="0.25"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266700</xdr:colOff>
                    <xdr:row>19</xdr:row>
                    <xdr:rowOff>95250</xdr:rowOff>
                  </from>
                  <to>
                    <xdr:col>1</xdr:col>
                    <xdr:colOff>495300</xdr:colOff>
                    <xdr:row>21</xdr:row>
                    <xdr:rowOff>47625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276225</xdr:colOff>
                    <xdr:row>24</xdr:row>
                    <xdr:rowOff>85725</xdr:rowOff>
                  </from>
                  <to>
                    <xdr:col>1</xdr:col>
                    <xdr:colOff>504825</xdr:colOff>
                    <xdr:row>26</xdr:row>
                    <xdr:rowOff>38100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276225</xdr:colOff>
                    <xdr:row>36</xdr:row>
                    <xdr:rowOff>95250</xdr:rowOff>
                  </from>
                  <to>
                    <xdr:col>1</xdr:col>
                    <xdr:colOff>504825</xdr:colOff>
                    <xdr:row>38</xdr:row>
                    <xdr:rowOff>47625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285750</xdr:colOff>
                    <xdr:row>40</xdr:row>
                    <xdr:rowOff>161925</xdr:rowOff>
                  </from>
                  <to>
                    <xdr:col>1</xdr:col>
                    <xdr:colOff>514350</xdr:colOff>
                    <xdr:row>42</xdr:row>
                    <xdr:rowOff>47625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295275</xdr:colOff>
                    <xdr:row>48</xdr:row>
                    <xdr:rowOff>47625</xdr:rowOff>
                  </from>
                  <to>
                    <xdr:col>2</xdr:col>
                    <xdr:colOff>161925</xdr:colOff>
                    <xdr:row>48</xdr:row>
                    <xdr:rowOff>314325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xdr:col>
                    <xdr:colOff>276225</xdr:colOff>
                    <xdr:row>48</xdr:row>
                    <xdr:rowOff>495300</xdr:rowOff>
                  </from>
                  <to>
                    <xdr:col>2</xdr:col>
                    <xdr:colOff>142875</xdr:colOff>
                    <xdr:row>49</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4FE27331-DA8B-4599-A1AE-CABACC89E9D9}">
          <x14:formula1>
            <xm:f>リスト!$E$2:$E$8</xm:f>
          </x14:formula1>
          <xm:sqref>D30:G35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8890A-DF75-4C45-88DD-0E9C6D1136D6}">
  <sheetPr>
    <pageSetUpPr fitToPage="1"/>
  </sheetPr>
  <dimension ref="B1:H54"/>
  <sheetViews>
    <sheetView view="pageBreakPreview" zoomScaleNormal="100" zoomScaleSheetLayoutView="100" workbookViewId="0">
      <selection activeCell="B2" sqref="B2"/>
    </sheetView>
  </sheetViews>
  <sheetFormatPr defaultRowHeight="14.25"/>
  <cols>
    <col min="1" max="1" width="2.75" style="3" customWidth="1"/>
    <col min="2" max="2" width="9.75" style="3" customWidth="1"/>
    <col min="3" max="4" width="9" style="3"/>
    <col min="5" max="5" width="9.5" style="3" bestFit="1" customWidth="1"/>
    <col min="6" max="6" width="9" style="3"/>
    <col min="7" max="7" width="22.375" style="3" customWidth="1"/>
    <col min="8" max="8" width="26.75" style="3" customWidth="1"/>
    <col min="9" max="16384" width="9" style="3"/>
  </cols>
  <sheetData>
    <row r="1" spans="2:8" ht="24.75" customHeight="1">
      <c r="B1" s="70" t="s">
        <v>180</v>
      </c>
      <c r="C1" s="70"/>
      <c r="D1" s="70"/>
      <c r="E1" s="70"/>
      <c r="H1" s="22"/>
    </row>
    <row r="2" spans="2:8" s="25" customFormat="1" ht="23.25" customHeight="1">
      <c r="B2" s="25" t="s">
        <v>155</v>
      </c>
      <c r="G2" s="26"/>
      <c r="H2" s="26" t="s">
        <v>158</v>
      </c>
    </row>
    <row r="3" spans="2:8" s="25" customFormat="1" ht="14.25" customHeight="1">
      <c r="G3" s="29" t="s">
        <v>159</v>
      </c>
      <c r="H3" s="30"/>
    </row>
    <row r="4" spans="2:8" s="25" customFormat="1" ht="14.25" customHeight="1">
      <c r="G4" s="29" t="s">
        <v>138</v>
      </c>
      <c r="H4" s="30" t="s">
        <v>154</v>
      </c>
    </row>
    <row r="5" spans="2:8" s="25" customFormat="1" ht="18" customHeight="1">
      <c r="G5" s="31" t="s">
        <v>160</v>
      </c>
      <c r="H5" s="32"/>
    </row>
    <row r="6" spans="2:8" s="25" customFormat="1" ht="18" customHeight="1">
      <c r="G6" s="33" t="s">
        <v>161</v>
      </c>
      <c r="H6" s="30"/>
    </row>
    <row r="7" spans="2:8" s="25" customFormat="1" ht="18" customHeight="1">
      <c r="G7" s="33" t="s">
        <v>162</v>
      </c>
      <c r="H7" s="30"/>
    </row>
    <row r="8" spans="2:8" s="25" customFormat="1" ht="18" customHeight="1">
      <c r="G8" s="33" t="s">
        <v>163</v>
      </c>
      <c r="H8" s="30" t="s">
        <v>165</v>
      </c>
    </row>
    <row r="9" spans="2:8" s="25" customFormat="1" ht="18" customHeight="1">
      <c r="G9" s="33" t="s">
        <v>164</v>
      </c>
      <c r="H9" s="30" t="s">
        <v>166</v>
      </c>
    </row>
    <row r="10" spans="2:8" ht="26.25" customHeight="1"/>
    <row r="11" spans="2:8" ht="24.75" customHeight="1">
      <c r="B11" s="61" t="s">
        <v>139</v>
      </c>
      <c r="C11" s="61"/>
      <c r="D11" s="61"/>
      <c r="E11" s="61"/>
      <c r="F11" s="61"/>
      <c r="G11" s="61"/>
      <c r="H11" s="61"/>
    </row>
    <row r="13" spans="2:8" ht="39.75" customHeight="1">
      <c r="B13" s="62" t="s">
        <v>140</v>
      </c>
      <c r="C13" s="62"/>
      <c r="D13" s="62"/>
      <c r="E13" s="62"/>
      <c r="F13" s="62"/>
      <c r="G13" s="62"/>
      <c r="H13" s="62"/>
    </row>
    <row r="15" spans="2:8">
      <c r="B15" s="9" t="s">
        <v>168</v>
      </c>
      <c r="G15" s="13">
        <v>180000</v>
      </c>
    </row>
    <row r="16" spans="2:8">
      <c r="C16" s="22"/>
      <c r="D16" s="22"/>
      <c r="E16" s="22"/>
      <c r="F16" s="22"/>
      <c r="G16" s="34"/>
    </row>
    <row r="17" spans="2:8">
      <c r="B17" s="9" t="s">
        <v>143</v>
      </c>
      <c r="C17" s="23"/>
      <c r="D17" s="22"/>
      <c r="E17" s="17"/>
      <c r="F17" s="22"/>
      <c r="G17" s="10">
        <f>H46</f>
        <v>210000</v>
      </c>
    </row>
    <row r="19" spans="2:8">
      <c r="B19" s="9" t="s">
        <v>0</v>
      </c>
    </row>
    <row r="21" spans="2:8">
      <c r="C21" s="3" t="s">
        <v>141</v>
      </c>
    </row>
    <row r="24" spans="2:8">
      <c r="B24" s="9" t="s">
        <v>142</v>
      </c>
    </row>
    <row r="26" spans="2:8">
      <c r="C26" s="62" t="s">
        <v>122</v>
      </c>
      <c r="D26" s="62"/>
      <c r="E26" s="62"/>
      <c r="F26" s="62"/>
      <c r="G26" s="62"/>
      <c r="H26" s="62"/>
    </row>
    <row r="27" spans="2:8">
      <c r="C27" s="62"/>
      <c r="D27" s="62"/>
      <c r="E27" s="62"/>
      <c r="F27" s="62"/>
      <c r="G27" s="62"/>
      <c r="H27" s="62"/>
    </row>
    <row r="28" spans="2:8">
      <c r="C28" s="11"/>
      <c r="D28" s="11"/>
      <c r="E28" s="11"/>
      <c r="F28" s="11"/>
      <c r="G28" s="11"/>
      <c r="H28" s="11"/>
    </row>
    <row r="29" spans="2:8">
      <c r="D29" s="67" t="s">
        <v>1</v>
      </c>
      <c r="E29" s="67"/>
      <c r="F29" s="67"/>
      <c r="G29" s="67"/>
      <c r="H29" s="12" t="s">
        <v>144</v>
      </c>
    </row>
    <row r="30" spans="2:8">
      <c r="B30" s="67" t="s">
        <v>125</v>
      </c>
      <c r="C30" s="68"/>
      <c r="D30" s="69" t="s">
        <v>129</v>
      </c>
      <c r="E30" s="69"/>
      <c r="F30" s="69"/>
      <c r="G30" s="69"/>
      <c r="H30" s="13">
        <v>120000</v>
      </c>
    </row>
    <row r="31" spans="2:8">
      <c r="B31" s="67"/>
      <c r="C31" s="68"/>
      <c r="D31" s="69"/>
      <c r="E31" s="69"/>
      <c r="F31" s="69"/>
      <c r="G31" s="69"/>
      <c r="H31" s="13"/>
    </row>
    <row r="32" spans="2:8">
      <c r="B32" s="67"/>
      <c r="C32" s="67"/>
      <c r="D32" s="69"/>
      <c r="E32" s="69"/>
      <c r="F32" s="69"/>
      <c r="G32" s="69"/>
      <c r="H32" s="13"/>
    </row>
    <row r="33" spans="2:8">
      <c r="B33" s="67"/>
      <c r="C33" s="67"/>
      <c r="D33" s="69"/>
      <c r="E33" s="69"/>
      <c r="F33" s="69"/>
      <c r="G33" s="69"/>
      <c r="H33" s="13"/>
    </row>
    <row r="34" spans="2:8">
      <c r="B34" s="67"/>
      <c r="C34" s="67"/>
      <c r="D34" s="69"/>
      <c r="E34" s="69"/>
      <c r="F34" s="69"/>
      <c r="G34" s="69"/>
      <c r="H34" s="13"/>
    </row>
    <row r="35" spans="2:8">
      <c r="B35" s="67"/>
      <c r="C35" s="67"/>
      <c r="D35" s="69"/>
      <c r="E35" s="69"/>
      <c r="F35" s="69"/>
      <c r="G35" s="69"/>
      <c r="H35" s="13"/>
    </row>
    <row r="36" spans="2:8">
      <c r="B36" s="67" t="s">
        <v>121</v>
      </c>
      <c r="C36" s="67"/>
      <c r="D36" s="67"/>
      <c r="E36" s="67"/>
      <c r="F36" s="67"/>
      <c r="G36" s="67"/>
      <c r="H36" s="14">
        <f>SUM(H30:H35)</f>
        <v>120000</v>
      </c>
    </row>
    <row r="38" spans="2:8">
      <c r="C38" s="3" t="s">
        <v>123</v>
      </c>
    </row>
    <row r="40" spans="2:8" ht="19.5" customHeight="1">
      <c r="C40" s="15"/>
      <c r="D40" s="15"/>
      <c r="E40" s="15"/>
      <c r="F40" s="15"/>
      <c r="G40" s="16" t="s">
        <v>145</v>
      </c>
      <c r="H40" s="13">
        <v>0</v>
      </c>
    </row>
    <row r="41" spans="2:8" ht="19.5" customHeight="1">
      <c r="C41" s="15"/>
      <c r="D41" s="15"/>
      <c r="E41" s="15"/>
      <c r="F41" s="15"/>
      <c r="G41" s="15"/>
    </row>
    <row r="42" spans="2:8">
      <c r="C42" s="3" t="s">
        <v>124</v>
      </c>
    </row>
    <row r="44" spans="2:8" ht="24" customHeight="1">
      <c r="G44" s="16" t="s">
        <v>146</v>
      </c>
      <c r="H44" s="13">
        <v>90000</v>
      </c>
    </row>
    <row r="45" spans="2:8" ht="15.75" customHeight="1">
      <c r="G45" s="15"/>
      <c r="H45" s="17"/>
    </row>
    <row r="46" spans="2:8" ht="20.25" customHeight="1">
      <c r="G46" s="18" t="s">
        <v>130</v>
      </c>
      <c r="H46" s="10">
        <f>H36+H40+H44</f>
        <v>210000</v>
      </c>
    </row>
    <row r="47" spans="2:8" ht="20.25" customHeight="1">
      <c r="G47" s="19" t="s">
        <v>131</v>
      </c>
      <c r="H47" s="20" t="str">
        <f>IF(G15&lt;=G17,"○","×")</f>
        <v>○</v>
      </c>
    </row>
    <row r="48" spans="2:8" s="25" customFormat="1" ht="9.75" customHeight="1">
      <c r="G48" s="26"/>
      <c r="H48" s="27"/>
    </row>
    <row r="49" spans="3:8" s="25" customFormat="1" ht="40.5" customHeight="1">
      <c r="C49" s="53" t="s">
        <v>156</v>
      </c>
      <c r="D49" s="54"/>
      <c r="E49" s="54"/>
      <c r="F49" s="54"/>
      <c r="G49" s="54"/>
      <c r="H49" s="54"/>
    </row>
    <row r="50" spans="3:8" s="25" customFormat="1" ht="20.25" customHeight="1">
      <c r="C50" s="28" t="s">
        <v>157</v>
      </c>
      <c r="G50" s="26"/>
      <c r="H50" s="27"/>
    </row>
    <row r="51" spans="3:8" ht="10.5" customHeight="1">
      <c r="G51" s="19"/>
      <c r="H51" s="20"/>
    </row>
    <row r="52" spans="3:8" ht="16.5" customHeight="1">
      <c r="G52" s="21" t="s">
        <v>126</v>
      </c>
      <c r="H52" s="21"/>
    </row>
    <row r="53" spans="3:8" ht="16.5" customHeight="1">
      <c r="G53" s="21" t="s">
        <v>127</v>
      </c>
      <c r="H53" s="21"/>
    </row>
    <row r="54" spans="3:8" ht="16.5" customHeight="1">
      <c r="G54" s="21" t="s">
        <v>128</v>
      </c>
      <c r="H54" s="21"/>
    </row>
  </sheetData>
  <mergeCells count="14">
    <mergeCell ref="C49:H49"/>
    <mergeCell ref="D29:G29"/>
    <mergeCell ref="B1:E1"/>
    <mergeCell ref="B11:H11"/>
    <mergeCell ref="B13:H13"/>
    <mergeCell ref="C26:H27"/>
    <mergeCell ref="B36:G36"/>
    <mergeCell ref="B30:C35"/>
    <mergeCell ref="D30:G30"/>
    <mergeCell ref="D31:G31"/>
    <mergeCell ref="D32:G32"/>
    <mergeCell ref="D33:G33"/>
    <mergeCell ref="D34:G34"/>
    <mergeCell ref="D35:G35"/>
  </mergeCells>
  <phoneticPr fontId="2"/>
  <printOptions horizontalCentered="1"/>
  <pageMargins left="0.25" right="0.25"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266700</xdr:colOff>
                    <xdr:row>19</xdr:row>
                    <xdr:rowOff>95250</xdr:rowOff>
                  </from>
                  <to>
                    <xdr:col>1</xdr:col>
                    <xdr:colOff>495300</xdr:colOff>
                    <xdr:row>21</xdr:row>
                    <xdr:rowOff>47625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276225</xdr:colOff>
                    <xdr:row>24</xdr:row>
                    <xdr:rowOff>85725</xdr:rowOff>
                  </from>
                  <to>
                    <xdr:col>1</xdr:col>
                    <xdr:colOff>504825</xdr:colOff>
                    <xdr:row>26</xdr:row>
                    <xdr:rowOff>38100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276225</xdr:colOff>
                    <xdr:row>36</xdr:row>
                    <xdr:rowOff>95250</xdr:rowOff>
                  </from>
                  <to>
                    <xdr:col>1</xdr:col>
                    <xdr:colOff>504825</xdr:colOff>
                    <xdr:row>38</xdr:row>
                    <xdr:rowOff>47625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285750</xdr:colOff>
                    <xdr:row>40</xdr:row>
                    <xdr:rowOff>161925</xdr:rowOff>
                  </from>
                  <to>
                    <xdr:col>1</xdr:col>
                    <xdr:colOff>514350</xdr:colOff>
                    <xdr:row>42</xdr:row>
                    <xdr:rowOff>47625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295275</xdr:colOff>
                    <xdr:row>48</xdr:row>
                    <xdr:rowOff>66675</xdr:rowOff>
                  </from>
                  <to>
                    <xdr:col>2</xdr:col>
                    <xdr:colOff>161925</xdr:colOff>
                    <xdr:row>48</xdr:row>
                    <xdr:rowOff>333375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xdr:col>
                    <xdr:colOff>285750</xdr:colOff>
                    <xdr:row>48</xdr:row>
                    <xdr:rowOff>504825</xdr:rowOff>
                  </from>
                  <to>
                    <xdr:col>2</xdr:col>
                    <xdr:colOff>152400</xdr:colOff>
                    <xdr:row>50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E849DB20-727F-488E-A806-30D487D406E6}">
          <x14:formula1>
            <xm:f>リスト!$E$2:$E$8</xm:f>
          </x14:formula1>
          <xm:sqref>D30:G35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RowHeight="18.75"/>
  <cols>
    <col min="1" max="6" width="28" style="4" customWidth="1"/>
    <col min="7" max="16384" width="9" style="4"/>
  </cols>
  <sheetData>
    <row r="1" spans="1:6" ht="37.5">
      <c r="A1" s="4" t="s">
        <v>2</v>
      </c>
      <c r="B1" s="4" t="s">
        <v>3</v>
      </c>
      <c r="C1" s="4" t="s">
        <v>4</v>
      </c>
      <c r="D1" s="4" t="s">
        <v>5</v>
      </c>
      <c r="E1" s="4" t="s">
        <v>6</v>
      </c>
      <c r="F1" s="4" t="s">
        <v>7</v>
      </c>
    </row>
    <row r="2" spans="1:6" ht="37.5">
      <c r="A2" s="4" t="s">
        <v>8</v>
      </c>
      <c r="B2" s="4" t="s">
        <v>9</v>
      </c>
      <c r="C2" s="4" t="s">
        <v>10</v>
      </c>
      <c r="D2" s="5" t="s">
        <v>11</v>
      </c>
      <c r="E2" s="4" t="s">
        <v>12</v>
      </c>
      <c r="F2" s="4" t="s">
        <v>13</v>
      </c>
    </row>
    <row r="3" spans="1:6">
      <c r="A3" s="4" t="s">
        <v>14</v>
      </c>
      <c r="B3" s="4" t="s">
        <v>15</v>
      </c>
      <c r="C3" s="4" t="s">
        <v>16</v>
      </c>
      <c r="D3" s="4" t="s">
        <v>17</v>
      </c>
      <c r="E3" s="4" t="s">
        <v>18</v>
      </c>
    </row>
    <row r="4" spans="1:6">
      <c r="A4" s="4" t="s">
        <v>19</v>
      </c>
      <c r="B4" s="4" t="s">
        <v>20</v>
      </c>
      <c r="C4" s="4" t="s">
        <v>21</v>
      </c>
      <c r="D4" s="4" t="s">
        <v>22</v>
      </c>
      <c r="E4" s="4" t="s">
        <v>23</v>
      </c>
    </row>
    <row r="5" spans="1:6" ht="37.5">
      <c r="A5" s="4" t="s">
        <v>24</v>
      </c>
      <c r="B5" s="4" t="s">
        <v>25</v>
      </c>
      <c r="C5" s="4" t="s">
        <v>26</v>
      </c>
      <c r="D5" s="4" t="s">
        <v>27</v>
      </c>
      <c r="E5" s="4" t="s">
        <v>28</v>
      </c>
    </row>
    <row r="6" spans="1:6">
      <c r="A6" s="4" t="s">
        <v>29</v>
      </c>
      <c r="B6" s="4" t="s">
        <v>30</v>
      </c>
      <c r="C6" s="4" t="s">
        <v>31</v>
      </c>
      <c r="D6" s="4" t="s">
        <v>32</v>
      </c>
      <c r="E6" s="4" t="s">
        <v>33</v>
      </c>
    </row>
    <row r="7" spans="1:6" ht="37.5">
      <c r="A7" s="4" t="s">
        <v>34</v>
      </c>
      <c r="B7" s="4" t="s">
        <v>35</v>
      </c>
      <c r="C7" s="4" t="s">
        <v>36</v>
      </c>
      <c r="D7" s="4" t="s">
        <v>37</v>
      </c>
      <c r="E7" s="4" t="s">
        <v>38</v>
      </c>
    </row>
    <row r="8" spans="1:6">
      <c r="B8" s="4" t="s">
        <v>39</v>
      </c>
      <c r="C8" s="4" t="s">
        <v>40</v>
      </c>
      <c r="D8" s="4" t="s">
        <v>41</v>
      </c>
    </row>
    <row r="9" spans="1:6">
      <c r="B9" s="4" t="s">
        <v>42</v>
      </c>
      <c r="C9" s="4" t="s">
        <v>43</v>
      </c>
      <c r="D9" s="4" t="s">
        <v>44</v>
      </c>
    </row>
    <row r="10" spans="1:6">
      <c r="B10" s="4" t="s">
        <v>45</v>
      </c>
      <c r="C10" s="4" t="s">
        <v>46</v>
      </c>
      <c r="D10" s="4" t="s">
        <v>47</v>
      </c>
    </row>
    <row r="11" spans="1:6">
      <c r="B11" s="4" t="s">
        <v>48</v>
      </c>
      <c r="C11" s="4" t="s">
        <v>49</v>
      </c>
      <c r="D11" s="4" t="s">
        <v>50</v>
      </c>
    </row>
    <row r="12" spans="1:6">
      <c r="B12" s="4" t="s">
        <v>51</v>
      </c>
      <c r="C12" s="4" t="s">
        <v>52</v>
      </c>
      <c r="D12" s="4" t="s">
        <v>53</v>
      </c>
    </row>
    <row r="13" spans="1:6">
      <c r="B13" s="4" t="s">
        <v>54</v>
      </c>
      <c r="C13" s="4" t="s">
        <v>55</v>
      </c>
      <c r="D13" s="4" t="s">
        <v>56</v>
      </c>
    </row>
    <row r="14" spans="1:6">
      <c r="B14" s="4" t="s">
        <v>57</v>
      </c>
      <c r="C14" s="4" t="s">
        <v>58</v>
      </c>
      <c r="D14" s="4" t="s">
        <v>59</v>
      </c>
    </row>
    <row r="15" spans="1:6">
      <c r="B15" s="4" t="s">
        <v>60</v>
      </c>
      <c r="C15" s="4" t="s">
        <v>61</v>
      </c>
      <c r="D15" s="4" t="s">
        <v>62</v>
      </c>
    </row>
    <row r="16" spans="1:6">
      <c r="B16" s="4" t="s">
        <v>63</v>
      </c>
      <c r="C16" s="4" t="s">
        <v>64</v>
      </c>
      <c r="D16" s="4" t="s">
        <v>65</v>
      </c>
    </row>
    <row r="17" spans="2:4" ht="56.25">
      <c r="B17" s="4" t="s">
        <v>66</v>
      </c>
      <c r="C17" s="4" t="s">
        <v>67</v>
      </c>
      <c r="D17" s="4" t="s">
        <v>68</v>
      </c>
    </row>
    <row r="18" spans="2:4">
      <c r="B18" s="4" t="s">
        <v>69</v>
      </c>
      <c r="C18" s="4" t="s">
        <v>70</v>
      </c>
      <c r="D18" s="4" t="s">
        <v>71</v>
      </c>
    </row>
    <row r="19" spans="2:4">
      <c r="B19" s="4" t="s">
        <v>72</v>
      </c>
      <c r="C19" s="4" t="s">
        <v>73</v>
      </c>
      <c r="D19" s="4" t="s">
        <v>74</v>
      </c>
    </row>
    <row r="20" spans="2:4">
      <c r="B20" s="4" t="s">
        <v>75</v>
      </c>
      <c r="C20" s="4" t="s">
        <v>76</v>
      </c>
      <c r="D20" s="4" t="s">
        <v>77</v>
      </c>
    </row>
    <row r="21" spans="2:4">
      <c r="B21" s="4" t="s">
        <v>78</v>
      </c>
      <c r="C21" s="4" t="s">
        <v>79</v>
      </c>
      <c r="D21" s="4" t="s">
        <v>80</v>
      </c>
    </row>
    <row r="22" spans="2:4">
      <c r="B22" s="4" t="s">
        <v>81</v>
      </c>
      <c r="C22" s="4" t="s">
        <v>82</v>
      </c>
      <c r="D22" s="4" t="s">
        <v>83</v>
      </c>
    </row>
    <row r="23" spans="2:4">
      <c r="B23" s="4" t="s">
        <v>84</v>
      </c>
      <c r="C23" s="4" t="s">
        <v>85</v>
      </c>
      <c r="D23" s="4" t="s">
        <v>86</v>
      </c>
    </row>
    <row r="24" spans="2:4">
      <c r="B24" s="4" t="s">
        <v>87</v>
      </c>
      <c r="C24" s="4" t="s">
        <v>88</v>
      </c>
      <c r="D24" s="4" t="s">
        <v>89</v>
      </c>
    </row>
    <row r="25" spans="2:4" ht="37.5">
      <c r="B25" s="4" t="s">
        <v>90</v>
      </c>
      <c r="C25" s="4" t="s">
        <v>91</v>
      </c>
      <c r="D25" s="4" t="s">
        <v>92</v>
      </c>
    </row>
    <row r="26" spans="2:4">
      <c r="B26" s="4" t="s">
        <v>93</v>
      </c>
      <c r="C26" s="4" t="s">
        <v>94</v>
      </c>
    </row>
    <row r="27" spans="2:4">
      <c r="B27" s="4" t="s">
        <v>95</v>
      </c>
      <c r="C27" s="4" t="s">
        <v>96</v>
      </c>
    </row>
    <row r="28" spans="2:4">
      <c r="B28" s="4" t="s">
        <v>97</v>
      </c>
      <c r="C28" s="4" t="s">
        <v>98</v>
      </c>
    </row>
    <row r="29" spans="2:4">
      <c r="B29" s="4" t="s">
        <v>99</v>
      </c>
      <c r="C29" s="4" t="s">
        <v>100</v>
      </c>
    </row>
    <row r="30" spans="2:4" ht="37.5">
      <c r="B30" s="4" t="s">
        <v>101</v>
      </c>
      <c r="C30" s="4" t="s">
        <v>102</v>
      </c>
    </row>
    <row r="31" spans="2:4">
      <c r="B31" s="4" t="s">
        <v>103</v>
      </c>
    </row>
    <row r="32" spans="2:4">
      <c r="B32" s="4" t="s">
        <v>104</v>
      </c>
    </row>
    <row r="33" spans="2:2">
      <c r="B33" s="4" t="s">
        <v>105</v>
      </c>
    </row>
    <row r="34" spans="2:2">
      <c r="B34" s="4" t="s">
        <v>106</v>
      </c>
    </row>
    <row r="35" spans="2:2">
      <c r="B35" s="4" t="s">
        <v>107</v>
      </c>
    </row>
    <row r="36" spans="2:2">
      <c r="B36" s="4" t="s">
        <v>108</v>
      </c>
    </row>
    <row r="37" spans="2:2">
      <c r="B37" s="4" t="s">
        <v>109</v>
      </c>
    </row>
    <row r="38" spans="2:2">
      <c r="B38" s="4" t="s">
        <v>110</v>
      </c>
    </row>
    <row r="39" spans="2:2">
      <c r="B39" s="4" t="s">
        <v>111</v>
      </c>
    </row>
    <row r="40" spans="2:2">
      <c r="B40" s="4" t="s">
        <v>112</v>
      </c>
    </row>
    <row r="41" spans="2:2">
      <c r="B41" s="4" t="s">
        <v>113</v>
      </c>
    </row>
    <row r="42" spans="2:2">
      <c r="B42" s="4" t="s">
        <v>114</v>
      </c>
    </row>
    <row r="43" spans="2:2">
      <c r="B43" s="4" t="s">
        <v>115</v>
      </c>
    </row>
    <row r="44" spans="2:2">
      <c r="B44" s="4" t="s">
        <v>116</v>
      </c>
    </row>
    <row r="45" spans="2:2">
      <c r="B45" s="4" t="s">
        <v>117</v>
      </c>
    </row>
    <row r="46" spans="2:2">
      <c r="B46" s="4" t="s">
        <v>118</v>
      </c>
    </row>
    <row r="47" spans="2:2">
      <c r="B47" s="4" t="s">
        <v>119</v>
      </c>
    </row>
    <row r="48" spans="2:2">
      <c r="B48" s="4"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8221F1-C5B4-4549-89E9-D39B502E82F4}">
  <ds:schemaRefs>
    <ds:schemaRef ds:uri="http://purl.org/dc/dcmitype/"/>
    <ds:schemaRef ds:uri="http://purl.org/dc/terms/"/>
    <ds:schemaRef ds:uri="http://schemas.microsoft.com/office/2006/metadata/properties"/>
    <ds:schemaRef ds:uri="9500c7e0-a8b4-4cc7-a7aa-d9d65591dd5a"/>
    <ds:schemaRef ds:uri="http://schemas.microsoft.com/office/2006/documentManagement/types"/>
    <ds:schemaRef ds:uri="http://schemas.microsoft.com/office/infopath/2007/PartnerControls"/>
    <ds:schemaRef ds:uri="http://schemas.openxmlformats.org/package/2006/metadata/core-properties"/>
    <ds:schemaRef ds:uri="85e6e18b-26c1-4122-9e79-e6c53ac26d53"/>
    <ds:schemaRef ds:uri="http://www.w3.org/XML/1998/namespace"/>
    <ds:schemaRef ds:uri="http://purl.org/dc/elements/1.1/"/>
  </ds:schemaRefs>
</ds:datastoreItem>
</file>

<file path=customXml/itemProps2.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3.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報告書（法人が県内で運営する複数施設をまとめて申請する場合）</vt:lpstr>
      <vt:lpstr>報告書（病院・有床診）</vt:lpstr>
      <vt:lpstr>別紙（病院・有床診）</vt:lpstr>
      <vt:lpstr>報告書（診療所・訪問看護事業者）</vt:lpstr>
      <vt:lpstr>別紙（無床診療所・訪問看護事業者）</vt:lpstr>
      <vt:lpstr>記載例（病院・有床診）</vt:lpstr>
      <vt:lpstr>記載例（診療所・訪問看護事業者）</vt:lpstr>
      <vt:lpstr>リスト</vt:lpstr>
      <vt:lpstr>'記載例（診療所・訪問看護事業者）'!Print_Area</vt:lpstr>
      <vt:lpstr>'記載例（病院・有床診）'!Print_Area</vt:lpstr>
      <vt:lpstr>'別紙（病院・有床診）'!Print_Area</vt:lpstr>
      <vt:lpstr>'別紙（無床診療所・訪問看護事業者）'!Print_Area</vt:lpstr>
      <vt:lpstr>'報告書（診療所・訪問看護事業者）'!Print_Area</vt:lpstr>
      <vt:lpstr>'報告書（病院・有床診）'!Print_Area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半田 文</cp:lastModifiedBy>
  <cp:lastPrinted>2025-02-06T09:16:53Z</cp:lastPrinted>
  <dcterms:created xsi:type="dcterms:W3CDTF">2025-01-09T05:11:58Z</dcterms:created>
  <dcterms:modified xsi:type="dcterms:W3CDTF">2026-03-05T02:10:16Z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