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050環境県民局\080環境政策課\05 地球温暖化対策G\19中小事業者支援\10_価値創造型脱炭素モデル創出・展開促進補助金\01_補助金交付要綱\"/>
    </mc:Choice>
  </mc:AlternateContent>
  <xr:revisionPtr revIDLastSave="0" documentId="13_ncr:1_{A8523FA6-575C-438A-9838-D2BBEB73E6D6}" xr6:coauthVersionLast="47" xr6:coauthVersionMax="47" xr10:uidLastSave="{00000000-0000-0000-0000-000000000000}"/>
  <bookViews>
    <workbookView xWindow="-110" yWindow="-110" windowWidth="21820" windowHeight="13900" tabRatio="820" firstSheet="1" activeTab="2" xr2:uid="{00000000-000D-0000-FFFF-FFFF00000000}"/>
  </bookViews>
  <sheets>
    <sheet name="【様式第１号_別紙２】事業収支計画書" sheetId="4" r:id="rId1"/>
    <sheet name="【様式第１号_別紙２】経費内訳書" sheetId="7" r:id="rId2"/>
    <sheet name="経費内訳書 (記載例)" sheetId="3" r:id="rId3"/>
    <sheet name="【様式第４号_別紙２】事業収支決算書" sheetId="5" r:id="rId4"/>
    <sheet name="【様式第４号_別紙２】経費内訳書" sheetId="6" r:id="rId5"/>
  </sheets>
  <definedNames>
    <definedName name="_xlnm.Print_Area" localSheetId="1">【様式第１号_別紙２】経費内訳書!$A$1:$L$39</definedName>
    <definedName name="_xlnm.Print_Area" localSheetId="0">【様式第１号_別紙２】事業収支計画書!$A$1:$K$27</definedName>
    <definedName name="_xlnm.Print_Area" localSheetId="4">【様式第４号_別紙２】経費内訳書!$A$1:$L$39</definedName>
    <definedName name="_xlnm.Print_Area" localSheetId="3">【様式第４号_別紙２】事業収支決算書!$A$1:$K$27</definedName>
    <definedName name="_xlnm.Print_Area" localSheetId="2">'経費内訳書 (記載例)'!$A$1:$L$36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3" l="1"/>
  <c r="K17" i="3"/>
  <c r="I8" i="3"/>
  <c r="J28" i="3" l="1"/>
  <c r="J11" i="3"/>
  <c r="J9" i="3"/>
  <c r="I30" i="3"/>
  <c r="J27" i="3"/>
  <c r="J26" i="3"/>
  <c r="J25" i="3"/>
  <c r="J22" i="3"/>
  <c r="J30" i="3" s="1"/>
  <c r="K30" i="3" s="1"/>
  <c r="I21" i="3"/>
  <c r="J20" i="3"/>
  <c r="J19" i="3"/>
  <c r="J18" i="3"/>
  <c r="I17" i="3"/>
  <c r="J15" i="3"/>
  <c r="J13" i="3"/>
  <c r="J6" i="3"/>
  <c r="J5" i="3"/>
  <c r="J4" i="3"/>
  <c r="J8" i="3" s="1"/>
  <c r="K8" i="3" s="1"/>
  <c r="I25" i="5"/>
  <c r="F25" i="5"/>
  <c r="C25" i="5"/>
  <c r="C14" i="5"/>
  <c r="J21" i="3" l="1"/>
  <c r="K21" i="3" s="1"/>
  <c r="I34" i="3"/>
  <c r="J17" i="3"/>
  <c r="I25" i="4"/>
  <c r="F25" i="4"/>
  <c r="C25" i="4"/>
  <c r="C14" i="4"/>
  <c r="J34" i="3" l="1"/>
</calcChain>
</file>

<file path=xl/sharedStrings.xml><?xml version="1.0" encoding="utf-8"?>
<sst xmlns="http://schemas.openxmlformats.org/spreadsheetml/2006/main" count="246" uniqueCount="120">
  <si>
    <t>費目</t>
    <rPh sb="0" eb="2">
      <t>ヒモク</t>
    </rPh>
    <phoneticPr fontId="1"/>
  </si>
  <si>
    <t>種別</t>
    <rPh sb="0" eb="2">
      <t>シュベツ</t>
    </rPh>
    <phoneticPr fontId="1"/>
  </si>
  <si>
    <t>仕様</t>
    <rPh sb="0" eb="2">
      <t>シヨウ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</si>
  <si>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</si>
  <si>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</si>
  <si>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</si>
  <si>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外注費</t>
    <rPh sb="0" eb="3">
      <t>ガイチュウヒ</t>
    </rPh>
    <phoneticPr fontId="1"/>
  </si>
  <si>
    <t>小計</t>
    <rPh sb="0" eb="2">
      <t>ショウケイ</t>
    </rPh>
    <phoneticPr fontId="1"/>
  </si>
  <si>
    <t>単価
（円）</t>
    <rPh sb="0" eb="2">
      <t>タンカ</t>
    </rPh>
    <rPh sb="4" eb="5">
      <t>エン</t>
    </rPh>
    <phoneticPr fontId="1"/>
  </si>
  <si>
    <t>補助金交付申請額
（円）</t>
    <rPh sb="0" eb="3">
      <t>ホジョキン</t>
    </rPh>
    <rPh sb="3" eb="5">
      <t>コウフ</t>
    </rPh>
    <rPh sb="5" eb="8">
      <t>シンセイガク</t>
    </rPh>
    <rPh sb="10" eb="11">
      <t>エン</t>
    </rPh>
    <phoneticPr fontId="1"/>
  </si>
  <si>
    <t>物品費</t>
    <rPh sb="0" eb="3">
      <t>ブッピンヒ</t>
    </rPh>
    <phoneticPr fontId="1"/>
  </si>
  <si>
    <t>原材料費</t>
    <rPh sb="0" eb="4">
      <t>ゲンザイリョウヒ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</si>
  <si>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1"/>
  </si>
  <si>
    <t>消耗品費</t>
    <rPh sb="0" eb="4">
      <t>ショウモウヒンヒ</t>
    </rPh>
    <phoneticPr fontId="1"/>
  </si>
  <si>
    <t>役務費</t>
    <rPh sb="0" eb="3">
      <t>エキムヒ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</si>
  <si>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</si>
  <si>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広告宣伝費</t>
    <rPh sb="0" eb="5">
      <t>コウコクセンデンヒ</t>
    </rPh>
    <phoneticPr fontId="1"/>
  </si>
  <si>
    <t>事務費</t>
    <rPh sb="0" eb="3">
      <t>ジムヒ</t>
    </rPh>
    <phoneticPr fontId="1"/>
  </si>
  <si>
    <t>通信運搬費</t>
    <rPh sb="0" eb="5">
      <t>ツウシンウンパンヒ</t>
    </rPh>
    <phoneticPr fontId="1"/>
  </si>
  <si>
    <t>保険料</t>
    <rPh sb="0" eb="3">
      <t>ホケンリョウ</t>
    </rPh>
    <phoneticPr fontId="1"/>
  </si>
  <si>
    <t>旅費</t>
    <rPh sb="0" eb="2">
      <t>リョヒ</t>
    </rPh>
    <phoneticPr fontId="1"/>
  </si>
  <si>
    <t>補助人件費</t>
    <rPh sb="0" eb="5">
      <t>ホジョジンケンヒ</t>
    </rPh>
    <phoneticPr fontId="1"/>
  </si>
  <si>
    <t>謝金</t>
    <rPh sb="0" eb="2">
      <t>シャキン</t>
    </rPh>
    <phoneticPr fontId="1"/>
  </si>
  <si>
    <t>その他
諸経費</t>
    <rPh sb="2" eb="3">
      <t>タ</t>
    </rPh>
    <rPh sb="4" eb="7">
      <t>ショケイヒ</t>
    </rPh>
    <phoneticPr fontId="1"/>
  </si>
  <si>
    <t>合計</t>
    <rPh sb="0" eb="2">
      <t>ゴウケイ</t>
    </rPh>
    <phoneticPr fontId="1"/>
  </si>
  <si>
    <t>経費
区分</t>
    <rPh sb="0" eb="2">
      <t>ケイヒ</t>
    </rPh>
    <rPh sb="3" eb="5">
      <t>クブン</t>
    </rPh>
    <phoneticPr fontId="1"/>
  </si>
  <si>
    <t>委託・
外注費</t>
    <rPh sb="0" eb="2">
      <t>イタク</t>
    </rPh>
    <rPh sb="4" eb="7">
      <t>ガイチュウヒ</t>
    </rPh>
    <phoneticPr fontId="1"/>
  </si>
  <si>
    <t>設備・
備品費</t>
    <rPh sb="0" eb="2">
      <t>セツビ</t>
    </rPh>
    <rPh sb="4" eb="7">
      <t>ビヒンヒ</t>
    </rPh>
    <phoneticPr fontId="1"/>
  </si>
  <si>
    <t>（注）行が足りない場合は、適宜、追加してください。</t>
    <rPh sb="1" eb="2">
      <t>チュウ</t>
    </rPh>
    <rPh sb="3" eb="4">
      <t>ギョウ</t>
    </rPh>
    <rPh sb="5" eb="6">
      <t>タ</t>
    </rPh>
    <rPh sb="9" eb="11">
      <t>バアイ</t>
    </rPh>
    <rPh sb="13" eb="15">
      <t>テキギ</t>
    </rPh>
    <rPh sb="16" eb="18">
      <t>ツイカ</t>
    </rPh>
    <phoneticPr fontId="1"/>
  </si>
  <si>
    <t>経　費　内　訳　書</t>
    <rPh sb="0" eb="1">
      <t>ヘ</t>
    </rPh>
    <rPh sb="2" eb="3">
      <t>ヒ</t>
    </rPh>
    <rPh sb="4" eb="5">
      <t>ナイ</t>
    </rPh>
    <rPh sb="6" eb="7">
      <t>ヤク</t>
    </rPh>
    <rPh sb="8" eb="9">
      <t>ショ</t>
    </rPh>
    <phoneticPr fontId="1"/>
  </si>
  <si>
    <t>式</t>
  </si>
  <si>
    <t>月</t>
  </si>
  <si>
    <t>補助事業に
要する経費
（円）</t>
    <phoneticPr fontId="1"/>
  </si>
  <si>
    <t>㎏</t>
  </si>
  <si>
    <t>部</t>
  </si>
  <si>
    <t>回</t>
  </si>
  <si>
    <t>従業員旅費</t>
  </si>
  <si>
    <t>同上</t>
  </si>
  <si>
    <t>社内規定による</t>
  </si>
  <si>
    <t>人日</t>
  </si>
  <si>
    <t>人回</t>
  </si>
  <si>
    <t>補助対象
経費
（円）</t>
    <rPh sb="0" eb="2">
      <t>ホジョ</t>
    </rPh>
    <rPh sb="2" eb="4">
      <t>タイショウ</t>
    </rPh>
    <rPh sb="5" eb="7">
      <t>ケイヒ</t>
    </rPh>
    <rPh sb="9" eb="10">
      <t>エン</t>
    </rPh>
    <phoneticPr fontId="1"/>
  </si>
  <si>
    <t>補助人件費</t>
    <rPh sb="0" eb="2">
      <t>ホジョ</t>
    </rPh>
    <rPh sb="2" eb="5">
      <t>ジンケンヒ</t>
    </rPh>
    <phoneticPr fontId="1"/>
  </si>
  <si>
    <t>別紙２</t>
  </si>
  <si>
    <t>１　収入</t>
    <rPh sb="2" eb="4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</si>
  <si>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</si>
  <si>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区分</t>
  </si>
  <si>
    <t>自己資金</t>
  </si>
  <si>
    <t>借入金</t>
  </si>
  <si>
    <t>補助金</t>
  </si>
  <si>
    <t>その他</t>
  </si>
  <si>
    <t>合計</t>
  </si>
  <si>
    <t>２　支出</t>
    <rPh sb="2" eb="4">
      <t>シシュツ</t>
    </rPh>
    <phoneticPr fontId="1"/>
  </si>
  <si>
    <t>経費区分</t>
  </si>
  <si>
    <t>補助対象経費</t>
  </si>
  <si>
    <r>
      <t>補助金交付申請額</t>
    </r>
    <r>
      <rPr>
        <vertAlign val="superscript"/>
        <sz val="12"/>
        <color theme="1"/>
        <rFont val="ＭＳ 明朝"/>
        <family val="1"/>
        <charset val="128"/>
      </rPr>
      <t>（注）</t>
    </r>
    <phoneticPr fontId="1"/>
  </si>
  <si>
    <t>外注費</t>
  </si>
  <si>
    <t>物品費</t>
  </si>
  <si>
    <t>役務費</t>
  </si>
  <si>
    <t>事務費</t>
  </si>
  <si>
    <t>その他
諸経費</t>
    <phoneticPr fontId="1"/>
  </si>
  <si>
    <t>合　計</t>
  </si>
  <si>
    <t>（注）補助金交付申請額は、経費区分ごとの補助対象経費額の合計に補助率を乗じ、千円未満は</t>
    <phoneticPr fontId="1"/>
  </si>
  <si>
    <t>　　切り捨てること。</t>
    <phoneticPr fontId="1"/>
  </si>
  <si>
    <t>別記様式第１号</t>
    <phoneticPr fontId="1"/>
  </si>
  <si>
    <t>事　業　収　支　計　画　書</t>
    <rPh sb="0" eb="1">
      <t>コト</t>
    </rPh>
    <rPh sb="2" eb="3">
      <t>ギョウ</t>
    </rPh>
    <rPh sb="4" eb="5">
      <t>オサム</t>
    </rPh>
    <rPh sb="6" eb="7">
      <t>シ</t>
    </rPh>
    <rPh sb="8" eb="9">
      <t>ケイ</t>
    </rPh>
    <rPh sb="10" eb="11">
      <t>ガ</t>
    </rPh>
    <rPh sb="12" eb="13">
      <t>ショ</t>
    </rPh>
    <phoneticPr fontId="1"/>
  </si>
  <si>
    <t>補助事業に要する経費</t>
    <phoneticPr fontId="1"/>
  </si>
  <si>
    <t>別記様式第４号</t>
  </si>
  <si>
    <t>事　業　収　支　決　算　書</t>
    <rPh sb="0" eb="1">
      <t>コト</t>
    </rPh>
    <rPh sb="2" eb="3">
      <t>ギョウ</t>
    </rPh>
    <rPh sb="4" eb="5">
      <t>オサム</t>
    </rPh>
    <rPh sb="6" eb="7">
      <t>シ</t>
    </rPh>
    <rPh sb="8" eb="9">
      <t>ケッ</t>
    </rPh>
    <rPh sb="10" eb="11">
      <t>サン</t>
    </rPh>
    <rPh sb="12" eb="13">
      <t>ショ</t>
    </rPh>
    <phoneticPr fontId="1"/>
  </si>
  <si>
    <t>補助事業に要した経費</t>
  </si>
  <si>
    <r>
      <t>補助金交付申請額</t>
    </r>
    <r>
      <rPr>
        <vertAlign val="superscript"/>
        <sz val="12"/>
        <color theme="1"/>
        <rFont val="ＭＳ 明朝"/>
        <family val="1"/>
        <charset val="128"/>
      </rPr>
      <t>（注）</t>
    </r>
    <phoneticPr fontId="1"/>
  </si>
  <si>
    <t>その他
諸経費</t>
    <phoneticPr fontId="1"/>
  </si>
  <si>
    <t>　　切り捨てること。</t>
    <phoneticPr fontId="1"/>
  </si>
  <si>
    <t>補助事業に
要した経費
（円）</t>
    <phoneticPr fontId="1"/>
  </si>
  <si>
    <t>委託・
外注費</t>
  </si>
  <si>
    <t>-</t>
  </si>
  <si>
    <t>小計</t>
  </si>
  <si>
    <t>省エネ診断・設備導入設計</t>
    <phoneticPr fontId="1"/>
  </si>
  <si>
    <t>A</t>
    <phoneticPr fontId="1"/>
  </si>
  <si>
    <t>C</t>
    <phoneticPr fontId="1"/>
  </si>
  <si>
    <t>B</t>
    <phoneticPr fontId="1"/>
  </si>
  <si>
    <t>CFP算定・第三者検証</t>
    <phoneticPr fontId="1"/>
  </si>
  <si>
    <t>共同実証の運用設計・削減効果算定</t>
    <phoneticPr fontId="1"/>
  </si>
  <si>
    <t>区分</t>
    <rPh sb="0" eb="2">
      <t>クブン</t>
    </rPh>
    <phoneticPr fontId="1"/>
  </si>
  <si>
    <t>省エネ診断・仕様設計／●●コンサル（想定）</t>
    <phoneticPr fontId="1"/>
  </si>
  <si>
    <t>CFP算定・検証／●●社（想定）</t>
    <phoneticPr fontId="1"/>
  </si>
  <si>
    <t>バイオ炭・再生材</t>
  </si>
  <si>
    <t>電力・燃料計測／可視化ダッシュボード</t>
  </si>
  <si>
    <t>EMS導入</t>
    <phoneticPr fontId="1"/>
  </si>
  <si>
    <t>試作用原材料（見積書等添付）</t>
  </si>
  <si>
    <t>データロガー等</t>
  </si>
  <si>
    <t>計測機器レンタル（電力計・流量計等）</t>
    <phoneticPr fontId="1"/>
  </si>
  <si>
    <t>リース・レンタル（４か月）</t>
  </si>
  <si>
    <t>温湿度・電力センサー等</t>
  </si>
  <si>
    <t>個</t>
  </si>
  <si>
    <t>A/B</t>
    <phoneticPr fontId="1"/>
  </si>
  <si>
    <t>計測用センサー・配線等</t>
    <phoneticPr fontId="1"/>
  </si>
  <si>
    <t>消耗品（取得単価10万円未満等）</t>
  </si>
  <si>
    <t>低炭素原材料（試作）</t>
    <phoneticPr fontId="1"/>
  </si>
  <si>
    <t>データ収集・分析、削減効果算●●社（想定）</t>
    <phoneticPr fontId="1"/>
  </si>
  <si>
    <t>設備・システム導入（購入）／●●社（想定）</t>
    <phoneticPr fontId="1"/>
  </si>
  <si>
    <t>成果の普及展開に資する資料</t>
  </si>
  <si>
    <t>広報物デザイン委託</t>
  </si>
  <si>
    <t>Web制作・運用（成果発信）</t>
  </si>
  <si>
    <t>成果概要資料（パンフレット）印刷</t>
    <phoneticPr fontId="1"/>
  </si>
  <si>
    <t>CFPラベル・POPデザイン</t>
    <phoneticPr fontId="1"/>
  </si>
  <si>
    <t>Web特設ページ制作・発信</t>
    <phoneticPr fontId="1"/>
  </si>
  <si>
    <t>県内拠点間の搬送等</t>
  </si>
  <si>
    <t>打合せ（サプライチェーン連携先）</t>
  </si>
  <si>
    <t>打合せ（支援機関・専門家）</t>
  </si>
  <si>
    <t>実証・計測補助員</t>
  </si>
  <si>
    <t>外部専門家等謝金</t>
  </si>
  <si>
    <t>大学研究者等</t>
  </si>
  <si>
    <t>外部専門家の助言等</t>
  </si>
  <si>
    <t>機器搬入・試作品等の運搬</t>
    <phoneticPr fontId="1"/>
  </si>
  <si>
    <t>B/C</t>
    <phoneticPr fontId="1"/>
  </si>
  <si>
    <t>事　業　経　費　支　出　内　訳　書</t>
    <rPh sb="0" eb="1">
      <t>コト</t>
    </rPh>
    <rPh sb="2" eb="3">
      <t>ギョウ</t>
    </rPh>
    <rPh sb="4" eb="5">
      <t>ヘ</t>
    </rPh>
    <rPh sb="6" eb="7">
      <t>ヒ</t>
    </rPh>
    <rPh sb="8" eb="9">
      <t>シ</t>
    </rPh>
    <rPh sb="10" eb="11">
      <t>デ</t>
    </rPh>
    <rPh sb="12" eb="13">
      <t>ナイ</t>
    </rPh>
    <rPh sb="14" eb="15">
      <t>ヤク</t>
    </rPh>
    <rPh sb="16" eb="17">
      <t>ショ</t>
    </rPh>
    <phoneticPr fontId="1"/>
  </si>
  <si>
    <t>共同実施費</t>
    <rPh sb="0" eb="2">
      <t>キョウドウ</t>
    </rPh>
    <rPh sb="2" eb="4">
      <t>ジッシ</t>
    </rPh>
    <rPh sb="4" eb="5">
      <t>ヒ</t>
    </rPh>
    <phoneticPr fontId="1"/>
  </si>
  <si>
    <t>共同実施費</t>
    <phoneticPr fontId="1"/>
  </si>
  <si>
    <t>補助員
（アルバイト等）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</si>
</sst>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vertAlign val="superscript"/>
      <sz val="12"/>
      <color theme="1"/>
      <name val="ＭＳ 明朝"/>
      <family val="1"/>
      <charset val="128"/>
    </font>
    <font>
      <sz val="11"/>
      <color theme="1"/>
      <name val="ＭＳ 明朝"/>
      <family val="1"/>
    </font>
    <font>
      <sz val="11"/>
      <color rgb="FFFF0000"/>
      <name val="ＭＳ 明朝"/>
      <family val="1"/>
    </font>
    <font>
      <sz val="8"/>
      <color rgb="FFFF0000"/>
      <name val="ＭＳ 明朝"/>
      <family val="1"/>
    </font>
    <font>
      <sz val="10"/>
      <color rgb="FFFF0000"/>
      <name val="ＭＳ 明朝"/>
      <family val="1"/>
    </font>
    <font>
      <sz val="10"/>
      <color theme="1"/>
      <name val="ＭＳ 明朝"/>
      <family val="1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5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>
      <alignment vertical="center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3" fontId="7" fillId="0" borderId="1" xfId="0" applyNumberFormat="1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0" fillId="0" borderId="3" xfId="0" applyBorder="1" applyAlignment="1"/>
    <xf numFmtId="0" fontId="16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6" fillId="4" borderId="1" xfId="0" applyNumberFormat="1" applyFont="1" applyFill="1" applyBorder="1">
      <alignment vertical="center"/>
    </xf>
    <xf numFmtId="38" fontId="16" fillId="4" borderId="1" xfId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textRotation="255" wrapText="1"/>
    </xf>
    <xf numFmtId="0" fontId="1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3" fontId="7" fillId="4" borderId="1" xfId="0" applyNumberFormat="1" applyFont="1" applyFill="1" applyBorder="1">
      <alignment vertical="center"/>
    </xf>
    <xf numFmtId="38" fontId="7" fillId="4" borderId="1" xfId="1" applyFont="1" applyFill="1" applyBorder="1" applyAlignment="1">
      <alignment horizontal="right" vertical="center"/>
    </xf>
    <xf numFmtId="3" fontId="16" fillId="0" borderId="4" xfId="0" applyNumberFormat="1" applyFont="1" applyBorder="1" applyAlignment="1">
      <alignment horizontal="center" vertical="center"/>
    </xf>
    <xf numFmtId="38" fontId="16" fillId="0" borderId="4" xfId="1" applyFont="1" applyBorder="1">
      <alignment vertical="center"/>
    </xf>
    <xf numFmtId="0" fontId="19" fillId="3" borderId="9" xfId="0" applyFont="1" applyFill="1" applyBorder="1" applyAlignment="1">
      <alignment horizontal="center" vertical="center"/>
    </xf>
    <xf numFmtId="0" fontId="19" fillId="3" borderId="9" xfId="0" applyFont="1" applyFill="1" applyBorder="1">
      <alignment vertical="center"/>
    </xf>
    <xf numFmtId="0" fontId="8" fillId="0" borderId="4" xfId="0" applyFont="1" applyBorder="1">
      <alignment vertical="center"/>
    </xf>
    <xf numFmtId="38" fontId="11" fillId="0" borderId="9" xfId="1" applyFont="1" applyBorder="1" applyAlignment="1">
      <alignment horizontal="right" vertical="center"/>
    </xf>
    <xf numFmtId="38" fontId="11" fillId="0" borderId="4" xfId="1" applyFont="1" applyBorder="1" applyAlignment="1">
      <alignment horizontal="right" vertical="center"/>
    </xf>
    <xf numFmtId="38" fontId="11" fillId="0" borderId="1" xfId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8" fontId="11" fillId="0" borderId="11" xfId="1" applyFont="1" applyBorder="1" applyAlignment="1">
      <alignment horizontal="left" vertical="top"/>
    </xf>
    <xf numFmtId="38" fontId="11" fillId="0" borderId="12" xfId="1" applyFont="1" applyBorder="1" applyAlignment="1">
      <alignment horizontal="left" vertical="top"/>
    </xf>
    <xf numFmtId="38" fontId="11" fillId="0" borderId="13" xfId="1" applyFont="1" applyBorder="1" applyAlignment="1">
      <alignment horizontal="left" vertical="top"/>
    </xf>
    <xf numFmtId="38" fontId="11" fillId="0" borderId="14" xfId="1" applyFont="1" applyBorder="1" applyAlignment="1">
      <alignment horizontal="left" vertical="top"/>
    </xf>
    <xf numFmtId="38" fontId="11" fillId="0" borderId="15" xfId="1" applyFont="1" applyBorder="1" applyAlignment="1">
      <alignment horizontal="left" vertical="top"/>
    </xf>
    <xf numFmtId="38" fontId="11" fillId="0" borderId="16" xfId="1" applyFont="1" applyBorder="1" applyAlignment="1">
      <alignment horizontal="left" vertical="top"/>
    </xf>
    <xf numFmtId="38" fontId="11" fillId="0" borderId="17" xfId="1" applyFont="1" applyBorder="1" applyAlignment="1">
      <alignment horizontal="left" vertical="top"/>
    </xf>
    <xf numFmtId="38" fontId="11" fillId="0" borderId="18" xfId="1" applyFont="1" applyBorder="1" applyAlignment="1">
      <alignment horizontal="left" vertical="top"/>
    </xf>
    <xf numFmtId="38" fontId="11" fillId="0" borderId="19" xfId="1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18" fillId="0" borderId="7" xfId="0" applyFont="1" applyBorder="1" applyAlignment="1"/>
    <xf numFmtId="0" fontId="18" fillId="0" borderId="8" xfId="0" applyFont="1" applyBorder="1" applyAlignment="1"/>
    <xf numFmtId="0" fontId="14" fillId="0" borderId="5" xfId="0" applyFont="1" applyBorder="1" applyAlignment="1">
      <alignment horizontal="right" vertical="center"/>
    </xf>
    <xf numFmtId="0" fontId="0" fillId="0" borderId="7" xfId="0" applyBorder="1" applyAlignment="1"/>
    <xf numFmtId="0" fontId="0" fillId="0" borderId="8" xfId="0" applyBorder="1" applyAlignment="1"/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7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8" fillId="0" borderId="12" xfId="0" applyFont="1" applyBorder="1" applyAlignment="1"/>
    <xf numFmtId="0" fontId="18" fillId="0" borderId="13" xfId="0" applyFont="1" applyBorder="1" applyAlignment="1"/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</xdr:row>
      <xdr:rowOff>95250</xdr:rowOff>
    </xdr:from>
    <xdr:to>
      <xdr:col>17</xdr:col>
      <xdr:colOff>533400</xdr:colOff>
      <xdr:row>3</xdr:row>
      <xdr:rowOff>50800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073900" y="273050"/>
          <a:ext cx="3467100" cy="615950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1200"/>
            </a:lnSpc>
            <a:spcAft>
              <a:spcPts val="0"/>
            </a:spcAft>
          </a:pPr>
          <a:r>
            <a:rPr lang="ja-JP" sz="800">
              <a:solidFill>
                <a:srgbClr val="FF0000"/>
              </a:solidFill>
              <a:effectLst/>
              <a:latin typeface="Verdana" panose="020B0604030504040204" pitchFamily="34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可能な限り、当該経費の詳細（内訳、内容等）をご記入ください。</a:t>
          </a:r>
          <a:endParaRPr lang="ja-JP" sz="1000">
            <a:effectLst/>
            <a:latin typeface="Verdana" panose="020B0604030504040204" pitchFamily="34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lnSpc>
              <a:spcPts val="1200"/>
            </a:lnSpc>
            <a:spcAft>
              <a:spcPts val="0"/>
            </a:spcAft>
          </a:pPr>
          <a:r>
            <a:rPr lang="ja-JP" sz="800">
              <a:solidFill>
                <a:srgbClr val="FF0000"/>
              </a:solidFill>
              <a:effectLst/>
              <a:latin typeface="Verdana" panose="020B0604030504040204" pitchFamily="34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※本様式では記載が難しい場合や欄に書ききれない場合は、備考欄に「○○○については別紙参照」など記載し、別紙を添付してください。</a:t>
          </a:r>
          <a:endParaRPr lang="ja-JP" sz="1000">
            <a:effectLst/>
            <a:latin typeface="Verdana" panose="020B0604030504040204" pitchFamily="34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27"/>
  <sheetViews>
    <sheetView view="pageBreakPreview" topLeftCell="A6" zoomScaleNormal="100" zoomScaleSheetLayoutView="100" workbookViewId="0">
      <selection activeCell="E7" sqref="E7"/>
    </sheetView>
  </sheetViews>
  <sheetFormatPr defaultColWidth="8.7265625" defaultRowHeight="13" x14ac:dyDescent="0.2"/>
  <cols>
    <col min="1" max="1" width="3.453125" style="1" customWidth="1"/>
    <col min="2" max="2" width="11.90625" style="1" customWidth="1"/>
    <col min="3" max="16384" width="8.7265625" style="1"/>
  </cols>
  <sheetData>
    <row r="1" spans="1:11" x14ac:dyDescent="0.2">
      <c r="A1" s="1" t="s">
        <v>64</v>
      </c>
    </row>
    <row r="2" spans="1:11" x14ac:dyDescent="0.2">
      <c r="A2" s="1" t="s">
        <v>43</v>
      </c>
    </row>
    <row r="4" spans="1:11" ht="19" x14ac:dyDescent="0.2">
      <c r="A4" s="51" t="s">
        <v>65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7" spans="1:11" ht="14" x14ac:dyDescent="0.2">
      <c r="A7" s="21" t="s">
        <v>44</v>
      </c>
    </row>
    <row r="8" spans="1:11" x14ac:dyDescent="0.2">
      <c r="K8" s="22" t="s">
        <v>45</v>
      </c>
    </row>
    <row r="9" spans="1:11" s="21" customFormat="1" ht="20.149999999999999" customHeight="1" x14ac:dyDescent="0.2">
      <c r="B9" s="23" t="s">
        <v>46</v>
      </c>
      <c r="C9" s="52" t="s">
        <v>66</v>
      </c>
      <c r="D9" s="52"/>
      <c r="E9" s="52"/>
      <c r="F9" s="52" t="s">
        <v>5</v>
      </c>
      <c r="G9" s="52"/>
      <c r="H9" s="52"/>
      <c r="I9" s="52"/>
      <c r="J9" s="52"/>
      <c r="K9" s="52"/>
    </row>
    <row r="10" spans="1:11" ht="35.15" customHeight="1" x14ac:dyDescent="0.2">
      <c r="B10" s="24" t="s">
        <v>47</v>
      </c>
      <c r="C10" s="50"/>
      <c r="D10" s="50"/>
      <c r="E10" s="50"/>
      <c r="F10" s="53"/>
      <c r="G10" s="54"/>
      <c r="H10" s="54"/>
      <c r="I10" s="54"/>
      <c r="J10" s="54"/>
      <c r="K10" s="55"/>
    </row>
    <row r="11" spans="1:11" ht="35.15" customHeight="1" x14ac:dyDescent="0.2">
      <c r="B11" s="24" t="s">
        <v>48</v>
      </c>
      <c r="C11" s="50"/>
      <c r="D11" s="50"/>
      <c r="E11" s="50"/>
      <c r="F11" s="53"/>
      <c r="G11" s="54"/>
      <c r="H11" s="54"/>
      <c r="I11" s="54"/>
      <c r="J11" s="54"/>
      <c r="K11" s="55"/>
    </row>
    <row r="12" spans="1:11" ht="35.15" customHeight="1" x14ac:dyDescent="0.2">
      <c r="B12" s="24" t="s">
        <v>49</v>
      </c>
      <c r="C12" s="50"/>
      <c r="D12" s="50"/>
      <c r="E12" s="50"/>
      <c r="F12" s="53"/>
      <c r="G12" s="54"/>
      <c r="H12" s="54"/>
      <c r="I12" s="54"/>
      <c r="J12" s="54"/>
      <c r="K12" s="55"/>
    </row>
    <row r="13" spans="1:11" ht="35.15" customHeight="1" thickBot="1" x14ac:dyDescent="0.25">
      <c r="B13" s="25" t="s">
        <v>50</v>
      </c>
      <c r="C13" s="48"/>
      <c r="D13" s="48"/>
      <c r="E13" s="48"/>
      <c r="F13" s="56"/>
      <c r="G13" s="57"/>
      <c r="H13" s="57"/>
      <c r="I13" s="57"/>
      <c r="J13" s="57"/>
      <c r="K13" s="58"/>
    </row>
    <row r="14" spans="1:11" ht="35.15" customHeight="1" thickTop="1" x14ac:dyDescent="0.2">
      <c r="B14" s="26" t="s">
        <v>51</v>
      </c>
      <c r="C14" s="49">
        <f>SUM(C10:E13)</f>
        <v>0</v>
      </c>
      <c r="D14" s="49"/>
      <c r="E14" s="49"/>
      <c r="F14" s="59"/>
      <c r="G14" s="60"/>
      <c r="H14" s="60"/>
      <c r="I14" s="60"/>
      <c r="J14" s="60"/>
      <c r="K14" s="61"/>
    </row>
    <row r="17" spans="1:11" ht="14" x14ac:dyDescent="0.2">
      <c r="A17" s="21" t="s">
        <v>52</v>
      </c>
    </row>
    <row r="18" spans="1:11" x14ac:dyDescent="0.2">
      <c r="K18" s="22" t="s">
        <v>45</v>
      </c>
    </row>
    <row r="19" spans="1:11" s="21" customFormat="1" ht="20.149999999999999" customHeight="1" x14ac:dyDescent="0.2">
      <c r="B19" s="23" t="s">
        <v>53</v>
      </c>
      <c r="C19" s="52" t="s">
        <v>66</v>
      </c>
      <c r="D19" s="52"/>
      <c r="E19" s="52"/>
      <c r="F19" s="52" t="s">
        <v>54</v>
      </c>
      <c r="G19" s="52"/>
      <c r="H19" s="52"/>
      <c r="I19" s="52" t="s">
        <v>55</v>
      </c>
      <c r="J19" s="52"/>
      <c r="K19" s="52"/>
    </row>
    <row r="20" spans="1:11" ht="35.15" customHeight="1" x14ac:dyDescent="0.2">
      <c r="B20" s="24" t="s">
        <v>56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ht="35.15" customHeight="1" x14ac:dyDescent="0.2">
      <c r="B21" s="24" t="s">
        <v>57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 ht="35.15" customHeight="1" x14ac:dyDescent="0.2">
      <c r="B22" s="24" t="s">
        <v>58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1" ht="35.15" customHeight="1" x14ac:dyDescent="0.2">
      <c r="B23" s="24" t="s">
        <v>59</v>
      </c>
      <c r="C23" s="50"/>
      <c r="D23" s="50"/>
      <c r="E23" s="50"/>
      <c r="F23" s="50"/>
      <c r="G23" s="50"/>
      <c r="H23" s="50"/>
      <c r="I23" s="50"/>
      <c r="J23" s="50"/>
      <c r="K23" s="50"/>
    </row>
    <row r="24" spans="1:11" ht="35.15" customHeight="1" thickBot="1" x14ac:dyDescent="0.25">
      <c r="B24" s="27" t="s">
        <v>60</v>
      </c>
      <c r="C24" s="48"/>
      <c r="D24" s="48"/>
      <c r="E24" s="48"/>
      <c r="F24" s="48"/>
      <c r="G24" s="48"/>
      <c r="H24" s="48"/>
      <c r="I24" s="48"/>
      <c r="J24" s="48"/>
      <c r="K24" s="48"/>
    </row>
    <row r="25" spans="1:11" ht="35.15" customHeight="1" thickTop="1" x14ac:dyDescent="0.2">
      <c r="B25" s="26" t="s">
        <v>61</v>
      </c>
      <c r="C25" s="49">
        <f>SUM(C20:E24)</f>
        <v>0</v>
      </c>
      <c r="D25" s="49"/>
      <c r="E25" s="49"/>
      <c r="F25" s="49">
        <f t="shared" ref="F25" si="0">SUM(F20:H24)</f>
        <v>0</v>
      </c>
      <c r="G25" s="49"/>
      <c r="H25" s="49"/>
      <c r="I25" s="49">
        <f t="shared" ref="I25" si="1">SUM(I20:K24)</f>
        <v>0</v>
      </c>
      <c r="J25" s="49"/>
      <c r="K25" s="49"/>
    </row>
    <row r="26" spans="1:11" x14ac:dyDescent="0.2">
      <c r="B26" s="1" t="s">
        <v>62</v>
      </c>
    </row>
    <row r="27" spans="1:11" x14ac:dyDescent="0.2">
      <c r="B27" s="1" t="s">
        <v>63</v>
      </c>
    </row>
  </sheetData>
  <mergeCells count="34">
    <mergeCell ref="C25:E25"/>
    <mergeCell ref="F25:H25"/>
    <mergeCell ref="I25:K25"/>
    <mergeCell ref="F10:K10"/>
    <mergeCell ref="F11:K11"/>
    <mergeCell ref="F12:K12"/>
    <mergeCell ref="F13:K13"/>
    <mergeCell ref="F14:K14"/>
    <mergeCell ref="C23:E23"/>
    <mergeCell ref="F23:H23"/>
    <mergeCell ref="I23:K23"/>
    <mergeCell ref="C24:E24"/>
    <mergeCell ref="F24:H24"/>
    <mergeCell ref="I24:K24"/>
    <mergeCell ref="C21:E21"/>
    <mergeCell ref="F21:H21"/>
    <mergeCell ref="I21:K21"/>
    <mergeCell ref="C22:E22"/>
    <mergeCell ref="F22:H22"/>
    <mergeCell ref="I22:K22"/>
    <mergeCell ref="C19:E19"/>
    <mergeCell ref="F19:H19"/>
    <mergeCell ref="I19:K19"/>
    <mergeCell ref="C20:E20"/>
    <mergeCell ref="F20:H20"/>
    <mergeCell ref="I20:K20"/>
    <mergeCell ref="C13:E13"/>
    <mergeCell ref="C14:E14"/>
    <mergeCell ref="C11:E11"/>
    <mergeCell ref="C12:E12"/>
    <mergeCell ref="A4:K4"/>
    <mergeCell ref="C9:E9"/>
    <mergeCell ref="F9:K9"/>
    <mergeCell ref="C10:E10"/>
  </mergeCells>
  <phoneticPr fontId="1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41516-B555-4A02-8BA5-30A825034239}">
  <sheetPr>
    <tabColor rgb="FFFF0000"/>
    <pageSetUpPr fitToPage="1"/>
  </sheetPr>
  <dimension ref="A1:L39"/>
  <sheetViews>
    <sheetView showGridLines="0" zoomScaleNormal="100" zoomScaleSheetLayoutView="100" workbookViewId="0">
      <selection activeCell="D15" sqref="D15"/>
    </sheetView>
  </sheetViews>
  <sheetFormatPr defaultColWidth="8.7265625" defaultRowHeight="13" x14ac:dyDescent="0.2"/>
  <cols>
    <col min="1" max="1" width="7.26953125" style="1" bestFit="1" customWidth="1"/>
    <col min="2" max="2" width="8.7265625" style="1"/>
    <col min="3" max="3" width="3.6328125" style="31" customWidth="1"/>
    <col min="4" max="5" width="10.6328125" style="1" customWidth="1"/>
    <col min="6" max="7" width="5.26953125" style="1" bestFit="1" customWidth="1"/>
    <col min="8" max="11" width="10.6328125" style="1" customWidth="1"/>
    <col min="12" max="16384" width="8.7265625" style="1"/>
  </cols>
  <sheetData>
    <row r="1" spans="1:12" ht="19" x14ac:dyDescent="0.2">
      <c r="A1" s="51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3" spans="1:12" ht="39" x14ac:dyDescent="0.2">
      <c r="A3" s="10" t="s">
        <v>25</v>
      </c>
      <c r="B3" s="10" t="s">
        <v>0</v>
      </c>
      <c r="C3" s="35" t="s">
        <v>83</v>
      </c>
      <c r="D3" s="10" t="s">
        <v>1</v>
      </c>
      <c r="E3" s="10" t="s">
        <v>2</v>
      </c>
      <c r="F3" s="10" t="s">
        <v>3</v>
      </c>
      <c r="G3" s="10" t="s">
        <v>4</v>
      </c>
      <c r="H3" s="11" t="s">
        <v>8</v>
      </c>
      <c r="I3" s="11" t="s">
        <v>32</v>
      </c>
      <c r="J3" s="11" t="s">
        <v>41</v>
      </c>
      <c r="K3" s="11" t="s">
        <v>9</v>
      </c>
      <c r="L3" s="10" t="s">
        <v>5</v>
      </c>
    </row>
    <row r="4" spans="1:12" ht="13" customHeight="1" x14ac:dyDescent="0.2">
      <c r="A4" s="62" t="s">
        <v>6</v>
      </c>
      <c r="B4" s="62" t="s">
        <v>26</v>
      </c>
      <c r="C4" s="39"/>
      <c r="D4" s="3"/>
      <c r="E4" s="3"/>
      <c r="F4" s="3"/>
      <c r="G4" s="3"/>
      <c r="H4" s="3"/>
      <c r="I4" s="3"/>
      <c r="J4" s="3"/>
      <c r="K4" s="63"/>
      <c r="L4" s="3"/>
    </row>
    <row r="5" spans="1:12" x14ac:dyDescent="0.2">
      <c r="A5" s="62"/>
      <c r="B5" s="62"/>
      <c r="C5" s="32"/>
      <c r="D5" s="3"/>
      <c r="E5" s="3"/>
      <c r="F5" s="3"/>
      <c r="G5" s="3"/>
      <c r="H5" s="3"/>
      <c r="I5" s="3"/>
      <c r="J5" s="3"/>
      <c r="K5" s="64"/>
      <c r="L5" s="3"/>
    </row>
    <row r="6" spans="1:12" ht="13" customHeight="1" x14ac:dyDescent="0.2">
      <c r="A6" s="62"/>
      <c r="B6" s="62" t="s">
        <v>117</v>
      </c>
      <c r="C6" s="32"/>
      <c r="D6" s="3"/>
      <c r="E6" s="3"/>
      <c r="F6" s="3"/>
      <c r="G6" s="3"/>
      <c r="H6" s="3"/>
      <c r="I6" s="3"/>
      <c r="J6" s="3"/>
      <c r="K6" s="64"/>
      <c r="L6" s="3"/>
    </row>
    <row r="7" spans="1:12" x14ac:dyDescent="0.2">
      <c r="A7" s="62"/>
      <c r="B7" s="62"/>
      <c r="C7" s="38"/>
      <c r="D7" s="3"/>
      <c r="E7" s="3"/>
      <c r="F7" s="3"/>
      <c r="G7" s="3"/>
      <c r="H7" s="3"/>
      <c r="I7" s="3"/>
      <c r="J7" s="3"/>
      <c r="K7" s="65"/>
      <c r="L7" s="3"/>
    </row>
    <row r="8" spans="1:12" x14ac:dyDescent="0.2">
      <c r="A8" s="62"/>
      <c r="B8" s="66" t="s">
        <v>7</v>
      </c>
      <c r="C8" s="66"/>
      <c r="D8" s="66"/>
      <c r="E8" s="66"/>
      <c r="F8" s="66"/>
      <c r="G8" s="66"/>
      <c r="H8" s="66"/>
      <c r="I8" s="18"/>
      <c r="J8" s="19"/>
      <c r="K8" s="20"/>
      <c r="L8" s="3"/>
    </row>
    <row r="9" spans="1:12" x14ac:dyDescent="0.2">
      <c r="A9" s="62" t="s">
        <v>10</v>
      </c>
      <c r="B9" s="62" t="s">
        <v>11</v>
      </c>
      <c r="C9" s="3"/>
      <c r="D9" s="3"/>
      <c r="E9" s="3"/>
      <c r="F9" s="3"/>
      <c r="G9" s="3"/>
      <c r="H9" s="3"/>
      <c r="I9" s="3"/>
      <c r="J9" s="3"/>
      <c r="K9" s="69"/>
      <c r="L9" s="3"/>
    </row>
    <row r="10" spans="1:12" x14ac:dyDescent="0.2">
      <c r="A10" s="62"/>
      <c r="B10" s="62"/>
      <c r="C10" s="38"/>
      <c r="D10" s="3"/>
      <c r="E10" s="3"/>
      <c r="F10" s="3"/>
      <c r="G10" s="3"/>
      <c r="H10" s="3"/>
      <c r="I10" s="3"/>
      <c r="J10" s="3"/>
      <c r="K10" s="70"/>
      <c r="L10" s="3"/>
    </row>
    <row r="11" spans="1:12" x14ac:dyDescent="0.2">
      <c r="A11" s="62"/>
      <c r="B11" s="62" t="s">
        <v>27</v>
      </c>
      <c r="C11" s="38"/>
      <c r="D11" s="3"/>
      <c r="E11" s="3"/>
      <c r="F11" s="3"/>
      <c r="G11" s="3"/>
      <c r="H11" s="3"/>
      <c r="I11" s="3"/>
      <c r="J11" s="3"/>
      <c r="K11" s="70"/>
      <c r="L11" s="3"/>
    </row>
    <row r="12" spans="1:12" x14ac:dyDescent="0.2">
      <c r="A12" s="62"/>
      <c r="B12" s="62"/>
      <c r="C12" s="38"/>
      <c r="D12" s="3"/>
      <c r="E12" s="3"/>
      <c r="F12" s="3"/>
      <c r="G12" s="3"/>
      <c r="H12" s="3"/>
      <c r="I12" s="3"/>
      <c r="J12" s="3"/>
      <c r="K12" s="70"/>
      <c r="L12" s="3"/>
    </row>
    <row r="13" spans="1:12" x14ac:dyDescent="0.2">
      <c r="A13" s="62"/>
      <c r="B13" s="62" t="s">
        <v>12</v>
      </c>
      <c r="C13" s="38"/>
      <c r="D13" s="3"/>
      <c r="E13" s="3"/>
      <c r="F13" s="3"/>
      <c r="G13" s="3"/>
      <c r="H13" s="3"/>
      <c r="I13" s="3"/>
      <c r="J13" s="3"/>
      <c r="K13" s="70"/>
      <c r="L13" s="3"/>
    </row>
    <row r="14" spans="1:12" x14ac:dyDescent="0.2">
      <c r="A14" s="62"/>
      <c r="B14" s="62"/>
      <c r="C14" s="38"/>
      <c r="D14" s="3"/>
      <c r="E14" s="3"/>
      <c r="F14" s="3"/>
      <c r="G14" s="3"/>
      <c r="H14" s="3"/>
      <c r="I14" s="3"/>
      <c r="J14" s="3"/>
      <c r="K14" s="70"/>
      <c r="L14" s="3"/>
    </row>
    <row r="15" spans="1:12" x14ac:dyDescent="0.2">
      <c r="A15" s="62"/>
      <c r="B15" s="62" t="s">
        <v>13</v>
      </c>
      <c r="C15" s="38"/>
      <c r="D15" s="3"/>
      <c r="E15" s="3"/>
      <c r="F15" s="3"/>
      <c r="G15" s="3"/>
      <c r="H15" s="3"/>
      <c r="I15" s="3"/>
      <c r="J15" s="3"/>
      <c r="K15" s="70"/>
      <c r="L15" s="3"/>
    </row>
    <row r="16" spans="1:12" x14ac:dyDescent="0.2">
      <c r="A16" s="62"/>
      <c r="B16" s="62"/>
      <c r="C16" s="38"/>
      <c r="D16" s="3"/>
      <c r="E16" s="3"/>
      <c r="F16" s="3"/>
      <c r="G16" s="3"/>
      <c r="H16" s="3"/>
      <c r="I16" s="3"/>
      <c r="J16" s="3"/>
      <c r="K16" s="71"/>
      <c r="L16" s="3"/>
    </row>
    <row r="17" spans="1:12" x14ac:dyDescent="0.2">
      <c r="A17" s="62"/>
      <c r="B17" s="66" t="s">
        <v>7</v>
      </c>
      <c r="C17" s="66"/>
      <c r="D17" s="66"/>
      <c r="E17" s="66"/>
      <c r="F17" s="66"/>
      <c r="G17" s="66"/>
      <c r="H17" s="66"/>
      <c r="I17" s="18"/>
      <c r="J17" s="19"/>
      <c r="K17" s="19"/>
      <c r="L17" s="3"/>
    </row>
    <row r="18" spans="1:12" x14ac:dyDescent="0.2">
      <c r="A18" s="62" t="s">
        <v>14</v>
      </c>
      <c r="B18" s="62" t="s">
        <v>15</v>
      </c>
      <c r="C18" s="3"/>
      <c r="D18" s="3"/>
      <c r="E18" s="3"/>
      <c r="F18" s="3"/>
      <c r="G18" s="3"/>
      <c r="H18" s="3"/>
      <c r="I18" s="3"/>
      <c r="J18" s="3"/>
      <c r="K18" s="73"/>
      <c r="L18" s="3"/>
    </row>
    <row r="19" spans="1:12" x14ac:dyDescent="0.2">
      <c r="A19" s="62"/>
      <c r="B19" s="62"/>
      <c r="C19" s="39"/>
      <c r="D19" s="3"/>
      <c r="E19" s="3"/>
      <c r="F19" s="3"/>
      <c r="G19" s="3"/>
      <c r="H19" s="3"/>
      <c r="I19" s="3"/>
      <c r="J19" s="3"/>
      <c r="K19" s="73"/>
      <c r="L19" s="3"/>
    </row>
    <row r="20" spans="1:12" x14ac:dyDescent="0.2">
      <c r="A20" s="62"/>
      <c r="B20" s="62" t="s">
        <v>16</v>
      </c>
      <c r="C20" s="39"/>
      <c r="D20" s="3"/>
      <c r="E20" s="3"/>
      <c r="F20" s="3"/>
      <c r="G20" s="3"/>
      <c r="H20" s="3"/>
      <c r="I20" s="3"/>
      <c r="J20" s="3"/>
      <c r="K20" s="73"/>
      <c r="L20" s="3"/>
    </row>
    <row r="21" spans="1:12" x14ac:dyDescent="0.2">
      <c r="A21" s="62"/>
      <c r="B21" s="62"/>
      <c r="C21" s="39"/>
      <c r="D21" s="3"/>
      <c r="E21" s="3"/>
      <c r="F21" s="3"/>
      <c r="G21" s="3"/>
      <c r="H21" s="3"/>
      <c r="I21" s="3"/>
      <c r="J21" s="3"/>
      <c r="K21" s="73"/>
      <c r="L21" s="3"/>
    </row>
    <row r="22" spans="1:12" x14ac:dyDescent="0.2">
      <c r="A22" s="62"/>
      <c r="B22" s="66" t="s">
        <v>7</v>
      </c>
      <c r="C22" s="66"/>
      <c r="D22" s="66"/>
      <c r="E22" s="66"/>
      <c r="F22" s="66"/>
      <c r="G22" s="66"/>
      <c r="H22" s="66"/>
      <c r="I22" s="18"/>
      <c r="J22" s="19"/>
      <c r="K22" s="19"/>
      <c r="L22" s="3"/>
    </row>
    <row r="23" spans="1:12" x14ac:dyDescent="0.2">
      <c r="A23" s="62" t="s">
        <v>17</v>
      </c>
      <c r="B23" s="62" t="s">
        <v>18</v>
      </c>
      <c r="C23" s="38"/>
      <c r="D23" s="3"/>
      <c r="E23" s="3"/>
      <c r="F23" s="3"/>
      <c r="G23" s="3"/>
      <c r="H23" s="3"/>
      <c r="I23" s="3"/>
      <c r="J23" s="3"/>
      <c r="K23" s="69"/>
      <c r="L23" s="3"/>
    </row>
    <row r="24" spans="1:12" x14ac:dyDescent="0.2">
      <c r="A24" s="62"/>
      <c r="B24" s="62"/>
      <c r="C24" s="38"/>
      <c r="D24" s="3"/>
      <c r="E24" s="3"/>
      <c r="F24" s="3"/>
      <c r="G24" s="3"/>
      <c r="H24" s="3"/>
      <c r="I24" s="3"/>
      <c r="J24" s="3"/>
      <c r="K24" s="70"/>
      <c r="L24" s="3"/>
    </row>
    <row r="25" spans="1:12" x14ac:dyDescent="0.2">
      <c r="A25" s="62"/>
      <c r="B25" s="62" t="s">
        <v>19</v>
      </c>
      <c r="C25" s="38"/>
      <c r="D25" s="3"/>
      <c r="E25" s="3"/>
      <c r="F25" s="3"/>
      <c r="G25" s="3"/>
      <c r="H25" s="3"/>
      <c r="I25" s="3"/>
      <c r="J25" s="3"/>
      <c r="K25" s="70"/>
      <c r="L25" s="3"/>
    </row>
    <row r="26" spans="1:12" x14ac:dyDescent="0.2">
      <c r="A26" s="62"/>
      <c r="B26" s="62"/>
      <c r="C26" s="38"/>
      <c r="D26" s="3"/>
      <c r="E26" s="3"/>
      <c r="F26" s="3"/>
      <c r="G26" s="3"/>
      <c r="H26" s="3"/>
      <c r="I26" s="3"/>
      <c r="J26" s="3"/>
      <c r="K26" s="70"/>
      <c r="L26" s="3"/>
    </row>
    <row r="27" spans="1:12" x14ac:dyDescent="0.2">
      <c r="A27" s="62"/>
      <c r="B27" s="62" t="s">
        <v>20</v>
      </c>
      <c r="C27" s="38"/>
      <c r="D27" s="3"/>
      <c r="E27" s="3"/>
      <c r="F27" s="3"/>
      <c r="G27" s="3"/>
      <c r="H27" s="3"/>
      <c r="I27" s="3"/>
      <c r="J27" s="3"/>
      <c r="K27" s="70"/>
      <c r="L27" s="3"/>
    </row>
    <row r="28" spans="1:12" x14ac:dyDescent="0.2">
      <c r="A28" s="62"/>
      <c r="B28" s="62"/>
      <c r="C28" s="38"/>
      <c r="D28" s="3"/>
      <c r="E28" s="3"/>
      <c r="F28" s="3"/>
      <c r="G28" s="3"/>
      <c r="H28" s="3"/>
      <c r="I28" s="3"/>
      <c r="J28" s="3"/>
      <c r="K28" s="70"/>
      <c r="L28" s="3"/>
    </row>
    <row r="29" spans="1:12" x14ac:dyDescent="0.2">
      <c r="A29" s="62"/>
      <c r="B29" s="62" t="s">
        <v>21</v>
      </c>
      <c r="C29" s="32"/>
      <c r="D29" s="3"/>
      <c r="E29" s="3"/>
      <c r="F29" s="3"/>
      <c r="G29" s="3"/>
      <c r="H29" s="3"/>
      <c r="I29" s="3"/>
      <c r="J29" s="3"/>
      <c r="K29" s="70"/>
      <c r="L29" s="3"/>
    </row>
    <row r="30" spans="1:12" x14ac:dyDescent="0.2">
      <c r="A30" s="62"/>
      <c r="B30" s="62"/>
      <c r="C30" s="32"/>
      <c r="D30" s="3"/>
      <c r="E30" s="3"/>
      <c r="F30" s="3"/>
      <c r="G30" s="3"/>
      <c r="H30" s="3"/>
      <c r="I30" s="3"/>
      <c r="J30" s="3"/>
      <c r="K30" s="70"/>
      <c r="L30" s="3"/>
    </row>
    <row r="31" spans="1:12" x14ac:dyDescent="0.2">
      <c r="A31" s="62"/>
      <c r="B31" s="75" t="s">
        <v>22</v>
      </c>
      <c r="C31" s="3"/>
      <c r="D31" s="3"/>
      <c r="E31" s="3"/>
      <c r="F31" s="3"/>
      <c r="G31" s="3"/>
      <c r="H31" s="3"/>
      <c r="I31" s="3"/>
      <c r="J31" s="3"/>
      <c r="K31" s="70"/>
      <c r="L31" s="3"/>
    </row>
    <row r="32" spans="1:12" x14ac:dyDescent="0.2">
      <c r="A32" s="62"/>
      <c r="B32" s="75"/>
      <c r="C32" s="36"/>
      <c r="D32" s="3"/>
      <c r="E32" s="3"/>
      <c r="F32" s="3"/>
      <c r="G32" s="3"/>
      <c r="H32" s="3"/>
      <c r="I32" s="3"/>
      <c r="J32" s="3"/>
      <c r="K32" s="71"/>
      <c r="L32" s="3"/>
    </row>
    <row r="33" spans="1:12" x14ac:dyDescent="0.2">
      <c r="A33" s="62"/>
      <c r="B33" s="66" t="s">
        <v>7</v>
      </c>
      <c r="C33" s="66"/>
      <c r="D33" s="66"/>
      <c r="E33" s="66"/>
      <c r="F33" s="66"/>
      <c r="G33" s="66"/>
      <c r="H33" s="66"/>
      <c r="I33" s="18"/>
      <c r="J33" s="19"/>
      <c r="K33" s="19"/>
      <c r="L33" s="3"/>
    </row>
    <row r="34" spans="1:12" ht="13" customHeight="1" x14ac:dyDescent="0.2">
      <c r="A34" s="67" t="s">
        <v>23</v>
      </c>
      <c r="B34" s="62" t="s">
        <v>23</v>
      </c>
      <c r="C34" s="3"/>
      <c r="D34" s="3"/>
      <c r="E34" s="3"/>
      <c r="F34" s="3"/>
      <c r="G34" s="3"/>
      <c r="H34" s="3"/>
      <c r="I34" s="3"/>
      <c r="J34" s="3"/>
      <c r="K34" s="69"/>
      <c r="L34" s="3"/>
    </row>
    <row r="35" spans="1:12" x14ac:dyDescent="0.2">
      <c r="A35" s="68"/>
      <c r="B35" s="62"/>
      <c r="C35" s="3"/>
      <c r="D35" s="3"/>
      <c r="E35" s="3"/>
      <c r="F35" s="3"/>
      <c r="G35" s="3"/>
      <c r="H35" s="3"/>
      <c r="I35" s="3"/>
      <c r="J35" s="3"/>
      <c r="K35" s="71"/>
      <c r="L35" s="3"/>
    </row>
    <row r="36" spans="1:12" ht="13.5" thickBot="1" x14ac:dyDescent="0.25">
      <c r="A36" s="76"/>
      <c r="B36" s="72" t="s">
        <v>7</v>
      </c>
      <c r="C36" s="72"/>
      <c r="D36" s="72"/>
      <c r="E36" s="72"/>
      <c r="F36" s="72"/>
      <c r="G36" s="72"/>
      <c r="H36" s="72"/>
      <c r="I36" s="12"/>
      <c r="J36" s="13"/>
      <c r="K36" s="13"/>
      <c r="L36" s="6"/>
    </row>
    <row r="37" spans="1:12" ht="26.15" customHeight="1" thickTop="1" x14ac:dyDescent="0.2">
      <c r="A37" s="74" t="s">
        <v>24</v>
      </c>
      <c r="B37" s="74"/>
      <c r="C37" s="74"/>
      <c r="D37" s="74"/>
      <c r="E37" s="74"/>
      <c r="F37" s="74"/>
      <c r="G37" s="74"/>
      <c r="H37" s="74"/>
      <c r="I37" s="4"/>
      <c r="J37" s="5"/>
      <c r="K37" s="5"/>
      <c r="L37" s="5"/>
    </row>
    <row r="39" spans="1:12" x14ac:dyDescent="0.2">
      <c r="A39" s="7" t="s">
        <v>28</v>
      </c>
    </row>
  </sheetData>
  <mergeCells count="31">
    <mergeCell ref="A37:H37"/>
    <mergeCell ref="B29:B30"/>
    <mergeCell ref="B31:B32"/>
    <mergeCell ref="B33:H33"/>
    <mergeCell ref="A34:A36"/>
    <mergeCell ref="B34:B35"/>
    <mergeCell ref="K34:K35"/>
    <mergeCell ref="B36:H36"/>
    <mergeCell ref="A18:A22"/>
    <mergeCell ref="B18:B19"/>
    <mergeCell ref="K18:K21"/>
    <mergeCell ref="B20:B21"/>
    <mergeCell ref="B22:H22"/>
    <mergeCell ref="A23:A33"/>
    <mergeCell ref="B23:B24"/>
    <mergeCell ref="K23:K32"/>
    <mergeCell ref="B25:B26"/>
    <mergeCell ref="B27:B28"/>
    <mergeCell ref="A9:A17"/>
    <mergeCell ref="B9:B10"/>
    <mergeCell ref="K9:K16"/>
    <mergeCell ref="B11:B12"/>
    <mergeCell ref="B13:B14"/>
    <mergeCell ref="B15:B16"/>
    <mergeCell ref="B17:H17"/>
    <mergeCell ref="A1:L1"/>
    <mergeCell ref="A4:A8"/>
    <mergeCell ref="K4:K7"/>
    <mergeCell ref="B8:H8"/>
    <mergeCell ref="B4:B5"/>
    <mergeCell ref="B6:B7"/>
  </mergeCells>
  <phoneticPr fontId="1"/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6"/>
  <sheetViews>
    <sheetView showGridLines="0" tabSelected="1" view="pageBreakPreview" topLeftCell="A20" zoomScaleNormal="100" zoomScaleSheetLayoutView="100" workbookViewId="0">
      <selection activeCell="A34" sqref="A34:H34"/>
    </sheetView>
  </sheetViews>
  <sheetFormatPr defaultColWidth="8.7265625" defaultRowHeight="13" x14ac:dyDescent="0.2"/>
  <cols>
    <col min="1" max="1" width="7.26953125" style="1" bestFit="1" customWidth="1"/>
    <col min="2" max="2" width="8.7265625" style="1"/>
    <col min="3" max="3" width="3.6328125" style="31" customWidth="1"/>
    <col min="4" max="5" width="10.6328125" style="1" customWidth="1"/>
    <col min="6" max="6" width="5.26953125" style="1" bestFit="1" customWidth="1"/>
    <col min="7" max="7" width="5.90625" style="1" bestFit="1" customWidth="1"/>
    <col min="8" max="11" width="10.6328125" style="1" customWidth="1"/>
    <col min="12" max="16384" width="8.7265625" style="1"/>
  </cols>
  <sheetData>
    <row r="1" spans="1:12" ht="14" x14ac:dyDescent="0.2">
      <c r="A1" s="92" t="s">
        <v>29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3" spans="1:12" ht="39" x14ac:dyDescent="0.2">
      <c r="A3" s="10" t="s">
        <v>25</v>
      </c>
      <c r="B3" s="10" t="s">
        <v>0</v>
      </c>
      <c r="C3" s="35" t="s">
        <v>83</v>
      </c>
      <c r="D3" s="10" t="s">
        <v>1</v>
      </c>
      <c r="E3" s="10" t="s">
        <v>2</v>
      </c>
      <c r="F3" s="10" t="s">
        <v>3</v>
      </c>
      <c r="G3" s="10" t="s">
        <v>4</v>
      </c>
      <c r="H3" s="11" t="s">
        <v>8</v>
      </c>
      <c r="I3" s="11" t="s">
        <v>32</v>
      </c>
      <c r="J3" s="11" t="s">
        <v>41</v>
      </c>
      <c r="K3" s="11" t="s">
        <v>9</v>
      </c>
      <c r="L3" s="10" t="s">
        <v>5</v>
      </c>
    </row>
    <row r="4" spans="1:12" ht="47.5" x14ac:dyDescent="0.2">
      <c r="A4" s="62" t="s">
        <v>6</v>
      </c>
      <c r="B4" s="98" t="s">
        <v>74</v>
      </c>
      <c r="C4" s="39" t="s">
        <v>78</v>
      </c>
      <c r="D4" s="17" t="s">
        <v>77</v>
      </c>
      <c r="E4" s="32" t="s">
        <v>75</v>
      </c>
      <c r="F4" s="37" t="s">
        <v>30</v>
      </c>
      <c r="G4" s="15">
        <v>1</v>
      </c>
      <c r="H4" s="16">
        <v>660000</v>
      </c>
      <c r="I4" s="16">
        <v>660000</v>
      </c>
      <c r="J4" s="16">
        <f t="shared" ref="J4:J11" si="0">ROUNDDOWN((I4*10/11),0)</f>
        <v>600000</v>
      </c>
      <c r="K4" s="93"/>
      <c r="L4" s="28" t="s">
        <v>84</v>
      </c>
    </row>
    <row r="5" spans="1:12" ht="28.5" x14ac:dyDescent="0.2">
      <c r="A5" s="62"/>
      <c r="B5" s="99"/>
      <c r="C5" s="32" t="s">
        <v>79</v>
      </c>
      <c r="D5" s="17" t="s">
        <v>81</v>
      </c>
      <c r="E5" s="32" t="s">
        <v>75</v>
      </c>
      <c r="F5" s="37" t="s">
        <v>30</v>
      </c>
      <c r="G5" s="15">
        <v>1</v>
      </c>
      <c r="H5" s="16">
        <v>1650000</v>
      </c>
      <c r="I5" s="16">
        <v>1650000</v>
      </c>
      <c r="J5" s="16">
        <f t="shared" si="0"/>
        <v>1500000</v>
      </c>
      <c r="K5" s="84"/>
      <c r="L5" s="14" t="s">
        <v>85</v>
      </c>
    </row>
    <row r="6" spans="1:12" ht="48" x14ac:dyDescent="0.2">
      <c r="A6" s="62"/>
      <c r="B6" s="100" t="s">
        <v>118</v>
      </c>
      <c r="C6" s="32" t="s">
        <v>80</v>
      </c>
      <c r="D6" s="17" t="s">
        <v>82</v>
      </c>
      <c r="E6" s="32" t="s">
        <v>75</v>
      </c>
      <c r="F6" s="37" t="s">
        <v>30</v>
      </c>
      <c r="G6" s="15">
        <v>1</v>
      </c>
      <c r="H6" s="16">
        <v>1320000</v>
      </c>
      <c r="I6" s="16">
        <v>1320000</v>
      </c>
      <c r="J6" s="16">
        <f t="shared" si="0"/>
        <v>1200000</v>
      </c>
      <c r="K6" s="84"/>
      <c r="L6" s="14" t="s">
        <v>99</v>
      </c>
    </row>
    <row r="7" spans="1:12" x14ac:dyDescent="0.2">
      <c r="A7" s="62"/>
      <c r="B7" s="100"/>
      <c r="C7" s="32"/>
      <c r="D7" s="17"/>
      <c r="E7" s="32"/>
      <c r="F7" s="37"/>
      <c r="G7" s="15"/>
      <c r="H7" s="16"/>
      <c r="I7" s="16"/>
      <c r="J7" s="16"/>
      <c r="K7" s="29"/>
      <c r="L7" s="14"/>
    </row>
    <row r="8" spans="1:12" x14ac:dyDescent="0.2">
      <c r="A8" s="62"/>
      <c r="B8" s="94" t="s">
        <v>76</v>
      </c>
      <c r="C8" s="95"/>
      <c r="D8" s="96"/>
      <c r="E8" s="96"/>
      <c r="F8" s="96"/>
      <c r="G8" s="96"/>
      <c r="H8" s="97"/>
      <c r="I8" s="33">
        <f>SUM(I4:I6)</f>
        <v>3630000</v>
      </c>
      <c r="J8" s="33">
        <f>SUM(J4:J6)</f>
        <v>3300000</v>
      </c>
      <c r="K8" s="34">
        <f>ROUNDDOWN((J8*2/3),-3)</f>
        <v>2200000</v>
      </c>
      <c r="L8" s="28"/>
    </row>
    <row r="9" spans="1:12" ht="28.5" x14ac:dyDescent="0.2">
      <c r="A9" s="62" t="s">
        <v>10</v>
      </c>
      <c r="B9" s="62" t="s">
        <v>11</v>
      </c>
      <c r="C9" s="38" t="s">
        <v>80</v>
      </c>
      <c r="D9" s="30" t="s">
        <v>98</v>
      </c>
      <c r="E9" s="30" t="s">
        <v>86</v>
      </c>
      <c r="F9" s="15" t="s">
        <v>33</v>
      </c>
      <c r="G9" s="16">
        <v>800</v>
      </c>
      <c r="H9" s="15">
        <v>825</v>
      </c>
      <c r="I9" s="16">
        <v>660000</v>
      </c>
      <c r="J9" s="16">
        <f t="shared" si="0"/>
        <v>600000</v>
      </c>
      <c r="K9" s="86"/>
      <c r="L9" s="28" t="s">
        <v>89</v>
      </c>
    </row>
    <row r="10" spans="1:12" x14ac:dyDescent="0.2">
      <c r="A10" s="62"/>
      <c r="B10" s="62"/>
      <c r="C10" s="38"/>
      <c r="D10" s="15"/>
      <c r="E10" s="15"/>
      <c r="F10" s="15"/>
      <c r="G10" s="15"/>
      <c r="H10" s="15"/>
      <c r="I10" s="15"/>
      <c r="J10" s="15"/>
      <c r="K10" s="87"/>
      <c r="L10" s="14"/>
    </row>
    <row r="11" spans="1:12" ht="48" x14ac:dyDescent="0.2">
      <c r="A11" s="62"/>
      <c r="B11" s="62" t="s">
        <v>27</v>
      </c>
      <c r="C11" s="38" t="s">
        <v>78</v>
      </c>
      <c r="D11" s="15" t="s">
        <v>88</v>
      </c>
      <c r="E11" s="30" t="s">
        <v>87</v>
      </c>
      <c r="F11" s="15" t="s">
        <v>30</v>
      </c>
      <c r="G11" s="15">
        <v>1</v>
      </c>
      <c r="H11" s="16">
        <v>3300000</v>
      </c>
      <c r="I11" s="16">
        <v>3300000</v>
      </c>
      <c r="J11" s="16">
        <f t="shared" si="0"/>
        <v>3000000</v>
      </c>
      <c r="K11" s="87"/>
      <c r="L11" s="14" t="s">
        <v>100</v>
      </c>
    </row>
    <row r="12" spans="1:12" x14ac:dyDescent="0.2">
      <c r="A12" s="62"/>
      <c r="B12" s="62"/>
      <c r="C12" s="38"/>
      <c r="D12" s="15"/>
      <c r="E12" s="15"/>
      <c r="F12" s="15"/>
      <c r="G12" s="15"/>
      <c r="H12" s="15"/>
      <c r="I12" s="15"/>
      <c r="J12" s="15"/>
      <c r="K12" s="87"/>
      <c r="L12" s="14"/>
    </row>
    <row r="13" spans="1:12" ht="48" x14ac:dyDescent="0.2">
      <c r="A13" s="62"/>
      <c r="B13" s="62" t="s">
        <v>12</v>
      </c>
      <c r="C13" s="38" t="s">
        <v>78</v>
      </c>
      <c r="D13" s="17" t="s">
        <v>91</v>
      </c>
      <c r="E13" s="17" t="s">
        <v>90</v>
      </c>
      <c r="F13" s="15" t="s">
        <v>31</v>
      </c>
      <c r="G13" s="15">
        <v>4</v>
      </c>
      <c r="H13" s="16">
        <v>165000</v>
      </c>
      <c r="I13" s="16">
        <v>660000</v>
      </c>
      <c r="J13" s="16">
        <f>ROUNDDOWN((I13*10/11),0)</f>
        <v>600000</v>
      </c>
      <c r="K13" s="87"/>
      <c r="L13" s="14" t="s">
        <v>92</v>
      </c>
    </row>
    <row r="14" spans="1:12" x14ac:dyDescent="0.2">
      <c r="A14" s="62"/>
      <c r="B14" s="62"/>
      <c r="C14" s="38"/>
      <c r="D14" s="15"/>
      <c r="E14" s="15"/>
      <c r="F14" s="15"/>
      <c r="G14" s="15"/>
      <c r="H14" s="15"/>
      <c r="I14" s="15"/>
      <c r="J14" s="15"/>
      <c r="K14" s="87"/>
      <c r="L14" s="14"/>
    </row>
    <row r="15" spans="1:12" ht="36" x14ac:dyDescent="0.2">
      <c r="A15" s="62"/>
      <c r="B15" s="62" t="s">
        <v>13</v>
      </c>
      <c r="C15" s="38" t="s">
        <v>95</v>
      </c>
      <c r="D15" s="17" t="s">
        <v>96</v>
      </c>
      <c r="E15" s="17" t="s">
        <v>93</v>
      </c>
      <c r="F15" s="15" t="s">
        <v>94</v>
      </c>
      <c r="G15" s="15">
        <v>20</v>
      </c>
      <c r="H15" s="16">
        <v>9900</v>
      </c>
      <c r="I15" s="16">
        <v>198000</v>
      </c>
      <c r="J15" s="16">
        <f>ROUNDDOWN((I15*10/11),0)</f>
        <v>180000</v>
      </c>
      <c r="K15" s="87"/>
      <c r="L15" s="14" t="s">
        <v>97</v>
      </c>
    </row>
    <row r="16" spans="1:12" x14ac:dyDescent="0.2">
      <c r="A16" s="62"/>
      <c r="B16" s="62"/>
      <c r="C16" s="38"/>
      <c r="D16" s="15"/>
      <c r="E16" s="15"/>
      <c r="F16" s="15"/>
      <c r="G16" s="15"/>
      <c r="H16" s="15"/>
      <c r="I16" s="15"/>
      <c r="J16" s="15"/>
      <c r="K16" s="88"/>
      <c r="L16" s="14"/>
    </row>
    <row r="17" spans="1:12" x14ac:dyDescent="0.2">
      <c r="A17" s="62"/>
      <c r="B17" s="89" t="s">
        <v>7</v>
      </c>
      <c r="C17" s="90"/>
      <c r="D17" s="90"/>
      <c r="E17" s="90"/>
      <c r="F17" s="90"/>
      <c r="G17" s="90"/>
      <c r="H17" s="91"/>
      <c r="I17" s="41">
        <f>SUM(I9:I16)</f>
        <v>4818000</v>
      </c>
      <c r="J17" s="41">
        <f>SUM(J9:J16)</f>
        <v>4380000</v>
      </c>
      <c r="K17" s="42">
        <f>ROUNDDOWN((J17*2/3),-3)</f>
        <v>2920000</v>
      </c>
      <c r="L17" s="14"/>
    </row>
    <row r="18" spans="1:12" ht="48" x14ac:dyDescent="0.2">
      <c r="A18" s="62" t="s">
        <v>14</v>
      </c>
      <c r="B18" s="2" t="s">
        <v>15</v>
      </c>
      <c r="C18" s="39" t="s">
        <v>79</v>
      </c>
      <c r="D18" s="17" t="s">
        <v>104</v>
      </c>
      <c r="E18" s="32" t="s">
        <v>75</v>
      </c>
      <c r="F18" s="15" t="s">
        <v>34</v>
      </c>
      <c r="G18" s="15">
        <v>300</v>
      </c>
      <c r="H18" s="15">
        <v>220</v>
      </c>
      <c r="I18" s="16">
        <v>66000</v>
      </c>
      <c r="J18" s="16">
        <f>ROUNDDOWN((I18*10/11),0)</f>
        <v>60000</v>
      </c>
      <c r="K18" s="80"/>
      <c r="L18" s="28" t="s">
        <v>101</v>
      </c>
    </row>
    <row r="19" spans="1:12" ht="30" customHeight="1" x14ac:dyDescent="0.2">
      <c r="A19" s="62"/>
      <c r="B19" s="62" t="s">
        <v>16</v>
      </c>
      <c r="C19" s="39" t="s">
        <v>79</v>
      </c>
      <c r="D19" s="17" t="s">
        <v>105</v>
      </c>
      <c r="E19" s="32" t="s">
        <v>75</v>
      </c>
      <c r="F19" s="15" t="s">
        <v>30</v>
      </c>
      <c r="G19" s="15">
        <v>1</v>
      </c>
      <c r="H19" s="16">
        <v>440000</v>
      </c>
      <c r="I19" s="16">
        <v>440000</v>
      </c>
      <c r="J19" s="16">
        <f>ROUNDDOWN((I19*10/11),0)</f>
        <v>400000</v>
      </c>
      <c r="K19" s="81"/>
      <c r="L19" s="28" t="s">
        <v>102</v>
      </c>
    </row>
    <row r="20" spans="1:12" ht="36" x14ac:dyDescent="0.2">
      <c r="A20" s="62"/>
      <c r="B20" s="62"/>
      <c r="C20" s="39" t="s">
        <v>79</v>
      </c>
      <c r="D20" s="17" t="s">
        <v>106</v>
      </c>
      <c r="E20" s="32" t="s">
        <v>75</v>
      </c>
      <c r="F20" s="15" t="s">
        <v>30</v>
      </c>
      <c r="G20" s="15">
        <v>1</v>
      </c>
      <c r="H20" s="16">
        <v>660000</v>
      </c>
      <c r="I20" s="16">
        <v>660000</v>
      </c>
      <c r="J20" s="16">
        <f>ROUNDDOWN((I20*10/11),0)</f>
        <v>600000</v>
      </c>
      <c r="K20" s="82"/>
      <c r="L20" s="28" t="s">
        <v>103</v>
      </c>
    </row>
    <row r="21" spans="1:12" x14ac:dyDescent="0.2">
      <c r="A21" s="62"/>
      <c r="B21" s="77" t="s">
        <v>7</v>
      </c>
      <c r="C21" s="78"/>
      <c r="D21" s="78"/>
      <c r="E21" s="78"/>
      <c r="F21" s="78"/>
      <c r="G21" s="78"/>
      <c r="H21" s="78"/>
      <c r="I21" s="41">
        <f>SUM(I18:I20)</f>
        <v>1166000</v>
      </c>
      <c r="J21" s="41">
        <f>SUM(J18:J20)</f>
        <v>1060000</v>
      </c>
      <c r="K21" s="42">
        <f>ROUNDDOWN((J21*2/3),-3)</f>
        <v>706000</v>
      </c>
      <c r="L21" s="28"/>
    </row>
    <row r="22" spans="1:12" ht="36" x14ac:dyDescent="0.2">
      <c r="A22" s="62" t="s">
        <v>17</v>
      </c>
      <c r="B22" s="2" t="s">
        <v>18</v>
      </c>
      <c r="C22" s="38" t="s">
        <v>95</v>
      </c>
      <c r="D22" s="30" t="s">
        <v>114</v>
      </c>
      <c r="E22" s="38" t="s">
        <v>75</v>
      </c>
      <c r="F22" s="40" t="s">
        <v>35</v>
      </c>
      <c r="G22" s="40">
        <v>6</v>
      </c>
      <c r="H22" s="16">
        <v>55000</v>
      </c>
      <c r="I22" s="16">
        <v>330000</v>
      </c>
      <c r="J22" s="16">
        <f>ROUNDDOWN((I22*10/11),0)</f>
        <v>300000</v>
      </c>
      <c r="K22" s="83"/>
      <c r="L22" s="28" t="s">
        <v>107</v>
      </c>
    </row>
    <row r="23" spans="1:12" x14ac:dyDescent="0.2">
      <c r="A23" s="62"/>
      <c r="B23" s="62" t="s">
        <v>19</v>
      </c>
      <c r="C23" s="38"/>
      <c r="D23" s="30"/>
      <c r="E23" s="30"/>
      <c r="F23" s="40"/>
      <c r="G23" s="40"/>
      <c r="H23" s="40"/>
      <c r="I23" s="40"/>
      <c r="J23" s="40"/>
      <c r="K23" s="84"/>
      <c r="L23" s="28"/>
    </row>
    <row r="24" spans="1:12" x14ac:dyDescent="0.2">
      <c r="A24" s="62"/>
      <c r="B24" s="62"/>
      <c r="C24" s="38"/>
      <c r="D24" s="30"/>
      <c r="E24" s="30"/>
      <c r="F24" s="40"/>
      <c r="G24" s="40"/>
      <c r="H24" s="40"/>
      <c r="I24" s="40"/>
      <c r="J24" s="40"/>
      <c r="K24" s="84"/>
      <c r="L24" s="28"/>
    </row>
    <row r="25" spans="1:12" ht="48" x14ac:dyDescent="0.2">
      <c r="A25" s="62"/>
      <c r="B25" s="62" t="s">
        <v>20</v>
      </c>
      <c r="C25" s="38" t="s">
        <v>115</v>
      </c>
      <c r="D25" s="17" t="s">
        <v>108</v>
      </c>
      <c r="E25" s="17" t="s">
        <v>36</v>
      </c>
      <c r="F25" s="40" t="s">
        <v>35</v>
      </c>
      <c r="G25" s="40">
        <v>6</v>
      </c>
      <c r="H25" s="16">
        <v>18000</v>
      </c>
      <c r="I25" s="16">
        <v>108000</v>
      </c>
      <c r="J25" s="16">
        <f>ROUNDDOWN((I25*10/11),0)</f>
        <v>98181</v>
      </c>
      <c r="K25" s="84"/>
      <c r="L25" s="28" t="s">
        <v>38</v>
      </c>
    </row>
    <row r="26" spans="1:12" ht="36" x14ac:dyDescent="0.2">
      <c r="A26" s="62"/>
      <c r="B26" s="62"/>
      <c r="C26" s="38" t="s">
        <v>115</v>
      </c>
      <c r="D26" s="17" t="s">
        <v>109</v>
      </c>
      <c r="E26" s="17" t="s">
        <v>37</v>
      </c>
      <c r="F26" s="40" t="s">
        <v>35</v>
      </c>
      <c r="G26" s="40">
        <v>4</v>
      </c>
      <c r="H26" s="16">
        <v>22000</v>
      </c>
      <c r="I26" s="16">
        <v>88000</v>
      </c>
      <c r="J26" s="16">
        <f>ROUNDDOWN((I26*10/11),0)</f>
        <v>80000</v>
      </c>
      <c r="K26" s="84"/>
      <c r="L26" s="28" t="s">
        <v>37</v>
      </c>
    </row>
    <row r="27" spans="1:12" ht="28.5" x14ac:dyDescent="0.2">
      <c r="A27" s="62"/>
      <c r="B27" s="2" t="s">
        <v>42</v>
      </c>
      <c r="C27" s="38" t="s">
        <v>115</v>
      </c>
      <c r="D27" s="17" t="s">
        <v>110</v>
      </c>
      <c r="E27" s="38" t="s">
        <v>75</v>
      </c>
      <c r="F27" s="40" t="s">
        <v>39</v>
      </c>
      <c r="G27" s="40">
        <v>30</v>
      </c>
      <c r="H27" s="16">
        <v>9500</v>
      </c>
      <c r="I27" s="16">
        <v>285000</v>
      </c>
      <c r="J27" s="16">
        <f>ROUNDDOWN((I27*10/11),0)</f>
        <v>259090</v>
      </c>
      <c r="K27" s="84"/>
      <c r="L27" s="28" t="s">
        <v>119</v>
      </c>
    </row>
    <row r="28" spans="1:12" ht="24" x14ac:dyDescent="0.2">
      <c r="A28" s="62"/>
      <c r="B28" s="75" t="s">
        <v>22</v>
      </c>
      <c r="C28" s="32" t="s">
        <v>115</v>
      </c>
      <c r="D28" s="30" t="s">
        <v>111</v>
      </c>
      <c r="E28" s="30" t="s">
        <v>112</v>
      </c>
      <c r="F28" s="40" t="s">
        <v>40</v>
      </c>
      <c r="G28" s="40">
        <v>5</v>
      </c>
      <c r="H28" s="16">
        <v>20000</v>
      </c>
      <c r="I28" s="16">
        <v>100000</v>
      </c>
      <c r="J28" s="16">
        <f>ROUNDDOWN((I28*10/11),0)</f>
        <v>90909</v>
      </c>
      <c r="K28" s="84"/>
      <c r="L28" s="28" t="s">
        <v>113</v>
      </c>
    </row>
    <row r="29" spans="1:12" x14ac:dyDescent="0.2">
      <c r="A29" s="62"/>
      <c r="B29" s="75"/>
      <c r="C29" s="32"/>
      <c r="D29" s="30"/>
      <c r="E29" s="30"/>
      <c r="F29" s="40"/>
      <c r="G29" s="40"/>
      <c r="H29" s="40"/>
      <c r="I29" s="40"/>
      <c r="J29" s="40"/>
      <c r="K29" s="85"/>
      <c r="L29" s="28"/>
    </row>
    <row r="30" spans="1:12" x14ac:dyDescent="0.2">
      <c r="A30" s="62"/>
      <c r="B30" s="77" t="s">
        <v>7</v>
      </c>
      <c r="C30" s="78"/>
      <c r="D30" s="78"/>
      <c r="E30" s="78"/>
      <c r="F30" s="78"/>
      <c r="G30" s="78"/>
      <c r="H30" s="78"/>
      <c r="I30" s="41">
        <f>SUM(I22:I29)</f>
        <v>911000</v>
      </c>
      <c r="J30" s="41">
        <f>SUM(J22:J29)</f>
        <v>828180</v>
      </c>
      <c r="K30" s="42">
        <f>ROUNDDOWN((J30*2/3),-3)</f>
        <v>552000</v>
      </c>
      <c r="L30" s="14"/>
    </row>
    <row r="31" spans="1:12" ht="13" customHeight="1" x14ac:dyDescent="0.2">
      <c r="A31" s="67" t="s">
        <v>23</v>
      </c>
      <c r="B31" s="62" t="s">
        <v>23</v>
      </c>
      <c r="C31" s="36"/>
      <c r="D31" s="3"/>
      <c r="E31" s="3"/>
      <c r="F31" s="3"/>
      <c r="G31" s="3"/>
      <c r="H31" s="3"/>
      <c r="I31" s="3"/>
      <c r="J31" s="3"/>
      <c r="K31" s="69"/>
      <c r="L31" s="8"/>
    </row>
    <row r="32" spans="1:12" x14ac:dyDescent="0.2">
      <c r="A32" s="68"/>
      <c r="B32" s="62"/>
      <c r="C32" s="36"/>
      <c r="D32" s="3"/>
      <c r="E32" s="3"/>
      <c r="F32" s="3"/>
      <c r="G32" s="3"/>
      <c r="H32" s="3"/>
      <c r="I32" s="3"/>
      <c r="J32" s="3"/>
      <c r="K32" s="71"/>
      <c r="L32" s="8"/>
    </row>
    <row r="33" spans="1:12" ht="13.5" thickBot="1" x14ac:dyDescent="0.25">
      <c r="A33" s="76"/>
      <c r="B33" s="79" t="s">
        <v>7</v>
      </c>
      <c r="C33" s="79"/>
      <c r="D33" s="79"/>
      <c r="E33" s="79"/>
      <c r="F33" s="79"/>
      <c r="G33" s="79"/>
      <c r="H33" s="79"/>
      <c r="I33" s="45"/>
      <c r="J33" s="46"/>
      <c r="K33" s="46"/>
      <c r="L33" s="9"/>
    </row>
    <row r="34" spans="1:12" ht="26.15" customHeight="1" thickTop="1" x14ac:dyDescent="0.2">
      <c r="A34" s="74" t="s">
        <v>24</v>
      </c>
      <c r="B34" s="74"/>
      <c r="C34" s="74"/>
      <c r="D34" s="74"/>
      <c r="E34" s="74"/>
      <c r="F34" s="74"/>
      <c r="G34" s="74"/>
      <c r="H34" s="74"/>
      <c r="I34" s="43">
        <f>SUM(I8,I17,I21,I30,I33)</f>
        <v>10525000</v>
      </c>
      <c r="J34" s="44">
        <f>SUM(J8,J17,J21,J30,J33)</f>
        <v>9568180</v>
      </c>
      <c r="K34" s="44">
        <f>SUM(K8,K17,K21,K30,K33)</f>
        <v>6378000</v>
      </c>
      <c r="L34" s="47"/>
    </row>
    <row r="36" spans="1:12" x14ac:dyDescent="0.2">
      <c r="A36" s="7" t="s">
        <v>28</v>
      </c>
    </row>
  </sheetData>
  <mergeCells count="28">
    <mergeCell ref="A1:L1"/>
    <mergeCell ref="A4:A8"/>
    <mergeCell ref="K4:K6"/>
    <mergeCell ref="B8:H8"/>
    <mergeCell ref="B4:B5"/>
    <mergeCell ref="B6:B7"/>
    <mergeCell ref="A9:A17"/>
    <mergeCell ref="B9:B10"/>
    <mergeCell ref="K9:K16"/>
    <mergeCell ref="B11:B12"/>
    <mergeCell ref="B13:B14"/>
    <mergeCell ref="B15:B16"/>
    <mergeCell ref="B17:H17"/>
    <mergeCell ref="K31:K32"/>
    <mergeCell ref="B33:H33"/>
    <mergeCell ref="A18:A21"/>
    <mergeCell ref="K18:K20"/>
    <mergeCell ref="B19:B20"/>
    <mergeCell ref="B21:H21"/>
    <mergeCell ref="A22:A30"/>
    <mergeCell ref="K22:K29"/>
    <mergeCell ref="B23:B24"/>
    <mergeCell ref="B25:B26"/>
    <mergeCell ref="A34:H34"/>
    <mergeCell ref="B28:B29"/>
    <mergeCell ref="B30:H30"/>
    <mergeCell ref="A31:A33"/>
    <mergeCell ref="B31:B32"/>
  </mergeCells>
  <phoneticPr fontId="1"/>
  <pageMargins left="0.7" right="0.7" top="0.75" bottom="0.75" header="0.3" footer="0.3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K27"/>
  <sheetViews>
    <sheetView view="pageBreakPreview" zoomScaleNormal="100" zoomScaleSheetLayoutView="100" workbookViewId="0">
      <selection activeCell="H7" sqref="H7"/>
    </sheetView>
  </sheetViews>
  <sheetFormatPr defaultColWidth="8.7265625" defaultRowHeight="13" x14ac:dyDescent="0.2"/>
  <cols>
    <col min="1" max="1" width="3.453125" style="1" customWidth="1"/>
    <col min="2" max="2" width="11.90625" style="1" customWidth="1"/>
    <col min="3" max="16384" width="8.7265625" style="1"/>
  </cols>
  <sheetData>
    <row r="1" spans="1:11" x14ac:dyDescent="0.2">
      <c r="A1" s="1" t="s">
        <v>67</v>
      </c>
    </row>
    <row r="2" spans="1:11" x14ac:dyDescent="0.2">
      <c r="A2" s="1" t="s">
        <v>43</v>
      </c>
    </row>
    <row r="4" spans="1:11" ht="19" x14ac:dyDescent="0.2">
      <c r="A4" s="51" t="s">
        <v>68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7" spans="1:11" ht="14" x14ac:dyDescent="0.2">
      <c r="A7" s="21" t="s">
        <v>44</v>
      </c>
    </row>
    <row r="8" spans="1:11" x14ac:dyDescent="0.2">
      <c r="K8" s="22" t="s">
        <v>45</v>
      </c>
    </row>
    <row r="9" spans="1:11" s="21" customFormat="1" ht="20.149999999999999" customHeight="1" x14ac:dyDescent="0.2">
      <c r="B9" s="23" t="s">
        <v>46</v>
      </c>
      <c r="C9" s="52" t="s">
        <v>69</v>
      </c>
      <c r="D9" s="52"/>
      <c r="E9" s="52"/>
      <c r="F9" s="52" t="s">
        <v>5</v>
      </c>
      <c r="G9" s="52"/>
      <c r="H9" s="52"/>
      <c r="I9" s="52"/>
      <c r="J9" s="52"/>
      <c r="K9" s="52"/>
    </row>
    <row r="10" spans="1:11" ht="35.15" customHeight="1" x14ac:dyDescent="0.2">
      <c r="B10" s="24" t="s">
        <v>47</v>
      </c>
      <c r="C10" s="50"/>
      <c r="D10" s="50"/>
      <c r="E10" s="50"/>
      <c r="F10" s="53"/>
      <c r="G10" s="54"/>
      <c r="H10" s="54"/>
      <c r="I10" s="54"/>
      <c r="J10" s="54"/>
      <c r="K10" s="55"/>
    </row>
    <row r="11" spans="1:11" ht="35.15" customHeight="1" x14ac:dyDescent="0.2">
      <c r="B11" s="24" t="s">
        <v>48</v>
      </c>
      <c r="C11" s="50"/>
      <c r="D11" s="50"/>
      <c r="E11" s="50"/>
      <c r="F11" s="53"/>
      <c r="G11" s="54"/>
      <c r="H11" s="54"/>
      <c r="I11" s="54"/>
      <c r="J11" s="54"/>
      <c r="K11" s="55"/>
    </row>
    <row r="12" spans="1:11" ht="35.15" customHeight="1" x14ac:dyDescent="0.2">
      <c r="B12" s="24" t="s">
        <v>49</v>
      </c>
      <c r="C12" s="50"/>
      <c r="D12" s="50"/>
      <c r="E12" s="50"/>
      <c r="F12" s="53"/>
      <c r="G12" s="54"/>
      <c r="H12" s="54"/>
      <c r="I12" s="54"/>
      <c r="J12" s="54"/>
      <c r="K12" s="55"/>
    </row>
    <row r="13" spans="1:11" ht="35.15" customHeight="1" thickBot="1" x14ac:dyDescent="0.25">
      <c r="B13" s="25" t="s">
        <v>50</v>
      </c>
      <c r="C13" s="48"/>
      <c r="D13" s="48"/>
      <c r="E13" s="48"/>
      <c r="F13" s="56"/>
      <c r="G13" s="57"/>
      <c r="H13" s="57"/>
      <c r="I13" s="57"/>
      <c r="J13" s="57"/>
      <c r="K13" s="58"/>
    </row>
    <row r="14" spans="1:11" ht="35.15" customHeight="1" thickTop="1" x14ac:dyDescent="0.2">
      <c r="B14" s="26" t="s">
        <v>51</v>
      </c>
      <c r="C14" s="49">
        <f>SUM(C10:E13)</f>
        <v>0</v>
      </c>
      <c r="D14" s="49"/>
      <c r="E14" s="49"/>
      <c r="F14" s="59"/>
      <c r="G14" s="60"/>
      <c r="H14" s="60"/>
      <c r="I14" s="60"/>
      <c r="J14" s="60"/>
      <c r="K14" s="61"/>
    </row>
    <row r="17" spans="1:11" ht="14" x14ac:dyDescent="0.2">
      <c r="A17" s="21" t="s">
        <v>52</v>
      </c>
    </row>
    <row r="18" spans="1:11" x14ac:dyDescent="0.2">
      <c r="K18" s="22" t="s">
        <v>45</v>
      </c>
    </row>
    <row r="19" spans="1:11" s="21" customFormat="1" ht="20.149999999999999" customHeight="1" x14ac:dyDescent="0.2">
      <c r="B19" s="23" t="s">
        <v>53</v>
      </c>
      <c r="C19" s="52" t="s">
        <v>69</v>
      </c>
      <c r="D19" s="52"/>
      <c r="E19" s="52"/>
      <c r="F19" s="52" t="s">
        <v>54</v>
      </c>
      <c r="G19" s="52"/>
      <c r="H19" s="52"/>
      <c r="I19" s="52" t="s">
        <v>70</v>
      </c>
      <c r="J19" s="52"/>
      <c r="K19" s="52"/>
    </row>
    <row r="20" spans="1:11" ht="35.15" customHeight="1" x14ac:dyDescent="0.2">
      <c r="B20" s="24" t="s">
        <v>56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ht="35.15" customHeight="1" x14ac:dyDescent="0.2">
      <c r="B21" s="24" t="s">
        <v>57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 ht="35.15" customHeight="1" x14ac:dyDescent="0.2">
      <c r="B22" s="24" t="s">
        <v>58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1" ht="35.15" customHeight="1" x14ac:dyDescent="0.2">
      <c r="B23" s="24" t="s">
        <v>59</v>
      </c>
      <c r="C23" s="50"/>
      <c r="D23" s="50"/>
      <c r="E23" s="50"/>
      <c r="F23" s="50"/>
      <c r="G23" s="50"/>
      <c r="H23" s="50"/>
      <c r="I23" s="50"/>
      <c r="J23" s="50"/>
      <c r="K23" s="50"/>
    </row>
    <row r="24" spans="1:11" ht="35.15" customHeight="1" thickBot="1" x14ac:dyDescent="0.25">
      <c r="B24" s="27" t="s">
        <v>71</v>
      </c>
      <c r="C24" s="48"/>
      <c r="D24" s="48"/>
      <c r="E24" s="48"/>
      <c r="F24" s="48"/>
      <c r="G24" s="48"/>
      <c r="H24" s="48"/>
      <c r="I24" s="48"/>
      <c r="J24" s="48"/>
      <c r="K24" s="48"/>
    </row>
    <row r="25" spans="1:11" ht="35.15" customHeight="1" thickTop="1" x14ac:dyDescent="0.2">
      <c r="B25" s="26" t="s">
        <v>61</v>
      </c>
      <c r="C25" s="49">
        <f>SUM(C20:E24)</f>
        <v>0</v>
      </c>
      <c r="D25" s="49"/>
      <c r="E25" s="49"/>
      <c r="F25" s="49">
        <f t="shared" ref="F25" si="0">SUM(F20:H24)</f>
        <v>0</v>
      </c>
      <c r="G25" s="49"/>
      <c r="H25" s="49"/>
      <c r="I25" s="49">
        <f t="shared" ref="I25" si="1">SUM(I20:K24)</f>
        <v>0</v>
      </c>
      <c r="J25" s="49"/>
      <c r="K25" s="49"/>
    </row>
    <row r="26" spans="1:11" x14ac:dyDescent="0.2">
      <c r="B26" s="1" t="s">
        <v>62</v>
      </c>
    </row>
    <row r="27" spans="1:11" x14ac:dyDescent="0.2">
      <c r="B27" s="1" t="s">
        <v>72</v>
      </c>
    </row>
  </sheetData>
  <mergeCells count="34">
    <mergeCell ref="C11:E11"/>
    <mergeCell ref="F11:K11"/>
    <mergeCell ref="A4:K4"/>
    <mergeCell ref="C9:E9"/>
    <mergeCell ref="F9:K9"/>
    <mergeCell ref="C10:E10"/>
    <mergeCell ref="F10:K10"/>
    <mergeCell ref="C12:E12"/>
    <mergeCell ref="F12:K12"/>
    <mergeCell ref="C13:E13"/>
    <mergeCell ref="F13:K13"/>
    <mergeCell ref="C14:E14"/>
    <mergeCell ref="F14:K14"/>
    <mergeCell ref="C19:E19"/>
    <mergeCell ref="F19:H19"/>
    <mergeCell ref="I19:K19"/>
    <mergeCell ref="C20:E20"/>
    <mergeCell ref="F20:H20"/>
    <mergeCell ref="I20:K20"/>
    <mergeCell ref="C21:E21"/>
    <mergeCell ref="F21:H21"/>
    <mergeCell ref="I21:K21"/>
    <mergeCell ref="C22:E22"/>
    <mergeCell ref="F22:H22"/>
    <mergeCell ref="I22:K22"/>
    <mergeCell ref="C25:E25"/>
    <mergeCell ref="F25:H25"/>
    <mergeCell ref="I25:K25"/>
    <mergeCell ref="C23:E23"/>
    <mergeCell ref="F23:H23"/>
    <mergeCell ref="I23:K23"/>
    <mergeCell ref="C24:E24"/>
    <mergeCell ref="F24:H24"/>
    <mergeCell ref="I24:K24"/>
  </mergeCells>
  <phoneticPr fontId="1"/>
  <pageMargins left="0.7" right="0.7" top="0.75" bottom="0.75" header="0.3" footer="0.3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L39"/>
  <sheetViews>
    <sheetView showGridLines="0" zoomScaleNormal="100" zoomScaleSheetLayoutView="100" workbookViewId="0">
      <selection activeCell="E12" sqref="E12"/>
    </sheetView>
  </sheetViews>
  <sheetFormatPr defaultColWidth="8.7265625" defaultRowHeight="13" x14ac:dyDescent="0.2"/>
  <cols>
    <col min="1" max="1" width="7.26953125" style="1" bestFit="1" customWidth="1"/>
    <col min="2" max="2" width="8.7265625" style="1"/>
    <col min="3" max="3" width="3.6328125" style="31" customWidth="1"/>
    <col min="4" max="5" width="10.6328125" style="1" customWidth="1"/>
    <col min="6" max="7" width="5.26953125" style="1" bestFit="1" customWidth="1"/>
    <col min="8" max="11" width="10.6328125" style="1" customWidth="1"/>
    <col min="12" max="16384" width="8.7265625" style="1"/>
  </cols>
  <sheetData>
    <row r="1" spans="1:12" ht="19" x14ac:dyDescent="0.2">
      <c r="A1" s="51" t="s">
        <v>116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3" spans="1:12" ht="39" x14ac:dyDescent="0.2">
      <c r="A3" s="10" t="s">
        <v>25</v>
      </c>
      <c r="B3" s="10" t="s">
        <v>0</v>
      </c>
      <c r="C3" s="35" t="s">
        <v>83</v>
      </c>
      <c r="D3" s="10" t="s">
        <v>1</v>
      </c>
      <c r="E3" s="10" t="s">
        <v>2</v>
      </c>
      <c r="F3" s="10" t="s">
        <v>3</v>
      </c>
      <c r="G3" s="10" t="s">
        <v>4</v>
      </c>
      <c r="H3" s="11" t="s">
        <v>8</v>
      </c>
      <c r="I3" s="11" t="s">
        <v>73</v>
      </c>
      <c r="J3" s="11" t="s">
        <v>41</v>
      </c>
      <c r="K3" s="11" t="s">
        <v>9</v>
      </c>
      <c r="L3" s="10" t="s">
        <v>5</v>
      </c>
    </row>
    <row r="4" spans="1:12" ht="13" customHeight="1" x14ac:dyDescent="0.2">
      <c r="A4" s="62" t="s">
        <v>6</v>
      </c>
      <c r="B4" s="62" t="s">
        <v>26</v>
      </c>
      <c r="C4" s="39"/>
      <c r="D4" s="3"/>
      <c r="E4" s="3"/>
      <c r="F4" s="3"/>
      <c r="G4" s="3"/>
      <c r="H4" s="3"/>
      <c r="I4" s="3"/>
      <c r="J4" s="3"/>
      <c r="K4" s="63"/>
      <c r="L4" s="3"/>
    </row>
    <row r="5" spans="1:12" x14ac:dyDescent="0.2">
      <c r="A5" s="62"/>
      <c r="B5" s="62"/>
      <c r="C5" s="32"/>
      <c r="D5" s="3"/>
      <c r="E5" s="3"/>
      <c r="F5" s="3"/>
      <c r="G5" s="3"/>
      <c r="H5" s="3"/>
      <c r="I5" s="3"/>
      <c r="J5" s="3"/>
      <c r="K5" s="64"/>
      <c r="L5" s="3"/>
    </row>
    <row r="6" spans="1:12" ht="13" customHeight="1" x14ac:dyDescent="0.2">
      <c r="A6" s="62"/>
      <c r="B6" s="62" t="s">
        <v>117</v>
      </c>
      <c r="C6" s="32"/>
      <c r="D6" s="3"/>
      <c r="E6" s="3"/>
      <c r="F6" s="3"/>
      <c r="G6" s="3"/>
      <c r="H6" s="3"/>
      <c r="I6" s="3"/>
      <c r="J6" s="3"/>
      <c r="K6" s="64"/>
      <c r="L6" s="3"/>
    </row>
    <row r="7" spans="1:12" x14ac:dyDescent="0.2">
      <c r="A7" s="62"/>
      <c r="B7" s="62"/>
      <c r="C7" s="38"/>
      <c r="D7" s="3"/>
      <c r="E7" s="3"/>
      <c r="F7" s="3"/>
      <c r="G7" s="3"/>
      <c r="H7" s="3"/>
      <c r="I7" s="3"/>
      <c r="J7" s="3"/>
      <c r="K7" s="65"/>
      <c r="L7" s="3"/>
    </row>
    <row r="8" spans="1:12" x14ac:dyDescent="0.2">
      <c r="A8" s="62"/>
      <c r="B8" s="66" t="s">
        <v>7</v>
      </c>
      <c r="C8" s="66"/>
      <c r="D8" s="66"/>
      <c r="E8" s="66"/>
      <c r="F8" s="66"/>
      <c r="G8" s="66"/>
      <c r="H8" s="66"/>
      <c r="I8" s="18"/>
      <c r="J8" s="19"/>
      <c r="K8" s="20"/>
      <c r="L8" s="3"/>
    </row>
    <row r="9" spans="1:12" x14ac:dyDescent="0.2">
      <c r="A9" s="62" t="s">
        <v>10</v>
      </c>
      <c r="B9" s="62" t="s">
        <v>11</v>
      </c>
      <c r="C9" s="3"/>
      <c r="D9" s="3"/>
      <c r="E9" s="3"/>
      <c r="F9" s="3"/>
      <c r="G9" s="3"/>
      <c r="H9" s="3"/>
      <c r="I9" s="3"/>
      <c r="J9" s="3"/>
      <c r="K9" s="69"/>
      <c r="L9" s="3"/>
    </row>
    <row r="10" spans="1:12" x14ac:dyDescent="0.2">
      <c r="A10" s="62"/>
      <c r="B10" s="62"/>
      <c r="C10" s="38"/>
      <c r="D10" s="3"/>
      <c r="E10" s="3"/>
      <c r="F10" s="3"/>
      <c r="G10" s="3"/>
      <c r="H10" s="3"/>
      <c r="I10" s="3"/>
      <c r="J10" s="3"/>
      <c r="K10" s="70"/>
      <c r="L10" s="3"/>
    </row>
    <row r="11" spans="1:12" x14ac:dyDescent="0.2">
      <c r="A11" s="62"/>
      <c r="B11" s="62" t="s">
        <v>27</v>
      </c>
      <c r="C11" s="38"/>
      <c r="D11" s="3"/>
      <c r="E11" s="3"/>
      <c r="F11" s="3"/>
      <c r="G11" s="3"/>
      <c r="H11" s="3"/>
      <c r="I11" s="3"/>
      <c r="J11" s="3"/>
      <c r="K11" s="70"/>
      <c r="L11" s="3"/>
    </row>
    <row r="12" spans="1:12" x14ac:dyDescent="0.2">
      <c r="A12" s="62"/>
      <c r="B12" s="62"/>
      <c r="C12" s="38"/>
      <c r="D12" s="3"/>
      <c r="E12" s="3"/>
      <c r="F12" s="3"/>
      <c r="G12" s="3"/>
      <c r="H12" s="3"/>
      <c r="I12" s="3"/>
      <c r="J12" s="3"/>
      <c r="K12" s="70"/>
      <c r="L12" s="3"/>
    </row>
    <row r="13" spans="1:12" x14ac:dyDescent="0.2">
      <c r="A13" s="62"/>
      <c r="B13" s="62" t="s">
        <v>12</v>
      </c>
      <c r="C13" s="38"/>
      <c r="D13" s="3"/>
      <c r="E13" s="3"/>
      <c r="F13" s="3"/>
      <c r="G13" s="3"/>
      <c r="H13" s="3"/>
      <c r="I13" s="3"/>
      <c r="J13" s="3"/>
      <c r="K13" s="70"/>
      <c r="L13" s="3"/>
    </row>
    <row r="14" spans="1:12" x14ac:dyDescent="0.2">
      <c r="A14" s="62"/>
      <c r="B14" s="62"/>
      <c r="C14" s="38"/>
      <c r="D14" s="3"/>
      <c r="E14" s="3"/>
      <c r="F14" s="3"/>
      <c r="G14" s="3"/>
      <c r="H14" s="3"/>
      <c r="I14" s="3"/>
      <c r="J14" s="3"/>
      <c r="K14" s="70"/>
      <c r="L14" s="3"/>
    </row>
    <row r="15" spans="1:12" x14ac:dyDescent="0.2">
      <c r="A15" s="62"/>
      <c r="B15" s="62" t="s">
        <v>13</v>
      </c>
      <c r="C15" s="38"/>
      <c r="D15" s="3"/>
      <c r="E15" s="3"/>
      <c r="F15" s="3"/>
      <c r="G15" s="3"/>
      <c r="H15" s="3"/>
      <c r="I15" s="3"/>
      <c r="J15" s="3"/>
      <c r="K15" s="70"/>
      <c r="L15" s="3"/>
    </row>
    <row r="16" spans="1:12" x14ac:dyDescent="0.2">
      <c r="A16" s="62"/>
      <c r="B16" s="62"/>
      <c r="C16" s="38"/>
      <c r="D16" s="3"/>
      <c r="E16" s="3"/>
      <c r="F16" s="3"/>
      <c r="G16" s="3"/>
      <c r="H16" s="3"/>
      <c r="I16" s="3"/>
      <c r="J16" s="3"/>
      <c r="K16" s="71"/>
      <c r="L16" s="3"/>
    </row>
    <row r="17" spans="1:12" x14ac:dyDescent="0.2">
      <c r="A17" s="62"/>
      <c r="B17" s="66" t="s">
        <v>7</v>
      </c>
      <c r="C17" s="66"/>
      <c r="D17" s="66"/>
      <c r="E17" s="66"/>
      <c r="F17" s="66"/>
      <c r="G17" s="66"/>
      <c r="H17" s="66"/>
      <c r="I17" s="18"/>
      <c r="J17" s="19"/>
      <c r="K17" s="19"/>
      <c r="L17" s="3"/>
    </row>
    <row r="18" spans="1:12" x14ac:dyDescent="0.2">
      <c r="A18" s="62" t="s">
        <v>14</v>
      </c>
      <c r="B18" s="62" t="s">
        <v>15</v>
      </c>
      <c r="C18" s="3"/>
      <c r="D18" s="3"/>
      <c r="E18" s="3"/>
      <c r="F18" s="3"/>
      <c r="G18" s="3"/>
      <c r="H18" s="3"/>
      <c r="I18" s="3"/>
      <c r="J18" s="3"/>
      <c r="K18" s="73"/>
      <c r="L18" s="3"/>
    </row>
    <row r="19" spans="1:12" x14ac:dyDescent="0.2">
      <c r="A19" s="62"/>
      <c r="B19" s="62"/>
      <c r="C19" s="39"/>
      <c r="D19" s="3"/>
      <c r="E19" s="3"/>
      <c r="F19" s="3"/>
      <c r="G19" s="3"/>
      <c r="H19" s="3"/>
      <c r="I19" s="3"/>
      <c r="J19" s="3"/>
      <c r="K19" s="73"/>
      <c r="L19" s="3"/>
    </row>
    <row r="20" spans="1:12" x14ac:dyDescent="0.2">
      <c r="A20" s="62"/>
      <c r="B20" s="62" t="s">
        <v>16</v>
      </c>
      <c r="C20" s="39"/>
      <c r="D20" s="3"/>
      <c r="E20" s="3"/>
      <c r="F20" s="3"/>
      <c r="G20" s="3"/>
      <c r="H20" s="3"/>
      <c r="I20" s="3"/>
      <c r="J20" s="3"/>
      <c r="K20" s="73"/>
      <c r="L20" s="3"/>
    </row>
    <row r="21" spans="1:12" x14ac:dyDescent="0.2">
      <c r="A21" s="62"/>
      <c r="B21" s="62"/>
      <c r="C21" s="39"/>
      <c r="D21" s="3"/>
      <c r="E21" s="3"/>
      <c r="F21" s="3"/>
      <c r="G21" s="3"/>
      <c r="H21" s="3"/>
      <c r="I21" s="3"/>
      <c r="J21" s="3"/>
      <c r="K21" s="73"/>
      <c r="L21" s="3"/>
    </row>
    <row r="22" spans="1:12" x14ac:dyDescent="0.2">
      <c r="A22" s="62"/>
      <c r="B22" s="66" t="s">
        <v>7</v>
      </c>
      <c r="C22" s="66"/>
      <c r="D22" s="66"/>
      <c r="E22" s="66"/>
      <c r="F22" s="66"/>
      <c r="G22" s="66"/>
      <c r="H22" s="66"/>
      <c r="I22" s="18"/>
      <c r="J22" s="19"/>
      <c r="K22" s="19"/>
      <c r="L22" s="3"/>
    </row>
    <row r="23" spans="1:12" x14ac:dyDescent="0.2">
      <c r="A23" s="62" t="s">
        <v>17</v>
      </c>
      <c r="B23" s="62" t="s">
        <v>18</v>
      </c>
      <c r="C23" s="38"/>
      <c r="D23" s="3"/>
      <c r="E23" s="3"/>
      <c r="F23" s="3"/>
      <c r="G23" s="3"/>
      <c r="H23" s="3"/>
      <c r="I23" s="3"/>
      <c r="J23" s="3"/>
      <c r="K23" s="69"/>
      <c r="L23" s="3"/>
    </row>
    <row r="24" spans="1:12" x14ac:dyDescent="0.2">
      <c r="A24" s="62"/>
      <c r="B24" s="62"/>
      <c r="C24" s="38"/>
      <c r="D24" s="3"/>
      <c r="E24" s="3"/>
      <c r="F24" s="3"/>
      <c r="G24" s="3"/>
      <c r="H24" s="3"/>
      <c r="I24" s="3"/>
      <c r="J24" s="3"/>
      <c r="K24" s="70"/>
      <c r="L24" s="3"/>
    </row>
    <row r="25" spans="1:12" x14ac:dyDescent="0.2">
      <c r="A25" s="62"/>
      <c r="B25" s="62" t="s">
        <v>19</v>
      </c>
      <c r="C25" s="38"/>
      <c r="D25" s="3"/>
      <c r="E25" s="3"/>
      <c r="F25" s="3"/>
      <c r="G25" s="3"/>
      <c r="H25" s="3"/>
      <c r="I25" s="3"/>
      <c r="J25" s="3"/>
      <c r="K25" s="70"/>
      <c r="L25" s="3"/>
    </row>
    <row r="26" spans="1:12" x14ac:dyDescent="0.2">
      <c r="A26" s="62"/>
      <c r="B26" s="62"/>
      <c r="C26" s="38"/>
      <c r="D26" s="3"/>
      <c r="E26" s="3"/>
      <c r="F26" s="3"/>
      <c r="G26" s="3"/>
      <c r="H26" s="3"/>
      <c r="I26" s="3"/>
      <c r="J26" s="3"/>
      <c r="K26" s="70"/>
      <c r="L26" s="3"/>
    </row>
    <row r="27" spans="1:12" x14ac:dyDescent="0.2">
      <c r="A27" s="62"/>
      <c r="B27" s="62" t="s">
        <v>20</v>
      </c>
      <c r="C27" s="38"/>
      <c r="D27" s="3"/>
      <c r="E27" s="3"/>
      <c r="F27" s="3"/>
      <c r="G27" s="3"/>
      <c r="H27" s="3"/>
      <c r="I27" s="3"/>
      <c r="J27" s="3"/>
      <c r="K27" s="70"/>
      <c r="L27" s="3"/>
    </row>
    <row r="28" spans="1:12" x14ac:dyDescent="0.2">
      <c r="A28" s="62"/>
      <c r="B28" s="62"/>
      <c r="C28" s="38"/>
      <c r="D28" s="3"/>
      <c r="E28" s="3"/>
      <c r="F28" s="3"/>
      <c r="G28" s="3"/>
      <c r="H28" s="3"/>
      <c r="I28" s="3"/>
      <c r="J28" s="3"/>
      <c r="K28" s="70"/>
      <c r="L28" s="3"/>
    </row>
    <row r="29" spans="1:12" x14ac:dyDescent="0.2">
      <c r="A29" s="62"/>
      <c r="B29" s="62" t="s">
        <v>21</v>
      </c>
      <c r="C29" s="32"/>
      <c r="D29" s="3"/>
      <c r="E29" s="3"/>
      <c r="F29" s="3"/>
      <c r="G29" s="3"/>
      <c r="H29" s="3"/>
      <c r="I29" s="3"/>
      <c r="J29" s="3"/>
      <c r="K29" s="70"/>
      <c r="L29" s="3"/>
    </row>
    <row r="30" spans="1:12" x14ac:dyDescent="0.2">
      <c r="A30" s="62"/>
      <c r="B30" s="62"/>
      <c r="C30" s="32"/>
      <c r="D30" s="3"/>
      <c r="E30" s="3"/>
      <c r="F30" s="3"/>
      <c r="G30" s="3"/>
      <c r="H30" s="3"/>
      <c r="I30" s="3"/>
      <c r="J30" s="3"/>
      <c r="K30" s="70"/>
      <c r="L30" s="3"/>
    </row>
    <row r="31" spans="1:12" x14ac:dyDescent="0.2">
      <c r="A31" s="62"/>
      <c r="B31" s="75" t="s">
        <v>22</v>
      </c>
      <c r="C31" s="3"/>
      <c r="D31" s="3"/>
      <c r="E31" s="3"/>
      <c r="F31" s="3"/>
      <c r="G31" s="3"/>
      <c r="H31" s="3"/>
      <c r="I31" s="3"/>
      <c r="J31" s="3"/>
      <c r="K31" s="70"/>
      <c r="L31" s="3"/>
    </row>
    <row r="32" spans="1:12" x14ac:dyDescent="0.2">
      <c r="A32" s="62"/>
      <c r="B32" s="75"/>
      <c r="C32" s="36"/>
      <c r="D32" s="3"/>
      <c r="E32" s="3"/>
      <c r="F32" s="3"/>
      <c r="G32" s="3"/>
      <c r="H32" s="3"/>
      <c r="I32" s="3"/>
      <c r="J32" s="3"/>
      <c r="K32" s="71"/>
      <c r="L32" s="3"/>
    </row>
    <row r="33" spans="1:12" x14ac:dyDescent="0.2">
      <c r="A33" s="62"/>
      <c r="B33" s="66" t="s">
        <v>7</v>
      </c>
      <c r="C33" s="66"/>
      <c r="D33" s="66"/>
      <c r="E33" s="66"/>
      <c r="F33" s="66"/>
      <c r="G33" s="66"/>
      <c r="H33" s="66"/>
      <c r="I33" s="18"/>
      <c r="J33" s="19"/>
      <c r="K33" s="19"/>
      <c r="L33" s="3"/>
    </row>
    <row r="34" spans="1:12" ht="13" customHeight="1" x14ac:dyDescent="0.2">
      <c r="A34" s="67" t="s">
        <v>23</v>
      </c>
      <c r="B34" s="62" t="s">
        <v>23</v>
      </c>
      <c r="C34" s="3"/>
      <c r="D34" s="3"/>
      <c r="E34" s="3"/>
      <c r="F34" s="3"/>
      <c r="G34" s="3"/>
      <c r="H34" s="3"/>
      <c r="I34" s="3"/>
      <c r="J34" s="3"/>
      <c r="K34" s="69"/>
      <c r="L34" s="3"/>
    </row>
    <row r="35" spans="1:12" x14ac:dyDescent="0.2">
      <c r="A35" s="68"/>
      <c r="B35" s="62"/>
      <c r="C35" s="3"/>
      <c r="D35" s="3"/>
      <c r="E35" s="3"/>
      <c r="F35" s="3"/>
      <c r="G35" s="3"/>
      <c r="H35" s="3"/>
      <c r="I35" s="3"/>
      <c r="J35" s="3"/>
      <c r="K35" s="71"/>
      <c r="L35" s="3"/>
    </row>
    <row r="36" spans="1:12" ht="13.5" thickBot="1" x14ac:dyDescent="0.25">
      <c r="A36" s="76"/>
      <c r="B36" s="72" t="s">
        <v>7</v>
      </c>
      <c r="C36" s="72"/>
      <c r="D36" s="72"/>
      <c r="E36" s="72"/>
      <c r="F36" s="72"/>
      <c r="G36" s="72"/>
      <c r="H36" s="72"/>
      <c r="I36" s="12"/>
      <c r="J36" s="13"/>
      <c r="K36" s="13"/>
      <c r="L36" s="6"/>
    </row>
    <row r="37" spans="1:12" ht="26.15" customHeight="1" thickTop="1" x14ac:dyDescent="0.2">
      <c r="A37" s="74" t="s">
        <v>24</v>
      </c>
      <c r="B37" s="74"/>
      <c r="C37" s="74"/>
      <c r="D37" s="74"/>
      <c r="E37" s="74"/>
      <c r="F37" s="74"/>
      <c r="G37" s="74"/>
      <c r="H37" s="74"/>
      <c r="I37" s="4"/>
      <c r="J37" s="5"/>
      <c r="K37" s="5"/>
      <c r="L37" s="5"/>
    </row>
    <row r="39" spans="1:12" x14ac:dyDescent="0.2">
      <c r="A39" s="7" t="s">
        <v>28</v>
      </c>
    </row>
  </sheetData>
  <mergeCells count="31">
    <mergeCell ref="A1:L1"/>
    <mergeCell ref="A4:A8"/>
    <mergeCell ref="K4:K7"/>
    <mergeCell ref="B8:H8"/>
    <mergeCell ref="B4:B5"/>
    <mergeCell ref="B6:B7"/>
    <mergeCell ref="A9:A17"/>
    <mergeCell ref="B9:B10"/>
    <mergeCell ref="K9:K16"/>
    <mergeCell ref="B11:B12"/>
    <mergeCell ref="B13:B14"/>
    <mergeCell ref="B15:B16"/>
    <mergeCell ref="B17:H17"/>
    <mergeCell ref="K34:K35"/>
    <mergeCell ref="B36:H36"/>
    <mergeCell ref="A18:A22"/>
    <mergeCell ref="B18:B19"/>
    <mergeCell ref="K18:K21"/>
    <mergeCell ref="B20:B21"/>
    <mergeCell ref="B22:H22"/>
    <mergeCell ref="A23:A33"/>
    <mergeCell ref="B23:B24"/>
    <mergeCell ref="K23:K32"/>
    <mergeCell ref="B25:B26"/>
    <mergeCell ref="B27:B28"/>
    <mergeCell ref="A37:H37"/>
    <mergeCell ref="B29:B30"/>
    <mergeCell ref="B31:B32"/>
    <mergeCell ref="B33:H33"/>
    <mergeCell ref="A34:A36"/>
    <mergeCell ref="B34:B35"/>
  </mergeCells>
  <phoneticPr fontId="1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【様式第１号_別紙２】事業収支計画書</vt:lpstr>
      <vt:lpstr>【様式第１号_別紙２】経費内訳書</vt:lpstr>
      <vt:lpstr>経費内訳書 (記載例)</vt:lpstr>
      <vt:lpstr>【様式第４号_別紙２】事業収支決算書</vt:lpstr>
      <vt:lpstr>【様式第４号_別紙２】経費内訳書</vt:lpstr>
      <vt:lpstr>【様式第１号_別紙２】経費内訳書!Print_Area</vt:lpstr>
      <vt:lpstr>【様式第１号_別紙２】事業収支計画書!Print_Area</vt:lpstr>
      <vt:lpstr>【様式第４号_別紙２】経費内訳書!Print_Area</vt:lpstr>
      <vt:lpstr>【様式第４号_別紙２】事業収支決算書!Print_Area</vt:lpstr>
      <vt:lpstr>'経費内訳書 (記載例)'!Print_Area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増田 晶次</cp:lastModifiedBy>
  <cp:lastPrinted>2026-03-05T04:42:48Z</cp:lastPrinted>
  <dcterms:created xsi:type="dcterms:W3CDTF">2024-03-05T08:45:42Z</dcterms:created>
  <dcterms:modified xsi:type="dcterms:W3CDTF">2026-03-05T04:44:59Z</dcterms:modified>
</cp:coreProperties>
</file>