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仕様書様式２" sheetId="14" r:id="rId1"/>
    <sheet name="（参考）広島県_消費者意識調査" sheetId="1" r:id="rId2"/>
    <sheet name="（参考）環境省_取組普及率" sheetId="2" r:id="rId3"/>
    <sheet name="（参考）環境省_普及の可能性" sheetId="3" r:id="rId4"/>
  </sheets>
  <definedNames>
    <definedName name="_xlnm._FilterDatabase" localSheetId="3" hidden="1">'（参考）環境省_普及の可能性'!$B$5:$R$36</definedName>
    <definedName name="_xlnm.Print_Titles" localSheetId="0">仕様書様式２!$A:$B</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<sst xmlns="http://schemas.openxmlformats.org/spreadsheetml/2006/main" xmlns:r="http://schemas.openxmlformats.org/officeDocument/2006/relationships" count="201" uniqueCount="201">
  <si>
    <t>70代</t>
  </si>
  <si>
    <r>
      <rPr>
        <b/>
        <sz val="7"/>
        <color rgb="FF000000"/>
        <rFont val="Meiryo UI"/>
      </rPr>
      <t>場面</t>
    </r>
  </si>
  <si>
    <t>事業者の食品ロス削減の取り組みについて、関心を持って見聞きする</t>
  </si>
  <si>
    <t>メッセージ</t>
  </si>
  <si>
    <r>
      <t>★</t>
    </r>
    <r>
      <rPr>
        <sz val="7"/>
        <color rgb="FF000000"/>
        <rFont val="Meiryo UI"/>
      </rPr>
      <t>料理を作りすぎないように、家族の食事の予定や体調を確認する【食べきり】</t>
    </r>
    <rPh sb="31" eb="32">
      <t>た</t>
    </rPh>
    <phoneticPr fontId="1" type="Hiragana"/>
  </si>
  <si>
    <t>①②③食べ残しの持ち帰りができる事を知って、実践する</t>
    <rPh sb="3" eb="4">
      <t>タ</t>
    </rPh>
    <rPh sb="5" eb="6">
      <t>ノコ</t>
    </rPh>
    <rPh sb="8" eb="9">
      <t>モ</t>
    </rPh>
    <rPh sb="10" eb="11">
      <t>カエ</t>
    </rPh>
    <rPh sb="16" eb="17">
      <t>コト</t>
    </rPh>
    <rPh sb="18" eb="19">
      <t>シ</t>
    </rPh>
    <rPh sb="22" eb="24">
      <t>ジッセン</t>
    </rPh>
    <phoneticPr fontId="1"/>
  </si>
  <si>
    <t>家にある食品の賞味・消費期限を確認する【使い切り】</t>
    <rPh sb="20" eb="21">
      <t>つか</t>
    </rPh>
    <rPh sb="22" eb="23">
      <t>き</t>
    </rPh>
    <phoneticPr fontId="1" type="Hiragana"/>
  </si>
  <si>
    <t>・協力店舗数
・持ち帰り件数</t>
    <rPh sb="1" eb="3">
      <t>キョウリョク</t>
    </rPh>
    <rPh sb="3" eb="6">
      <t>テンポスウ</t>
    </rPh>
    <rPh sb="8" eb="9">
      <t>モ</t>
    </rPh>
    <rPh sb="10" eb="11">
      <t>カエ</t>
    </rPh>
    <rPh sb="12" eb="14">
      <t>ケンスウ</t>
    </rPh>
    <phoneticPr fontId="1"/>
  </si>
  <si>
    <r>
      <rPr>
        <b/>
        <sz val="7"/>
        <color rgb="FF000000"/>
        <rFont val="Meiryo UI"/>
      </rPr>
      <t>1人</t>
    </r>
  </si>
  <si>
    <r>
      <t>★</t>
    </r>
    <r>
      <rPr>
        <sz val="7"/>
        <color rgb="FF000000"/>
        <rFont val="Meiryo UI"/>
      </rPr>
      <t>野菜等の鮮度を長持ちさせる袋を使っている【使い切り】</t>
    </r>
    <rPh sb="22" eb="23">
      <t>つか</t>
    </rPh>
    <rPh sb="24" eb="25">
      <t>き</t>
    </rPh>
    <phoneticPr fontId="1" type="Hiragana"/>
  </si>
  <si>
    <t>鮮度保持袋を知らない</t>
    <rPh sb="0" eb="2">
      <t>センド</t>
    </rPh>
    <rPh sb="2" eb="4">
      <t>ホジ</t>
    </rPh>
    <rPh sb="4" eb="5">
      <t>ブクロ</t>
    </rPh>
    <rPh sb="6" eb="7">
      <t>シ</t>
    </rPh>
    <phoneticPr fontId="1"/>
  </si>
  <si>
    <t>料理を作り過ぎない</t>
  </si>
  <si>
    <t>ターゲット（廃棄物）</t>
    <rPh sb="6" eb="9">
      <t>ハイキブツ</t>
    </rPh>
    <phoneticPr fontId="1"/>
  </si>
  <si>
    <r>
      <rPr>
        <b/>
        <sz val="7"/>
        <color rgb="FF000000"/>
        <rFont val="Meiryo UI"/>
      </rPr>
      <t>60~69</t>
    </r>
  </si>
  <si>
    <r>
      <rPr>
        <b/>
        <sz val="7"/>
        <color rgb="FF000000"/>
        <rFont val="Meiryo UI"/>
      </rPr>
      <t>世帯人数別</t>
    </r>
  </si>
  <si>
    <r>
      <t>★</t>
    </r>
    <r>
      <rPr>
        <sz val="7"/>
        <color rgb="FF000000"/>
        <rFont val="Meiryo UI"/>
      </rPr>
      <t>野菜などの皮やヘタなどを料理に使う【使い切り】</t>
    </r>
    <rPh sb="19" eb="20">
      <t>つか</t>
    </rPh>
    <rPh sb="21" eb="22">
      <t>き</t>
    </rPh>
    <phoneticPr fontId="1" type="Hiragana"/>
  </si>
  <si>
    <r>
      <t>★</t>
    </r>
    <r>
      <rPr>
        <sz val="7"/>
        <color rgb="FF000000"/>
        <rFont val="Meiryo UI"/>
      </rPr>
      <t>料理を作りすぎないように、必要な分量を量る【食べきり】</t>
    </r>
    <rPh sb="23" eb="24">
      <t>た</t>
    </rPh>
    <phoneticPr fontId="1" type="Hiragana"/>
  </si>
  <si>
    <t>30～50代</t>
    <rPh sb="5" eb="6">
      <t>だい</t>
    </rPh>
    <phoneticPr fontId="1" type="Hiragana"/>
  </si>
  <si>
    <t>リメイクなども活用し、残った料理はあとで食べきる【食べきり】</t>
    <rPh sb="25" eb="26">
      <t>た</t>
    </rPh>
    <phoneticPr fontId="1" type="Hiragana"/>
  </si>
  <si>
    <r>
      <rPr>
        <b/>
        <sz val="7"/>
        <color rgb="FF000000"/>
        <rFont val="Meiryo UI"/>
      </rPr>
      <t>N=</t>
    </r>
  </si>
  <si>
    <r>
      <rPr>
        <sz val="7"/>
        <color rgb="FFC0504D"/>
        <rFont val="Meiryo UI"/>
      </rPr>
      <t>★</t>
    </r>
    <r>
      <rPr>
        <sz val="7"/>
        <color rgb="FF000000"/>
        <rFont val="Meiryo UI"/>
      </rPr>
      <t>冷蔵庫内の温度が上がらないように、開ける頻度を最低限にする</t>
    </r>
  </si>
  <si>
    <t>早く使う必要がある傷みやすい食品を優先して使う【使い切り】</t>
    <rPh sb="24" eb="25">
      <t>つか</t>
    </rPh>
    <rPh sb="26" eb="27">
      <t>き</t>
    </rPh>
    <phoneticPr fontId="1" type="Hiragana"/>
  </si>
  <si>
    <t>県内全域の関心のある飲食店</t>
    <rPh sb="0" eb="2">
      <t>ケンナイ</t>
    </rPh>
    <rPh sb="2" eb="4">
      <t>ゼンイキ</t>
    </rPh>
    <rPh sb="5" eb="7">
      <t>カンシン</t>
    </rPh>
    <rPh sb="10" eb="13">
      <t>インショクテン</t>
    </rPh>
    <phoneticPr fontId="1"/>
  </si>
  <si>
    <t>R7消費者意識調査（広島県実施）</t>
    <rPh sb="2" eb="5">
      <t>しょうひしゃ</t>
    </rPh>
    <rPh sb="5" eb="7">
      <t>いしき</t>
    </rPh>
    <rPh sb="7" eb="9">
      <t>ちょうさ</t>
    </rPh>
    <rPh sb="10" eb="13">
      <t>ひろしまけん</t>
    </rPh>
    <rPh sb="13" eb="15">
      <t>じっし</t>
    </rPh>
    <phoneticPr fontId="1" type="Hiragana"/>
  </si>
  <si>
    <t>美味しく長持ちさせる保存方法を紹介！</t>
    <rPh sb="0" eb="2">
      <t>オイ</t>
    </rPh>
    <rPh sb="4" eb="6">
      <t>ナガモ</t>
    </rPh>
    <rPh sb="10" eb="12">
      <t>ホゾン</t>
    </rPh>
    <rPh sb="12" eb="14">
      <t>ホウホウ</t>
    </rPh>
    <rPh sb="15" eb="17">
      <t>ショウカイ</t>
    </rPh>
    <phoneticPr fontId="1"/>
  </si>
  <si>
    <t>食べきれる量を確認して配膳する【食べきり】</t>
    <rPh sb="16" eb="17">
      <t>た</t>
    </rPh>
    <phoneticPr fontId="1" type="Hiragana"/>
  </si>
  <si>
    <t>【６月】協力機関との協議
【随時】SNS、HPで発信</t>
    <rPh sb="2" eb="3">
      <t>ガツ</t>
    </rPh>
    <rPh sb="4" eb="6">
      <t>キョウリョク</t>
    </rPh>
    <rPh sb="6" eb="8">
      <t>キカン</t>
    </rPh>
    <rPh sb="10" eb="12">
      <t>キョウギ</t>
    </rPh>
    <rPh sb="14" eb="16">
      <t>ズイジ</t>
    </rPh>
    <rPh sb="24" eb="26">
      <t>ハッシン</t>
    </rPh>
    <phoneticPr fontId="1"/>
  </si>
  <si>
    <t>残さずに食べる【食べきり】</t>
    <rPh sb="8" eb="9">
      <t>た</t>
    </rPh>
    <phoneticPr fontId="1" type="Hiragana"/>
  </si>
  <si>
    <t>食べ切れなかった料理は、可能であれば自己責任で持ち帰る</t>
  </si>
  <si>
    <r>
      <rPr>
        <b/>
        <sz val="7"/>
        <color rgb="FF000000"/>
        <rFont val="Meiryo UI"/>
      </rPr>
      <t>2人</t>
    </r>
  </si>
  <si>
    <r>
      <rPr>
        <b/>
        <sz val="7"/>
        <color rgb="FF000000"/>
        <rFont val="Meiryo UI"/>
      </rPr>
      <t>男性</t>
    </r>
  </si>
  <si>
    <r>
      <t>★</t>
    </r>
    <r>
      <rPr>
        <sz val="7"/>
        <color rgb="FF000000"/>
        <rFont val="Meiryo UI"/>
      </rPr>
      <t>早く使う必要がある食品が残っていないか、冷蔵庫内をよく探す【使い切り】</t>
    </r>
    <rPh sb="31" eb="32">
      <t>つか</t>
    </rPh>
    <rPh sb="33" eb="34">
      <t>き</t>
    </rPh>
    <phoneticPr fontId="1" type="Hiragana"/>
  </si>
  <si>
    <r>
      <t>5</t>
    </r>
    <r>
      <rPr>
        <b/>
        <sz val="7"/>
        <color rgb="FF000000"/>
        <rFont val="Meiryo UI"/>
      </rPr>
      <t>0~59</t>
    </r>
  </si>
  <si>
    <t>残っている食材を使い切る料理を作る【使い切り】</t>
    <rPh sb="18" eb="19">
      <t>つか</t>
    </rPh>
    <rPh sb="20" eb="21">
      <t>き</t>
    </rPh>
    <phoneticPr fontId="1" type="Hiragana"/>
  </si>
  <si>
    <t>・食中毒が心配
・容器代が負担
・店員の業務が増える</t>
    <rPh sb="1" eb="4">
      <t>ショクチュウドク</t>
    </rPh>
    <rPh sb="5" eb="7">
      <t>シンパイ</t>
    </rPh>
    <rPh sb="9" eb="12">
      <t>ヨウキダイ</t>
    </rPh>
    <rPh sb="13" eb="15">
      <t>フタン</t>
    </rPh>
    <rPh sb="17" eb="19">
      <t>テンイン</t>
    </rPh>
    <rPh sb="20" eb="22">
      <t>ギョウム</t>
    </rPh>
    <rPh sb="23" eb="24">
      <t>フ</t>
    </rPh>
    <phoneticPr fontId="1"/>
  </si>
  <si>
    <t>手法</t>
    <rPh sb="0" eb="2">
      <t>シュホウ</t>
    </rPh>
    <phoneticPr fontId="1"/>
  </si>
  <si>
    <t>食べ残しの持ち帰り</t>
  </si>
  <si>
    <r>
      <rPr>
        <sz val="7"/>
        <color rgb="FF000000"/>
        <rFont val="Meiryo UI"/>
      </rPr>
      <t>食品の 買い物</t>
    </r>
  </si>
  <si>
    <t>メニューの量や内容を確認し、食べきれるかどうかよく考えて注文する【食べきり】</t>
    <rPh sb="33" eb="34">
      <t>た</t>
    </rPh>
    <phoneticPr fontId="1" type="Hiragana"/>
  </si>
  <si>
    <t>★：特に施策が有効と考えられるもの
赤字：全体を３ポイント以上上回る</t>
    <rPh sb="18" eb="20">
      <t>あかじ</t>
    </rPh>
    <phoneticPr fontId="1" type="Hiragana"/>
  </si>
  <si>
    <t>協力機関</t>
    <rPh sb="0" eb="2">
      <t>キョウリョク</t>
    </rPh>
    <rPh sb="2" eb="4">
      <t>キカン</t>
    </rPh>
    <phoneticPr fontId="1"/>
  </si>
  <si>
    <r>
      <rPr>
        <b/>
        <sz val="7"/>
        <color rgb="FF000000"/>
        <rFont val="Meiryo UI"/>
      </rPr>
      <t>全体</t>
    </r>
  </si>
  <si>
    <r>
      <rPr>
        <sz val="7"/>
        <color rgb="FF000000"/>
        <rFont val="Meiryo UI"/>
      </rPr>
      <t>期限間近で値引きされている商品を活用する</t>
    </r>
  </si>
  <si>
    <r>
      <t>4</t>
    </r>
    <r>
      <rPr>
        <b/>
        <sz val="7"/>
        <color rgb="FF000000"/>
        <rFont val="Meiryo UI"/>
      </rPr>
      <t>0~49</t>
    </r>
  </si>
  <si>
    <r>
      <rPr>
        <b/>
        <sz val="7"/>
        <color rgb="FF000000"/>
        <rFont val="Meiryo UI"/>
      </rPr>
      <t>女性</t>
    </r>
  </si>
  <si>
    <t>行動計画</t>
    <rPh sb="0" eb="2">
      <t>コウドウ</t>
    </rPh>
    <rPh sb="2" eb="4">
      <t>ケイカク</t>
    </rPh>
    <phoneticPr fontId="1"/>
  </si>
  <si>
    <r>
      <t>★</t>
    </r>
    <r>
      <rPr>
        <sz val="7"/>
        <color rgb="FF000000"/>
        <rFont val="Meiryo UI"/>
      </rPr>
      <t>食事のメニューを計画してから、買い物をする</t>
    </r>
  </si>
  <si>
    <t>「賞味期限」を過ぎてもすぐに捨てるのではなく，自分で食べられるか判断する</t>
  </si>
  <si>
    <r>
      <rPr>
        <b/>
        <sz val="7"/>
        <color rgb="FF000000"/>
        <rFont val="Meiryo UI"/>
      </rPr>
      <t>行動</t>
    </r>
  </si>
  <si>
    <t>50代</t>
  </si>
  <si>
    <r>
      <t>★</t>
    </r>
    <r>
      <rPr>
        <sz val="7"/>
        <color rgb="FF000000"/>
        <rFont val="Meiryo UI"/>
      </rPr>
      <t>早く使う必要がある、傷みやすい食品を冷蔵庫の見やすい位置に置く【使い切り】</t>
    </r>
    <rPh sb="33" eb="34">
      <t>つか</t>
    </rPh>
    <rPh sb="35" eb="36">
      <t>き</t>
    </rPh>
    <phoneticPr fontId="1" type="Hiragana"/>
  </si>
  <si>
    <r>
      <rPr>
        <sz val="7"/>
        <color rgb="FF000000"/>
        <rFont val="Meiryo UI"/>
      </rPr>
      <t>家庭での 食事</t>
    </r>
  </si>
  <si>
    <r>
      <t>★</t>
    </r>
    <r>
      <rPr>
        <sz val="7"/>
        <color rgb="FF000000"/>
        <rFont val="Meiryo UI"/>
      </rPr>
      <t>すぐ食べる食品は陳列棚の前の列から取る(てまえどり)</t>
    </r>
  </si>
  <si>
    <r>
      <rPr>
        <b/>
        <sz val="7"/>
        <color rgb="FF000000"/>
        <rFont val="Meiryo UI"/>
      </rPr>
      <t>性別</t>
    </r>
  </si>
  <si>
    <t>単純平均：</t>
    <rPh sb="0" eb="2">
      <t>たんじゅん</t>
    </rPh>
    <rPh sb="2" eb="4">
      <t>へいきん</t>
    </rPh>
    <phoneticPr fontId="1" type="Hiragana"/>
  </si>
  <si>
    <r>
      <rPr>
        <sz val="7"/>
        <color rgb="FF000000"/>
        <rFont val="Meiryo UI"/>
      </rPr>
      <t>食品の 保管</t>
    </r>
  </si>
  <si>
    <t>女性</t>
  </si>
  <si>
    <r>
      <rPr>
        <sz val="7"/>
        <color rgb="FFC0504D"/>
        <rFont val="Meiryo UI"/>
      </rPr>
      <t>★</t>
    </r>
    <r>
      <rPr>
        <sz val="7"/>
        <color rgb="FF000000"/>
        <rFont val="Meiryo UI"/>
      </rPr>
      <t>買い物をする前に冷蔵庫などの在庫チェックを行う</t>
    </r>
  </si>
  <si>
    <t>使い切れない食品には、冷凍保存を活用する【使い切り】</t>
    <rPh sb="21" eb="22">
      <t>つか</t>
    </rPh>
    <rPh sb="23" eb="24">
      <t>き</t>
    </rPh>
    <phoneticPr fontId="1" type="Hiragana"/>
  </si>
  <si>
    <r>
      <rPr>
        <sz val="7"/>
        <color rgb="FF000000"/>
        <rFont val="Meiryo UI"/>
      </rPr>
      <t>食品の 使用・ 調理</t>
    </r>
  </si>
  <si>
    <t>目的</t>
    <rPh sb="0" eb="2">
      <t>モクテキ</t>
    </rPh>
    <phoneticPr fontId="1"/>
  </si>
  <si>
    <r>
      <rPr>
        <sz val="7"/>
        <color rgb="FF000000"/>
        <rFont val="Meiryo UI"/>
      </rPr>
      <t>外食</t>
    </r>
  </si>
  <si>
    <r>
      <rPr>
        <sz val="7"/>
        <color rgb="FF000000"/>
        <rFont val="Meiryo UI"/>
      </rPr>
      <t>買い過ぎないように購入する量に気をつける</t>
    </r>
  </si>
  <si>
    <t>・品質の劣化
・期限がきれた</t>
    <rPh sb="1" eb="3">
      <t>ヒンシツ</t>
    </rPh>
    <rPh sb="4" eb="6">
      <t>レッカ</t>
    </rPh>
    <rPh sb="8" eb="10">
      <t>キゲン</t>
    </rPh>
    <phoneticPr fontId="1"/>
  </si>
  <si>
    <r>
      <rPr>
        <b/>
        <sz val="7"/>
        <color rgb="FF000000"/>
        <rFont val="Meiryo UI"/>
      </rPr>
      <t>年代別</t>
    </r>
  </si>
  <si>
    <t>野菜など、買い過ぎて腐らせてしまう</t>
    <rPh sb="0" eb="2">
      <t>ヤサイ</t>
    </rPh>
    <rPh sb="5" eb="6">
      <t>カ</t>
    </rPh>
    <rPh sb="7" eb="8">
      <t>ス</t>
    </rPh>
    <rPh sb="10" eb="11">
      <t>クサ</t>
    </rPh>
    <phoneticPr fontId="1"/>
  </si>
  <si>
    <r>
      <t>★</t>
    </r>
    <r>
      <rPr>
        <sz val="7"/>
        <color rgb="FF000000"/>
        <rFont val="Meiryo UI"/>
      </rPr>
      <t>食べきれなかった料理は、持ち帰り用容器で持ち帰る</t>
    </r>
  </si>
  <si>
    <t>使い切り（保存方法の工夫）</t>
    <rPh sb="0" eb="1">
      <t>ツカ</t>
    </rPh>
    <rPh sb="2" eb="3">
      <t>キ</t>
    </rPh>
    <rPh sb="5" eb="7">
      <t>ホゾン</t>
    </rPh>
    <rPh sb="7" eb="9">
      <t>ホウホウ</t>
    </rPh>
    <rPh sb="10" eb="12">
      <t>クフウ</t>
    </rPh>
    <phoneticPr fontId="1"/>
  </si>
  <si>
    <r>
      <rPr>
        <b/>
        <sz val="7"/>
        <color rgb="FF000000"/>
        <rFont val="Meiryo UI"/>
      </rPr>
      <t>70~79</t>
    </r>
  </si>
  <si>
    <r>
      <rPr>
        <b/>
        <sz val="7"/>
        <color rgb="FF000000"/>
        <rFont val="Meiryo UI"/>
      </rPr>
      <t>3人</t>
    </r>
  </si>
  <si>
    <r>
      <rPr>
        <b/>
        <sz val="7"/>
        <color rgb="FF000000"/>
        <rFont val="Meiryo UI"/>
      </rPr>
      <t>4人以上</t>
    </r>
  </si>
  <si>
    <r>
      <rPr>
        <sz val="7"/>
        <color rgb="FFC0504D"/>
        <rFont val="Meiryo UI"/>
      </rPr>
      <t>★</t>
    </r>
    <r>
      <rPr>
        <sz val="7"/>
        <color rgb="FF000000"/>
        <rFont val="Meiryo UI"/>
      </rPr>
      <t>買い物リストを作ってから、買い物をする</t>
    </r>
  </si>
  <si>
    <t>女性 60代</t>
  </si>
  <si>
    <r>
      <t>1</t>
    </r>
    <r>
      <rPr>
        <b/>
        <sz val="7"/>
        <color rgb="FF000000"/>
        <rFont val="Meiryo UI"/>
      </rPr>
      <t>8~29</t>
    </r>
  </si>
  <si>
    <t>早く使う必要がある傷みやすい食品を優先して使う【食べきり】</t>
    <rPh sb="24" eb="25">
      <t>た</t>
    </rPh>
    <phoneticPr fontId="1" type="Hiragana"/>
  </si>
  <si>
    <t>賞味期限を過ぎても、食べられるものはできるだけ食べる【使い切り】</t>
    <rPh sb="27" eb="28">
      <t>つか</t>
    </rPh>
    <rPh sb="29" eb="30">
      <t>き</t>
    </rPh>
    <phoneticPr fontId="1" type="Hiragana"/>
  </si>
  <si>
    <t>レシピに足りない材料があるときは、家にある他のもので代用できないか考える【使い切り】</t>
    <rPh sb="37" eb="38">
      <t>つか</t>
    </rPh>
    <rPh sb="39" eb="40">
      <t>き</t>
    </rPh>
    <phoneticPr fontId="1" type="Hiragana"/>
  </si>
  <si>
    <t>野菜などの皮やヘタを取り除くときは、取り除く部分をできるだけ少なくする【使い切り】</t>
    <rPh sb="36" eb="37">
      <t>つか</t>
    </rPh>
    <rPh sb="38" eb="39">
      <t>き</t>
    </rPh>
    <phoneticPr fontId="1" type="Hiragana"/>
  </si>
  <si>
    <t>あまり知らない</t>
  </si>
  <si>
    <r>
      <t>★</t>
    </r>
    <r>
      <rPr>
        <sz val="7"/>
        <color rgb="FF000000"/>
        <rFont val="Meiryo UI"/>
      </rPr>
      <t>不要になってしまった食品をフードドライブなどに寄付する</t>
    </r>
  </si>
  <si>
    <t>注文した料理を食べきる【食べきり】</t>
    <rPh sb="12" eb="13">
      <t>た</t>
    </rPh>
    <phoneticPr fontId="1" type="Hiragana"/>
  </si>
  <si>
    <r>
      <t>★</t>
    </r>
    <r>
      <rPr>
        <sz val="7"/>
        <color rgb="FF000000"/>
        <rFont val="Meiryo UI"/>
      </rPr>
      <t>食べきれるように、小分けや少量パックのものを買う【食べきり】</t>
    </r>
    <rPh sb="26" eb="27">
      <t>た</t>
    </rPh>
    <phoneticPr fontId="1" type="Hiragana"/>
  </si>
  <si>
    <r>
      <t>★</t>
    </r>
    <r>
      <rPr>
        <sz val="7"/>
        <color rgb="FF000000"/>
        <rFont val="Meiryo UI"/>
      </rPr>
      <t>冷蔵庫を奥まで見えるように整理する【使い切り】</t>
    </r>
    <rPh sb="19" eb="20">
      <t>つか</t>
    </rPh>
    <rPh sb="21" eb="22">
      <t>き</t>
    </rPh>
    <phoneticPr fontId="1" type="Hiragana"/>
  </si>
  <si>
    <t>【６月】環境の日ひろしま大会
【7月～】イベント等でのチラシ配布</t>
    <rPh sb="2" eb="3">
      <t>ガツ</t>
    </rPh>
    <rPh sb="4" eb="6">
      <t>カンキョウ</t>
    </rPh>
    <rPh sb="7" eb="8">
      <t>ヒ</t>
    </rPh>
    <rPh sb="12" eb="14">
      <t>タイカイ</t>
    </rPh>
    <rPh sb="17" eb="18">
      <t>ガツ</t>
    </rPh>
    <rPh sb="24" eb="25">
      <t>トウ</t>
    </rPh>
    <rPh sb="30" eb="32">
      <t>ハイフ</t>
    </rPh>
    <phoneticPr fontId="1"/>
  </si>
  <si>
    <t>普段から野菜を買っている30～60代</t>
    <rPh sb="0" eb="2">
      <t>フダン</t>
    </rPh>
    <rPh sb="4" eb="6">
      <t>ヤサイ</t>
    </rPh>
    <rPh sb="7" eb="8">
      <t>カ</t>
    </rPh>
    <phoneticPr fontId="1"/>
  </si>
  <si>
    <t>男性 10代</t>
  </si>
  <si>
    <t>日頃から冷蔵庫等の食材の種類・量・期限表示を確認する</t>
  </si>
  <si>
    <t>活動指標</t>
    <rPh sb="0" eb="4">
      <t>カツドウシヒョウ</t>
    </rPh>
    <phoneticPr fontId="1"/>
  </si>
  <si>
    <t>市町
スーパーマーケット
研究機関
著名人</t>
    <rPh sb="0" eb="2">
      <t>シマチ</t>
    </rPh>
    <phoneticPr fontId="1"/>
  </si>
  <si>
    <t>発生要因</t>
    <rPh sb="0" eb="2">
      <t>ハッセイ</t>
    </rPh>
    <rPh sb="2" eb="4">
      <t>ヨウイン</t>
    </rPh>
    <phoneticPr fontId="1"/>
  </si>
  <si>
    <t>・フルタイムで就業しており冷蔵庫を見る暇がない。
・買い物に行く頻度が低く、念のためと思い多めに買う。</t>
    <rPh sb="7" eb="9">
      <t>シュウギョウ</t>
    </rPh>
    <rPh sb="13" eb="16">
      <t>レイゾウコ</t>
    </rPh>
    <rPh sb="17" eb="18">
      <t>ミ</t>
    </rPh>
    <rPh sb="19" eb="20">
      <t>ヒマ</t>
    </rPh>
    <rPh sb="26" eb="27">
      <t>カ</t>
    </rPh>
    <rPh sb="28" eb="29">
      <t>モノ</t>
    </rPh>
    <rPh sb="30" eb="31">
      <t>イ</t>
    </rPh>
    <rPh sb="32" eb="34">
      <t>ヒンド</t>
    </rPh>
    <rPh sb="35" eb="36">
      <t>ヒク</t>
    </rPh>
    <rPh sb="38" eb="39">
      <t>ネン</t>
    </rPh>
    <rPh sb="43" eb="44">
      <t>オモ</t>
    </rPh>
    <rPh sb="45" eb="46">
      <t>オオ</t>
    </rPh>
    <rPh sb="48" eb="49">
      <t>カ</t>
    </rPh>
    <phoneticPr fontId="1"/>
  </si>
  <si>
    <t>最小限の負担で試してみませんか？</t>
    <rPh sb="0" eb="3">
      <t>サイショウゲン</t>
    </rPh>
    <rPh sb="4" eb="6">
      <t>フタン</t>
    </rPh>
    <rPh sb="7" eb="8">
      <t>タメ</t>
    </rPh>
    <phoneticPr fontId="1"/>
  </si>
  <si>
    <r>
      <t>3</t>
    </r>
    <r>
      <rPr>
        <b/>
        <sz val="7"/>
        <color rgb="FF000000"/>
        <rFont val="Meiryo UI"/>
      </rPr>
      <t>0~39</t>
    </r>
  </si>
  <si>
    <t>小盛メニュー等食べきりの工夫</t>
    <rPh sb="0" eb="2">
      <t>コモリ</t>
    </rPh>
    <rPh sb="6" eb="7">
      <t>トウ</t>
    </rPh>
    <rPh sb="7" eb="8">
      <t>タ</t>
    </rPh>
    <rPh sb="12" eb="14">
      <t>クフウ</t>
    </rPh>
    <phoneticPr fontId="1"/>
  </si>
  <si>
    <t>ターゲット（人）</t>
    <rPh sb="6" eb="7">
      <t>ヒト</t>
    </rPh>
    <phoneticPr fontId="1"/>
  </si>
  <si>
    <t>・食べ残し
・使用・消費・賞味期限切れ
・仕込みすぎ</t>
    <rPh sb="1" eb="2">
      <t>タ</t>
    </rPh>
    <rPh sb="3" eb="4">
      <t>ノコ</t>
    </rPh>
    <rPh sb="7" eb="9">
      <t>シヨウ</t>
    </rPh>
    <rPh sb="10" eb="12">
      <t>ショウヒ</t>
    </rPh>
    <rPh sb="13" eb="15">
      <t>ショウミ</t>
    </rPh>
    <rPh sb="15" eb="17">
      <t>キゲン</t>
    </rPh>
    <rPh sb="17" eb="18">
      <t>ギ</t>
    </rPh>
    <rPh sb="21" eb="23">
      <t>シコ</t>
    </rPh>
    <phoneticPr fontId="1"/>
  </si>
  <si>
    <t>よく知っている</t>
  </si>
  <si>
    <t>寄付（フードドライブ）</t>
    <rPh sb="0" eb="2">
      <t>キフ</t>
    </rPh>
    <phoneticPr fontId="1"/>
  </si>
  <si>
    <t>男性</t>
  </si>
  <si>
    <t>女性 30代</t>
  </si>
  <si>
    <t/>
  </si>
  <si>
    <t>全体</t>
  </si>
  <si>
    <t>②③鮮度保持袋を使ってみる</t>
    <rPh sb="2" eb="4">
      <t>センド</t>
    </rPh>
    <rPh sb="4" eb="6">
      <t>ホジ</t>
    </rPh>
    <rPh sb="6" eb="7">
      <t>ブクロ</t>
    </rPh>
    <rPh sb="8" eb="9">
      <t>ツカ</t>
    </rPh>
    <phoneticPr fontId="1"/>
  </si>
  <si>
    <t>性別</t>
  </si>
  <si>
    <t>年代</t>
  </si>
  <si>
    <t>性年代</t>
  </si>
  <si>
    <t>あなたは、「食品ロス」を減らすために取り組んでいることはありますか。以下の選択肢のうち、当てはまるものを全てお選びください。（複数回答可）</t>
  </si>
  <si>
    <t>10代</t>
  </si>
  <si>
    <t>20代</t>
  </si>
  <si>
    <t>30代</t>
  </si>
  <si>
    <t>40代</t>
  </si>
  <si>
    <t>↑</t>
  </si>
  <si>
    <t>60代</t>
  </si>
  <si>
    <t>男性 20代</t>
  </si>
  <si>
    <t>男性 30代</t>
  </si>
  <si>
    <t>男性 40代</t>
  </si>
  <si>
    <t>男性 50代</t>
  </si>
  <si>
    <t>男性 60代</t>
  </si>
  <si>
    <t>男性 70代</t>
  </si>
  <si>
    <t>女性 10代</t>
  </si>
  <si>
    <t>女性 20代</t>
  </si>
  <si>
    <t>その他</t>
  </si>
  <si>
    <t>・消費者意識調査
「保存方法を工夫する」人：40％</t>
    <rPh sb="10" eb="12">
      <t>ホゾン</t>
    </rPh>
    <rPh sb="12" eb="14">
      <t>ホウホウ</t>
    </rPh>
    <rPh sb="15" eb="17">
      <t>クフウ</t>
    </rPh>
    <phoneticPr fontId="1"/>
  </si>
  <si>
    <t>女性 40代</t>
  </si>
  <si>
    <t>女性 50代</t>
  </si>
  <si>
    <t>女性 70代</t>
  </si>
  <si>
    <t>冷凍保存や野菜等の鮮度を長持ちさせる袋の活用など、保存方法を工夫する</t>
  </si>
  <si>
    <t>20～50代（特に小学生以下の子どもがいる世帯）</t>
    <rPh sb="7" eb="8">
      <t>トク</t>
    </rPh>
    <rPh sb="9" eb="12">
      <t>ショウガクセイ</t>
    </rPh>
    <rPh sb="12" eb="14">
      <t>イカ</t>
    </rPh>
    <phoneticPr fontId="1"/>
  </si>
  <si>
    <t>残さずに食べる</t>
  </si>
  <si>
    <t>全く知らない</t>
  </si>
  <si>
    <t>残った料理を別の料理に作り替える（リメイクする）など、工夫して食べる</t>
  </si>
  <si>
    <t>小分け商品、少量パック商品、バラ売り等食べ切れる量を購入する</t>
  </si>
  <si>
    <t>・「食べ残しの持ち帰り」という発想がない
・食中毒が心配
・持ち帰るのが面倒くさい
・言い出すのが恥ずかしい</t>
    <rPh sb="2" eb="3">
      <t>タ</t>
    </rPh>
    <rPh sb="4" eb="5">
      <t>ノコ</t>
    </rPh>
    <rPh sb="7" eb="8">
      <t>モ</t>
    </rPh>
    <rPh sb="9" eb="10">
      <t>カエ</t>
    </rPh>
    <rPh sb="15" eb="17">
      <t>ハッソウ</t>
    </rPh>
    <rPh sb="22" eb="25">
      <t>ショクチュウドク</t>
    </rPh>
    <rPh sb="26" eb="28">
      <t>シンパイ</t>
    </rPh>
    <rPh sb="30" eb="31">
      <t>モ</t>
    </rPh>
    <rPh sb="32" eb="33">
      <t>カエ</t>
    </rPh>
    <rPh sb="36" eb="38">
      <t>メンドウ</t>
    </rPh>
    <rPh sb="43" eb="44">
      <t>イ</t>
    </rPh>
    <rPh sb="45" eb="46">
      <t>ダ</t>
    </rPh>
    <rPh sb="49" eb="50">
      <t>ハ</t>
    </rPh>
    <phoneticPr fontId="1"/>
  </si>
  <si>
    <t>飲食店等で注文し過ぎない</t>
  </si>
  <si>
    <t>期限間近による値引き商品・ ポイント還元の商品を率先して選ぶ</t>
  </si>
  <si>
    <t>商品棚の手前に並ぶ期限の近い商品を購入する（いわゆる「てまえどり」）</t>
  </si>
  <si>
    <t>食べる予定のない食品をフードドライブなどで寄附する</t>
  </si>
  <si>
    <t>フードシェアリングサービスの活用</t>
  </si>
  <si>
    <t>取り組んでいることはない</t>
  </si>
  <si>
    <t>（単位：％）</t>
    <rPh sb="0" eb="3">
      <t>(たん</t>
    </rPh>
    <phoneticPr fontId="1" type="Hiragana"/>
  </si>
  <si>
    <t>今回の委託事業に関連する項目</t>
    <rPh sb="0" eb="2">
      <t>こんかい</t>
    </rPh>
    <rPh sb="3" eb="8">
      <t>いたくじ</t>
    </rPh>
    <rPh sb="8" eb="10">
      <t>かんれん</t>
    </rPh>
    <phoneticPr fontId="1" type="Hiragana"/>
  </si>
  <si>
    <t>チラシ配布枚数</t>
    <rPh sb="3" eb="5">
      <t>ハイフ</t>
    </rPh>
    <rPh sb="5" eb="7">
      <t>マイスウ</t>
    </rPh>
    <phoneticPr fontId="1"/>
  </si>
  <si>
    <t>環境省手引き（現状の普及率）</t>
    <rPh sb="7" eb="9">
      <t>げんじょう</t>
    </rPh>
    <rPh sb="10" eb="13">
      <t>ふきゅうりつ</t>
    </rPh>
    <phoneticPr fontId="1" type="Hiragana"/>
  </si>
  <si>
    <t>環境省手引き（普及の可能性）</t>
    <rPh sb="7" eb="9">
      <t>ふきゅう</t>
    </rPh>
    <rPh sb="10" eb="13">
      <t>かのうせい</t>
    </rPh>
    <phoneticPr fontId="1" type="Hiragana"/>
  </si>
  <si>
    <t>★：特に施策が有効と考えられるもの
青字：全体を３ポイント以上下回る</t>
    <rPh sb="18" eb="19">
      <t>あお</t>
    </rPh>
    <rPh sb="19" eb="20">
      <t>じ</t>
    </rPh>
    <rPh sb="31" eb="32">
      <t>した</t>
    </rPh>
    <phoneticPr fontId="1" type="Hiragana"/>
  </si>
  <si>
    <t>事業系食品ロス</t>
    <rPh sb="0" eb="3">
      <t>ジギョウケイ</t>
    </rPh>
    <rPh sb="3" eb="5">
      <t>ショクヒン</t>
    </rPh>
    <phoneticPr fontId="1"/>
  </si>
  <si>
    <t>食品ロス削減の取組</t>
    <rPh sb="0" eb="2">
      <t>ショクヒン</t>
    </rPh>
    <rPh sb="4" eb="6">
      <t>サクゲン</t>
    </rPh>
    <rPh sb="7" eb="9">
      <t>トリクミ</t>
    </rPh>
    <phoneticPr fontId="1"/>
  </si>
  <si>
    <t>あなたは、「食品ロス」が問題となっていることを知っていますか。</t>
  </si>
  <si>
    <t>ある程度知っている</t>
  </si>
  <si>
    <t>受け手の課題</t>
    <rPh sb="0" eb="1">
      <t>ウ</t>
    </rPh>
    <rPh sb="2" eb="3">
      <t>テ</t>
    </rPh>
    <rPh sb="4" eb="6">
      <t>カダイ</t>
    </rPh>
    <phoneticPr fontId="1"/>
  </si>
  <si>
    <t>使い切り（調理方法の工夫）</t>
    <rPh sb="0" eb="1">
      <t>ツカ</t>
    </rPh>
    <rPh sb="2" eb="3">
      <t>キ</t>
    </rPh>
    <rPh sb="5" eb="7">
      <t>チョウリ</t>
    </rPh>
    <rPh sb="7" eb="9">
      <t>ホウホウ</t>
    </rPh>
    <rPh sb="10" eb="12">
      <t>クフウ</t>
    </rPh>
    <phoneticPr fontId="1"/>
  </si>
  <si>
    <t>使い切り（期限表示）</t>
    <rPh sb="0" eb="1">
      <t>ツカ</t>
    </rPh>
    <rPh sb="2" eb="3">
      <t>キ</t>
    </rPh>
    <rPh sb="5" eb="7">
      <t>キゲン</t>
    </rPh>
    <rPh sb="7" eb="9">
      <t>ヒョウジ</t>
    </rPh>
    <phoneticPr fontId="1"/>
  </si>
  <si>
    <t>飲食業</t>
    <rPh sb="0" eb="3">
      <t>インショクギョウ</t>
    </rPh>
    <phoneticPr fontId="1"/>
  </si>
  <si>
    <t>R7作成啓発チラシの配布</t>
    <rPh sb="2" eb="4">
      <t>サクセイ</t>
    </rPh>
    <rPh sb="4" eb="6">
      <t>ケイハツ</t>
    </rPh>
    <rPh sb="10" eb="12">
      <t>ハイフ</t>
    </rPh>
    <phoneticPr fontId="1"/>
  </si>
  <si>
    <t>手つかず食品</t>
    <rPh sb="0" eb="1">
      <t>テ</t>
    </rPh>
    <rPh sb="4" eb="6">
      <t>ショクヒン</t>
    </rPh>
    <phoneticPr fontId="1"/>
  </si>
  <si>
    <r>
      <t xml:space="preserve">行動変容
</t>
    </r>
    <r>
      <rPr>
        <sz val="10"/>
        <color theme="1"/>
        <rFont val="Meiryo UI"/>
      </rPr>
      <t>　①無関心→関心
　②関心→準備
　③準備→行動
　④行動→継続</t>
    </r>
    <rPh sb="0" eb="2">
      <t>コウドウ</t>
    </rPh>
    <rPh sb="2" eb="4">
      <t>ヘンヨウ</t>
    </rPh>
    <rPh sb="7" eb="10">
      <t>ムカンシン</t>
    </rPh>
    <rPh sb="11" eb="13">
      <t>カンシン</t>
    </rPh>
    <rPh sb="16" eb="18">
      <t>カンシン</t>
    </rPh>
    <rPh sb="19" eb="21">
      <t>ジュンビ</t>
    </rPh>
    <rPh sb="24" eb="26">
      <t>ジュンビ</t>
    </rPh>
    <rPh sb="27" eb="29">
      <t>コウドウ</t>
    </rPh>
    <rPh sb="32" eb="34">
      <t>コウドウ</t>
    </rPh>
    <rPh sb="35" eb="37">
      <t>ケイゾク</t>
    </rPh>
    <phoneticPr fontId="1"/>
  </si>
  <si>
    <t>20～50代</t>
  </si>
  <si>
    <t>賞味期限が切れたらもう食べられないと思う</t>
  </si>
  <si>
    <t>市町等</t>
    <rPh sb="0" eb="2">
      <t>シマチ</t>
    </rPh>
    <rPh sb="2" eb="3">
      <t>トウ</t>
    </rPh>
    <phoneticPr fontId="1"/>
  </si>
  <si>
    <t>②③賞味期限が切れても直ちに食べられなくなるわけではないことを知り、自己判断で食の可否が判断できるようになる</t>
    <rPh sb="2" eb="6">
      <t>ショウミキゲン</t>
    </rPh>
    <rPh sb="7" eb="8">
      <t>キ</t>
    </rPh>
    <rPh sb="11" eb="12">
      <t>タダ</t>
    </rPh>
    <rPh sb="14" eb="15">
      <t>タ</t>
    </rPh>
    <rPh sb="31" eb="32">
      <t>シ</t>
    </rPh>
    <rPh sb="34" eb="38">
      <t>ジコハンダン</t>
    </rPh>
    <rPh sb="39" eb="40">
      <t>ショク</t>
    </rPh>
    <rPh sb="41" eb="43">
      <t>カヒ</t>
    </rPh>
    <rPh sb="44" eb="46">
      <t>ハンダン</t>
    </rPh>
    <phoneticPr fontId="1"/>
  </si>
  <si>
    <t>期限表示について知ろう</t>
    <rPh sb="0" eb="2">
      <t>キゲン</t>
    </rPh>
    <rPh sb="2" eb="4">
      <t>ヒョウジ</t>
    </rPh>
    <rPh sb="8" eb="9">
      <t>シ</t>
    </rPh>
    <phoneticPr fontId="1"/>
  </si>
  <si>
    <t>・鮮度保持袋の配布
・チラシの配布</t>
    <rPh sb="1" eb="3">
      <t>センド</t>
    </rPh>
    <rPh sb="3" eb="5">
      <t>ホジ</t>
    </rPh>
    <rPh sb="5" eb="6">
      <t>ブクロ</t>
    </rPh>
    <rPh sb="7" eb="9">
      <t>ハイフ</t>
    </rPh>
    <rPh sb="15" eb="17">
      <t>ハイフ</t>
    </rPh>
    <phoneticPr fontId="1"/>
  </si>
  <si>
    <t>食品ロス削減に取組む県民・事業者を増やすことで、食品ロスを削減する</t>
  </si>
  <si>
    <t>家庭系食品ロス</t>
  </si>
  <si>
    <t>（消費者）</t>
    <rPh sb="1" eb="4">
      <t>ショウヒシャ</t>
    </rPh>
    <phoneticPr fontId="1"/>
  </si>
  <si>
    <t>②③おいしく冷凍・冷蔵保存する方法を知って、実践する。</t>
    <rPh sb="6" eb="8">
      <t>レイトウ</t>
    </rPh>
    <rPh sb="9" eb="11">
      <t>レイゾウ</t>
    </rPh>
    <rPh sb="11" eb="13">
      <t>ホゾン</t>
    </rPh>
    <rPh sb="15" eb="17">
      <t>ホウホウ</t>
    </rPh>
    <rPh sb="18" eb="19">
      <t>シ</t>
    </rPh>
    <rPh sb="22" eb="24">
      <t>ジッセン</t>
    </rPh>
    <phoneticPr fontId="1"/>
  </si>
  <si>
    <t>②③料理のメニューを工夫して使い切りを意識する。</t>
  </si>
  <si>
    <t>県の考え</t>
    <rPh sb="0" eb="1">
      <t>ケン</t>
    </rPh>
    <rPh sb="2" eb="3">
      <t>カンガ</t>
    </rPh>
    <phoneticPr fontId="1"/>
  </si>
  <si>
    <t>お店も自分もハッピー</t>
    <rPh sb="1" eb="2">
      <t>ミセ</t>
    </rPh>
    <rPh sb="3" eb="5">
      <t>ジブン</t>
    </rPh>
    <phoneticPr fontId="1"/>
  </si>
  <si>
    <t>商店街PRを通したmottECOの周知
・SNS、動画投稿
・店内掲示、持ち帰り宣言カード等</t>
    <rPh sb="0" eb="3">
      <t>ショウテンガイ</t>
    </rPh>
    <rPh sb="6" eb="7">
      <t>トオ</t>
    </rPh>
    <rPh sb="17" eb="19">
      <t>シュウチ</t>
    </rPh>
    <rPh sb="25" eb="27">
      <t>ドウガ</t>
    </rPh>
    <rPh sb="27" eb="29">
      <t>トウコウ</t>
    </rPh>
    <rPh sb="31" eb="33">
      <t>テンナイ</t>
    </rPh>
    <rPh sb="33" eb="35">
      <t>ケイジ</t>
    </rPh>
    <rPh sb="36" eb="37">
      <t>モ</t>
    </rPh>
    <rPh sb="38" eb="39">
      <t>カエ</t>
    </rPh>
    <rPh sb="40" eb="42">
      <t>センゲン</t>
    </rPh>
    <rPh sb="45" eb="46">
      <t>トウ</t>
    </rPh>
    <phoneticPr fontId="1"/>
  </si>
  <si>
    <t>提案内容</t>
    <rPh sb="0" eb="2">
      <t>テイアン</t>
    </rPh>
    <rPh sb="2" eb="4">
      <t>ナイヨウ</t>
    </rPh>
    <phoneticPr fontId="1"/>
  </si>
  <si>
    <t>評価</t>
    <rPh sb="0" eb="2">
      <t>ヒョウカ</t>
    </rPh>
    <phoneticPr fontId="19"/>
  </si>
  <si>
    <t>・野菜の種類に応じた保存方法の調査・研究
・結果をHP、SNS等で発信</t>
    <rPh sb="1" eb="3">
      <t>ヤサイ</t>
    </rPh>
    <rPh sb="4" eb="6">
      <t>シュルイ</t>
    </rPh>
    <rPh sb="7" eb="8">
      <t>オウ</t>
    </rPh>
    <rPh sb="10" eb="12">
      <t>ホゾン</t>
    </rPh>
    <rPh sb="12" eb="14">
      <t>ホウホウ</t>
    </rPh>
    <rPh sb="15" eb="17">
      <t>チョウサ</t>
    </rPh>
    <rPh sb="18" eb="20">
      <t>ケンキュウ</t>
    </rPh>
    <rPh sb="22" eb="24">
      <t>ケッカ</t>
    </rPh>
    <rPh sb="31" eb="32">
      <t>トウ</t>
    </rPh>
    <rPh sb="33" eb="35">
      <t>ハッシン</t>
    </rPh>
    <phoneticPr fontId="1"/>
  </si>
  <si>
    <t>進捗</t>
  </si>
  <si>
    <t>事業目標</t>
    <rPh sb="0" eb="2">
      <t>ジギョウ</t>
    </rPh>
    <rPh sb="2" eb="4">
      <t>モクヒョウ</t>
    </rPh>
    <phoneticPr fontId="1"/>
  </si>
  <si>
    <t>消費者意識調査
「賞味期限が切れても自分で判断する」人：70％</t>
    <rPh sb="0" eb="3">
      <t>ショウヒシャ</t>
    </rPh>
    <rPh sb="3" eb="5">
      <t>イシキ</t>
    </rPh>
    <rPh sb="5" eb="7">
      <t>チョウサ</t>
    </rPh>
    <rPh sb="9" eb="11">
      <t>ショウミ</t>
    </rPh>
    <rPh sb="11" eb="13">
      <t>キゲン</t>
    </rPh>
    <rPh sb="14" eb="15">
      <t>キ</t>
    </rPh>
    <rPh sb="18" eb="20">
      <t>ジブン</t>
    </rPh>
    <rPh sb="21" eb="23">
      <t>ハンダン</t>
    </rPh>
    <rPh sb="26" eb="27">
      <t>ヒト</t>
    </rPh>
    <phoneticPr fontId="1"/>
  </si>
  <si>
    <t>消費者意識調査
「保存方法を工夫する」人：40％</t>
    <rPh sb="9" eb="11">
      <t>ホゾン</t>
    </rPh>
    <rPh sb="11" eb="13">
      <t>ホウホウ</t>
    </rPh>
    <rPh sb="14" eb="16">
      <t>クフウ</t>
    </rPh>
    <phoneticPr fontId="1"/>
  </si>
  <si>
    <t>野菜など、買い過ぎて調理する前に腐らせてしまう</t>
    <rPh sb="0" eb="2">
      <t>ヤサイ</t>
    </rPh>
    <rPh sb="5" eb="6">
      <t>カ</t>
    </rPh>
    <rPh sb="7" eb="8">
      <t>ス</t>
    </rPh>
    <rPh sb="10" eb="12">
      <t>チョウリ</t>
    </rPh>
    <rPh sb="14" eb="15">
      <t>マエ</t>
    </rPh>
    <rPh sb="16" eb="17">
      <t>クサ</t>
    </rPh>
    <phoneticPr fontId="1"/>
  </si>
  <si>
    <t>【作成目的】
　ターゲット等、双方の考えを明確にするため。
　なお、「提案内容」以外の項目は別途県が検討するため、「食品ロス削減の取組」が混在しないように提案すること。
【記載方法】
　・黄色セルを埋めること。
　・ターゲット、課題、行動変容は、原則「県の考え」に沿うこと。ただし、目的達成のためにより効果的だと考えることがあれば、これらの項目も変更して提案して良い。
　・協力機関、メッセージ、手法、活動指標、行動計画は、最も効果的であると考えることを提案すること。「県の考え」はあくまで参考。
　・進捗、評価は、採択後、適宜記入し、必要に応じて県と協議すること。
　・その他、複数項目提案したい場合は、適宜列を追加すること。</t>
    <rPh sb="1" eb="3">
      <t>サクセイ</t>
    </rPh>
    <rPh sb="3" eb="5">
      <t>モクテキ</t>
    </rPh>
    <rPh sb="13" eb="14">
      <t>トウ</t>
    </rPh>
    <rPh sb="15" eb="17">
      <t>ソウホウ</t>
    </rPh>
    <rPh sb="18" eb="19">
      <t>カンガ</t>
    </rPh>
    <rPh sb="21" eb="23">
      <t>メイカク</t>
    </rPh>
    <rPh sb="35" eb="37">
      <t>テイアン</t>
    </rPh>
    <rPh sb="37" eb="39">
      <t>ナイヨウ</t>
    </rPh>
    <rPh sb="40" eb="42">
      <t>イガイ</t>
    </rPh>
    <rPh sb="43" eb="45">
      <t>コウモク</t>
    </rPh>
    <rPh sb="46" eb="48">
      <t>ベット</t>
    </rPh>
    <rPh sb="48" eb="49">
      <t>ケン</t>
    </rPh>
    <rPh sb="50" eb="52">
      <t>ケントウ</t>
    </rPh>
    <rPh sb="58" eb="60">
      <t>ショクヒン</t>
    </rPh>
    <rPh sb="62" eb="64">
      <t>サクゲン</t>
    </rPh>
    <rPh sb="65" eb="66">
      <t>トリ</t>
    </rPh>
    <rPh sb="66" eb="67">
      <t>クミ</t>
    </rPh>
    <rPh sb="69" eb="71">
      <t>コンザイ</t>
    </rPh>
    <rPh sb="77" eb="79">
      <t>テイアン</t>
    </rPh>
    <rPh sb="86" eb="88">
      <t>キサイ</t>
    </rPh>
    <rPh sb="88" eb="90">
      <t>ホウホウ</t>
    </rPh>
    <rPh sb="94" eb="96">
      <t>キイロ</t>
    </rPh>
    <rPh sb="99" eb="100">
      <t>ウ</t>
    </rPh>
    <rPh sb="114" eb="116">
      <t>カダイ</t>
    </rPh>
    <rPh sb="117" eb="119">
      <t>コウドウ</t>
    </rPh>
    <rPh sb="119" eb="121">
      <t>ヘンヨウ</t>
    </rPh>
    <rPh sb="123" eb="125">
      <t>ゲンソク</t>
    </rPh>
    <rPh sb="126" eb="127">
      <t>ケン</t>
    </rPh>
    <rPh sb="128" eb="129">
      <t>カンガ</t>
    </rPh>
    <rPh sb="132" eb="133">
      <t>ソ</t>
    </rPh>
    <rPh sb="141" eb="143">
      <t>モクテキ</t>
    </rPh>
    <rPh sb="143" eb="145">
      <t>タッセイ</t>
    </rPh>
    <rPh sb="151" eb="153">
      <t>コウカ</t>
    </rPh>
    <rPh sb="153" eb="154">
      <t>テキ</t>
    </rPh>
    <rPh sb="156" eb="157">
      <t>カンガ</t>
    </rPh>
    <rPh sb="170" eb="172">
      <t>コウモク</t>
    </rPh>
    <rPh sb="173" eb="175">
      <t>ヘンコウ</t>
    </rPh>
    <rPh sb="177" eb="179">
      <t>テイアン</t>
    </rPh>
    <rPh sb="181" eb="182">
      <t>ヨ</t>
    </rPh>
    <rPh sb="187" eb="189">
      <t>キョウリョク</t>
    </rPh>
    <rPh sb="189" eb="191">
      <t>キカン</t>
    </rPh>
    <rPh sb="198" eb="200">
      <t>シュホウ</t>
    </rPh>
    <rPh sb="201" eb="203">
      <t>カツドウ</t>
    </rPh>
    <rPh sb="203" eb="205">
      <t>シヒョウ</t>
    </rPh>
    <rPh sb="206" eb="208">
      <t>コウドウ</t>
    </rPh>
    <rPh sb="208" eb="210">
      <t>ケイカク</t>
    </rPh>
    <rPh sb="212" eb="213">
      <t>モット</t>
    </rPh>
    <rPh sb="214" eb="217">
      <t>コウカテキ</t>
    </rPh>
    <rPh sb="221" eb="222">
      <t>カンガ</t>
    </rPh>
    <rPh sb="227" eb="229">
      <t>テイアン</t>
    </rPh>
    <rPh sb="235" eb="236">
      <t>ケン</t>
    </rPh>
    <rPh sb="237" eb="238">
      <t>カンガ</t>
    </rPh>
    <rPh sb="245" eb="247">
      <t>サンコウ</t>
    </rPh>
    <rPh sb="251" eb="253">
      <t>シンチョク</t>
    </rPh>
    <rPh sb="254" eb="256">
      <t>ヒョウカ</t>
    </rPh>
    <rPh sb="258" eb="260">
      <t>サイタク</t>
    </rPh>
    <rPh sb="260" eb="261">
      <t>ゴ</t>
    </rPh>
    <rPh sb="262" eb="264">
      <t>テキギ</t>
    </rPh>
    <rPh sb="264" eb="266">
      <t>キニュウ</t>
    </rPh>
    <rPh sb="268" eb="270">
      <t>ヒツヨウ</t>
    </rPh>
    <rPh sb="271" eb="272">
      <t>オウ</t>
    </rPh>
    <rPh sb="274" eb="275">
      <t>ケン</t>
    </rPh>
    <rPh sb="276" eb="278">
      <t>キョウギ</t>
    </rPh>
    <rPh sb="288" eb="289">
      <t>タ</t>
    </rPh>
    <rPh sb="290" eb="292">
      <t>フクスウ</t>
    </rPh>
    <rPh sb="292" eb="294">
      <t>コウモク</t>
    </rPh>
    <rPh sb="294" eb="296">
      <t>テイアン</t>
    </rPh>
    <rPh sb="299" eb="301">
      <t>バアイ</t>
    </rPh>
    <rPh sb="303" eb="305">
      <t>テキギ</t>
    </rPh>
    <rPh sb="305" eb="306">
      <t>レツ</t>
    </rPh>
    <rPh sb="307" eb="309">
      <t>ツイカ</t>
    </rPh>
    <phoneticPr fontId="1"/>
  </si>
  <si>
    <t>鮮度保持袋を使ってみよう</t>
    <rPh sb="0" eb="2">
      <t>センド</t>
    </rPh>
    <rPh sb="2" eb="4">
      <t>ホジ</t>
    </rPh>
    <rPh sb="4" eb="5">
      <t>ブクロ</t>
    </rPh>
    <rPh sb="6" eb="7">
      <t>ツカ</t>
    </rPh>
    <phoneticPr fontId="1"/>
  </si>
  <si>
    <t>・鮮度保持袋配布枚数
・チラシ配布枚数
・配布市町数</t>
    <rPh sb="1" eb="3">
      <t>センド</t>
    </rPh>
    <rPh sb="3" eb="5">
      <t>ホジ</t>
    </rPh>
    <rPh sb="5" eb="6">
      <t>ブクロ</t>
    </rPh>
    <rPh sb="6" eb="8">
      <t>ハイフ</t>
    </rPh>
    <rPh sb="8" eb="10">
      <t>マイスウ</t>
    </rPh>
    <rPh sb="15" eb="17">
      <t>ハイフ</t>
    </rPh>
    <rPh sb="17" eb="19">
      <t>マイスウ</t>
    </rPh>
    <rPh sb="21" eb="23">
      <t>ハイフ</t>
    </rPh>
    <rPh sb="23" eb="25">
      <t>シマチ</t>
    </rPh>
    <rPh sb="25" eb="26">
      <t>スウ</t>
    </rPh>
    <phoneticPr fontId="1"/>
  </si>
  <si>
    <t>・調査した野菜の種類
・SNS投稿数</t>
    <rPh sb="1" eb="3">
      <t>チョウサ</t>
    </rPh>
    <rPh sb="5" eb="7">
      <t>ヤサイ</t>
    </rPh>
    <rPh sb="8" eb="10">
      <t>シュルイ</t>
    </rPh>
    <rPh sb="15" eb="18">
      <t>トウコウスウ</t>
    </rPh>
    <phoneticPr fontId="1"/>
  </si>
  <si>
    <t>【６月】環境の日ひろしま大会
【7月～】市町窓口でのチラシ配架
【7月～】市町イベント
【10月】主催イベント</t>
    <rPh sb="17" eb="18">
      <t>ガツ</t>
    </rPh>
    <rPh sb="20" eb="22">
      <t>シマチ</t>
    </rPh>
    <rPh sb="22" eb="24">
      <t>マドグチ</t>
    </rPh>
    <rPh sb="29" eb="31">
      <t>ハイカ</t>
    </rPh>
    <rPh sb="34" eb="35">
      <t>ガツ</t>
    </rPh>
    <rPh sb="37" eb="39">
      <t>シマチ</t>
    </rPh>
    <rPh sb="47" eb="48">
      <t>ガツ</t>
    </rPh>
    <rPh sb="49" eb="51">
      <t>シュサイ</t>
    </rPh>
    <phoneticPr fontId="1"/>
  </si>
  <si>
    <t>パパッと調理で使いきり</t>
    <rPh sb="4" eb="6">
      <t>チョウリ</t>
    </rPh>
    <rPh sb="7" eb="8">
      <t>ツカ</t>
    </rPh>
    <phoneticPr fontId="1"/>
  </si>
  <si>
    <t>・冷凍、冷蔵保存後の使いきりレシピの調査
・結果をHP、SNS等で発信</t>
    <rPh sb="1" eb="3">
      <t>レイトウ</t>
    </rPh>
    <rPh sb="4" eb="6">
      <t>レイゾウ</t>
    </rPh>
    <rPh sb="8" eb="9">
      <t>ゴ</t>
    </rPh>
    <rPh sb="10" eb="11">
      <t>ツカ</t>
    </rPh>
    <rPh sb="18" eb="20">
      <t>チョウサ</t>
    </rPh>
    <phoneticPr fontId="1"/>
  </si>
  <si>
    <t>②③mottECOの実施</t>
    <rPh sb="10" eb="12">
      <t>ジッシ</t>
    </rPh>
    <phoneticPr fontId="1"/>
  </si>
  <si>
    <t>・持ち帰り件数
・アンケート回答数</t>
    <rPh sb="1" eb="2">
      <t>モ</t>
    </rPh>
    <rPh sb="3" eb="4">
      <t>カエ</t>
    </rPh>
    <rPh sb="5" eb="7">
      <t>ケンスウ</t>
    </rPh>
    <rPh sb="14" eb="17">
      <t>カイトウスウ</t>
    </rPh>
    <phoneticPr fontId="1"/>
  </si>
  <si>
    <t>・市町たべきり協力店への事業周知
・SNS等での事業周知</t>
    <rPh sb="1" eb="3">
      <t>シマチ</t>
    </rPh>
    <rPh sb="7" eb="10">
      <t>キョウリョクテン</t>
    </rPh>
    <rPh sb="12" eb="14">
      <t>ジギョウ</t>
    </rPh>
    <rPh sb="14" eb="16">
      <t>シュウチ</t>
    </rPh>
    <rPh sb="21" eb="22">
      <t>トウ</t>
    </rPh>
    <rPh sb="24" eb="26">
      <t>ジギョウ</t>
    </rPh>
    <rPh sb="26" eb="28">
      <t>シュウチ</t>
    </rPh>
    <phoneticPr fontId="1"/>
  </si>
  <si>
    <t>【６～７月】啓発資材等作成
【8～9月】HP、SNS、市町等での周知
【9月】説明動画公開
ーーーーーーーーーーー
【10～1月】実証
【2月】結果とりまとめ</t>
    <rPh sb="4" eb="5">
      <t>ガツ</t>
    </rPh>
    <rPh sb="6" eb="8">
      <t>ケイハツ</t>
    </rPh>
    <rPh sb="8" eb="10">
      <t>シザイ</t>
    </rPh>
    <rPh sb="10" eb="11">
      <t>トウ</t>
    </rPh>
    <rPh sb="11" eb="13">
      <t>サクセイ</t>
    </rPh>
    <rPh sb="18" eb="19">
      <t>ガツ</t>
    </rPh>
    <rPh sb="27" eb="29">
      <t>シマチ</t>
    </rPh>
    <rPh sb="29" eb="30">
      <t>トウ</t>
    </rPh>
    <rPh sb="32" eb="34">
      <t>シュウチ</t>
    </rPh>
    <rPh sb="37" eb="38">
      <t>ガツ</t>
    </rPh>
    <rPh sb="39" eb="41">
      <t>セツメイ</t>
    </rPh>
    <rPh sb="41" eb="43">
      <t>ドウガ</t>
    </rPh>
    <rPh sb="43" eb="45">
      <t>コウカイ</t>
    </rPh>
    <rPh sb="63" eb="64">
      <t>ガツ</t>
    </rPh>
    <rPh sb="65" eb="67">
      <t>ジッショウ</t>
    </rPh>
    <rPh sb="70" eb="71">
      <t>ガツ</t>
    </rPh>
    <rPh sb="72" eb="74">
      <t>ケッカ</t>
    </rPh>
    <phoneticPr fontId="1"/>
  </si>
  <si>
    <t>【６～9月】啓発資材等作成
【10～1月】HP、SNS、市町、店頭での周知</t>
    <rPh sb="19" eb="20">
      <t>ガツ</t>
    </rPh>
    <rPh sb="28" eb="30">
      <t>シマチ</t>
    </rPh>
    <rPh sb="31" eb="33">
      <t>テントウ</t>
    </rPh>
    <rPh sb="35" eb="37">
      <t>シュウチ</t>
    </rPh>
    <phoneticPr fontId="1"/>
  </si>
  <si>
    <t>令和８年度 食品ロス削減に関する広報戦略（仕様書別紙２）</t>
    <rPh sb="0" eb="2">
      <t>れいわ</t>
    </rPh>
    <rPh sb="3" eb="5">
      <t>ねんど</t>
    </rPh>
    <rPh sb="13" eb="14">
      <t>かん</t>
    </rPh>
    <rPh sb="16" eb="18">
      <t>こうほう</t>
    </rPh>
    <rPh sb="18" eb="20">
      <t>せんりゃく</t>
    </rPh>
    <rPh sb="21" eb="24">
      <t>しようしょ</t>
    </rPh>
    <rPh sb="24" eb="26">
      <t>べっし</t>
    </rPh>
    <phoneticPr fontId="1" type="Hiragana"/>
  </si>
  <si>
    <t>・持ち帰りを利用しやすい方法の情報収集
・意識調査「持ち帰る」人：20％</t>
    <rPh sb="1" eb="2">
      <t>モ</t>
    </rPh>
    <rPh sb="3" eb="4">
      <t>カエ</t>
    </rPh>
    <rPh sb="6" eb="8">
      <t>リヨウ</t>
    </rPh>
    <rPh sb="12" eb="14">
      <t>ホウホウ</t>
    </rPh>
    <rPh sb="15" eb="17">
      <t>ジョウホウ</t>
    </rPh>
    <rPh sb="17" eb="19">
      <t>シュウシュウ</t>
    </rPh>
    <rPh sb="21" eb="23">
      <t>イシキ</t>
    </rPh>
    <rPh sb="23" eb="25">
      <t>チョウサ</t>
    </rPh>
    <rPh sb="26" eb="27">
      <t>モ</t>
    </rPh>
    <rPh sb="28" eb="29">
      <t>カエ</t>
    </rPh>
    <rPh sb="31" eb="32">
      <t>ヒト</t>
    </rPh>
    <phoneticPr fontId="1"/>
  </si>
  <si>
    <t>・参加店舗数：50店舗
・「効果が感じられた」と回答した事業者：80％
・「今後も続けたい」と回答した事業者：80％</t>
    <rPh sb="1" eb="3">
      <t>サンカ</t>
    </rPh>
    <rPh sb="3" eb="5">
      <t>テンポ</t>
    </rPh>
    <rPh sb="5" eb="6">
      <t>スウ</t>
    </rPh>
    <rPh sb="9" eb="11">
      <t>テンポ</t>
    </rPh>
    <rPh sb="14" eb="16">
      <t>コウカ</t>
    </rPh>
    <rPh sb="17" eb="18">
      <t>カン</t>
    </rPh>
    <rPh sb="24" eb="26">
      <t>カイトウ</t>
    </rPh>
    <rPh sb="28" eb="31">
      <t>ジギョウシャ</t>
    </rPh>
    <rPh sb="38" eb="40">
      <t>コンゴ</t>
    </rPh>
    <rPh sb="41" eb="42">
      <t>ツヅ</t>
    </rPh>
    <phoneticPr fontId="1"/>
  </si>
  <si>
    <t>市町
広島県地球環境フォーラム食品ロス削減推進チーム</t>
    <rPh sb="0" eb="2">
      <t>シマチ</t>
    </rPh>
    <rPh sb="3" eb="6">
      <t>ヒロシマケン</t>
    </rPh>
    <rPh sb="6" eb="8">
      <t>チキュウ</t>
    </rPh>
    <rPh sb="8" eb="10">
      <t>カンキョウ</t>
    </rPh>
    <rPh sb="15" eb="17">
      <t>ショクヒン</t>
    </rPh>
    <rPh sb="19" eb="21">
      <t>サクゲン</t>
    </rPh>
    <rPh sb="21" eb="23">
      <t>スイシン</t>
    </rPh>
    <phoneticPr fontId="1"/>
  </si>
  <si>
    <t>市町
スーパーマーケット
研究機関
著名人</t>
    <rPh sb="0" eb="2">
      <t>シマチ</t>
    </rPh>
    <rPh sb="13" eb="15">
      <t>ケンキュウ</t>
    </rPh>
    <rPh sb="15" eb="17">
      <t>キカン</t>
    </rPh>
    <phoneticPr fontId="1"/>
  </si>
  <si>
    <t>市町
スーパーマーケット
著名人</t>
    <rPh sb="0" eb="2">
      <t>シマチ</t>
    </rPh>
    <phoneticPr fontId="1"/>
  </si>
  <si>
    <t>市町
商店街組合
飲食店
著名人</t>
    <rPh sb="0" eb="2">
      <t>シチョウ</t>
    </rPh>
    <rPh sb="3" eb="6">
      <t>ショウテンガイ</t>
    </rPh>
    <rPh sb="6" eb="8">
      <t>クミアイ</t>
    </rPh>
    <rPh sb="9" eb="12">
      <t>インショクテン</t>
    </rPh>
    <phoneticPr fontId="1"/>
  </si>
  <si>
    <t>冷蔵庫整理ができていない30～60代</t>
    <rPh sb="0" eb="3">
      <t>レイゾウコ</t>
    </rPh>
    <rPh sb="3" eb="5">
      <t>セイリ</t>
    </rPh>
    <phoneticPr fontId="1"/>
  </si>
  <si>
    <t>鮮度保持袋を使っていない30～60代</t>
    <rPh sb="0" eb="2">
      <t>センド</t>
    </rPh>
    <rPh sb="2" eb="4">
      <t>ホジ</t>
    </rPh>
    <rPh sb="4" eb="5">
      <t>ブクロ</t>
    </rPh>
    <rPh sb="6" eb="7">
      <t>ツカ</t>
    </rPh>
    <phoneticPr fontId="1"/>
  </si>
  <si>
    <t>普段から調理をする30～60代</t>
    <rPh sb="0" eb="2">
      <t>フダン</t>
    </rPh>
    <rPh sb="4" eb="6">
      <t>チョウリ</t>
    </rPh>
    <phoneticPr fontId="1"/>
  </si>
  <si>
    <t>・鮮度保持袋配布数：10,000部
・消費者意識調査
「保存方法を工夫する」人：40％</t>
    <rPh sb="1" eb="3">
      <t>センド</t>
    </rPh>
    <rPh sb="3" eb="5">
      <t>ホジ</t>
    </rPh>
    <rPh sb="5" eb="6">
      <t>ブクロ</t>
    </rPh>
    <rPh sb="6" eb="8">
      <t>ハイフ</t>
    </rPh>
    <rPh sb="8" eb="9">
      <t>カズ</t>
    </rPh>
    <rPh sb="16" eb="17">
      <t>ブ</t>
    </rPh>
    <rPh sb="28" eb="30">
      <t>ホゾン</t>
    </rPh>
    <rPh sb="30" eb="32">
      <t>ホウホウ</t>
    </rPh>
    <rPh sb="33" eb="35">
      <t>クフウ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</si>
</sst>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
    <numFmt numFmtId="177" formatCode="[&gt;0]\(\+0.00\);[&lt;0]\(\-0.00\);\(\+0.00\)"/>
    <numFmt numFmtId="178" formatCode="0.0"/>
  </numFmts>
  <fonts count="20">
    <font>
      <sz val="11"/>
      <color theme="1"/>
      <name val="游ゴシック"/>
      <family val="3"/>
      <scheme val="minor"/>
    </font>
    <font>
      <sz val="6"/>
      <color auto="1"/>
      <name val="游ゴシック"/>
      <family val="3"/>
    </font>
    <font>
      <sz val="11"/>
      <color theme="1"/>
      <name val="Meiryo UI"/>
      <family val="3"/>
    </font>
    <font>
      <sz val="16"/>
      <color theme="1"/>
      <name val="Meiryo UI"/>
      <family val="3"/>
    </font>
    <font>
      <sz val="10"/>
      <color theme="1"/>
      <name val="Meiryo UI"/>
      <family val="3"/>
    </font>
    <font>
      <b/>
      <sz val="10"/>
      <color theme="1"/>
      <name val="Meiryo UI"/>
      <family val="3"/>
    </font>
    <font>
      <sz val="9"/>
      <color theme="1"/>
      <name val="Meiryo UI"/>
      <family val="3"/>
    </font>
    <font>
      <b/>
      <sz val="11"/>
      <color theme="1"/>
      <name val="游ゴシック"/>
      <family val="3"/>
      <scheme val="minor"/>
    </font>
    <font>
      <b/>
      <sz val="11"/>
      <color rgb="FFFF0000"/>
      <name val="游ゴシック"/>
      <family val="3"/>
      <scheme val="minor"/>
    </font>
    <font>
      <sz val="14"/>
      <color theme="1"/>
      <name val="游ゴシック"/>
      <family val="3"/>
      <scheme val="minor"/>
    </font>
    <font>
      <sz val="9"/>
      <color theme="1"/>
      <name val="游ゴシック"/>
      <family val="3"/>
      <scheme val="minor"/>
    </font>
    <font>
      <b/>
      <sz val="7"/>
      <color rgb="FF000000"/>
      <name val="Meiryo UI"/>
      <family val="3"/>
    </font>
    <font>
      <sz val="7"/>
      <color rgb="FF000000"/>
      <name val="Meiryo UI"/>
      <family val="3"/>
    </font>
    <font>
      <sz val="7"/>
      <color rgb="FFC0504D"/>
      <name val="Meiryo UI"/>
      <family val="3"/>
    </font>
    <font>
      <sz val="11"/>
      <color theme="8"/>
      <name val="游ゴシック"/>
      <family val="3"/>
      <scheme val="minor"/>
    </font>
    <font>
      <b/>
      <sz val="7"/>
      <color rgb="FF0070C0"/>
      <name val="Meiryo UI"/>
      <family val="3"/>
    </font>
    <font>
      <sz val="11"/>
      <color rgb="FFFF0000"/>
      <name val="游ゴシック"/>
      <family val="3"/>
      <scheme val="minor"/>
    </font>
    <font>
      <sz val="7"/>
      <color rgb="FFFF0000"/>
      <name val="Meiryo UI"/>
      <family val="3"/>
    </font>
    <font>
      <sz val="7"/>
      <color theme="1"/>
      <name val="Meiryo UI"/>
      <family val="3"/>
    </font>
    <font>
      <sz val="6"/>
      <color auto="1"/>
      <name val="ＭＳ Ｐゴシック"/>
      <family val="3"/>
    </font>
  </fonts>
  <fills count="14">
    <fill>
      <patternFill patternType="none"/>
    </fill>
    <fill>
      <patternFill patternType="gray125"/>
    </fill>
    <fill>
      <patternFill patternType="solid">
        <fgColor theme="2" tint="-0.1"/>
        <bgColor indexed="64"/>
      </patternFill>
    </fill>
    <fill>
      <patternFill patternType="solid">
        <fgColor theme="4" tint="0.6"/>
        <bgColor indexed="64"/>
      </patternFill>
    </fill>
    <fill>
      <patternFill patternType="solid">
        <fgColor theme="0"/>
        <bgColor indexed="64"/>
      </patternFill>
    </fill>
    <fill>
      <patternFill patternType="solid">
        <fgColor rgb="FFFFFFBE"/>
        <bgColor indexed="64"/>
      </patternFill>
    </fill>
    <fill>
      <patternFill patternType="solid">
        <fgColor theme="5" tint="0.6"/>
        <bgColor indexed="64"/>
      </patternFill>
    </fill>
    <fill>
      <patternFill patternType="solid">
        <fgColor indexed="9"/>
        <bgColor indexed="64"/>
      </patternFill>
    </fill>
    <fill>
      <patternFill patternType="solid">
        <fgColor rgb="FFF2F2F2"/>
        <bgColor indexed="64"/>
      </patternFill>
    </fill>
    <fill>
      <patternFill patternType="solid">
        <fgColor rgb="FFDCE6F1"/>
        <bgColor indexed="64"/>
      </patternFill>
    </fill>
    <fill>
      <patternFill patternType="solid">
        <fgColor rgb="FFF2DCDB"/>
        <bgColor indexed="64"/>
      </patternFill>
    </fill>
    <fill>
      <patternFill patternType="solid">
        <fgColor rgb="FFDA9694"/>
        <bgColor indexed="64"/>
      </patternFill>
    </fill>
    <fill>
      <patternFill patternType="solid">
        <fgColor rgb="FF95B3D7"/>
        <bgColor indexed="64"/>
      </patternFill>
    </fill>
    <fill>
      <patternFill patternType="solid">
        <fgColor theme="5" tint="0.8"/>
        <bgColor indexed="64"/>
      </patternFill>
    </fill>
  </fills>
  <borders count="10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theme="1"/>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auto="1"/>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thin">
        <color theme="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right/>
      <top/>
      <bottom style="thin">
        <color rgb="FFA9A9A9"/>
      </bottom>
      <diagonal/>
    </border>
    <border>
      <left style="thin">
        <color rgb="FFA9A9A9"/>
      </left>
      <right style="thin">
        <color rgb="FFA9A9A9"/>
      </right>
      <top style="thin">
        <color rgb="FFA9A9A9"/>
      </top>
      <bottom/>
      <diagonal/>
    </border>
    <border>
      <left style="thin">
        <color rgb="FFA9A9A9"/>
      </left>
      <right style="thin">
        <color rgb="FFA9A9A9"/>
      </right>
      <top/>
      <bottom style="thin">
        <color rgb="FFA9A9A9"/>
      </bottom>
      <diagonal/>
    </border>
    <border>
      <left style="thin">
        <color rgb="FFA9A9A9"/>
      </left>
      <right style="thin">
        <color rgb="FFA9A9A9"/>
      </right>
      <top/>
      <bottom/>
      <diagonal/>
    </border>
    <border>
      <left style="thin">
        <color rgb="FFA9A9A9"/>
      </left>
      <right/>
      <top style="thin">
        <color rgb="FFA9A9A9"/>
      </top>
      <bottom style="hair">
        <color rgb="FFA9A9A9"/>
      </bottom>
      <diagonal/>
    </border>
    <border>
      <left style="thin">
        <color rgb="FFA9A9A9"/>
      </left>
      <right/>
      <top style="hair">
        <color rgb="FFA9A9A9"/>
      </top>
      <bottom style="thin">
        <color rgb="FFA9A9A9"/>
      </bottom>
      <diagonal/>
    </border>
    <border>
      <left style="thin">
        <color rgb="FFA9A9A9"/>
      </left>
      <right/>
      <top style="hair">
        <color rgb="FFA9A9A9"/>
      </top>
      <bottom style="hair">
        <color rgb="FFA9A9A9"/>
      </bottom>
      <diagonal/>
    </border>
    <border>
      <left style="thin">
        <color rgb="FFA9A9A9"/>
      </left>
      <right style="thin">
        <color rgb="FFA9A9A9"/>
      </right>
      <top style="thin">
        <color rgb="FFA9A9A9"/>
      </top>
      <bottom style="hair">
        <color rgb="FFA9A9A9"/>
      </bottom>
      <diagonal/>
    </border>
    <border>
      <left style="thin">
        <color rgb="FFA9A9A9"/>
      </left>
      <right style="thin">
        <color rgb="FFA9A9A9"/>
      </right>
      <top/>
      <bottom style="hair">
        <color rgb="FFA9A9A9"/>
      </bottom>
      <diagonal/>
    </border>
    <border>
      <left/>
      <right style="hair">
        <color rgb="FFA9A9A9"/>
      </right>
      <top style="thin">
        <color rgb="FFA9A9A9"/>
      </top>
      <bottom/>
      <diagonal/>
    </border>
    <border>
      <left/>
      <right style="hair">
        <color rgb="FFA9A9A9"/>
      </right>
      <top/>
      <bottom style="thin">
        <color rgb="FFA9A9A9"/>
      </bottom>
      <diagonal/>
    </border>
    <border>
      <left/>
      <right style="hair">
        <color rgb="FFA9A9A9"/>
      </right>
      <top style="thin">
        <color rgb="FFA9A9A9"/>
      </top>
      <bottom style="hair">
        <color rgb="FFA9A9A9"/>
      </bottom>
      <diagonal/>
    </border>
    <border>
      <left/>
      <right style="hair">
        <color rgb="FFA9A9A9"/>
      </right>
      <top/>
      <bottom style="hair">
        <color rgb="FFA9A9A9"/>
      </bottom>
      <diagonal/>
    </border>
    <border>
      <left/>
      <right/>
      <top style="thin">
        <color rgb="FFA9A9A9"/>
      </top>
      <bottom/>
      <diagonal/>
    </border>
    <border>
      <left/>
      <right/>
      <top style="thin">
        <color rgb="FFA9A9A9"/>
      </top>
      <bottom style="hair">
        <color rgb="FFA9A9A9"/>
      </bottom>
      <diagonal/>
    </border>
    <border>
      <left/>
      <right/>
      <top/>
      <bottom style="hair">
        <color rgb="FFA9A9A9"/>
      </bottom>
      <diagonal/>
    </border>
    <border>
      <left style="medium">
        <color rgb="FFFF0000"/>
      </left>
      <right style="medium">
        <color rgb="FFFF0000"/>
      </right>
      <top style="medium">
        <color rgb="FFFF0000"/>
      </top>
      <bottom/>
      <diagonal/>
    </border>
    <border>
      <left style="medium">
        <color rgb="FFFF0000"/>
      </left>
      <right style="medium">
        <color rgb="FFFF0000"/>
      </right>
      <top/>
      <bottom style="thin">
        <color rgb="FFA9A9A9"/>
      </bottom>
      <diagonal/>
    </border>
    <border>
      <left style="medium">
        <color rgb="FFFF0000"/>
      </left>
      <right style="medium">
        <color rgb="FFFF0000"/>
      </right>
      <top style="thin">
        <color rgb="FFA9A9A9"/>
      </top>
      <bottom style="hair">
        <color rgb="FFA9A9A9"/>
      </bottom>
      <diagonal/>
    </border>
    <border>
      <left style="medium">
        <color rgb="FFFF0000"/>
      </left>
      <right style="medium">
        <color rgb="FFFF0000"/>
      </right>
      <top/>
      <bottom style="hair">
        <color rgb="FFA9A9A9"/>
      </bottom>
      <diagonal/>
    </border>
    <border>
      <left style="medium">
        <color rgb="FFFF0000"/>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style="thin">
        <color rgb="FFA9A9A9"/>
      </right>
      <top style="thin">
        <color rgb="FFA9A9A9"/>
      </top>
      <bottom/>
      <diagonal/>
    </border>
    <border>
      <left/>
      <right style="thin">
        <color rgb="FFA9A9A9"/>
      </right>
      <top/>
      <bottom style="thin">
        <color rgb="FFA9A9A9"/>
      </bottom>
      <diagonal/>
    </border>
    <border>
      <left/>
      <right style="thin">
        <color rgb="FFA9A9A9"/>
      </right>
      <top style="thin">
        <color rgb="FFA9A9A9"/>
      </top>
      <bottom style="hair">
        <color rgb="FFA9A9A9"/>
      </bottom>
      <diagonal/>
    </border>
    <border>
      <left/>
      <right style="thin">
        <color rgb="FFA9A9A9"/>
      </right>
      <top/>
      <bottom style="hair">
        <color rgb="FFA9A9A9"/>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bottom style="medium">
        <color auto="1"/>
      </bottom>
      <diagonal/>
    </border>
    <border>
      <left style="medium">
        <color indexed="64"/>
      </left>
      <right/>
      <top style="medium">
        <color auto="1"/>
      </top>
      <bottom/>
      <diagonal/>
    </border>
    <border>
      <left style="medium">
        <color indexed="64"/>
      </left>
      <right/>
      <top/>
      <bottom style="medium">
        <color indexed="64"/>
      </bottom>
      <diagonal/>
    </border>
    <border>
      <left/>
      <right style="medium">
        <color auto="1"/>
      </right>
      <top style="medium">
        <color indexed="64"/>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indexed="64"/>
      </bottom>
      <diagonal/>
    </border>
    <border>
      <left style="medium">
        <color auto="1"/>
      </left>
      <right/>
      <top style="medium">
        <color indexed="64"/>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indexed="64"/>
      </bottom>
      <diagonal/>
    </border>
    <border>
      <left/>
      <right/>
      <top/>
      <bottom style="medium">
        <color auto="1"/>
      </bottom>
      <diagonal/>
    </border>
    <border>
      <left/>
      <right/>
      <top style="medium">
        <color auto="1"/>
      </top>
      <bottom style="medium">
        <color auto="1"/>
      </bottom>
      <diagonal/>
    </border>
    <border>
      <left style="medium">
        <color auto="1"/>
      </left>
      <right style="medium">
        <color auto="1"/>
      </right>
      <top style="medium">
        <color indexed="64"/>
      </top>
      <bottom style="medium">
        <color auto="1"/>
      </bottom>
      <diagonal/>
    </border>
    <border>
      <left style="medium">
        <color auto="1"/>
      </left>
      <right style="medium">
        <color auto="1"/>
      </right>
      <top style="medium">
        <color auto="1"/>
      </top>
      <bottom/>
      <diagonal/>
    </border>
    <border>
      <left style="medium">
        <color theme="1"/>
      </left>
      <right style="medium">
        <color auto="1"/>
      </right>
      <top style="medium">
        <color theme="1"/>
      </top>
      <bottom style="medium">
        <color theme="1"/>
      </bottom>
      <diagonal/>
    </border>
    <border>
      <left style="medium">
        <color auto="1"/>
      </left>
      <right style="medium">
        <color auto="1"/>
      </right>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indexed="64"/>
      </top>
      <bottom/>
      <diagonal/>
    </border>
    <border>
      <left style="medium">
        <color auto="1"/>
      </left>
      <right style="medium">
        <color auto="1"/>
      </right>
      <top style="medium">
        <color theme="1"/>
      </top>
      <bottom style="medium">
        <color theme="1"/>
      </bottom>
      <diagonal/>
    </border>
    <border>
      <left style="medium">
        <color auto="1"/>
      </left>
      <right/>
      <top style="medium">
        <color indexed="64"/>
      </top>
      <bottom style="medium">
        <color auto="1"/>
      </bottom>
      <diagonal/>
    </border>
    <border>
      <left style="medium">
        <color auto="1"/>
      </left>
      <right/>
      <top style="medium">
        <color auto="1"/>
      </top>
      <bottom/>
      <diagonal/>
    </border>
    <border>
      <left style="medium">
        <color auto="1"/>
      </left>
      <right/>
      <top style="medium">
        <color theme="1"/>
      </top>
      <bottom style="medium">
        <color theme="1"/>
      </bottom>
      <diagonal/>
    </border>
    <border>
      <left/>
      <right style="medium">
        <color auto="1"/>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style="medium">
        <color auto="1"/>
      </left>
      <right style="medium">
        <color indexed="64"/>
      </right>
      <top style="medium">
        <color auto="1"/>
      </top>
      <bottom style="medium">
        <color auto="1"/>
      </bottom>
      <diagonal/>
    </border>
    <border>
      <left style="medium">
        <color auto="1"/>
      </left>
      <right style="medium">
        <color indexed="64"/>
      </right>
      <top style="medium">
        <color auto="1"/>
      </top>
      <bottom/>
      <diagonal/>
    </border>
    <border>
      <left style="medium">
        <color auto="1"/>
      </left>
      <right style="medium">
        <color theme="1"/>
      </right>
      <top style="medium">
        <color theme="1"/>
      </top>
      <bottom style="medium">
        <color theme="1"/>
      </bottom>
      <diagonal/>
    </border>
    <border>
      <left style="medium">
        <color auto="1"/>
      </left>
      <right style="medium">
        <color indexed="64"/>
      </right>
      <top/>
      <bottom style="medium">
        <color auto="1"/>
      </bottom>
      <diagonal/>
    </border>
    <border>
      <left style="medium">
        <color auto="1"/>
      </left>
      <right style="medium">
        <color auto="1"/>
      </right>
      <top style="medium">
        <color auto="1"/>
      </top>
      <bottom style="medium">
        <color indexed="64"/>
      </bottom>
      <diagonal/>
    </border>
    <border>
      <left style="medium">
        <color auto="1"/>
      </left>
      <right/>
      <top/>
      <bottom style="medium">
        <color indexed="64"/>
      </bottom>
      <diagonal/>
    </border>
    <border>
      <left style="medium">
        <color auto="1"/>
      </left>
      <right style="medium">
        <color indexed="64"/>
      </right>
      <top style="medium">
        <color indexed="64"/>
      </top>
      <bottom style="medium">
        <color auto="1"/>
      </bottom>
      <diagonal/>
    </border>
    <border>
      <left style="medium">
        <color auto="1"/>
      </left>
      <right style="medium">
        <color indexed="64"/>
      </right>
      <top/>
      <bottom style="medium">
        <color indexed="64"/>
      </bottom>
      <diagonal/>
    </border>
  </borders>
  <cellStyleXfs count="1">
    <xf numFmtId="0" fontId="0" fillId="0" borderId="0">
      <alignment vertical="center"/>
    </xf>
  </cellStyleXfs>
  <cellXfs count="29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Border="1" applyAlignment="1">
      <alignment horizontal="left" vertical="center" wrapText="1"/>
    </xf>
    <xf numFmtId="0" fontId="4" fillId="0" borderId="0" xfId="0" applyFont="1" applyAlignment="1">
      <alignment horizontal="lef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4" fillId="0" borderId="8" xfId="0" applyFont="1" applyBorder="1" applyAlignment="1">
      <alignment horizontal="center" vertical="center"/>
    </xf>
    <xf numFmtId="0" fontId="4" fillId="3"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0" xfId="0" applyFont="1" applyFill="1" applyBorder="1" applyAlignment="1">
      <alignment horizontal="left" vertical="center" wrapText="1"/>
    </xf>
    <xf numFmtId="0" fontId="4" fillId="4" borderId="11" xfId="0" applyFont="1" applyFill="1" applyBorder="1" applyAlignment="1">
      <alignment horizontal="center" vertical="center"/>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0" borderId="13" xfId="0" applyFont="1" applyBorder="1" applyAlignment="1">
      <alignment horizontal="center" vertical="center"/>
    </xf>
    <xf numFmtId="0" fontId="4" fillId="3"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5" xfId="0" applyFont="1" applyFill="1" applyBorder="1" applyAlignment="1">
      <alignment horizontal="left" vertical="center" wrapText="1"/>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5" borderId="21" xfId="0" applyFont="1" applyFill="1" applyBorder="1" applyAlignment="1">
      <alignment horizontal="center" vertical="center"/>
    </xf>
    <xf numFmtId="0" fontId="4" fillId="5"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4" borderId="24" xfId="0" applyFont="1" applyFill="1" applyBorder="1" applyAlignment="1">
      <alignment horizontal="center" vertical="center"/>
    </xf>
    <xf numFmtId="0" fontId="6" fillId="4" borderId="16" xfId="0" applyFont="1" applyFill="1" applyBorder="1" applyAlignment="1">
      <alignment horizontal="center" vertical="center"/>
    </xf>
    <xf numFmtId="0" fontId="4" fillId="4" borderId="17" xfId="0" applyFont="1" applyFill="1" applyBorder="1" applyAlignment="1">
      <alignment vertical="center" wrapText="1"/>
    </xf>
    <xf numFmtId="0" fontId="4" fillId="4" borderId="25" xfId="0" applyFont="1" applyFill="1" applyBorder="1" applyAlignment="1">
      <alignment horizontal="center" vertical="center"/>
    </xf>
    <xf numFmtId="0" fontId="4" fillId="4" borderId="18" xfId="0" applyFont="1" applyFill="1" applyBorder="1" applyAlignment="1">
      <alignment vertical="center" wrapText="1"/>
    </xf>
    <xf numFmtId="0" fontId="4" fillId="6" borderId="9" xfId="0" applyFont="1" applyFill="1" applyBorder="1" applyAlignment="1">
      <alignment horizontal="center" vertical="center"/>
    </xf>
    <xf numFmtId="56" fontId="4" fillId="4" borderId="10" xfId="0" quotePrefix="1" applyNumberFormat="1"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6" borderId="14" xfId="0" applyFont="1" applyFill="1" applyBorder="1" applyAlignment="1">
      <alignment horizontal="center" vertical="center"/>
    </xf>
    <xf numFmtId="56" fontId="4" fillId="4" borderId="22" xfId="0" quotePrefix="1" applyNumberFormat="1"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8" xfId="0" applyFont="1" applyFill="1" applyBorder="1" applyAlignment="1">
      <alignment horizontal="center" vertical="center" wrapText="1"/>
    </xf>
    <xf numFmtId="56" fontId="4" fillId="4" borderId="17" xfId="0" quotePrefix="1" applyNumberFormat="1" applyFont="1" applyFill="1" applyBorder="1" applyAlignment="1">
      <alignment horizontal="center" vertical="center" wrapText="1"/>
    </xf>
    <xf numFmtId="0" fontId="4" fillId="4" borderId="15" xfId="0" applyFont="1" applyFill="1" applyBorder="1" applyAlignment="1">
      <alignment horizontal="center" vertical="center" wrapText="1"/>
    </xf>
    <xf numFmtId="56" fontId="4" fillId="4" borderId="15" xfId="0" quotePrefix="1" applyNumberFormat="1" applyFont="1" applyFill="1" applyBorder="1" applyAlignment="1">
      <alignment horizontal="left" vertical="center" wrapText="1"/>
    </xf>
    <xf numFmtId="56" fontId="4" fillId="4" borderId="29" xfId="0" quotePrefix="1" applyNumberFormat="1" applyFont="1" applyFill="1" applyBorder="1" applyAlignment="1">
      <alignment horizontal="left" vertical="center" wrapText="1"/>
    </xf>
    <xf numFmtId="56" fontId="4" fillId="4" borderId="17" xfId="0" quotePrefix="1" applyNumberFormat="1" applyFont="1" applyFill="1" applyBorder="1" applyAlignment="1">
      <alignment horizontal="left" vertical="center" wrapText="1"/>
    </xf>
    <xf numFmtId="56" fontId="4" fillId="4" borderId="30" xfId="0" quotePrefix="1" applyNumberFormat="1" applyFont="1" applyFill="1" applyBorder="1" applyAlignment="1">
      <alignment horizontal="left" vertical="center" wrapText="1"/>
    </xf>
    <xf numFmtId="56" fontId="4" fillId="4" borderId="15" xfId="0" quotePrefix="1" applyNumberFormat="1" applyFont="1" applyFill="1" applyBorder="1" applyAlignment="1">
      <alignment horizontal="center" vertical="center" wrapText="1"/>
    </xf>
    <xf numFmtId="0" fontId="4" fillId="5" borderId="31" xfId="0" applyFont="1" applyFill="1" applyBorder="1" applyAlignment="1">
      <alignment horizontal="left" vertical="center" wrapText="1"/>
    </xf>
    <xf numFmtId="56" fontId="4" fillId="5" borderId="31" xfId="0" quotePrefix="1" applyNumberFormat="1" applyFont="1" applyFill="1" applyBorder="1" applyAlignment="1">
      <alignment horizontal="left" vertical="center" wrapText="1"/>
    </xf>
    <xf numFmtId="56" fontId="4" fillId="5" borderId="32" xfId="0" quotePrefix="1" applyNumberFormat="1" applyFont="1" applyFill="1" applyBorder="1" applyAlignment="1">
      <alignment horizontal="left" vertical="center" wrapText="1"/>
    </xf>
    <xf numFmtId="56" fontId="4" fillId="4" borderId="22" xfId="0" quotePrefix="1" applyNumberFormat="1" applyFont="1" applyFill="1" applyBorder="1" applyAlignment="1">
      <alignment horizontal="left" vertical="center" wrapText="1"/>
    </xf>
    <xf numFmtId="56" fontId="4" fillId="5" borderId="23" xfId="0" quotePrefix="1" applyNumberFormat="1"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0" borderId="34" xfId="0" applyFont="1" applyBorder="1" applyAlignment="1">
      <alignment horizontal="center" vertical="center"/>
    </xf>
    <xf numFmtId="0" fontId="4" fillId="6" borderId="35"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6" xfId="0" applyFont="1" applyFill="1" applyBorder="1" applyAlignment="1">
      <alignment horizontal="left" vertical="center" wrapText="1"/>
    </xf>
    <xf numFmtId="56" fontId="4" fillId="4" borderId="36" xfId="0" quotePrefix="1" applyNumberFormat="1"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5" borderId="37" xfId="0" applyFont="1" applyFill="1" applyBorder="1" applyAlignment="1">
      <alignment horizontal="center" vertical="center"/>
    </xf>
    <xf numFmtId="0" fontId="4" fillId="5" borderId="37" xfId="0" applyFont="1" applyFill="1" applyBorder="1" applyAlignment="1">
      <alignment horizontal="left" vertical="center" wrapText="1"/>
    </xf>
    <xf numFmtId="56" fontId="4" fillId="5" borderId="37" xfId="0" quotePrefix="1" applyNumberFormat="1" applyFont="1" applyFill="1" applyBorder="1" applyAlignment="1">
      <alignment horizontal="left" vertical="center" wrapText="1"/>
    </xf>
    <xf numFmtId="56" fontId="4" fillId="5" borderId="38" xfId="0" quotePrefix="1" applyNumberFormat="1" applyFont="1" applyFill="1" applyBorder="1" applyAlignment="1">
      <alignment horizontal="left" vertical="center" wrapText="1"/>
    </xf>
    <xf numFmtId="56" fontId="4" fillId="4" borderId="36" xfId="0" quotePrefix="1" applyNumberFormat="1" applyFont="1" applyFill="1" applyBorder="1" applyAlignment="1">
      <alignment horizontal="left" vertical="center" wrapText="1"/>
    </xf>
    <xf numFmtId="56" fontId="4" fillId="5" borderId="39" xfId="0" quotePrefix="1" applyNumberFormat="1"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quotePrefix="1" applyFont="1" applyAlignment="1">
      <alignment horizontal="left" vertical="center"/>
    </xf>
    <xf numFmtId="0" fontId="2" fillId="0" borderId="0" xfId="0" quotePrefix="1" applyFont="1" applyAlignment="1">
      <alignment horizontal="center" vertical="center"/>
    </xf>
    <xf numFmtId="0" fontId="2" fillId="0" borderId="0" xfId="0" quotePrefix="1" applyFont="1" applyAlignment="1">
      <alignment horizontal="left" vertical="center" wrapText="1"/>
    </xf>
    <xf numFmtId="0" fontId="2" fillId="0" borderId="0" xfId="0" quotePrefix="1" applyFont="1" applyAlignment="1">
      <alignment horizontal="center" vertical="center" wrapText="1"/>
    </xf>
    <xf numFmtId="0" fontId="7" fillId="0" borderId="0" xfId="0" applyFont="1">
      <alignment vertical="center"/>
    </xf>
    <xf numFmtId="49" fontId="0" fillId="0" borderId="0" xfId="0" applyNumberFormat="1" applyBorder="1" applyAlignment="1">
      <alignment vertical="top"/>
    </xf>
    <xf numFmtId="0" fontId="0" fillId="0" borderId="0" xfId="0" applyAlignment="1">
      <alignment wrapText="1"/>
    </xf>
    <xf numFmtId="0" fontId="0" fillId="7" borderId="40" xfId="0" applyFill="1" applyBorder="1" applyAlignment="1">
      <alignment vertical="top" wrapText="1"/>
    </xf>
    <xf numFmtId="49" fontId="0" fillId="7" borderId="40" xfId="0" applyNumberFormat="1" applyFill="1" applyBorder="1" applyAlignment="1">
      <alignment vertical="top" wrapText="1"/>
    </xf>
    <xf numFmtId="49" fontId="0" fillId="7" borderId="41" xfId="0" applyNumberFormat="1" applyFill="1" applyBorder="1" applyAlignment="1">
      <alignment vertical="top" wrapText="1"/>
    </xf>
    <xf numFmtId="49" fontId="0" fillId="7" borderId="42" xfId="0" applyNumberFormat="1" applyFill="1" applyBorder="1" applyAlignment="1">
      <alignment vertical="top" wrapText="1"/>
    </xf>
    <xf numFmtId="49" fontId="0" fillId="7" borderId="43" xfId="0" applyNumberFormat="1" applyFill="1" applyBorder="1" applyAlignment="1">
      <alignment vertical="top" wrapText="1"/>
    </xf>
    <xf numFmtId="49" fontId="0" fillId="0" borderId="0" xfId="0" applyNumberFormat="1" applyBorder="1" applyAlignment="1">
      <alignment horizontal="left" vertical="top" wrapText="1"/>
    </xf>
    <xf numFmtId="49" fontId="0" fillId="7" borderId="44" xfId="0" applyNumberFormat="1" applyFill="1" applyBorder="1" applyAlignment="1">
      <alignment vertical="top" wrapText="1"/>
    </xf>
    <xf numFmtId="49" fontId="0" fillId="7" borderId="45" xfId="0" applyNumberFormat="1" applyFill="1" applyBorder="1" applyAlignment="1">
      <alignment vertical="top" wrapText="1"/>
    </xf>
    <xf numFmtId="49" fontId="0" fillId="7" borderId="46" xfId="0" applyNumberFormat="1" applyFill="1" applyBorder="1" applyAlignment="1">
      <alignment vertical="top" wrapText="1"/>
    </xf>
    <xf numFmtId="49" fontId="0" fillId="0" borderId="0" xfId="0" applyNumberFormat="1" applyAlignment="1">
      <alignment vertical="top" wrapText="1"/>
    </xf>
    <xf numFmtId="49" fontId="0" fillId="8" borderId="41" xfId="0" applyNumberFormat="1" applyFill="1" applyBorder="1" applyAlignment="1">
      <alignment vertical="top" wrapText="1"/>
    </xf>
    <xf numFmtId="176" fontId="0" fillId="8" borderId="42" xfId="0" applyNumberFormat="1" applyFill="1" applyBorder="1">
      <alignment vertical="center"/>
    </xf>
    <xf numFmtId="176" fontId="0" fillId="8" borderId="47" xfId="0" applyNumberFormat="1" applyFill="1" applyBorder="1">
      <alignment vertical="center"/>
    </xf>
    <xf numFmtId="176" fontId="0" fillId="8" borderId="48" xfId="0" applyNumberFormat="1" applyFill="1" applyBorder="1">
      <alignment vertical="center"/>
    </xf>
    <xf numFmtId="49" fontId="0" fillId="7" borderId="49" xfId="0" applyNumberFormat="1" applyFill="1" applyBorder="1" applyAlignment="1">
      <alignment vertical="top" wrapText="1"/>
    </xf>
    <xf numFmtId="177" fontId="0" fillId="7" borderId="50" xfId="0" applyNumberFormat="1" applyFill="1" applyBorder="1">
      <alignment vertical="center"/>
    </xf>
    <xf numFmtId="178" fontId="0" fillId="7" borderId="50" xfId="0" applyNumberFormat="1" applyFill="1" applyBorder="1">
      <alignment vertical="center"/>
    </xf>
    <xf numFmtId="178" fontId="0" fillId="9" borderId="51" xfId="0" applyNumberFormat="1" applyFill="1" applyBorder="1">
      <alignment vertical="center"/>
    </xf>
    <xf numFmtId="178" fontId="0" fillId="10" borderId="50" xfId="0" applyNumberFormat="1" applyFill="1" applyBorder="1">
      <alignment vertical="center"/>
    </xf>
    <xf numFmtId="178" fontId="0" fillId="11" borderId="51" xfId="0" applyNumberFormat="1" applyFill="1" applyBorder="1">
      <alignment vertical="center"/>
    </xf>
    <xf numFmtId="178" fontId="0" fillId="7" borderId="52" xfId="0" applyNumberFormat="1" applyFill="1" applyBorder="1">
      <alignment vertical="center"/>
    </xf>
    <xf numFmtId="178" fontId="0" fillId="9" borderId="52" xfId="0" applyNumberFormat="1" applyFill="1" applyBorder="1">
      <alignment vertical="center"/>
    </xf>
    <xf numFmtId="178" fontId="0" fillId="12" borderId="52" xfId="0" applyNumberFormat="1" applyFill="1" applyBorder="1">
      <alignment vertical="center"/>
    </xf>
    <xf numFmtId="178" fontId="0" fillId="11" borderId="52" xfId="0" applyNumberFormat="1" applyFill="1" applyBorder="1">
      <alignment vertical="center"/>
    </xf>
    <xf numFmtId="178" fontId="0" fillId="10" borderId="52" xfId="0" applyNumberFormat="1" applyFill="1" applyBorder="1">
      <alignment vertical="center"/>
    </xf>
    <xf numFmtId="178" fontId="0" fillId="7" borderId="51" xfId="0" applyNumberFormat="1" applyFill="1" applyBorder="1">
      <alignment vertical="center"/>
    </xf>
    <xf numFmtId="178" fontId="0" fillId="11" borderId="50" xfId="0" applyNumberFormat="1" applyFill="1" applyBorder="1">
      <alignment vertical="center"/>
    </xf>
    <xf numFmtId="178" fontId="0" fillId="10" borderId="51" xfId="0" applyNumberFormat="1" applyFill="1" applyBorder="1">
      <alignment vertical="center"/>
    </xf>
    <xf numFmtId="49" fontId="0" fillId="0" borderId="0" xfId="0" applyNumberFormat="1" applyBorder="1" applyAlignment="1">
      <alignment vertical="top" wrapText="1"/>
    </xf>
    <xf numFmtId="178" fontId="0" fillId="12" borderId="51" xfId="0" applyNumberFormat="1" applyFill="1" applyBorder="1">
      <alignment vertical="center"/>
    </xf>
    <xf numFmtId="49" fontId="0" fillId="7" borderId="53" xfId="0" applyNumberFormat="1" applyFill="1" applyBorder="1" applyAlignment="1">
      <alignment vertical="top" wrapText="1"/>
    </xf>
    <xf numFmtId="177" fontId="0" fillId="7" borderId="40" xfId="0" applyNumberFormat="1" applyFill="1" applyBorder="1">
      <alignment vertical="center"/>
    </xf>
    <xf numFmtId="178" fontId="0" fillId="7" borderId="40" xfId="0" applyNumberFormat="1" applyFill="1" applyBorder="1">
      <alignment vertical="center"/>
    </xf>
    <xf numFmtId="178" fontId="0" fillId="9" borderId="54" xfId="0" applyNumberFormat="1" applyFill="1" applyBorder="1">
      <alignment vertical="center"/>
    </xf>
    <xf numFmtId="178" fontId="0" fillId="10" borderId="40" xfId="0" applyNumberFormat="1" applyFill="1" applyBorder="1">
      <alignment vertical="center"/>
    </xf>
    <xf numFmtId="178" fontId="0" fillId="9" borderId="55" xfId="0" applyNumberFormat="1" applyFill="1" applyBorder="1">
      <alignment vertical="center"/>
    </xf>
    <xf numFmtId="178" fontId="0" fillId="7" borderId="55" xfId="0" applyNumberFormat="1" applyFill="1" applyBorder="1">
      <alignment vertical="center"/>
    </xf>
    <xf numFmtId="178" fontId="0" fillId="11" borderId="40" xfId="0" applyNumberFormat="1" applyFill="1" applyBorder="1">
      <alignment vertical="center"/>
    </xf>
    <xf numFmtId="178" fontId="0" fillId="12" borderId="54" xfId="0" applyNumberFormat="1" applyFill="1" applyBorder="1">
      <alignment vertical="center"/>
    </xf>
    <xf numFmtId="178" fontId="0" fillId="12" borderId="55" xfId="0" applyNumberFormat="1" applyFill="1" applyBorder="1">
      <alignment vertical="center"/>
    </xf>
    <xf numFmtId="178" fontId="0" fillId="10" borderId="55" xfId="0" applyNumberFormat="1" applyFill="1" applyBorder="1">
      <alignment vertical="center"/>
    </xf>
    <xf numFmtId="178" fontId="0" fillId="11" borderId="55" xfId="0" applyNumberFormat="1" applyFill="1" applyBorder="1">
      <alignment vertical="center"/>
    </xf>
    <xf numFmtId="178" fontId="0" fillId="9" borderId="50" xfId="0" applyNumberFormat="1" applyFill="1" applyBorder="1">
      <alignment vertical="center"/>
    </xf>
    <xf numFmtId="49" fontId="0" fillId="7" borderId="56" xfId="0" applyNumberFormat="1" applyFill="1" applyBorder="1" applyAlignment="1">
      <alignment vertical="top" wrapText="1"/>
    </xf>
    <xf numFmtId="177" fontId="0" fillId="7" borderId="57" xfId="0" applyNumberFormat="1" applyFill="1" applyBorder="1">
      <alignment vertical="center"/>
    </xf>
    <xf numFmtId="178" fontId="0" fillId="7" borderId="57" xfId="0" applyNumberFormat="1" applyFill="1" applyBorder="1">
      <alignment vertical="center"/>
    </xf>
    <xf numFmtId="178" fontId="0" fillId="9" borderId="58" xfId="0" applyNumberFormat="1" applyFill="1" applyBorder="1">
      <alignment vertical="center"/>
    </xf>
    <xf numFmtId="178" fontId="0" fillId="10" borderId="57" xfId="0" applyNumberFormat="1" applyFill="1" applyBorder="1">
      <alignment vertical="center"/>
    </xf>
    <xf numFmtId="178" fontId="0" fillId="12" borderId="58" xfId="0" applyNumberFormat="1" applyFill="1" applyBorder="1">
      <alignment vertical="center"/>
    </xf>
    <xf numFmtId="178" fontId="0" fillId="9" borderId="59" xfId="0" applyNumberFormat="1" applyFill="1" applyBorder="1">
      <alignment vertical="center"/>
    </xf>
    <xf numFmtId="178" fontId="0" fillId="7" borderId="59" xfId="0" applyNumberFormat="1" applyFill="1" applyBorder="1">
      <alignment vertical="center"/>
    </xf>
    <xf numFmtId="178" fontId="0" fillId="10" borderId="59" xfId="0" applyNumberFormat="1" applyFill="1" applyBorder="1">
      <alignment vertical="center"/>
    </xf>
    <xf numFmtId="178" fontId="0" fillId="11" borderId="57" xfId="0" applyNumberFormat="1" applyFill="1" applyBorder="1">
      <alignment vertical="center"/>
    </xf>
    <xf numFmtId="178" fontId="0" fillId="12" borderId="59" xfId="0" applyNumberFormat="1" applyFill="1" applyBorder="1">
      <alignment vertical="center"/>
    </xf>
    <xf numFmtId="178" fontId="0" fillId="11" borderId="59" xfId="0" applyNumberFormat="1" applyFill="1" applyBorder="1">
      <alignment vertical="center"/>
    </xf>
    <xf numFmtId="178" fontId="0" fillId="11" borderId="60" xfId="0" applyNumberFormat="1" applyFill="1" applyBorder="1">
      <alignment vertical="center"/>
    </xf>
    <xf numFmtId="0" fontId="8" fillId="0" borderId="0" xfId="0" applyFont="1" applyAlignment="1">
      <alignment horizontal="center" vertical="center"/>
    </xf>
    <xf numFmtId="0" fontId="9" fillId="0" borderId="61" xfId="0" applyFont="1" applyBorder="1" applyAlignment="1">
      <alignment horizontal="center" vertical="center"/>
    </xf>
    <xf numFmtId="49" fontId="0" fillId="7" borderId="62" xfId="0" applyNumberFormat="1" applyFill="1" applyBorder="1" applyAlignment="1">
      <alignment vertical="top" wrapText="1"/>
    </xf>
    <xf numFmtId="178" fontId="0" fillId="7" borderId="63" xfId="0" applyNumberFormat="1" applyFill="1" applyBorder="1">
      <alignment vertical="center"/>
    </xf>
    <xf numFmtId="178" fontId="0" fillId="7" borderId="64" xfId="0" applyNumberFormat="1" applyFill="1" applyBorder="1">
      <alignment vertical="center"/>
    </xf>
    <xf numFmtId="178" fontId="0" fillId="10" borderId="65" xfId="0" applyNumberFormat="1" applyFill="1" applyBorder="1">
      <alignment vertical="center"/>
    </xf>
    <xf numFmtId="178" fontId="0" fillId="7" borderId="65" xfId="0" applyNumberFormat="1" applyFill="1" applyBorder="1">
      <alignment vertical="center"/>
    </xf>
    <xf numFmtId="178" fontId="0" fillId="9" borderId="63" xfId="0" applyNumberFormat="1" applyFill="1" applyBorder="1">
      <alignment vertical="center"/>
    </xf>
    <xf numFmtId="178" fontId="0" fillId="10" borderId="64" xfId="0" applyNumberFormat="1" applyFill="1" applyBorder="1">
      <alignment vertical="center"/>
    </xf>
    <xf numFmtId="178" fontId="0" fillId="11" borderId="65" xfId="0" applyNumberFormat="1" applyFill="1" applyBorder="1">
      <alignment vertical="center"/>
    </xf>
    <xf numFmtId="178" fontId="0" fillId="9" borderId="65" xfId="0" applyNumberFormat="1" applyFill="1" applyBorder="1">
      <alignment vertical="center"/>
    </xf>
    <xf numFmtId="0" fontId="9" fillId="0" borderId="66" xfId="0" applyFont="1" applyBorder="1" applyAlignment="1">
      <alignment horizontal="center" vertical="center"/>
    </xf>
    <xf numFmtId="178" fontId="0" fillId="7" borderId="54" xfId="0" applyNumberFormat="1" applyFill="1" applyBorder="1">
      <alignment vertical="center"/>
    </xf>
    <xf numFmtId="178" fontId="0" fillId="11" borderId="54" xfId="0" applyNumberFormat="1" applyFill="1" applyBorder="1">
      <alignment vertical="center"/>
    </xf>
    <xf numFmtId="178" fontId="0" fillId="9" borderId="40" xfId="0" applyNumberFormat="1" applyFill="1" applyBorder="1">
      <alignment vertical="center"/>
    </xf>
    <xf numFmtId="178" fontId="0" fillId="7" borderId="58" xfId="0" applyNumberFormat="1" applyFill="1" applyBorder="1">
      <alignment vertical="center"/>
    </xf>
    <xf numFmtId="178" fontId="0" fillId="10" borderId="58" xfId="0" applyNumberFormat="1" applyFill="1" applyBorder="1">
      <alignment vertical="center"/>
    </xf>
    <xf numFmtId="178" fontId="0" fillId="11" borderId="58" xfId="0" applyNumberFormat="1" applyFill="1" applyBorder="1">
      <alignment vertical="center"/>
    </xf>
    <xf numFmtId="178" fontId="0" fillId="7" borderId="60" xfId="0" applyNumberFormat="1" applyFill="1" applyBorder="1">
      <alignment vertical="center"/>
    </xf>
    <xf numFmtId="0" fontId="9" fillId="0" borderId="67" xfId="0" applyFont="1" applyBorder="1" applyAlignment="1">
      <alignment horizontal="center" vertical="center"/>
    </xf>
    <xf numFmtId="0" fontId="10" fillId="0" borderId="0" xfId="0" applyFont="1" applyAlignment="1">
      <alignment horizontal="right" vertical="center"/>
    </xf>
    <xf numFmtId="0" fontId="0" fillId="0" borderId="0" xfId="0" applyAlignment="1">
      <alignment horizontal="center" vertical="center"/>
    </xf>
    <xf numFmtId="0" fontId="0" fillId="0" borderId="0" xfId="0" applyBorder="1" applyAlignment="1">
      <alignment horizontal="left" vertical="center" wrapText="1"/>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8" xfId="0" applyFont="1" applyBorder="1" applyAlignment="1">
      <alignment horizontal="center" vertical="center"/>
    </xf>
    <xf numFmtId="0" fontId="12" fillId="0" borderId="6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69" xfId="0" applyFont="1" applyBorder="1" applyAlignment="1">
      <alignment horizontal="center" vertical="center"/>
    </xf>
    <xf numFmtId="0" fontId="12" fillId="0" borderId="5" xfId="0" applyFont="1" applyBorder="1" applyAlignment="1">
      <alignment horizontal="center" vertical="center"/>
    </xf>
    <xf numFmtId="0" fontId="12"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2" fillId="0" borderId="74"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4" xfId="0" applyFont="1" applyBorder="1" applyAlignment="1">
      <alignment horizontal="center" vertical="center"/>
    </xf>
    <xf numFmtId="0" fontId="12" fillId="0" borderId="72" xfId="0" applyFont="1" applyBorder="1" applyAlignment="1">
      <alignment horizontal="center" vertical="center"/>
    </xf>
    <xf numFmtId="0" fontId="12" fillId="0" borderId="75" xfId="0" applyFont="1" applyBorder="1" applyAlignment="1">
      <alignment horizontal="center" vertical="center"/>
    </xf>
    <xf numFmtId="0" fontId="11" fillId="0" borderId="76" xfId="0" applyFont="1" applyBorder="1" applyAlignment="1">
      <alignment horizontal="left" vertical="center"/>
    </xf>
    <xf numFmtId="0" fontId="11" fillId="0" borderId="77" xfId="0" applyFont="1" applyBorder="1" applyAlignment="1">
      <alignment horizontal="left" vertical="center"/>
    </xf>
    <xf numFmtId="0" fontId="11" fillId="0" borderId="78" xfId="0" applyFont="1" applyBorder="1" applyAlignment="1">
      <alignment horizontal="left" indent="15"/>
    </xf>
    <xf numFmtId="3" fontId="12" fillId="0" borderId="79" xfId="0" applyNumberFormat="1" applyFont="1" applyBorder="1" applyAlignment="1">
      <alignment horizontal="justify"/>
    </xf>
    <xf numFmtId="3" fontId="12" fillId="0" borderId="78" xfId="0" applyNumberFormat="1" applyFont="1" applyBorder="1" applyAlignment="1">
      <alignment horizontal="justify"/>
    </xf>
    <xf numFmtId="3" fontId="12" fillId="0" borderId="80" xfId="0" applyNumberFormat="1" applyFont="1" applyBorder="1" applyAlignment="1">
      <alignment horizontal="justify"/>
    </xf>
    <xf numFmtId="0" fontId="11" fillId="0" borderId="13" xfId="0" applyFont="1" applyBorder="1" applyAlignment="1">
      <alignment horizontal="left" vertical="center"/>
    </xf>
    <xf numFmtId="0" fontId="11" fillId="0" borderId="81" xfId="0" applyFont="1" applyBorder="1" applyAlignment="1">
      <alignment horizontal="left" vertical="center"/>
    </xf>
    <xf numFmtId="0" fontId="11" fillId="0" borderId="82" xfId="0" applyFont="1" applyBorder="1" applyAlignment="1">
      <alignment horizontal="left" indent="15"/>
    </xf>
    <xf numFmtId="0" fontId="13" fillId="0" borderId="83" xfId="0" applyFont="1" applyBorder="1" applyAlignment="1">
      <alignment horizontal="left"/>
    </xf>
    <xf numFmtId="0" fontId="13" fillId="0" borderId="79" xfId="0" applyFont="1" applyBorder="1" applyAlignment="1">
      <alignment horizontal="left"/>
    </xf>
    <xf numFmtId="0" fontId="12" fillId="0" borderId="79" xfId="0" applyFont="1" applyBorder="1" applyAlignment="1">
      <alignment horizontal="left" indent="1"/>
    </xf>
    <xf numFmtId="0" fontId="13" fillId="13" borderId="84" xfId="0" applyFont="1" applyFill="1" applyBorder="1" applyAlignment="1">
      <alignment horizontal="left"/>
    </xf>
    <xf numFmtId="0" fontId="13" fillId="13" borderId="85" xfId="0" applyFont="1" applyFill="1" applyBorder="1" applyAlignment="1">
      <alignment horizontal="left"/>
    </xf>
    <xf numFmtId="0" fontId="12" fillId="0" borderId="86" xfId="0" applyFont="1" applyBorder="1" applyAlignment="1">
      <alignment horizontal="left" indent="1"/>
    </xf>
    <xf numFmtId="0" fontId="13" fillId="13" borderId="87" xfId="0" applyFont="1" applyFill="1" applyBorder="1" applyAlignment="1">
      <alignment horizontal="left"/>
    </xf>
    <xf numFmtId="0" fontId="13" fillId="13" borderId="79" xfId="0" applyFont="1" applyFill="1" applyBorder="1" applyAlignment="1">
      <alignment horizontal="left"/>
    </xf>
    <xf numFmtId="0" fontId="12" fillId="0" borderId="84" xfId="0" applyFont="1" applyBorder="1" applyAlignment="1">
      <alignment horizontal="left" indent="1"/>
    </xf>
    <xf numFmtId="0" fontId="0" fillId="0" borderId="0" xfId="0" applyAlignment="1">
      <alignment horizontal="right" vertical="center"/>
    </xf>
    <xf numFmtId="0" fontId="11" fillId="0" borderId="88" xfId="0" applyFont="1" applyBorder="1" applyAlignment="1">
      <alignment horizontal="center" vertical="center"/>
    </xf>
    <xf numFmtId="0" fontId="11" fillId="0" borderId="87" xfId="0" applyFont="1" applyBorder="1" applyAlignment="1">
      <alignment horizontal="center" vertical="center"/>
    </xf>
    <xf numFmtId="3" fontId="12" fillId="0" borderId="79" xfId="0" applyNumberFormat="1" applyFont="1" applyBorder="1" applyAlignment="1">
      <alignment horizontal="center"/>
    </xf>
    <xf numFmtId="9" fontId="12" fillId="0" borderId="79" xfId="0" applyNumberFormat="1" applyFont="1" applyBorder="1" applyAlignment="1">
      <alignment horizontal="center"/>
    </xf>
    <xf numFmtId="9" fontId="12" fillId="13" borderId="84" xfId="0" applyNumberFormat="1" applyFont="1" applyFill="1" applyBorder="1" applyAlignment="1">
      <alignment horizontal="center"/>
    </xf>
    <xf numFmtId="9" fontId="12" fillId="13" borderId="89" xfId="0" applyNumberFormat="1" applyFont="1" applyFill="1" applyBorder="1" applyAlignment="1">
      <alignment horizontal="center"/>
    </xf>
    <xf numFmtId="9" fontId="12" fillId="0" borderId="87" xfId="0" applyNumberFormat="1" applyFont="1" applyBorder="1" applyAlignment="1">
      <alignment horizontal="center"/>
    </xf>
    <xf numFmtId="9" fontId="12" fillId="13" borderId="79" xfId="0" applyNumberFormat="1" applyFont="1" applyFill="1" applyBorder="1" applyAlignment="1">
      <alignment horizontal="center"/>
    </xf>
    <xf numFmtId="9" fontId="12" fillId="0" borderId="84" xfId="0" applyNumberFormat="1" applyFont="1" applyBorder="1" applyAlignment="1">
      <alignment horizontal="center"/>
    </xf>
    <xf numFmtId="9" fontId="0" fillId="0" borderId="0" xfId="0" applyNumberFormat="1" applyAlignment="1">
      <alignment horizontal="center" vertical="center"/>
    </xf>
    <xf numFmtId="0" fontId="14" fillId="0" borderId="0" xfId="0" applyFont="1" applyAlignment="1">
      <alignment horizontal="left" vertical="center"/>
    </xf>
    <xf numFmtId="0" fontId="0" fillId="0" borderId="0" xfId="0" applyAlignment="1">
      <alignment horizontal="left" vertical="center"/>
    </xf>
    <xf numFmtId="0" fontId="11" fillId="0" borderId="90" xfId="0" applyFont="1" applyBorder="1" applyAlignment="1">
      <alignment horizontal="center"/>
    </xf>
    <xf numFmtId="0" fontId="11" fillId="0" borderId="78" xfId="0" applyFont="1" applyBorder="1" applyAlignment="1">
      <alignment horizontal="center"/>
    </xf>
    <xf numFmtId="3" fontId="12" fillId="0" borderId="78" xfId="0" applyNumberFormat="1" applyFont="1" applyBorder="1" applyAlignment="1">
      <alignment horizontal="center"/>
    </xf>
    <xf numFmtId="9" fontId="12" fillId="0" borderId="78" xfId="0" applyNumberFormat="1" applyFont="1" applyBorder="1" applyAlignment="1">
      <alignment horizontal="center"/>
    </xf>
    <xf numFmtId="9" fontId="15" fillId="0" borderId="78" xfId="0" applyNumberFormat="1" applyFont="1" applyBorder="1" applyAlignment="1">
      <alignment horizontal="center"/>
    </xf>
    <xf numFmtId="9" fontId="12" fillId="13" borderId="91" xfId="0" applyNumberFormat="1" applyFont="1" applyFill="1" applyBorder="1" applyAlignment="1">
      <alignment horizontal="center"/>
    </xf>
    <xf numFmtId="9" fontId="12" fillId="13" borderId="92" xfId="0" applyNumberFormat="1" applyFont="1" applyFill="1" applyBorder="1" applyAlignment="1">
      <alignment horizontal="center"/>
    </xf>
    <xf numFmtId="9" fontId="15" fillId="0" borderId="77" xfId="0" applyNumberFormat="1" applyFont="1" applyBorder="1" applyAlignment="1">
      <alignment horizontal="center"/>
    </xf>
    <xf numFmtId="9" fontId="15" fillId="13" borderId="78" xfId="0" applyNumberFormat="1" applyFont="1" applyFill="1" applyBorder="1" applyAlignment="1">
      <alignment horizontal="center"/>
    </xf>
    <xf numFmtId="9" fontId="12" fillId="0" borderId="91" xfId="0" applyNumberFormat="1" applyFont="1" applyBorder="1" applyAlignment="1">
      <alignment horizontal="center"/>
    </xf>
    <xf numFmtId="0" fontId="11" fillId="0" borderId="93" xfId="0" applyFont="1" applyBorder="1" applyAlignment="1">
      <alignment horizontal="center"/>
    </xf>
    <xf numFmtId="0" fontId="11" fillId="0" borderId="79" xfId="0" applyFont="1" applyBorder="1" applyAlignment="1">
      <alignment horizontal="center"/>
    </xf>
    <xf numFmtId="9" fontId="15" fillId="0" borderId="79" xfId="0" applyNumberFormat="1" applyFont="1" applyBorder="1" applyAlignment="1">
      <alignment horizontal="center"/>
    </xf>
    <xf numFmtId="0" fontId="11" fillId="0" borderId="94" xfId="0" applyFont="1" applyBorder="1" applyAlignment="1">
      <alignment horizontal="center"/>
    </xf>
    <xf numFmtId="0" fontId="11" fillId="13" borderId="79" xfId="0" applyFont="1" applyFill="1" applyBorder="1" applyAlignment="1">
      <alignment horizontal="center"/>
    </xf>
    <xf numFmtId="3" fontId="12" fillId="13" borderId="79" xfId="0" applyNumberFormat="1" applyFont="1" applyFill="1" applyBorder="1" applyAlignment="1">
      <alignment horizontal="center"/>
    </xf>
    <xf numFmtId="9" fontId="12" fillId="13" borderId="87" xfId="0" applyNumberFormat="1" applyFont="1" applyFill="1" applyBorder="1" applyAlignment="1">
      <alignment horizontal="center"/>
    </xf>
    <xf numFmtId="9" fontId="15" fillId="13" borderId="79" xfId="0" applyNumberFormat="1" applyFont="1" applyFill="1" applyBorder="1" applyAlignment="1">
      <alignment horizontal="center"/>
    </xf>
    <xf numFmtId="0" fontId="0" fillId="0" borderId="0" xfId="0" applyFont="1" applyFill="1">
      <alignment vertical="center"/>
    </xf>
    <xf numFmtId="0" fontId="11" fillId="13" borderId="78" xfId="0" applyFont="1" applyFill="1" applyBorder="1" applyAlignment="1">
      <alignment horizontal="center"/>
    </xf>
    <xf numFmtId="3" fontId="12" fillId="13" borderId="78" xfId="0" applyNumberFormat="1" applyFont="1" applyFill="1" applyBorder="1" applyAlignment="1">
      <alignment horizontal="center"/>
    </xf>
    <xf numFmtId="9" fontId="12" fillId="13" borderId="78" xfId="0" applyNumberFormat="1" applyFont="1" applyFill="1" applyBorder="1" applyAlignment="1">
      <alignment horizontal="center"/>
    </xf>
    <xf numFmtId="9" fontId="12" fillId="13" borderId="77" xfId="0" applyNumberFormat="1" applyFont="1" applyFill="1" applyBorder="1" applyAlignment="1">
      <alignment horizontal="center"/>
    </xf>
    <xf numFmtId="9" fontId="15" fillId="13" borderId="84" xfId="0" applyNumberFormat="1" applyFont="1" applyFill="1" applyBorder="1" applyAlignment="1">
      <alignment horizontal="center"/>
    </xf>
    <xf numFmtId="9" fontId="15" fillId="13" borderId="89" xfId="0" applyNumberFormat="1" applyFont="1" applyFill="1" applyBorder="1" applyAlignment="1">
      <alignment horizontal="center"/>
    </xf>
    <xf numFmtId="9" fontId="15" fillId="0" borderId="87" xfId="0" applyNumberFormat="1" applyFont="1" applyBorder="1" applyAlignment="1">
      <alignment horizontal="center"/>
    </xf>
    <xf numFmtId="9" fontId="12" fillId="0" borderId="77" xfId="0" applyNumberFormat="1" applyFont="1" applyBorder="1" applyAlignment="1">
      <alignment horizontal="center"/>
    </xf>
    <xf numFmtId="0" fontId="11" fillId="0" borderId="95" xfId="0" applyFont="1" applyBorder="1" applyAlignment="1">
      <alignment horizontal="center"/>
    </xf>
    <xf numFmtId="0" fontId="11" fillId="0" borderId="96" xfId="0" applyFont="1" applyBorder="1" applyAlignment="1">
      <alignment horizontal="center"/>
    </xf>
    <xf numFmtId="3" fontId="12" fillId="0" borderId="96" xfId="0" applyNumberFormat="1" applyFont="1" applyBorder="1" applyAlignment="1">
      <alignment horizontal="center"/>
    </xf>
    <xf numFmtId="9" fontId="12" fillId="0" borderId="96" xfId="0" applyNumberFormat="1" applyFont="1" applyBorder="1" applyAlignment="1">
      <alignment horizontal="center"/>
    </xf>
    <xf numFmtId="9" fontId="15" fillId="13" borderId="97" xfId="0" applyNumberFormat="1" applyFont="1" applyFill="1" applyBorder="1" applyAlignment="1">
      <alignment horizontal="center"/>
    </xf>
    <xf numFmtId="9" fontId="12" fillId="13" borderId="98" xfId="0" applyNumberFormat="1" applyFont="1" applyFill="1" applyBorder="1" applyAlignment="1">
      <alignment horizontal="center"/>
    </xf>
    <xf numFmtId="9" fontId="12" fillId="0" borderId="99" xfId="0" applyNumberFormat="1" applyFont="1" applyBorder="1" applyAlignment="1">
      <alignment horizontal="center"/>
    </xf>
    <xf numFmtId="9" fontId="12" fillId="13" borderId="96" xfId="0" applyNumberFormat="1" applyFont="1" applyFill="1" applyBorder="1" applyAlignment="1">
      <alignment horizontal="center"/>
    </xf>
    <xf numFmtId="9" fontId="12" fillId="0" borderId="97" xfId="0" applyNumberFormat="1" applyFont="1" applyBorder="1" applyAlignment="1">
      <alignment horizontal="center"/>
    </xf>
    <xf numFmtId="0" fontId="12" fillId="0" borderId="8"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75" xfId="0" applyFont="1" applyBorder="1" applyAlignment="1">
      <alignment horizontal="center" vertical="center" wrapText="1"/>
    </xf>
    <xf numFmtId="0" fontId="11" fillId="0" borderId="91" xfId="0" applyFont="1" applyBorder="1" applyAlignment="1">
      <alignment horizontal="left" indent="15"/>
    </xf>
    <xf numFmtId="3" fontId="12" fillId="0" borderId="83" xfId="0" applyNumberFormat="1" applyFont="1" applyBorder="1" applyAlignment="1">
      <alignment horizontal="justify"/>
    </xf>
    <xf numFmtId="3" fontId="12" fillId="0" borderId="100" xfId="0" applyNumberFormat="1" applyFont="1" applyBorder="1" applyAlignment="1">
      <alignment horizontal="justify"/>
    </xf>
    <xf numFmtId="3" fontId="12" fillId="0" borderId="87" xfId="0" applyNumberFormat="1" applyFont="1" applyBorder="1" applyAlignment="1">
      <alignment horizontal="justify"/>
    </xf>
    <xf numFmtId="0" fontId="11" fillId="0" borderId="71" xfId="0" applyFont="1" applyBorder="1" applyAlignment="1">
      <alignment horizontal="left" vertical="center"/>
    </xf>
    <xf numFmtId="0" fontId="11" fillId="0" borderId="73" xfId="0" applyFont="1" applyBorder="1" applyAlignment="1">
      <alignment horizontal="left" vertical="center"/>
    </xf>
    <xf numFmtId="0" fontId="11" fillId="0" borderId="74" xfId="0" applyFont="1" applyBorder="1" applyAlignment="1">
      <alignment horizontal="left" indent="15"/>
    </xf>
    <xf numFmtId="0" fontId="11" fillId="0" borderId="87" xfId="0" applyFont="1" applyBorder="1">
      <alignment vertical="center"/>
    </xf>
    <xf numFmtId="3" fontId="12" fillId="0" borderId="84" xfId="0" applyNumberFormat="1" applyFont="1" applyBorder="1" applyAlignment="1">
      <alignment horizontal="center"/>
    </xf>
    <xf numFmtId="9" fontId="12" fillId="0" borderId="83" xfId="0" applyNumberFormat="1" applyFont="1" applyBorder="1" applyAlignment="1">
      <alignment horizontal="center"/>
    </xf>
    <xf numFmtId="9" fontId="12" fillId="0" borderId="86" xfId="0" applyNumberFormat="1" applyFont="1" applyBorder="1" applyAlignment="1">
      <alignment horizontal="center"/>
    </xf>
    <xf numFmtId="9" fontId="0" fillId="0" borderId="0" xfId="0" applyNumberFormat="1">
      <alignment vertical="center"/>
    </xf>
    <xf numFmtId="0" fontId="16" fillId="0" borderId="0" xfId="0" applyFont="1">
      <alignment vertical="center"/>
    </xf>
    <xf numFmtId="3" fontId="12" fillId="0" borderId="91" xfId="0" applyNumberFormat="1" applyFont="1" applyBorder="1" applyAlignment="1">
      <alignment horizontal="center"/>
    </xf>
    <xf numFmtId="9" fontId="12" fillId="0" borderId="90" xfId="0" applyNumberFormat="1" applyFont="1" applyBorder="1" applyAlignment="1">
      <alignment horizontal="center"/>
    </xf>
    <xf numFmtId="9" fontId="12" fillId="0" borderId="101" xfId="0" applyNumberFormat="1" applyFont="1" applyBorder="1" applyAlignment="1">
      <alignment horizontal="center"/>
    </xf>
    <xf numFmtId="9" fontId="17" fillId="0" borderId="78" xfId="0" applyNumberFormat="1" applyFont="1" applyBorder="1" applyAlignment="1">
      <alignment horizontal="center"/>
    </xf>
    <xf numFmtId="9" fontId="17" fillId="0" borderId="79" xfId="0" applyNumberFormat="1" applyFont="1" applyBorder="1" applyAlignment="1">
      <alignment horizontal="center"/>
    </xf>
    <xf numFmtId="9" fontId="17" fillId="13" borderId="79" xfId="0" applyNumberFormat="1" applyFont="1" applyFill="1" applyBorder="1" applyAlignment="1">
      <alignment horizontal="center"/>
    </xf>
    <xf numFmtId="9" fontId="17" fillId="13" borderId="89" xfId="0" applyNumberFormat="1" applyFont="1" applyFill="1" applyBorder="1" applyAlignment="1">
      <alignment horizontal="center"/>
    </xf>
    <xf numFmtId="3" fontId="12" fillId="13" borderId="84" xfId="0" applyNumberFormat="1" applyFont="1" applyFill="1" applyBorder="1" applyAlignment="1">
      <alignment horizontal="center"/>
    </xf>
    <xf numFmtId="9" fontId="12" fillId="13" borderId="83" xfId="0" applyNumberFormat="1" applyFont="1" applyFill="1" applyBorder="1" applyAlignment="1">
      <alignment horizontal="center"/>
    </xf>
    <xf numFmtId="9" fontId="17" fillId="13" borderId="84" xfId="0" applyNumberFormat="1" applyFont="1" applyFill="1" applyBorder="1" applyAlignment="1">
      <alignment horizontal="center"/>
    </xf>
    <xf numFmtId="9" fontId="12" fillId="13" borderId="86" xfId="0" applyNumberFormat="1" applyFont="1" applyFill="1" applyBorder="1" applyAlignment="1">
      <alignment horizontal="center"/>
    </xf>
    <xf numFmtId="3" fontId="12" fillId="13" borderId="91" xfId="0" applyNumberFormat="1" applyFont="1" applyFill="1" applyBorder="1" applyAlignment="1">
      <alignment horizontal="center"/>
    </xf>
    <xf numFmtId="9" fontId="12" fillId="13" borderId="90" xfId="0" applyNumberFormat="1" applyFont="1" applyFill="1" applyBorder="1" applyAlignment="1">
      <alignment horizontal="center"/>
    </xf>
    <xf numFmtId="9" fontId="12" fillId="13" borderId="101" xfId="0" applyNumberFormat="1" applyFont="1" applyFill="1" applyBorder="1" applyAlignment="1">
      <alignment horizontal="center"/>
    </xf>
    <xf numFmtId="9" fontId="17" fillId="13" borderId="78" xfId="0" applyNumberFormat="1" applyFont="1" applyFill="1" applyBorder="1" applyAlignment="1">
      <alignment horizontal="center"/>
    </xf>
    <xf numFmtId="9" fontId="17" fillId="13" borderId="92" xfId="0" applyNumberFormat="1" applyFont="1" applyFill="1" applyBorder="1" applyAlignment="1">
      <alignment horizontal="center"/>
    </xf>
    <xf numFmtId="9" fontId="17" fillId="0" borderId="90" xfId="0" applyNumberFormat="1" applyFont="1" applyBorder="1" applyAlignment="1">
      <alignment horizontal="center"/>
    </xf>
    <xf numFmtId="9" fontId="18" fillId="0" borderId="79" xfId="0" applyNumberFormat="1" applyFont="1" applyBorder="1" applyAlignment="1">
      <alignment horizontal="center"/>
    </xf>
    <xf numFmtId="3" fontId="12" fillId="0" borderId="97" xfId="0" applyNumberFormat="1" applyFont="1" applyBorder="1" applyAlignment="1">
      <alignment horizontal="center"/>
    </xf>
    <xf numFmtId="9" fontId="12" fillId="0" borderId="102" xfId="0" applyNumberFormat="1" applyFont="1" applyBorder="1" applyAlignment="1">
      <alignment horizontal="center"/>
    </xf>
    <xf numFmtId="9" fontId="17" fillId="13" borderId="97" xfId="0" applyNumberFormat="1" applyFont="1" applyFill="1" applyBorder="1" applyAlignment="1">
      <alignment horizontal="center"/>
    </xf>
    <xf numFmtId="9" fontId="12" fillId="0" borderId="103" xfId="0" applyNumberFormat="1" applyFont="1" applyBorder="1" applyAlignment="1">
      <alignment horizontal="center"/>
    </xf>
    <xf numFmtId="9" fontId="12" fillId="13" borderId="99" xfId="0" applyNumberFormat="1" applyFont="1" applyFill="1" applyBorder="1" applyAlignment="1">
      <alignment horizontal="center"/>
    </xf>
    <xf numFmtId="9" fontId="17" fillId="13" borderId="96" xfId="0" applyNumberFormat="1" applyFont="1" applyFill="1" applyBorder="1" applyAlignment="1">
      <alignment horizontal="center"/>
    </xf>
    <xf numFmtId="9" fontId="17" fillId="0" borderId="96" xfId="0" applyNumberFormat="1" applyFont="1" applyBorder="1" applyAlignment="1">
      <alignment horizontal="center"/>
    </xf>
    <xf numFmtId="9" fontId="17" fillId="13" borderId="98" xfId="0" applyNumberFormat="1" applyFont="1" applyFill="1" applyBorder="1" applyAlignment="1">
      <alignment horizontal="center"/>
    </xf>
    <xf numFmtId="9" fontId="16" fillId="0" borderId="0" xfId="0" applyNumberFormat="1" applyFo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111760</xdr:colOff>
      <xdr:row>0</xdr:row>
      <xdr:rowOff>69850</xdr:rowOff>
    </xdr:from>
    <xdr:to xmlns:xdr="http://schemas.openxmlformats.org/drawingml/2006/spreadsheetDrawing">
      <xdr:col>8</xdr:col>
      <xdr:colOff>600075</xdr:colOff>
      <xdr:row>4</xdr:row>
      <xdr:rowOff>10795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5387340" y="69850"/>
          <a:ext cx="1174115" cy="855345"/>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N22"/>
  <sheetViews>
    <sheetView tabSelected="1" view="pageBreakPreview" zoomScale="85" zoomScaleNormal="70" zoomScaleSheetLayoutView="85" workbookViewId="0">
      <pane xSplit="2" ySplit="12" topLeftCell="C13" activePane="bottomRight" state="frozen"/>
      <selection pane="topRight"/>
      <selection pane="bottomLeft"/>
      <selection pane="bottomRight" activeCell="B3" sqref="B3:P3"/>
    </sheetView>
  </sheetViews>
  <sheetFormatPr defaultColWidth="8.625" defaultRowHeight="15"/>
  <cols>
    <col min="1" max="1" width="1.83203125" style="1" customWidth="1"/>
    <col min="2" max="2" width="19.75" style="2" customWidth="1"/>
    <col min="3" max="16" width="18.83203125" style="1" customWidth="1"/>
    <col min="17" max="25" width="7.83203125" style="3" customWidth="1"/>
    <col min="26" max="217" width="7.83203125" style="1" customWidth="1"/>
    <col min="218" max="16384" width="8.625" style="1"/>
  </cols>
  <sheetData>
    <row r="1" spans="1:27" ht="22">
      <c r="A1" s="5" t="s">
        <v>190</v>
      </c>
    </row>
    <row r="2" spans="1:27" ht="4.5" customHeight="1">
      <c r="A2" s="5"/>
    </row>
    <row r="3" spans="1:27" ht="137.5" customHeight="1">
      <c r="A3" s="5"/>
      <c r="B3" s="8" t="s">
        <v>178</v>
      </c>
      <c r="C3" s="8"/>
      <c r="D3" s="8"/>
      <c r="E3" s="8"/>
      <c r="F3" s="8"/>
      <c r="G3" s="8"/>
      <c r="H3" s="8"/>
      <c r="I3" s="8"/>
      <c r="J3" s="8"/>
      <c r="K3" s="8"/>
      <c r="L3" s="8"/>
      <c r="M3" s="8"/>
      <c r="N3" s="8"/>
      <c r="O3" s="8"/>
      <c r="P3" s="8"/>
    </row>
    <row r="4" spans="1:27" ht="4.5" customHeight="1">
      <c r="A4" s="6"/>
      <c r="B4" s="9"/>
      <c r="C4" s="6"/>
      <c r="D4" s="9"/>
      <c r="E4" s="9"/>
      <c r="F4" s="9"/>
      <c r="G4" s="9"/>
      <c r="H4" s="9"/>
      <c r="I4" s="9"/>
      <c r="J4" s="9"/>
      <c r="K4" s="9"/>
      <c r="L4" s="9"/>
      <c r="M4" s="9"/>
      <c r="N4" s="9"/>
      <c r="O4" s="9"/>
      <c r="P4" s="9"/>
      <c r="Q4" s="77"/>
      <c r="R4" s="77"/>
      <c r="S4" s="79"/>
      <c r="T4" s="81"/>
      <c r="U4" s="81"/>
      <c r="V4" s="77"/>
      <c r="Z4" s="3"/>
      <c r="AA4" s="3"/>
    </row>
    <row r="5" spans="1:27" ht="20.5" customHeight="1">
      <c r="A5" s="6"/>
      <c r="B5" s="10" t="s">
        <v>60</v>
      </c>
      <c r="C5" s="18" t="s">
        <v>162</v>
      </c>
      <c r="D5" s="25"/>
      <c r="E5" s="25"/>
      <c r="F5" s="25"/>
      <c r="G5" s="25"/>
      <c r="H5" s="25"/>
      <c r="I5" s="25"/>
      <c r="J5" s="25"/>
      <c r="K5" s="25"/>
      <c r="L5" s="25"/>
      <c r="M5" s="25"/>
      <c r="N5" s="25"/>
      <c r="O5" s="25"/>
      <c r="P5" s="65"/>
      <c r="Q5" s="77"/>
      <c r="R5" s="79"/>
      <c r="S5" s="81"/>
      <c r="T5" s="81"/>
      <c r="U5" s="77"/>
      <c r="Z5" s="3"/>
    </row>
    <row r="6" spans="1:27" ht="20.5" customHeight="1">
      <c r="A6" s="6"/>
      <c r="B6" s="11" t="s">
        <v>12</v>
      </c>
      <c r="C6" s="19" t="s">
        <v>163</v>
      </c>
      <c r="D6" s="26"/>
      <c r="E6" s="26"/>
      <c r="F6" s="26"/>
      <c r="G6" s="26"/>
      <c r="H6" s="26"/>
      <c r="I6" s="26"/>
      <c r="J6" s="26"/>
      <c r="K6" s="44" t="s">
        <v>145</v>
      </c>
      <c r="L6" s="48"/>
      <c r="M6" s="48"/>
      <c r="N6" s="48"/>
      <c r="O6" s="48"/>
      <c r="P6" s="66"/>
      <c r="Q6" s="77"/>
      <c r="R6" s="79"/>
      <c r="S6" s="81"/>
      <c r="T6" s="81"/>
      <c r="U6" s="77"/>
      <c r="Z6" s="3"/>
    </row>
    <row r="7" spans="1:27" ht="20.5" customHeight="1">
      <c r="A7" s="6"/>
      <c r="B7" s="12"/>
      <c r="C7" s="20" t="s">
        <v>154</v>
      </c>
      <c r="D7" s="27"/>
      <c r="E7" s="27"/>
      <c r="F7" s="27"/>
      <c r="G7" s="27"/>
      <c r="H7" s="27"/>
      <c r="I7" s="27"/>
      <c r="J7" s="27"/>
      <c r="K7" s="20" t="s">
        <v>152</v>
      </c>
      <c r="L7" s="27"/>
      <c r="M7" s="27"/>
      <c r="N7" s="27"/>
      <c r="O7" s="27"/>
      <c r="P7" s="67"/>
      <c r="Q7" s="77"/>
      <c r="R7" s="79"/>
      <c r="S7" s="81"/>
      <c r="T7" s="81"/>
      <c r="U7" s="77"/>
      <c r="Z7" s="3"/>
    </row>
    <row r="8" spans="1:27" ht="20.5" customHeight="1">
      <c r="A8" s="6"/>
      <c r="B8" s="12" t="s">
        <v>89</v>
      </c>
      <c r="C8" s="21" t="s">
        <v>63</v>
      </c>
      <c r="D8" s="28"/>
      <c r="E8" s="28"/>
      <c r="F8" s="28"/>
      <c r="G8" s="28"/>
      <c r="H8" s="28"/>
      <c r="I8" s="28"/>
      <c r="J8" s="37"/>
      <c r="K8" s="21" t="s">
        <v>95</v>
      </c>
      <c r="L8" s="28"/>
      <c r="M8" s="28"/>
      <c r="N8" s="28"/>
      <c r="O8" s="28"/>
      <c r="P8" s="68"/>
      <c r="Q8" s="77"/>
      <c r="R8" s="79"/>
      <c r="S8" s="81"/>
      <c r="T8" s="81"/>
      <c r="U8" s="77"/>
      <c r="Z8" s="3"/>
    </row>
    <row r="9" spans="1:27" ht="40.5" customHeight="1">
      <c r="A9" s="6"/>
      <c r="B9" s="12" t="s">
        <v>146</v>
      </c>
      <c r="C9" s="20" t="s">
        <v>151</v>
      </c>
      <c r="D9" s="29" t="s">
        <v>67</v>
      </c>
      <c r="E9" s="27"/>
      <c r="F9" s="27"/>
      <c r="G9" s="27"/>
      <c r="H9" s="39"/>
      <c r="I9" s="40" t="s">
        <v>150</v>
      </c>
      <c r="J9" s="42" t="s">
        <v>97</v>
      </c>
      <c r="K9" s="45" t="s">
        <v>93</v>
      </c>
      <c r="L9" s="49"/>
      <c r="M9" s="52" t="s">
        <v>36</v>
      </c>
      <c r="N9" s="58"/>
      <c r="O9" s="58"/>
      <c r="P9" s="69"/>
      <c r="Q9" s="77"/>
      <c r="R9" s="79"/>
      <c r="S9" s="81"/>
      <c r="T9" s="81"/>
      <c r="U9" s="77"/>
      <c r="Z9" s="3"/>
    </row>
    <row r="10" spans="1:27" s="4" customFormat="1" ht="20.5" customHeight="1">
      <c r="A10" s="7"/>
      <c r="B10" s="13" t="s">
        <v>94</v>
      </c>
      <c r="C10" s="20" t="s">
        <v>164</v>
      </c>
      <c r="D10" s="27"/>
      <c r="E10" s="27"/>
      <c r="F10" s="27"/>
      <c r="G10" s="27"/>
      <c r="H10" s="27"/>
      <c r="I10" s="27"/>
      <c r="J10" s="27"/>
      <c r="K10" s="46" t="str">
        <v>（事業者）</v>
      </c>
      <c r="L10" s="50" t="str">
        <v>（消費者）</v>
      </c>
      <c r="M10" s="53" t="str">
        <v>（事業者）</v>
      </c>
      <c r="N10" s="50"/>
      <c r="O10" s="53" t="str">
        <v>（消費者）</v>
      </c>
      <c r="P10" s="70"/>
      <c r="Q10" s="78"/>
      <c r="R10" s="80"/>
      <c r="S10" s="82"/>
      <c r="T10" s="82"/>
      <c r="U10" s="78"/>
      <c r="V10" s="78"/>
      <c r="W10" s="78"/>
      <c r="X10" s="78"/>
      <c r="Y10" s="78"/>
      <c r="Z10" s="78"/>
    </row>
    <row r="11" spans="1:27" s="4" customFormat="1" ht="20.5" customHeight="1">
      <c r="A11" s="7"/>
      <c r="B11" s="14"/>
      <c r="C11" s="22" t="s">
        <v>167</v>
      </c>
      <c r="D11" s="30" t="s">
        <v>167</v>
      </c>
      <c r="E11" s="30" t="s">
        <v>167</v>
      </c>
      <c r="F11" s="35" t="s">
        <v>170</v>
      </c>
      <c r="G11" s="30" t="s">
        <v>167</v>
      </c>
      <c r="H11" s="35" t="s">
        <v>170</v>
      </c>
      <c r="I11" s="30" t="s">
        <v>167</v>
      </c>
      <c r="J11" s="30" t="s">
        <v>167</v>
      </c>
      <c r="K11" s="47" t="s">
        <v>167</v>
      </c>
      <c r="L11" s="51" t="s">
        <v>167</v>
      </c>
      <c r="M11" s="30" t="s">
        <v>167</v>
      </c>
      <c r="N11" s="35" t="s">
        <v>170</v>
      </c>
      <c r="O11" s="30" t="s">
        <v>167</v>
      </c>
      <c r="P11" s="71" t="s">
        <v>170</v>
      </c>
      <c r="Q11" s="78"/>
      <c r="R11" s="80"/>
      <c r="S11" s="82"/>
      <c r="T11" s="82"/>
      <c r="U11" s="78"/>
      <c r="V11" s="78"/>
      <c r="W11" s="78"/>
      <c r="X11" s="78"/>
      <c r="Y11" s="78"/>
      <c r="Z11" s="78"/>
    </row>
    <row r="12" spans="1:27" ht="90" customHeight="1">
      <c r="A12" s="6"/>
      <c r="B12" s="15"/>
      <c r="C12" s="23" t="s">
        <v>156</v>
      </c>
      <c r="D12" s="31" t="s">
        <v>197</v>
      </c>
      <c r="E12" s="31" t="s">
        <v>198</v>
      </c>
      <c r="F12" s="36"/>
      <c r="G12" s="31" t="s">
        <v>84</v>
      </c>
      <c r="H12" s="36"/>
      <c r="I12" s="31" t="s">
        <v>199</v>
      </c>
      <c r="J12" s="43"/>
      <c r="K12" s="43"/>
      <c r="L12" s="43"/>
      <c r="M12" s="28" t="s">
        <v>22</v>
      </c>
      <c r="N12" s="59"/>
      <c r="O12" s="31" t="s">
        <v>127</v>
      </c>
      <c r="P12" s="72"/>
      <c r="Q12" s="77"/>
      <c r="R12" s="79"/>
      <c r="S12" s="81"/>
      <c r="T12" s="81"/>
      <c r="U12" s="77"/>
      <c r="Z12" s="3"/>
    </row>
    <row r="13" spans="1:27" ht="90" customHeight="1">
      <c r="A13" s="6"/>
      <c r="B13" s="15" t="s">
        <v>149</v>
      </c>
      <c r="C13" s="23" t="s">
        <v>157</v>
      </c>
      <c r="D13" s="31" t="s">
        <v>90</v>
      </c>
      <c r="E13" s="31" t="s">
        <v>10</v>
      </c>
      <c r="F13" s="36"/>
      <c r="G13" s="31" t="s">
        <v>177</v>
      </c>
      <c r="H13" s="36"/>
      <c r="I13" s="31" t="s">
        <v>65</v>
      </c>
      <c r="J13" s="32"/>
      <c r="K13" s="32"/>
      <c r="L13" s="32"/>
      <c r="M13" s="28" t="s">
        <v>34</v>
      </c>
      <c r="N13" s="59"/>
      <c r="O13" s="31" t="s">
        <v>132</v>
      </c>
      <c r="P13" s="72"/>
      <c r="Q13" s="77"/>
      <c r="R13" s="79"/>
      <c r="S13" s="81"/>
      <c r="T13" s="81"/>
      <c r="U13" s="77"/>
      <c r="Z13" s="3"/>
    </row>
    <row r="14" spans="1:27" ht="90" customHeight="1">
      <c r="A14" s="6"/>
      <c r="B14" s="12" t="s">
        <v>40</v>
      </c>
      <c r="C14" s="21" t="s">
        <v>158</v>
      </c>
      <c r="D14" s="32"/>
      <c r="E14" s="31" t="s">
        <v>195</v>
      </c>
      <c r="F14" s="36"/>
      <c r="G14" s="31" t="s">
        <v>194</v>
      </c>
      <c r="H14" s="36"/>
      <c r="I14" s="31" t="s">
        <v>88</v>
      </c>
      <c r="J14" s="43"/>
      <c r="K14" s="43"/>
      <c r="L14" s="43"/>
      <c r="M14" s="54" t="s">
        <v>193</v>
      </c>
      <c r="N14" s="60"/>
      <c r="O14" s="31" t="s">
        <v>196</v>
      </c>
      <c r="P14" s="73"/>
      <c r="Q14" s="77"/>
      <c r="R14" s="79"/>
      <c r="S14" s="81"/>
      <c r="T14" s="81"/>
      <c r="U14" s="77"/>
      <c r="Z14" s="3"/>
    </row>
    <row r="15" spans="1:27" ht="90" customHeight="1">
      <c r="A15" s="6"/>
      <c r="B15" s="16" t="s">
        <v>155</v>
      </c>
      <c r="C15" s="21" t="s">
        <v>159</v>
      </c>
      <c r="D15" s="32"/>
      <c r="E15" s="31" t="s">
        <v>102</v>
      </c>
      <c r="F15" s="36"/>
      <c r="G15" s="31" t="s">
        <v>165</v>
      </c>
      <c r="H15" s="36"/>
      <c r="I15" s="31" t="s">
        <v>166</v>
      </c>
      <c r="J15" s="32"/>
      <c r="K15" s="32"/>
      <c r="L15" s="32"/>
      <c r="M15" s="54" t="s">
        <v>185</v>
      </c>
      <c r="N15" s="60"/>
      <c r="O15" s="31" t="s">
        <v>5</v>
      </c>
      <c r="P15" s="73"/>
      <c r="Q15" s="77"/>
      <c r="R15" s="79"/>
      <c r="S15" s="81"/>
      <c r="T15" s="81"/>
      <c r="U15" s="77"/>
      <c r="Z15" s="3"/>
    </row>
    <row r="16" spans="1:27" ht="90" customHeight="1">
      <c r="A16" s="6"/>
      <c r="B16" s="12" t="s">
        <v>3</v>
      </c>
      <c r="C16" s="21" t="s">
        <v>160</v>
      </c>
      <c r="D16" s="32"/>
      <c r="E16" s="31" t="s">
        <v>179</v>
      </c>
      <c r="F16" s="36"/>
      <c r="G16" s="31" t="s">
        <v>24</v>
      </c>
      <c r="H16" s="36"/>
      <c r="I16" s="31" t="s">
        <v>183</v>
      </c>
      <c r="J16" s="32"/>
      <c r="K16" s="32"/>
      <c r="L16" s="32"/>
      <c r="M16" s="54" t="s">
        <v>91</v>
      </c>
      <c r="N16" s="60"/>
      <c r="O16" s="31" t="s">
        <v>168</v>
      </c>
      <c r="P16" s="73"/>
      <c r="Q16" s="77"/>
      <c r="R16" s="79"/>
      <c r="S16" s="81"/>
      <c r="T16" s="81"/>
      <c r="U16" s="77"/>
      <c r="Z16" s="3"/>
    </row>
    <row r="17" spans="1:196" ht="90" customHeight="1">
      <c r="A17" s="6"/>
      <c r="B17" s="12" t="s">
        <v>35</v>
      </c>
      <c r="C17" s="21" t="s">
        <v>153</v>
      </c>
      <c r="D17" s="32"/>
      <c r="E17" s="31" t="s">
        <v>161</v>
      </c>
      <c r="F17" s="36"/>
      <c r="G17" s="31" t="s">
        <v>172</v>
      </c>
      <c r="H17" s="36"/>
      <c r="I17" s="31" t="s">
        <v>184</v>
      </c>
      <c r="J17" s="32"/>
      <c r="K17" s="32"/>
      <c r="L17" s="32"/>
      <c r="M17" s="54" t="s">
        <v>187</v>
      </c>
      <c r="N17" s="60"/>
      <c r="O17" s="31" t="s">
        <v>169</v>
      </c>
      <c r="P17" s="73"/>
      <c r="Q17" s="77"/>
      <c r="R17" s="79"/>
      <c r="S17" s="81"/>
      <c r="T17" s="81"/>
      <c r="U17" s="77"/>
      <c r="Z17" s="3"/>
    </row>
    <row r="18" spans="1:196" ht="90" customHeight="1">
      <c r="A18" s="6"/>
      <c r="B18" s="12" t="s">
        <v>87</v>
      </c>
      <c r="C18" s="21" t="s">
        <v>141</v>
      </c>
      <c r="D18" s="32"/>
      <c r="E18" s="31" t="s">
        <v>180</v>
      </c>
      <c r="F18" s="36"/>
      <c r="G18" s="31" t="s">
        <v>181</v>
      </c>
      <c r="H18" s="36"/>
      <c r="I18" s="31" t="s">
        <v>181</v>
      </c>
      <c r="J18" s="32"/>
      <c r="K18" s="32"/>
      <c r="L18" s="32"/>
      <c r="M18" s="54" t="s">
        <v>7</v>
      </c>
      <c r="N18" s="60"/>
      <c r="O18" s="31" t="s">
        <v>186</v>
      </c>
      <c r="P18" s="73"/>
      <c r="Q18" s="77"/>
      <c r="R18" s="79"/>
      <c r="S18" s="81"/>
      <c r="T18" s="81"/>
      <c r="U18" s="77"/>
      <c r="Z18" s="3"/>
    </row>
    <row r="19" spans="1:196" ht="133.5" customHeight="1">
      <c r="A19" s="6"/>
      <c r="B19" s="12" t="s">
        <v>45</v>
      </c>
      <c r="C19" s="21" t="s">
        <v>83</v>
      </c>
      <c r="D19" s="32"/>
      <c r="E19" s="31" t="s">
        <v>182</v>
      </c>
      <c r="F19" s="36"/>
      <c r="G19" s="31" t="s">
        <v>26</v>
      </c>
      <c r="H19" s="36"/>
      <c r="I19" s="31" t="s">
        <v>26</v>
      </c>
      <c r="J19" s="43"/>
      <c r="K19" s="43"/>
      <c r="L19" s="43"/>
      <c r="M19" s="54" t="s">
        <v>188</v>
      </c>
      <c r="N19" s="60"/>
      <c r="O19" s="31" t="s">
        <v>189</v>
      </c>
      <c r="P19" s="73"/>
      <c r="Q19" s="77"/>
      <c r="R19" s="79"/>
      <c r="S19" s="81"/>
      <c r="T19" s="81"/>
      <c r="U19" s="77"/>
      <c r="Z19" s="3"/>
    </row>
    <row r="20" spans="1:196" ht="90" customHeight="1">
      <c r="A20" s="6"/>
      <c r="B20" s="16" t="s">
        <v>173</v>
      </c>
      <c r="C20" s="21"/>
      <c r="D20" s="32"/>
      <c r="E20" s="31"/>
      <c r="F20" s="36"/>
      <c r="G20" s="31"/>
      <c r="H20" s="36"/>
      <c r="I20" s="41"/>
      <c r="J20" s="43"/>
      <c r="K20" s="43"/>
      <c r="L20" s="43"/>
      <c r="M20" s="55"/>
      <c r="N20" s="61"/>
      <c r="O20" s="64"/>
      <c r="P20" s="74"/>
      <c r="Q20" s="77"/>
      <c r="R20" s="79"/>
      <c r="S20" s="81"/>
      <c r="T20" s="81"/>
      <c r="U20" s="77"/>
      <c r="Z20" s="3"/>
    </row>
    <row r="21" spans="1:196" s="3" customFormat="1" ht="90" customHeight="1">
      <c r="A21" s="1"/>
      <c r="B21" s="16" t="s">
        <v>174</v>
      </c>
      <c r="C21" s="21" t="s">
        <v>175</v>
      </c>
      <c r="D21" s="32"/>
      <c r="E21" s="31" t="s">
        <v>200</v>
      </c>
      <c r="F21" s="37"/>
      <c r="G21" s="31" t="s">
        <v>122</v>
      </c>
      <c r="H21" s="37"/>
      <c r="I21" s="31" t="s">
        <v>176</v>
      </c>
      <c r="J21" s="32"/>
      <c r="K21" s="32"/>
      <c r="L21" s="32"/>
      <c r="M21" s="56" t="s">
        <v>192</v>
      </c>
      <c r="N21" s="62"/>
      <c r="O21" s="56" t="s">
        <v>191</v>
      </c>
      <c r="P21" s="75"/>
      <c r="Q21" s="77"/>
      <c r="R21" s="79"/>
      <c r="S21" s="81"/>
      <c r="T21" s="81"/>
      <c r="U21" s="77"/>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row>
    <row r="22" spans="1:196" s="3" customFormat="1" ht="90" customHeight="1">
      <c r="A22" s="1"/>
      <c r="B22" s="17" t="s">
        <v>171</v>
      </c>
      <c r="C22" s="24"/>
      <c r="D22" s="33"/>
      <c r="E22" s="34"/>
      <c r="F22" s="38"/>
      <c r="G22" s="34"/>
      <c r="H22" s="38"/>
      <c r="I22" s="34"/>
      <c r="J22" s="33"/>
      <c r="K22" s="33"/>
      <c r="L22" s="33"/>
      <c r="M22" s="57"/>
      <c r="N22" s="63"/>
      <c r="O22" s="57"/>
      <c r="P22" s="76"/>
      <c r="Q22" s="77"/>
      <c r="R22" s="79"/>
      <c r="S22" s="81"/>
      <c r="T22" s="81"/>
      <c r="U22" s="77"/>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row>
  </sheetData>
  <mergeCells count="20">
    <mergeCell ref="B3:P3"/>
    <mergeCell ref="C5:P5"/>
    <mergeCell ref="C6:J6"/>
    <mergeCell ref="K6:P6"/>
    <mergeCell ref="C7:J7"/>
    <mergeCell ref="K7:P7"/>
    <mergeCell ref="C8:J8"/>
    <mergeCell ref="K8:P8"/>
    <mergeCell ref="D9:H9"/>
    <mergeCell ref="K9:L9"/>
    <mergeCell ref="M9:P9"/>
    <mergeCell ref="C10:J10"/>
    <mergeCell ref="M10:N10"/>
    <mergeCell ref="O10:P10"/>
    <mergeCell ref="E21:F21"/>
    <mergeCell ref="G21:H21"/>
    <mergeCell ref="M21:N21"/>
    <mergeCell ref="O21:P21"/>
    <mergeCell ref="B6:B7"/>
    <mergeCell ref="B10:B12"/>
  </mergeCells>
  <phoneticPr fontId="1"/>
  <pageMargins left="0.7" right="0.7" top="0.75" bottom="0.75" header="0.3" footer="0.3"/>
  <pageSetup paperSize="8" scale="53" fitToWidth="1" fitToHeight="1" orientation="landscape" usePrinterDefaults="1" r:id="rId1"/>
  <colBreaks count="1" manualBreakCount="1">
    <brk id="10"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S63"/>
  <sheetViews>
    <sheetView workbookViewId="0">
      <selection activeCell="F38" sqref="F38"/>
    </sheetView>
  </sheetViews>
  <sheetFormatPr defaultRowHeight="18"/>
  <cols>
    <col min="1" max="1" width="8.58203125" customWidth="1"/>
    <col min="2" max="2" width="15.6640625" customWidth="1"/>
  </cols>
  <sheetData>
    <row r="1" spans="1:9">
      <c r="A1" s="83" t="s">
        <v>23</v>
      </c>
    </row>
    <row r="5" spans="1:9">
      <c r="A5" s="84" t="s">
        <v>147</v>
      </c>
      <c r="C5" s="95"/>
      <c r="E5" s="114"/>
      <c r="F5" s="114"/>
      <c r="G5" s="114"/>
      <c r="H5" s="114"/>
      <c r="I5" s="114"/>
    </row>
    <row r="7" spans="1:9" ht="54">
      <c r="A7" s="85" t="s">
        <v>100</v>
      </c>
      <c r="B7" s="85"/>
      <c r="C7" s="96" t="s">
        <v>101</v>
      </c>
      <c r="D7" s="100" t="s">
        <v>96</v>
      </c>
      <c r="E7" s="100" t="s">
        <v>148</v>
      </c>
      <c r="F7" s="100" t="s">
        <v>78</v>
      </c>
      <c r="G7" s="144" t="s">
        <v>129</v>
      </c>
    </row>
    <row r="8" spans="1:9">
      <c r="A8" s="86"/>
      <c r="B8" s="86"/>
      <c r="C8" s="97"/>
      <c r="D8" s="101"/>
      <c r="E8" s="101"/>
      <c r="F8" s="101"/>
      <c r="G8" s="145"/>
    </row>
    <row r="9" spans="1:9">
      <c r="A9" s="87" t="s">
        <v>101</v>
      </c>
      <c r="B9" s="87"/>
      <c r="C9" s="97">
        <v>1053</v>
      </c>
      <c r="D9" s="102">
        <v>32.953466286799603</v>
      </c>
      <c r="E9" s="102">
        <v>52.231718898385601</v>
      </c>
      <c r="F9" s="102">
        <v>8.0721747388414098</v>
      </c>
      <c r="G9" s="145">
        <v>6.7426400759734104</v>
      </c>
    </row>
    <row r="10" spans="1:9">
      <c r="A10" s="88" t="s">
        <v>103</v>
      </c>
      <c r="B10" s="92" t="s">
        <v>98</v>
      </c>
      <c r="C10" s="98">
        <v>528</v>
      </c>
      <c r="D10" s="103">
        <v>27.4621212121212</v>
      </c>
      <c r="E10" s="111">
        <v>54.1666666666667</v>
      </c>
      <c r="F10" s="111">
        <v>9.0909090909090899</v>
      </c>
      <c r="G10" s="146">
        <v>9.2803030303030294</v>
      </c>
    </row>
    <row r="11" spans="1:9">
      <c r="A11" s="89"/>
      <c r="B11" s="93" t="s">
        <v>56</v>
      </c>
      <c r="C11" s="97">
        <v>525</v>
      </c>
      <c r="D11" s="104">
        <v>38.476190476190503</v>
      </c>
      <c r="E11" s="102">
        <v>50.285714285714299</v>
      </c>
      <c r="F11" s="102">
        <v>7.0476190476190501</v>
      </c>
      <c r="G11" s="145">
        <v>4.1904761904761898</v>
      </c>
    </row>
    <row r="12" spans="1:9">
      <c r="A12" s="88" t="s">
        <v>104</v>
      </c>
      <c r="B12" s="92" t="s">
        <v>107</v>
      </c>
      <c r="C12" s="98">
        <v>107</v>
      </c>
      <c r="D12" s="105">
        <v>60.747663551401899</v>
      </c>
      <c r="E12" s="115">
        <v>28.037383177570099</v>
      </c>
      <c r="F12" s="103">
        <v>2.8037383177570101</v>
      </c>
      <c r="G12" s="146">
        <v>8.4112149532710294</v>
      </c>
    </row>
    <row r="13" spans="1:9">
      <c r="A13" s="90"/>
      <c r="B13" s="94" t="s">
        <v>108</v>
      </c>
      <c r="C13" s="99">
        <v>161</v>
      </c>
      <c r="D13" s="106">
        <v>31.055900621117999</v>
      </c>
      <c r="E13" s="107">
        <v>44.720496894409898</v>
      </c>
      <c r="F13" s="106">
        <v>11.8012422360248</v>
      </c>
      <c r="G13" s="147">
        <v>12.4223602484472</v>
      </c>
    </row>
    <row r="14" spans="1:9">
      <c r="A14" s="90"/>
      <c r="B14" s="94" t="s">
        <v>109</v>
      </c>
      <c r="C14" s="99">
        <v>182</v>
      </c>
      <c r="D14" s="106">
        <v>30.769230769230798</v>
      </c>
      <c r="E14" s="106">
        <v>53.296703296703299</v>
      </c>
      <c r="F14" s="106">
        <v>8.2417582417582391</v>
      </c>
      <c r="G14" s="148">
        <v>7.6923076923076898</v>
      </c>
    </row>
    <row r="15" spans="1:9">
      <c r="A15" s="90"/>
      <c r="B15" s="94" t="s">
        <v>110</v>
      </c>
      <c r="C15" s="99">
        <v>151</v>
      </c>
      <c r="D15" s="106">
        <v>31.788079470198699</v>
      </c>
      <c r="E15" s="106">
        <v>50.993377483443702</v>
      </c>
      <c r="F15" s="106">
        <v>9.27152317880795</v>
      </c>
      <c r="G15" s="148">
        <v>7.9470198675496704</v>
      </c>
    </row>
    <row r="16" spans="1:9">
      <c r="A16" s="90"/>
      <c r="B16" s="94" t="s">
        <v>49</v>
      </c>
      <c r="C16" s="99">
        <v>151</v>
      </c>
      <c r="D16" s="107">
        <v>25.165562913907301</v>
      </c>
      <c r="E16" s="110">
        <v>58.9403973509934</v>
      </c>
      <c r="F16" s="106">
        <v>9.9337748344370898</v>
      </c>
      <c r="G16" s="148">
        <v>5.9602649006622501</v>
      </c>
    </row>
    <row r="17" spans="1:7">
      <c r="A17" s="90"/>
      <c r="B17" s="94" t="s">
        <v>112</v>
      </c>
      <c r="C17" s="99">
        <v>151</v>
      </c>
      <c r="D17" s="106">
        <v>29.139072847682101</v>
      </c>
      <c r="E17" s="110">
        <v>59.602649006622499</v>
      </c>
      <c r="F17" s="106">
        <v>7.2847682119205297</v>
      </c>
      <c r="G17" s="148">
        <v>3.9735099337748299</v>
      </c>
    </row>
    <row r="18" spans="1:7">
      <c r="A18" s="89"/>
      <c r="B18" s="93" t="s">
        <v>0</v>
      </c>
      <c r="C18" s="97">
        <v>150</v>
      </c>
      <c r="D18" s="102">
        <v>30.6666666666667</v>
      </c>
      <c r="E18" s="112">
        <v>63.3333333333333</v>
      </c>
      <c r="F18" s="102">
        <v>5.3333333333333304</v>
      </c>
      <c r="G18" s="149">
        <v>0.66666666666666696</v>
      </c>
    </row>
    <row r="19" spans="1:7">
      <c r="A19" s="88" t="s">
        <v>105</v>
      </c>
      <c r="B19" s="92" t="s">
        <v>85</v>
      </c>
      <c r="C19" s="98">
        <v>32</v>
      </c>
      <c r="D19" s="105">
        <v>53.125</v>
      </c>
      <c r="E19" s="115">
        <v>31.25</v>
      </c>
      <c r="F19" s="103">
        <v>0</v>
      </c>
      <c r="G19" s="150">
        <v>15.625</v>
      </c>
    </row>
    <row r="20" spans="1:7">
      <c r="A20" s="90"/>
      <c r="B20" s="94" t="s">
        <v>113</v>
      </c>
      <c r="C20" s="99">
        <v>86</v>
      </c>
      <c r="D20" s="107">
        <v>25.581395348837201</v>
      </c>
      <c r="E20" s="107">
        <v>44.1860465116279</v>
      </c>
      <c r="F20" s="106">
        <v>11.6279069767442</v>
      </c>
      <c r="G20" s="151">
        <v>18.604651162790699</v>
      </c>
    </row>
    <row r="21" spans="1:7">
      <c r="A21" s="90"/>
      <c r="B21" s="94" t="s">
        <v>114</v>
      </c>
      <c r="C21" s="99">
        <v>107</v>
      </c>
      <c r="D21" s="106">
        <v>29.906542056074802</v>
      </c>
      <c r="E21" s="106">
        <v>51.401869158878498</v>
      </c>
      <c r="F21" s="106">
        <v>9.3457943925233593</v>
      </c>
      <c r="G21" s="148">
        <v>9.3457943925233593</v>
      </c>
    </row>
    <row r="22" spans="1:7">
      <c r="A22" s="90"/>
      <c r="B22" s="94" t="s">
        <v>115</v>
      </c>
      <c r="C22" s="99">
        <v>76</v>
      </c>
      <c r="D22" s="107">
        <v>23.684210526315798</v>
      </c>
      <c r="E22" s="106">
        <v>56.578947368421098</v>
      </c>
      <c r="F22" s="106">
        <v>10.526315789473699</v>
      </c>
      <c r="G22" s="148">
        <v>9.2105263157894708</v>
      </c>
    </row>
    <row r="23" spans="1:7">
      <c r="A23" s="90"/>
      <c r="B23" s="94" t="s">
        <v>116</v>
      </c>
      <c r="C23" s="99">
        <v>76</v>
      </c>
      <c r="D23" s="108">
        <v>22.3684210526316</v>
      </c>
      <c r="E23" s="110">
        <v>59.210526315789501</v>
      </c>
      <c r="F23" s="106">
        <v>11.842105263157899</v>
      </c>
      <c r="G23" s="148">
        <v>6.5789473684210504</v>
      </c>
    </row>
    <row r="24" spans="1:7">
      <c r="A24" s="90"/>
      <c r="B24" s="94" t="s">
        <v>117</v>
      </c>
      <c r="C24" s="99">
        <v>76</v>
      </c>
      <c r="D24" s="108">
        <v>21.052631578947398</v>
      </c>
      <c r="E24" s="109">
        <v>65.789473684210506</v>
      </c>
      <c r="F24" s="106">
        <v>6.5789473684210504</v>
      </c>
      <c r="G24" s="148">
        <v>6.5789473684210504</v>
      </c>
    </row>
    <row r="25" spans="1:7">
      <c r="A25" s="90"/>
      <c r="B25" s="94" t="s">
        <v>118</v>
      </c>
      <c r="C25" s="99">
        <v>75</v>
      </c>
      <c r="D25" s="106">
        <v>30.6666666666667</v>
      </c>
      <c r="E25" s="110">
        <v>60</v>
      </c>
      <c r="F25" s="106">
        <v>8</v>
      </c>
      <c r="G25" s="152">
        <v>1.3333333333333299</v>
      </c>
    </row>
    <row r="26" spans="1:7">
      <c r="A26" s="90"/>
      <c r="B26" s="94" t="s">
        <v>119</v>
      </c>
      <c r="C26" s="99">
        <v>75</v>
      </c>
      <c r="D26" s="109">
        <v>64</v>
      </c>
      <c r="E26" s="108">
        <v>26.6666666666667</v>
      </c>
      <c r="F26" s="106">
        <v>4</v>
      </c>
      <c r="G26" s="148">
        <v>5.3333333333333304</v>
      </c>
    </row>
    <row r="27" spans="1:7">
      <c r="A27" s="90"/>
      <c r="B27" s="94" t="s">
        <v>120</v>
      </c>
      <c r="C27" s="99">
        <v>75</v>
      </c>
      <c r="D27" s="106">
        <v>37.3333333333333</v>
      </c>
      <c r="E27" s="107">
        <v>45.3333333333333</v>
      </c>
      <c r="F27" s="106">
        <v>12</v>
      </c>
      <c r="G27" s="148">
        <v>5.3333333333333304</v>
      </c>
    </row>
    <row r="28" spans="1:7">
      <c r="A28" s="90"/>
      <c r="B28" s="94" t="s">
        <v>99</v>
      </c>
      <c r="C28" s="99">
        <v>75</v>
      </c>
      <c r="D28" s="106">
        <v>32</v>
      </c>
      <c r="E28" s="106">
        <v>56</v>
      </c>
      <c r="F28" s="106">
        <v>6.6666666666666696</v>
      </c>
      <c r="G28" s="148">
        <v>5.3333333333333304</v>
      </c>
    </row>
    <row r="29" spans="1:7">
      <c r="A29" s="90"/>
      <c r="B29" s="94" t="s">
        <v>123</v>
      </c>
      <c r="C29" s="99">
        <v>75</v>
      </c>
      <c r="D29" s="110">
        <v>40</v>
      </c>
      <c r="E29" s="107">
        <v>45.3333333333333</v>
      </c>
      <c r="F29" s="106">
        <v>8</v>
      </c>
      <c r="G29" s="148">
        <v>6.6666666666666696</v>
      </c>
    </row>
    <row r="30" spans="1:7">
      <c r="A30" s="90"/>
      <c r="B30" s="94" t="s">
        <v>124</v>
      </c>
      <c r="C30" s="99">
        <v>75</v>
      </c>
      <c r="D30" s="106">
        <v>28</v>
      </c>
      <c r="E30" s="110">
        <v>58.6666666666667</v>
      </c>
      <c r="F30" s="106">
        <v>8</v>
      </c>
      <c r="G30" s="148">
        <v>5.3333333333333304</v>
      </c>
    </row>
    <row r="31" spans="1:7">
      <c r="A31" s="90"/>
      <c r="B31" s="94" t="s">
        <v>72</v>
      </c>
      <c r="C31" s="99">
        <v>75</v>
      </c>
      <c r="D31" s="106">
        <v>37.3333333333333</v>
      </c>
      <c r="E31" s="106">
        <v>53.3333333333333</v>
      </c>
      <c r="F31" s="106">
        <v>8</v>
      </c>
      <c r="G31" s="152">
        <v>1.3333333333333299</v>
      </c>
    </row>
    <row r="32" spans="1:7">
      <c r="A32" s="89"/>
      <c r="B32" s="93" t="s">
        <v>125</v>
      </c>
      <c r="C32" s="97">
        <v>75</v>
      </c>
      <c r="D32" s="102">
        <v>30.6666666666667</v>
      </c>
      <c r="E32" s="112">
        <v>66.6666666666667</v>
      </c>
      <c r="F32" s="128">
        <v>2.6666666666666701</v>
      </c>
      <c r="G32" s="149">
        <v>0</v>
      </c>
    </row>
    <row r="34" spans="1:19">
      <c r="A34" s="91" t="s">
        <v>106</v>
      </c>
      <c r="B34" s="91"/>
      <c r="C34" s="91"/>
      <c r="D34" s="91"/>
      <c r="E34" s="91"/>
      <c r="F34" s="91"/>
      <c r="G34" s="91"/>
      <c r="H34" s="91"/>
      <c r="I34" s="91"/>
      <c r="J34" s="91"/>
      <c r="K34" s="91"/>
      <c r="L34" s="91"/>
      <c r="M34" s="91"/>
      <c r="N34" s="91"/>
      <c r="O34" s="91"/>
      <c r="P34" s="91"/>
    </row>
    <row r="35" spans="1:19" ht="18.75">
      <c r="S35" s="162" t="s">
        <v>139</v>
      </c>
    </row>
    <row r="36" spans="1:19" ht="162">
      <c r="A36" s="85" t="s">
        <v>100</v>
      </c>
      <c r="B36" s="85"/>
      <c r="C36" s="96" t="s">
        <v>101</v>
      </c>
      <c r="D36" s="100" t="s">
        <v>47</v>
      </c>
      <c r="E36" s="116" t="s">
        <v>86</v>
      </c>
      <c r="F36" s="129" t="s">
        <v>126</v>
      </c>
      <c r="G36" s="100" t="s">
        <v>128</v>
      </c>
      <c r="H36" s="100" t="s">
        <v>11</v>
      </c>
      <c r="I36" s="100" t="s">
        <v>130</v>
      </c>
      <c r="J36" s="100" t="s">
        <v>131</v>
      </c>
      <c r="K36" s="116" t="s">
        <v>133</v>
      </c>
      <c r="L36" s="129" t="s">
        <v>28</v>
      </c>
      <c r="M36" s="100" t="s">
        <v>134</v>
      </c>
      <c r="N36" s="100" t="s">
        <v>135</v>
      </c>
      <c r="O36" s="116" t="s">
        <v>136</v>
      </c>
      <c r="P36" s="129" t="s">
        <v>137</v>
      </c>
      <c r="Q36" s="100" t="s">
        <v>2</v>
      </c>
      <c r="R36" s="100" t="s">
        <v>121</v>
      </c>
      <c r="S36" s="144" t="s">
        <v>138</v>
      </c>
    </row>
    <row r="37" spans="1:19">
      <c r="A37" s="86"/>
      <c r="B37" s="86"/>
      <c r="C37" s="97"/>
      <c r="D37" s="101"/>
      <c r="E37" s="117"/>
      <c r="F37" s="130"/>
      <c r="G37" s="101"/>
      <c r="H37" s="101"/>
      <c r="I37" s="101"/>
      <c r="J37" s="101"/>
      <c r="K37" s="117"/>
      <c r="L37" s="130"/>
      <c r="M37" s="101"/>
      <c r="N37" s="101"/>
      <c r="O37" s="117"/>
      <c r="P37" s="130"/>
      <c r="Q37" s="101"/>
      <c r="R37" s="101"/>
      <c r="S37" s="145"/>
    </row>
    <row r="38" spans="1:19">
      <c r="A38" s="87" t="s">
        <v>101</v>
      </c>
      <c r="B38" s="87"/>
      <c r="C38" s="97">
        <v>1053</v>
      </c>
      <c r="D38" s="102">
        <v>65.906932573599207</v>
      </c>
      <c r="E38" s="118">
        <v>43.589743589743598</v>
      </c>
      <c r="F38" s="131">
        <v>28.584995251661901</v>
      </c>
      <c r="G38" s="102">
        <v>67.521367521367495</v>
      </c>
      <c r="H38" s="102">
        <v>36.942070275403601</v>
      </c>
      <c r="I38" s="102">
        <v>19.943019943019902</v>
      </c>
      <c r="J38" s="102">
        <v>23.456790123456798</v>
      </c>
      <c r="K38" s="118">
        <v>31.6239316239316</v>
      </c>
      <c r="L38" s="131">
        <v>16.429249762583101</v>
      </c>
      <c r="M38" s="102">
        <v>27.8252611585945</v>
      </c>
      <c r="N38" s="102">
        <v>17.568850902184199</v>
      </c>
      <c r="O38" s="118">
        <v>4.6533713200379898</v>
      </c>
      <c r="P38" s="131">
        <v>1.70940170940171</v>
      </c>
      <c r="Q38" s="102">
        <v>6.64767331433998</v>
      </c>
      <c r="R38" s="102">
        <v>0.189933523266857</v>
      </c>
      <c r="S38" s="145">
        <v>9.6866096866096907</v>
      </c>
    </row>
    <row r="39" spans="1:19">
      <c r="A39" s="88" t="s">
        <v>103</v>
      </c>
      <c r="B39" s="92" t="s">
        <v>98</v>
      </c>
      <c r="C39" s="98">
        <v>528</v>
      </c>
      <c r="D39" s="103">
        <v>60.4166666666667</v>
      </c>
      <c r="E39" s="119">
        <v>35.227272727272698</v>
      </c>
      <c r="F39" s="132">
        <v>20.075757575757599</v>
      </c>
      <c r="G39" s="111">
        <v>64.204545454545496</v>
      </c>
      <c r="H39" s="103">
        <v>30.113636363636399</v>
      </c>
      <c r="I39" s="103">
        <v>13.636363636363599</v>
      </c>
      <c r="J39" s="103">
        <v>17.424242424242401</v>
      </c>
      <c r="K39" s="154">
        <v>27.840909090909101</v>
      </c>
      <c r="L39" s="157">
        <v>12.6893939393939</v>
      </c>
      <c r="M39" s="111">
        <v>23.106060606060598</v>
      </c>
      <c r="N39" s="111">
        <v>14.7727272727273</v>
      </c>
      <c r="O39" s="154">
        <v>3.4090909090909101</v>
      </c>
      <c r="P39" s="157">
        <v>2.4621212121212102</v>
      </c>
      <c r="Q39" s="111">
        <v>6.0606060606060597</v>
      </c>
      <c r="R39" s="111">
        <v>0.189393939393939</v>
      </c>
      <c r="S39" s="146">
        <v>14.204545454545499</v>
      </c>
    </row>
    <row r="40" spans="1:19">
      <c r="A40" s="89"/>
      <c r="B40" s="93" t="s">
        <v>56</v>
      </c>
      <c r="C40" s="97">
        <v>525</v>
      </c>
      <c r="D40" s="104">
        <v>71.428571428571402</v>
      </c>
      <c r="E40" s="120">
        <v>52</v>
      </c>
      <c r="F40" s="133">
        <v>37.142857142857103</v>
      </c>
      <c r="G40" s="102">
        <v>70.857142857142904</v>
      </c>
      <c r="H40" s="104">
        <v>43.809523809523803</v>
      </c>
      <c r="I40" s="104">
        <v>26.285714285714299</v>
      </c>
      <c r="J40" s="104">
        <v>29.523809523809501</v>
      </c>
      <c r="K40" s="118">
        <v>35.428571428571402</v>
      </c>
      <c r="L40" s="131">
        <v>20.1904761904762</v>
      </c>
      <c r="M40" s="102">
        <v>32.571428571428598</v>
      </c>
      <c r="N40" s="102">
        <v>20.380952380952401</v>
      </c>
      <c r="O40" s="118">
        <v>5.9047619047619104</v>
      </c>
      <c r="P40" s="131">
        <v>0.952380952380952</v>
      </c>
      <c r="Q40" s="102">
        <v>7.2380952380952399</v>
      </c>
      <c r="R40" s="102">
        <v>0.19047619047618999</v>
      </c>
      <c r="S40" s="145">
        <v>5.1428571428571397</v>
      </c>
    </row>
    <row r="41" spans="1:19">
      <c r="A41" s="88" t="s">
        <v>104</v>
      </c>
      <c r="B41" s="92" t="s">
        <v>107</v>
      </c>
      <c r="C41" s="98">
        <v>107</v>
      </c>
      <c r="D41" s="111">
        <v>70.093457943925202</v>
      </c>
      <c r="E41" s="119">
        <v>33.644859813084103</v>
      </c>
      <c r="F41" s="134">
        <v>17.757009345794401</v>
      </c>
      <c r="G41" s="111">
        <v>63.551401869158902</v>
      </c>
      <c r="H41" s="103">
        <v>27.1028037383178</v>
      </c>
      <c r="I41" s="111">
        <v>16.822429906542101</v>
      </c>
      <c r="J41" s="111">
        <v>20.5607476635514</v>
      </c>
      <c r="K41" s="155">
        <v>42.056074766355103</v>
      </c>
      <c r="L41" s="157">
        <v>19.6261682242991</v>
      </c>
      <c r="M41" s="103">
        <v>21.495327102803699</v>
      </c>
      <c r="N41" s="111">
        <v>22.429906542056099</v>
      </c>
      <c r="O41" s="154">
        <v>6.5420560747663599</v>
      </c>
      <c r="P41" s="157">
        <v>5.6074766355140202</v>
      </c>
      <c r="Q41" s="111">
        <v>8.4112149532710294</v>
      </c>
      <c r="R41" s="111">
        <v>0</v>
      </c>
      <c r="S41" s="146">
        <v>10.2803738317757</v>
      </c>
    </row>
    <row r="42" spans="1:19">
      <c r="A42" s="90"/>
      <c r="B42" s="94" t="s">
        <v>108</v>
      </c>
      <c r="C42" s="99">
        <v>161</v>
      </c>
      <c r="D42" s="108">
        <v>55.900621118012403</v>
      </c>
      <c r="E42" s="121">
        <v>34.7826086956522</v>
      </c>
      <c r="F42" s="135">
        <v>19.875776397515502</v>
      </c>
      <c r="G42" s="107">
        <v>62.111801242235998</v>
      </c>
      <c r="H42" s="106">
        <v>37.888198757764002</v>
      </c>
      <c r="I42" s="106">
        <v>15.527950310559</v>
      </c>
      <c r="J42" s="106">
        <v>18.633540372670801</v>
      </c>
      <c r="K42" s="122">
        <v>28.571428571428601</v>
      </c>
      <c r="L42" s="135">
        <v>9.9378881987577596</v>
      </c>
      <c r="M42" s="106">
        <v>26.708074534161501</v>
      </c>
      <c r="N42" s="106">
        <v>21.739130434782599</v>
      </c>
      <c r="O42" s="122">
        <v>3.7267080745341601</v>
      </c>
      <c r="P42" s="136">
        <v>0.62111801242235998</v>
      </c>
      <c r="Q42" s="106">
        <v>3.1055900621118</v>
      </c>
      <c r="R42" s="106">
        <v>0</v>
      </c>
      <c r="S42" s="148">
        <v>11.8012422360248</v>
      </c>
    </row>
    <row r="43" spans="1:19">
      <c r="A43" s="90"/>
      <c r="B43" s="94" t="s">
        <v>109</v>
      </c>
      <c r="C43" s="99">
        <v>182</v>
      </c>
      <c r="D43" s="106">
        <v>61.538461538461497</v>
      </c>
      <c r="E43" s="122">
        <v>47.252747252747298</v>
      </c>
      <c r="F43" s="136">
        <v>25.274725274725299</v>
      </c>
      <c r="G43" s="110">
        <v>73.076923076923094</v>
      </c>
      <c r="H43" s="106">
        <v>35.714285714285701</v>
      </c>
      <c r="I43" s="106">
        <v>17.582417582417602</v>
      </c>
      <c r="J43" s="106">
        <v>21.428571428571399</v>
      </c>
      <c r="K43" s="122">
        <v>31.3186813186813</v>
      </c>
      <c r="L43" s="136">
        <v>15.384615384615399</v>
      </c>
      <c r="M43" s="106">
        <v>27.472527472527499</v>
      </c>
      <c r="N43" s="106">
        <v>15.934065934065901</v>
      </c>
      <c r="O43" s="122">
        <v>4.9450549450549497</v>
      </c>
      <c r="P43" s="136">
        <v>2.7472527472527499</v>
      </c>
      <c r="Q43" s="106">
        <v>7.6923076923076898</v>
      </c>
      <c r="R43" s="106">
        <v>0</v>
      </c>
      <c r="S43" s="148">
        <v>10.439560439560401</v>
      </c>
    </row>
    <row r="44" spans="1:19">
      <c r="A44" s="90"/>
      <c r="B44" s="94" t="s">
        <v>110</v>
      </c>
      <c r="C44" s="99">
        <v>151</v>
      </c>
      <c r="D44" s="106">
        <v>60.927152317880797</v>
      </c>
      <c r="E44" s="121">
        <v>37.0860927152318</v>
      </c>
      <c r="F44" s="136">
        <v>29.801324503311299</v>
      </c>
      <c r="G44" s="107">
        <v>62.251655629139101</v>
      </c>
      <c r="H44" s="106">
        <v>33.112582781457</v>
      </c>
      <c r="I44" s="106">
        <v>17.880794701986801</v>
      </c>
      <c r="J44" s="107">
        <v>17.880794701986801</v>
      </c>
      <c r="K44" s="122">
        <v>31.125827814569501</v>
      </c>
      <c r="L44" s="136">
        <v>13.245033112582799</v>
      </c>
      <c r="M44" s="106">
        <v>24.503311258278099</v>
      </c>
      <c r="N44" s="106">
        <v>17.880794701986801</v>
      </c>
      <c r="O44" s="122">
        <v>5.2980132450331103</v>
      </c>
      <c r="P44" s="136">
        <v>1.32450331125828</v>
      </c>
      <c r="Q44" s="106">
        <v>3.3112582781456998</v>
      </c>
      <c r="R44" s="106">
        <v>0.66225165562913901</v>
      </c>
      <c r="S44" s="148">
        <v>12.582781456953599</v>
      </c>
    </row>
    <row r="45" spans="1:19">
      <c r="A45" s="90"/>
      <c r="B45" s="94" t="s">
        <v>49</v>
      </c>
      <c r="C45" s="99">
        <v>151</v>
      </c>
      <c r="D45" s="106">
        <v>66.887417218543007</v>
      </c>
      <c r="E45" s="122">
        <v>47.019867549668902</v>
      </c>
      <c r="F45" s="136">
        <v>27.152317880794701</v>
      </c>
      <c r="G45" s="106">
        <v>69.536423841059602</v>
      </c>
      <c r="H45" s="106">
        <v>41.0596026490066</v>
      </c>
      <c r="I45" s="106">
        <v>18.5430463576159</v>
      </c>
      <c r="J45" s="110">
        <v>30.463576158940398</v>
      </c>
      <c r="K45" s="122">
        <v>33.774834437086099</v>
      </c>
      <c r="L45" s="136">
        <v>17.880794701986801</v>
      </c>
      <c r="M45" s="106">
        <v>27.8145695364238</v>
      </c>
      <c r="N45" s="106">
        <v>18.5430463576159</v>
      </c>
      <c r="O45" s="122">
        <v>5.2980132450331103</v>
      </c>
      <c r="P45" s="136">
        <v>1.98675496688742</v>
      </c>
      <c r="Q45" s="106">
        <v>5.9602649006622501</v>
      </c>
      <c r="R45" s="106">
        <v>0.66225165562913901</v>
      </c>
      <c r="S45" s="148">
        <v>10.596026490066199</v>
      </c>
    </row>
    <row r="46" spans="1:19">
      <c r="A46" s="90"/>
      <c r="B46" s="94" t="s">
        <v>112</v>
      </c>
      <c r="C46" s="99">
        <v>151</v>
      </c>
      <c r="D46" s="110">
        <v>71.523178807947005</v>
      </c>
      <c r="E46" s="122">
        <v>45.695364238410598</v>
      </c>
      <c r="F46" s="137">
        <v>36.423841059602701</v>
      </c>
      <c r="G46" s="106">
        <v>68.874172185430496</v>
      </c>
      <c r="H46" s="106">
        <v>41.0596026490066</v>
      </c>
      <c r="I46" s="106">
        <v>20.5298013245033</v>
      </c>
      <c r="J46" s="106">
        <v>25.8278145695364</v>
      </c>
      <c r="K46" s="122">
        <v>32.450331125827802</v>
      </c>
      <c r="L46" s="136">
        <v>16.5562913907285</v>
      </c>
      <c r="M46" s="106">
        <v>31.788079470198699</v>
      </c>
      <c r="N46" s="106">
        <v>15.231788079470199</v>
      </c>
      <c r="O46" s="122">
        <v>5.2980132450331103</v>
      </c>
      <c r="P46" s="136">
        <v>0.66225165562913901</v>
      </c>
      <c r="Q46" s="106">
        <v>10.596026490066199</v>
      </c>
      <c r="R46" s="106">
        <v>0</v>
      </c>
      <c r="S46" s="148">
        <v>7.9470198675496704</v>
      </c>
    </row>
    <row r="47" spans="1:19">
      <c r="A47" s="89"/>
      <c r="B47" s="93" t="s">
        <v>0</v>
      </c>
      <c r="C47" s="97">
        <v>150</v>
      </c>
      <c r="D47" s="112">
        <v>77.3333333333333</v>
      </c>
      <c r="E47" s="123">
        <v>56.6666666666667</v>
      </c>
      <c r="F47" s="138">
        <v>42</v>
      </c>
      <c r="G47" s="102">
        <v>71.3333333333333</v>
      </c>
      <c r="H47" s="102">
        <v>40</v>
      </c>
      <c r="I47" s="112">
        <v>32.6666666666667</v>
      </c>
      <c r="J47" s="104">
        <v>29.3333333333333</v>
      </c>
      <c r="K47" s="156">
        <v>25.3333333333333</v>
      </c>
      <c r="L47" s="133">
        <v>24</v>
      </c>
      <c r="M47" s="104">
        <v>33.3333333333333</v>
      </c>
      <c r="N47" s="102">
        <v>12.6666666666667</v>
      </c>
      <c r="O47" s="118">
        <v>2</v>
      </c>
      <c r="P47" s="131">
        <v>0</v>
      </c>
      <c r="Q47" s="102">
        <v>8</v>
      </c>
      <c r="R47" s="102">
        <v>0</v>
      </c>
      <c r="S47" s="149">
        <v>4</v>
      </c>
    </row>
    <row r="48" spans="1:19">
      <c r="A48" s="88" t="s">
        <v>105</v>
      </c>
      <c r="B48" s="92" t="s">
        <v>85</v>
      </c>
      <c r="C48" s="98">
        <v>32</v>
      </c>
      <c r="D48" s="113">
        <v>75</v>
      </c>
      <c r="E48" s="124">
        <v>15.625</v>
      </c>
      <c r="F48" s="134">
        <v>15.625</v>
      </c>
      <c r="G48" s="115">
        <v>56.25</v>
      </c>
      <c r="H48" s="115">
        <v>21.875</v>
      </c>
      <c r="I48" s="111">
        <v>15.625</v>
      </c>
      <c r="J48" s="111">
        <v>18.75</v>
      </c>
      <c r="K48" s="119">
        <v>25</v>
      </c>
      <c r="L48" s="158">
        <v>21.875</v>
      </c>
      <c r="M48" s="111">
        <v>25</v>
      </c>
      <c r="N48" s="105">
        <v>28.125</v>
      </c>
      <c r="O48" s="154">
        <v>9.375</v>
      </c>
      <c r="P48" s="159">
        <v>12.5</v>
      </c>
      <c r="Q48" s="111">
        <v>9.375</v>
      </c>
      <c r="R48" s="111">
        <v>0</v>
      </c>
      <c r="S48" s="150">
        <v>15.625</v>
      </c>
    </row>
    <row r="49" spans="1:19">
      <c r="A49" s="90"/>
      <c r="B49" s="94" t="s">
        <v>113</v>
      </c>
      <c r="C49" s="99">
        <v>86</v>
      </c>
      <c r="D49" s="108">
        <v>53.488372093023301</v>
      </c>
      <c r="E49" s="125">
        <v>24.418604651162799</v>
      </c>
      <c r="F49" s="135">
        <v>18.604651162790699</v>
      </c>
      <c r="G49" s="108">
        <v>55.8139534883721</v>
      </c>
      <c r="H49" s="106">
        <v>33.720930232558104</v>
      </c>
      <c r="I49" s="108">
        <v>6.9767441860465098</v>
      </c>
      <c r="J49" s="107">
        <v>16.2790697674419</v>
      </c>
      <c r="K49" s="122">
        <v>27.906976744186</v>
      </c>
      <c r="L49" s="135">
        <v>9.3023255813953494</v>
      </c>
      <c r="M49" s="107">
        <v>22.093023255814</v>
      </c>
      <c r="N49" s="106">
        <v>18.604651162790699</v>
      </c>
      <c r="O49" s="122">
        <v>4.6511627906976702</v>
      </c>
      <c r="P49" s="136">
        <v>1.16279069767442</v>
      </c>
      <c r="Q49" s="106">
        <v>2.32558139534884</v>
      </c>
      <c r="R49" s="106">
        <v>0</v>
      </c>
      <c r="S49" s="147">
        <v>15.116279069767399</v>
      </c>
    </row>
    <row r="50" spans="1:19">
      <c r="A50" s="90"/>
      <c r="B50" s="94" t="s">
        <v>114</v>
      </c>
      <c r="C50" s="99">
        <v>107</v>
      </c>
      <c r="D50" s="107">
        <v>57.943925233644897</v>
      </c>
      <c r="E50" s="122">
        <v>43.925233644859802</v>
      </c>
      <c r="F50" s="135">
        <v>19.6261682242991</v>
      </c>
      <c r="G50" s="106">
        <v>71.028037383177605</v>
      </c>
      <c r="H50" s="107">
        <v>28.037383177570099</v>
      </c>
      <c r="I50" s="107">
        <v>12.1495327102804</v>
      </c>
      <c r="J50" s="107">
        <v>15.887850467289701</v>
      </c>
      <c r="K50" s="121">
        <v>25.233644859813101</v>
      </c>
      <c r="L50" s="135">
        <v>11.214953271028</v>
      </c>
      <c r="M50" s="107">
        <v>21.495327102803699</v>
      </c>
      <c r="N50" s="107">
        <v>12.1495327102804</v>
      </c>
      <c r="O50" s="122">
        <v>2.8037383177570101</v>
      </c>
      <c r="P50" s="136">
        <v>3.7383177570093502</v>
      </c>
      <c r="Q50" s="106">
        <v>7.4766355140186898</v>
      </c>
      <c r="R50" s="106">
        <v>0</v>
      </c>
      <c r="S50" s="148">
        <v>13.0841121495327</v>
      </c>
    </row>
    <row r="51" spans="1:19">
      <c r="A51" s="90"/>
      <c r="B51" s="94" t="s">
        <v>115</v>
      </c>
      <c r="C51" s="99">
        <v>76</v>
      </c>
      <c r="D51" s="108">
        <v>55.2631578947368</v>
      </c>
      <c r="E51" s="125">
        <v>27.6315789473684</v>
      </c>
      <c r="F51" s="135">
        <v>22.3684210526316</v>
      </c>
      <c r="G51" s="106">
        <v>64.473684210526301</v>
      </c>
      <c r="H51" s="108">
        <v>22.3684210526316</v>
      </c>
      <c r="I51" s="107">
        <v>10.526315789473699</v>
      </c>
      <c r="J51" s="108">
        <v>10.526315789473699</v>
      </c>
      <c r="K51" s="122">
        <v>28.947368421052602</v>
      </c>
      <c r="L51" s="135">
        <v>9.2105263157894708</v>
      </c>
      <c r="M51" s="108">
        <v>17.105263157894701</v>
      </c>
      <c r="N51" s="107">
        <v>10.526315789473699</v>
      </c>
      <c r="O51" s="122">
        <v>2.6315789473684199</v>
      </c>
      <c r="P51" s="136">
        <v>1.31578947368421</v>
      </c>
      <c r="Q51" s="107">
        <v>1.31578947368421</v>
      </c>
      <c r="R51" s="106">
        <v>1.31578947368421</v>
      </c>
      <c r="S51" s="151">
        <v>21.052631578947398</v>
      </c>
    </row>
    <row r="52" spans="1:19">
      <c r="A52" s="90"/>
      <c r="B52" s="94" t="s">
        <v>116</v>
      </c>
      <c r="C52" s="99">
        <v>76</v>
      </c>
      <c r="D52" s="107">
        <v>60.526315789473699</v>
      </c>
      <c r="E52" s="121">
        <v>36.842105263157897</v>
      </c>
      <c r="F52" s="139">
        <v>13.157894736842101</v>
      </c>
      <c r="G52" s="106">
        <v>67.105263157894697</v>
      </c>
      <c r="H52" s="107">
        <v>30.2631578947368</v>
      </c>
      <c r="I52" s="107">
        <v>14.473684210526301</v>
      </c>
      <c r="J52" s="106">
        <v>22.3684210526316</v>
      </c>
      <c r="K52" s="121">
        <v>26.315789473684202</v>
      </c>
      <c r="L52" s="136">
        <v>18.421052631578899</v>
      </c>
      <c r="M52" s="107">
        <v>22.3684210526316</v>
      </c>
      <c r="N52" s="106">
        <v>17.105263157894701</v>
      </c>
      <c r="O52" s="122">
        <v>5.2631578947368398</v>
      </c>
      <c r="P52" s="136">
        <v>2.6315789473684199</v>
      </c>
      <c r="Q52" s="106">
        <v>7.8947368421052602</v>
      </c>
      <c r="R52" s="106">
        <v>0</v>
      </c>
      <c r="S52" s="147">
        <v>17.105263157894701</v>
      </c>
    </row>
    <row r="53" spans="1:19">
      <c r="A53" s="90"/>
      <c r="B53" s="94" t="s">
        <v>117</v>
      </c>
      <c r="C53" s="99">
        <v>76</v>
      </c>
      <c r="D53" s="106">
        <v>64.473684210526301</v>
      </c>
      <c r="E53" s="122">
        <v>39.473684210526301</v>
      </c>
      <c r="F53" s="139">
        <v>18.421052631578899</v>
      </c>
      <c r="G53" s="106">
        <v>63.157894736842103</v>
      </c>
      <c r="H53" s="106">
        <v>34.210526315789501</v>
      </c>
      <c r="I53" s="108">
        <v>9.2105263157894708</v>
      </c>
      <c r="J53" s="106">
        <v>19.7368421052632</v>
      </c>
      <c r="K53" s="122">
        <v>32.894736842105303</v>
      </c>
      <c r="L53" s="135">
        <v>9.2105263157894708</v>
      </c>
      <c r="M53" s="106">
        <v>28.947368421052602</v>
      </c>
      <c r="N53" s="106">
        <v>14.473684210526301</v>
      </c>
      <c r="O53" s="122">
        <v>2.6315789473684199</v>
      </c>
      <c r="P53" s="136">
        <v>1.31578947368421</v>
      </c>
      <c r="Q53" s="106">
        <v>7.8947368421052602</v>
      </c>
      <c r="R53" s="106">
        <v>0</v>
      </c>
      <c r="S53" s="148">
        <v>10.526315789473699</v>
      </c>
    </row>
    <row r="54" spans="1:19">
      <c r="A54" s="90"/>
      <c r="B54" s="94" t="s">
        <v>118</v>
      </c>
      <c r="C54" s="99">
        <v>75</v>
      </c>
      <c r="D54" s="106">
        <v>66.6666666666667</v>
      </c>
      <c r="E54" s="122">
        <v>45.3333333333333</v>
      </c>
      <c r="F54" s="136">
        <v>30.6666666666667</v>
      </c>
      <c r="G54" s="106">
        <v>65.3333333333333</v>
      </c>
      <c r="H54" s="106">
        <v>36</v>
      </c>
      <c r="I54" s="110">
        <v>29.3333333333333</v>
      </c>
      <c r="J54" s="106">
        <v>20</v>
      </c>
      <c r="K54" s="122">
        <v>28</v>
      </c>
      <c r="L54" s="136">
        <v>16</v>
      </c>
      <c r="M54" s="106">
        <v>26.6666666666667</v>
      </c>
      <c r="N54" s="107">
        <v>10.6666666666667</v>
      </c>
      <c r="O54" s="122">
        <v>0</v>
      </c>
      <c r="P54" s="136">
        <v>0</v>
      </c>
      <c r="Q54" s="106">
        <v>8</v>
      </c>
      <c r="R54" s="106">
        <v>0</v>
      </c>
      <c r="S54" s="148">
        <v>8</v>
      </c>
    </row>
    <row r="55" spans="1:19">
      <c r="A55" s="90"/>
      <c r="B55" s="94" t="s">
        <v>119</v>
      </c>
      <c r="C55" s="99">
        <v>75</v>
      </c>
      <c r="D55" s="106">
        <v>68</v>
      </c>
      <c r="E55" s="122">
        <v>41.3333333333333</v>
      </c>
      <c r="F55" s="135">
        <v>18.6666666666667</v>
      </c>
      <c r="G55" s="106">
        <v>66.6666666666667</v>
      </c>
      <c r="H55" s="107">
        <v>29.3333333333333</v>
      </c>
      <c r="I55" s="106">
        <v>17.3333333333333</v>
      </c>
      <c r="J55" s="106">
        <v>21.3333333333333</v>
      </c>
      <c r="K55" s="127">
        <v>49.3333333333333</v>
      </c>
      <c r="L55" s="136">
        <v>18.6666666666667</v>
      </c>
      <c r="M55" s="107">
        <v>20</v>
      </c>
      <c r="N55" s="106">
        <v>20</v>
      </c>
      <c r="O55" s="122">
        <v>5.3333333333333304</v>
      </c>
      <c r="P55" s="136">
        <v>2.6666666666666701</v>
      </c>
      <c r="Q55" s="106">
        <v>8</v>
      </c>
      <c r="R55" s="106">
        <v>0</v>
      </c>
      <c r="S55" s="148">
        <v>8</v>
      </c>
    </row>
    <row r="56" spans="1:19">
      <c r="A56" s="90"/>
      <c r="B56" s="94" t="s">
        <v>120</v>
      </c>
      <c r="C56" s="99">
        <v>75</v>
      </c>
      <c r="D56" s="107">
        <v>58.6666666666667</v>
      </c>
      <c r="E56" s="122">
        <v>46.6666666666667</v>
      </c>
      <c r="F56" s="135">
        <v>21.3333333333333</v>
      </c>
      <c r="G56" s="106">
        <v>69.3333333333333</v>
      </c>
      <c r="H56" s="110">
        <v>42.6666666666667</v>
      </c>
      <c r="I56" s="110">
        <v>25.3333333333333</v>
      </c>
      <c r="J56" s="106">
        <v>21.3333333333333</v>
      </c>
      <c r="K56" s="122">
        <v>29.3333333333333</v>
      </c>
      <c r="L56" s="135">
        <v>10.6666666666667</v>
      </c>
      <c r="M56" s="106">
        <v>32</v>
      </c>
      <c r="N56" s="110">
        <v>25.3333333333333</v>
      </c>
      <c r="O56" s="122">
        <v>2.6666666666666701</v>
      </c>
      <c r="P56" s="136">
        <v>0</v>
      </c>
      <c r="Q56" s="106">
        <v>4</v>
      </c>
      <c r="R56" s="106">
        <v>0</v>
      </c>
      <c r="S56" s="148">
        <v>8</v>
      </c>
    </row>
    <row r="57" spans="1:19">
      <c r="A57" s="90"/>
      <c r="B57" s="94" t="s">
        <v>99</v>
      </c>
      <c r="C57" s="99">
        <v>75</v>
      </c>
      <c r="D57" s="106">
        <v>66.6666666666667</v>
      </c>
      <c r="E57" s="126">
        <v>52</v>
      </c>
      <c r="F57" s="136">
        <v>33.3333333333333</v>
      </c>
      <c r="G57" s="110">
        <v>76</v>
      </c>
      <c r="H57" s="110">
        <v>46.6666666666667</v>
      </c>
      <c r="I57" s="110">
        <v>25.3333333333333</v>
      </c>
      <c r="J57" s="110">
        <v>29.3333333333333</v>
      </c>
      <c r="K57" s="126">
        <v>40</v>
      </c>
      <c r="L57" s="136">
        <v>21.3333333333333</v>
      </c>
      <c r="M57" s="110">
        <v>36</v>
      </c>
      <c r="N57" s="106">
        <v>21.3333333333333</v>
      </c>
      <c r="O57" s="122">
        <v>8</v>
      </c>
      <c r="P57" s="136">
        <v>1.3333333333333299</v>
      </c>
      <c r="Q57" s="106">
        <v>8</v>
      </c>
      <c r="R57" s="106">
        <v>0</v>
      </c>
      <c r="S57" s="148">
        <v>6.6666666666666696</v>
      </c>
    </row>
    <row r="58" spans="1:19">
      <c r="A58" s="90"/>
      <c r="B58" s="94" t="s">
        <v>123</v>
      </c>
      <c r="C58" s="99">
        <v>75</v>
      </c>
      <c r="D58" s="106">
        <v>66.6666666666667</v>
      </c>
      <c r="E58" s="122">
        <v>46.6666666666667</v>
      </c>
      <c r="F58" s="137">
        <v>37.3333333333333</v>
      </c>
      <c r="G58" s="107">
        <v>60</v>
      </c>
      <c r="H58" s="110">
        <v>44</v>
      </c>
      <c r="I58" s="110">
        <v>25.3333333333333</v>
      </c>
      <c r="J58" s="106">
        <v>25.3333333333333</v>
      </c>
      <c r="K58" s="122">
        <v>33.3333333333333</v>
      </c>
      <c r="L58" s="136">
        <v>17.3333333333333</v>
      </c>
      <c r="M58" s="106">
        <v>32</v>
      </c>
      <c r="N58" s="110">
        <v>25.3333333333333</v>
      </c>
      <c r="O58" s="122">
        <v>8</v>
      </c>
      <c r="P58" s="136">
        <v>1.3333333333333299</v>
      </c>
      <c r="Q58" s="106">
        <v>5.3333333333333304</v>
      </c>
      <c r="R58" s="106">
        <v>0</v>
      </c>
      <c r="S58" s="152">
        <v>4</v>
      </c>
    </row>
    <row r="59" spans="1:19">
      <c r="A59" s="90"/>
      <c r="B59" s="94" t="s">
        <v>124</v>
      </c>
      <c r="C59" s="99">
        <v>75</v>
      </c>
      <c r="D59" s="110">
        <v>73.3333333333333</v>
      </c>
      <c r="E59" s="127">
        <v>57.3333333333333</v>
      </c>
      <c r="F59" s="140">
        <v>41.3333333333333</v>
      </c>
      <c r="G59" s="106">
        <v>72</v>
      </c>
      <c r="H59" s="109">
        <v>52</v>
      </c>
      <c r="I59" s="106">
        <v>22.6666666666667</v>
      </c>
      <c r="J59" s="109">
        <v>38.6666666666667</v>
      </c>
      <c r="K59" s="126">
        <v>41.3333333333333</v>
      </c>
      <c r="L59" s="136">
        <v>17.3333333333333</v>
      </c>
      <c r="M59" s="110">
        <v>33.3333333333333</v>
      </c>
      <c r="N59" s="106">
        <v>20</v>
      </c>
      <c r="O59" s="122">
        <v>5.3333333333333304</v>
      </c>
      <c r="P59" s="136">
        <v>1.3333333333333299</v>
      </c>
      <c r="Q59" s="106">
        <v>4</v>
      </c>
      <c r="R59" s="106">
        <v>1.3333333333333299</v>
      </c>
      <c r="S59" s="152">
        <v>4</v>
      </c>
    </row>
    <row r="60" spans="1:19">
      <c r="A60" s="90"/>
      <c r="B60" s="94" t="s">
        <v>72</v>
      </c>
      <c r="C60" s="99">
        <v>75</v>
      </c>
      <c r="D60" s="109">
        <v>78.6666666666667</v>
      </c>
      <c r="E60" s="126">
        <v>52</v>
      </c>
      <c r="F60" s="140">
        <v>54.6666666666667</v>
      </c>
      <c r="G60" s="110">
        <v>74.6666666666667</v>
      </c>
      <c r="H60" s="109">
        <v>48</v>
      </c>
      <c r="I60" s="109">
        <v>32</v>
      </c>
      <c r="J60" s="110">
        <v>32</v>
      </c>
      <c r="K60" s="122">
        <v>32</v>
      </c>
      <c r="L60" s="137">
        <v>24</v>
      </c>
      <c r="M60" s="110">
        <v>34.6666666666667</v>
      </c>
      <c r="N60" s="106">
        <v>16</v>
      </c>
      <c r="O60" s="122">
        <v>8</v>
      </c>
      <c r="P60" s="136">
        <v>0</v>
      </c>
      <c r="Q60" s="110">
        <v>13.3333333333333</v>
      </c>
      <c r="R60" s="106">
        <v>0</v>
      </c>
      <c r="S60" s="148">
        <v>5.3333333333333304</v>
      </c>
    </row>
    <row r="61" spans="1:19" ht="18.75">
      <c r="A61" s="89"/>
      <c r="B61" s="93" t="s">
        <v>125</v>
      </c>
      <c r="C61" s="97">
        <v>75</v>
      </c>
      <c r="D61" s="112">
        <v>88</v>
      </c>
      <c r="E61" s="123">
        <v>68</v>
      </c>
      <c r="F61" s="141">
        <v>53.3333333333333</v>
      </c>
      <c r="G61" s="104">
        <v>77.3333333333333</v>
      </c>
      <c r="H61" s="104">
        <v>44</v>
      </c>
      <c r="I61" s="112">
        <v>36</v>
      </c>
      <c r="J61" s="112">
        <v>38.6666666666667</v>
      </c>
      <c r="K61" s="156">
        <v>22.6666666666667</v>
      </c>
      <c r="L61" s="141">
        <v>32</v>
      </c>
      <c r="M61" s="112">
        <v>40</v>
      </c>
      <c r="N61" s="102">
        <v>14.6666666666667</v>
      </c>
      <c r="O61" s="118">
        <v>4</v>
      </c>
      <c r="P61" s="160">
        <v>0</v>
      </c>
      <c r="Q61" s="102">
        <v>8</v>
      </c>
      <c r="R61" s="102">
        <v>0</v>
      </c>
      <c r="S61" s="149">
        <v>0</v>
      </c>
    </row>
    <row r="62" spans="1:19" ht="18.75">
      <c r="F62" s="142" t="s">
        <v>111</v>
      </c>
      <c r="L62" s="142" t="s">
        <v>111</v>
      </c>
      <c r="P62" s="142" t="s">
        <v>111</v>
      </c>
    </row>
    <row r="63" spans="1:19" ht="23.25">
      <c r="F63" s="143" t="s">
        <v>140</v>
      </c>
      <c r="G63" s="153"/>
      <c r="H63" s="153"/>
      <c r="I63" s="153"/>
      <c r="J63" s="153"/>
      <c r="K63" s="153"/>
      <c r="L63" s="153"/>
      <c r="M63" s="153"/>
      <c r="N63" s="153"/>
      <c r="O63" s="153"/>
      <c r="P63" s="161"/>
    </row>
  </sheetData>
  <mergeCells count="8">
    <mergeCell ref="A34:P34"/>
    <mergeCell ref="A36:B36"/>
    <mergeCell ref="A37:B37"/>
    <mergeCell ref="A38:B38"/>
    <mergeCell ref="F63:P63"/>
    <mergeCell ref="A39:A40"/>
    <mergeCell ref="A41:A47"/>
    <mergeCell ref="A48:A61"/>
  </mergeCells>
  <phoneticPr fontId="1" type="Hiragana"/>
  <pageMargins left="0.7" right="0.7" top="0.75" bottom="0.75" header="0.3" footer="0.3"/>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1:R38"/>
  <sheetViews>
    <sheetView workbookViewId="0">
      <pane ySplit="6" topLeftCell="A7" activePane="bottomLeft" state="frozen"/>
      <selection pane="bottomLeft" activeCell="F21" sqref="F21"/>
    </sheetView>
  </sheetViews>
  <sheetFormatPr defaultRowHeight="18"/>
  <cols>
    <col min="1" max="1" width="2.25" customWidth="1"/>
    <col min="2" max="3" width="5.625" customWidth="1"/>
    <col min="4" max="4" width="2.625" customWidth="1"/>
    <col min="5" max="5" width="43.25" customWidth="1"/>
    <col min="6" max="18" width="7.625" style="163" customWidth="1"/>
  </cols>
  <sheetData>
    <row r="1" spans="2:18">
      <c r="B1" s="83" t="s">
        <v>142</v>
      </c>
      <c r="G1" s="212"/>
      <c r="K1" s="232"/>
    </row>
    <row r="2" spans="2:18" ht="6.6" customHeight="1">
      <c r="G2" s="213"/>
    </row>
    <row r="3" spans="2:18" ht="40" customHeight="1">
      <c r="B3" s="164" t="s">
        <v>144</v>
      </c>
      <c r="C3" s="164"/>
      <c r="D3" s="164"/>
      <c r="E3" s="164"/>
      <c r="F3" s="164"/>
      <c r="G3" s="164"/>
      <c r="H3" s="164"/>
      <c r="I3" s="164"/>
      <c r="J3" s="164"/>
      <c r="K3" s="164"/>
      <c r="L3" s="164"/>
      <c r="M3" s="164"/>
      <c r="N3" s="164"/>
      <c r="O3" s="164"/>
      <c r="P3" s="164"/>
      <c r="Q3" s="164"/>
      <c r="R3" s="164"/>
    </row>
    <row r="4" spans="2:18" ht="9" customHeight="1">
      <c r="G4" s="213"/>
    </row>
    <row r="5" spans="2:18" ht="18.75">
      <c r="B5" s="165" t="s">
        <v>1</v>
      </c>
      <c r="C5" s="174"/>
      <c r="D5" s="183" t="s">
        <v>48</v>
      </c>
      <c r="E5" s="189"/>
      <c r="F5" s="202" t="s">
        <v>41</v>
      </c>
      <c r="G5" s="214" t="s">
        <v>53</v>
      </c>
      <c r="H5" s="224"/>
      <c r="I5" s="214" t="s">
        <v>64</v>
      </c>
      <c r="J5" s="227"/>
      <c r="K5" s="227"/>
      <c r="L5" s="227"/>
      <c r="M5" s="227"/>
      <c r="N5" s="224"/>
      <c r="O5" s="214" t="s">
        <v>14</v>
      </c>
      <c r="P5" s="227"/>
      <c r="Q5" s="227"/>
      <c r="R5" s="241"/>
    </row>
    <row r="6" spans="2:18" ht="18.75">
      <c r="B6" s="166"/>
      <c r="C6" s="175"/>
      <c r="D6" s="184"/>
      <c r="E6" s="190"/>
      <c r="F6" s="203"/>
      <c r="G6" s="215" t="s">
        <v>30</v>
      </c>
      <c r="H6" s="225" t="s">
        <v>44</v>
      </c>
      <c r="I6" s="225" t="s">
        <v>73</v>
      </c>
      <c r="J6" s="228" t="s">
        <v>92</v>
      </c>
      <c r="K6" s="233" t="s">
        <v>43</v>
      </c>
      <c r="L6" s="228" t="s">
        <v>32</v>
      </c>
      <c r="M6" s="225" t="s">
        <v>13</v>
      </c>
      <c r="N6" s="225" t="s">
        <v>68</v>
      </c>
      <c r="O6" s="215" t="s">
        <v>8</v>
      </c>
      <c r="P6" s="225" t="s">
        <v>29</v>
      </c>
      <c r="Q6" s="225" t="s">
        <v>69</v>
      </c>
      <c r="R6" s="242" t="s">
        <v>70</v>
      </c>
    </row>
    <row r="7" spans="2:18" ht="18.75">
      <c r="B7" s="167"/>
      <c r="C7" s="176"/>
      <c r="D7" s="185" t="s">
        <v>19</v>
      </c>
      <c r="E7" s="191"/>
      <c r="F7" s="204">
        <v>2000</v>
      </c>
      <c r="G7" s="216">
        <v>547</v>
      </c>
      <c r="H7" s="204">
        <v>1453</v>
      </c>
      <c r="I7" s="204">
        <v>233</v>
      </c>
      <c r="J7" s="229">
        <v>288</v>
      </c>
      <c r="K7" s="234">
        <v>390</v>
      </c>
      <c r="L7" s="229">
        <v>366</v>
      </c>
      <c r="M7" s="204">
        <v>362</v>
      </c>
      <c r="N7" s="204">
        <v>361</v>
      </c>
      <c r="O7" s="216">
        <v>760</v>
      </c>
      <c r="P7" s="204">
        <v>562</v>
      </c>
      <c r="Q7" s="204">
        <v>331</v>
      </c>
      <c r="R7" s="243">
        <v>347</v>
      </c>
    </row>
    <row r="8" spans="2:18" ht="18.75">
      <c r="B8" s="168" t="s">
        <v>37</v>
      </c>
      <c r="C8" s="177"/>
      <c r="D8" s="186">
        <v>1</v>
      </c>
      <c r="E8" s="192" t="s">
        <v>46</v>
      </c>
      <c r="F8" s="205">
        <v>0.57999999999999996</v>
      </c>
      <c r="G8" s="217">
        <v>0.55000000000000004</v>
      </c>
      <c r="H8" s="205">
        <v>0.59</v>
      </c>
      <c r="I8" s="205">
        <v>0.62</v>
      </c>
      <c r="J8" s="209">
        <v>0.63</v>
      </c>
      <c r="K8" s="235">
        <v>0.64</v>
      </c>
      <c r="L8" s="209">
        <v>0.54</v>
      </c>
      <c r="M8" s="205">
        <v>0.55000000000000004</v>
      </c>
      <c r="N8" s="226">
        <v>0.52</v>
      </c>
      <c r="O8" s="218">
        <v>0.48</v>
      </c>
      <c r="P8" s="205">
        <v>0.6</v>
      </c>
      <c r="Q8" s="205">
        <v>0.67</v>
      </c>
      <c r="R8" s="244">
        <v>0.67</v>
      </c>
    </row>
    <row r="9" spans="2:18" ht="18.75">
      <c r="B9" s="169"/>
      <c r="C9" s="178"/>
      <c r="D9" s="186">
        <v>2</v>
      </c>
      <c r="E9" s="193" t="s">
        <v>71</v>
      </c>
      <c r="F9" s="205">
        <v>0.57999999999999996</v>
      </c>
      <c r="G9" s="218">
        <v>0.46</v>
      </c>
      <c r="H9" s="205">
        <v>0.62</v>
      </c>
      <c r="I9" s="205">
        <v>0.55000000000000004</v>
      </c>
      <c r="J9" s="209">
        <v>0.59</v>
      </c>
      <c r="K9" s="235">
        <v>0.59</v>
      </c>
      <c r="L9" s="209">
        <v>0.56999999999999995</v>
      </c>
      <c r="M9" s="205">
        <v>0.56999999999999995</v>
      </c>
      <c r="N9" s="205">
        <v>0.61</v>
      </c>
      <c r="O9" s="218">
        <v>0.46</v>
      </c>
      <c r="P9" s="205">
        <v>0.65</v>
      </c>
      <c r="Q9" s="205">
        <v>0.66</v>
      </c>
      <c r="R9" s="244">
        <v>0.67</v>
      </c>
    </row>
    <row r="10" spans="2:18" ht="18.75">
      <c r="B10" s="169"/>
      <c r="C10" s="178"/>
      <c r="D10" s="186">
        <v>3</v>
      </c>
      <c r="E10" s="193" t="s">
        <v>57</v>
      </c>
      <c r="F10" s="205">
        <v>0.73</v>
      </c>
      <c r="G10" s="217">
        <v>0.69</v>
      </c>
      <c r="H10" s="205">
        <v>0.74</v>
      </c>
      <c r="I10" s="205">
        <v>0.76</v>
      </c>
      <c r="J10" s="209">
        <v>0.75</v>
      </c>
      <c r="K10" s="235">
        <v>0.72</v>
      </c>
      <c r="L10" s="209">
        <v>0.74</v>
      </c>
      <c r="M10" s="205">
        <v>0.72</v>
      </c>
      <c r="N10" s="205">
        <v>0.7</v>
      </c>
      <c r="O10" s="218">
        <v>0.66</v>
      </c>
      <c r="P10" s="205">
        <v>0.74</v>
      </c>
      <c r="Q10" s="205">
        <v>0.83</v>
      </c>
      <c r="R10" s="244">
        <v>0.77</v>
      </c>
    </row>
    <row r="11" spans="2:18" ht="18.75">
      <c r="B11" s="169"/>
      <c r="C11" s="178"/>
      <c r="D11" s="186">
        <v>4</v>
      </c>
      <c r="E11" s="194" t="s">
        <v>62</v>
      </c>
      <c r="F11" s="205">
        <v>0.79</v>
      </c>
      <c r="G11" s="218">
        <v>0.73</v>
      </c>
      <c r="H11" s="205">
        <v>0.81</v>
      </c>
      <c r="I11" s="205">
        <v>0.76</v>
      </c>
      <c r="J11" s="209">
        <v>0.76</v>
      </c>
      <c r="K11" s="235">
        <v>0.8</v>
      </c>
      <c r="L11" s="209">
        <v>0.79</v>
      </c>
      <c r="M11" s="205">
        <v>0.81</v>
      </c>
      <c r="N11" s="205">
        <v>0.79</v>
      </c>
      <c r="O11" s="217">
        <v>0.75</v>
      </c>
      <c r="P11" s="205">
        <v>0.82</v>
      </c>
      <c r="Q11" s="205">
        <v>0.81</v>
      </c>
      <c r="R11" s="244">
        <v>0.8</v>
      </c>
    </row>
    <row r="12" spans="2:18" ht="18.75">
      <c r="B12" s="169"/>
      <c r="C12" s="178"/>
      <c r="D12" s="186">
        <v>5</v>
      </c>
      <c r="E12" s="195" t="s">
        <v>81</v>
      </c>
      <c r="F12" s="206">
        <v>0.57999999999999996</v>
      </c>
      <c r="G12" s="219">
        <v>0.56999999999999995</v>
      </c>
      <c r="H12" s="206">
        <v>0.57999999999999996</v>
      </c>
      <c r="I12" s="206">
        <v>0.61</v>
      </c>
      <c r="J12" s="206">
        <v>0.55000000000000004</v>
      </c>
      <c r="K12" s="219">
        <v>0.57999999999999996</v>
      </c>
      <c r="L12" s="237">
        <v>0.51</v>
      </c>
      <c r="M12" s="206">
        <v>0.61</v>
      </c>
      <c r="N12" s="206">
        <v>0.6</v>
      </c>
      <c r="O12" s="219">
        <v>0.61</v>
      </c>
      <c r="P12" s="206">
        <v>0.59</v>
      </c>
      <c r="Q12" s="206">
        <v>0.56000000000000005</v>
      </c>
      <c r="R12" s="245">
        <v>0.49</v>
      </c>
    </row>
    <row r="13" spans="2:18" ht="18.75">
      <c r="B13" s="169"/>
      <c r="C13" s="178"/>
      <c r="D13" s="187">
        <v>6</v>
      </c>
      <c r="E13" s="196" t="s">
        <v>52</v>
      </c>
      <c r="F13" s="207">
        <v>0.52</v>
      </c>
      <c r="G13" s="220">
        <v>0.51</v>
      </c>
      <c r="H13" s="207">
        <v>0.52</v>
      </c>
      <c r="I13" s="207">
        <v>0.62</v>
      </c>
      <c r="J13" s="207">
        <v>0.52</v>
      </c>
      <c r="K13" s="220">
        <v>0.55000000000000004</v>
      </c>
      <c r="L13" s="207">
        <v>0.49</v>
      </c>
      <c r="M13" s="207">
        <v>0.5</v>
      </c>
      <c r="N13" s="238">
        <v>0.47</v>
      </c>
      <c r="O13" s="220">
        <v>0.51</v>
      </c>
      <c r="P13" s="207">
        <v>0.51</v>
      </c>
      <c r="Q13" s="207">
        <v>0.54</v>
      </c>
      <c r="R13" s="246">
        <v>0.52</v>
      </c>
    </row>
    <row r="14" spans="2:18" ht="18.75">
      <c r="B14" s="170"/>
      <c r="C14" s="179"/>
      <c r="D14" s="186">
        <v>7</v>
      </c>
      <c r="E14" s="197" t="s">
        <v>42</v>
      </c>
      <c r="F14" s="208">
        <v>0.8</v>
      </c>
      <c r="G14" s="221">
        <v>0.81</v>
      </c>
      <c r="H14" s="208">
        <v>0.8</v>
      </c>
      <c r="I14" s="208">
        <v>0.83</v>
      </c>
      <c r="J14" s="230">
        <v>0.81</v>
      </c>
      <c r="K14" s="236">
        <v>0.86</v>
      </c>
      <c r="L14" s="230">
        <v>0.8</v>
      </c>
      <c r="M14" s="208">
        <v>0.79</v>
      </c>
      <c r="N14" s="239">
        <v>0.75</v>
      </c>
      <c r="O14" s="240">
        <v>0.79</v>
      </c>
      <c r="P14" s="208">
        <v>0.79</v>
      </c>
      <c r="Q14" s="208">
        <v>0.82</v>
      </c>
      <c r="R14" s="247">
        <v>0.85</v>
      </c>
    </row>
    <row r="15" spans="2:18" ht="18.75">
      <c r="B15" s="168" t="s">
        <v>55</v>
      </c>
      <c r="C15" s="177"/>
      <c r="D15" s="186">
        <v>8</v>
      </c>
      <c r="E15" s="198" t="s">
        <v>82</v>
      </c>
      <c r="F15" s="209">
        <v>0.67</v>
      </c>
      <c r="G15" s="222">
        <v>0.57999999999999996</v>
      </c>
      <c r="H15" s="209">
        <v>0.7</v>
      </c>
      <c r="I15" s="209">
        <v>0.63</v>
      </c>
      <c r="J15" s="209">
        <v>0.64</v>
      </c>
      <c r="K15" s="235">
        <v>0.63</v>
      </c>
      <c r="L15" s="209">
        <v>0.69</v>
      </c>
      <c r="M15" s="209">
        <v>0.72</v>
      </c>
      <c r="N15" s="209">
        <v>0.7</v>
      </c>
      <c r="O15" s="235">
        <v>0.63</v>
      </c>
      <c r="P15" s="209">
        <v>0.73</v>
      </c>
      <c r="Q15" s="209">
        <v>0.66</v>
      </c>
      <c r="R15" s="248">
        <v>0.69</v>
      </c>
    </row>
    <row r="16" spans="2:18" ht="18.75">
      <c r="B16" s="169"/>
      <c r="C16" s="178"/>
      <c r="D16" s="186">
        <v>9</v>
      </c>
      <c r="E16" s="193" t="s">
        <v>50</v>
      </c>
      <c r="F16" s="205">
        <v>0.77</v>
      </c>
      <c r="G16" s="218">
        <v>0.68</v>
      </c>
      <c r="H16" s="205">
        <v>0.8</v>
      </c>
      <c r="I16" s="226">
        <v>0.68</v>
      </c>
      <c r="J16" s="209">
        <v>0.75</v>
      </c>
      <c r="K16" s="235">
        <v>0.74</v>
      </c>
      <c r="L16" s="209">
        <v>0.8</v>
      </c>
      <c r="M16" s="205">
        <v>0.8</v>
      </c>
      <c r="N16" s="205">
        <v>0.81</v>
      </c>
      <c r="O16" s="218">
        <v>0.71</v>
      </c>
      <c r="P16" s="205">
        <v>0.83</v>
      </c>
      <c r="Q16" s="205">
        <v>0.78</v>
      </c>
      <c r="R16" s="244">
        <v>0.81</v>
      </c>
    </row>
    <row r="17" spans="2:18" ht="18.75">
      <c r="B17" s="169"/>
      <c r="C17" s="178"/>
      <c r="D17" s="186">
        <v>10</v>
      </c>
      <c r="E17" s="193" t="s">
        <v>31</v>
      </c>
      <c r="F17" s="205">
        <v>0.76</v>
      </c>
      <c r="G17" s="218">
        <v>0.66</v>
      </c>
      <c r="H17" s="205">
        <v>0.79</v>
      </c>
      <c r="I17" s="205">
        <v>0.73</v>
      </c>
      <c r="J17" s="209">
        <v>0.73</v>
      </c>
      <c r="K17" s="235">
        <v>0.75</v>
      </c>
      <c r="L17" s="209">
        <v>0.77</v>
      </c>
      <c r="M17" s="205">
        <v>0.78</v>
      </c>
      <c r="N17" s="205">
        <v>0.76</v>
      </c>
      <c r="O17" s="218">
        <v>0.68</v>
      </c>
      <c r="P17" s="205">
        <v>0.8</v>
      </c>
      <c r="Q17" s="205">
        <v>0.79</v>
      </c>
      <c r="R17" s="244">
        <v>0.83</v>
      </c>
    </row>
    <row r="18" spans="2:18" ht="18.75">
      <c r="B18" s="169"/>
      <c r="C18" s="178"/>
      <c r="D18" s="186">
        <v>11</v>
      </c>
      <c r="E18" s="194" t="s">
        <v>6</v>
      </c>
      <c r="F18" s="205">
        <v>0.79</v>
      </c>
      <c r="G18" s="218">
        <v>0.72</v>
      </c>
      <c r="H18" s="205">
        <v>0.81</v>
      </c>
      <c r="I18" s="205">
        <v>0.76</v>
      </c>
      <c r="J18" s="209">
        <v>0.78</v>
      </c>
      <c r="K18" s="235">
        <v>0.79</v>
      </c>
      <c r="L18" s="209">
        <v>0.81</v>
      </c>
      <c r="M18" s="205">
        <v>0.81</v>
      </c>
      <c r="N18" s="205">
        <v>0.76</v>
      </c>
      <c r="O18" s="218">
        <v>0.73</v>
      </c>
      <c r="P18" s="205">
        <v>0.82</v>
      </c>
      <c r="Q18" s="205">
        <v>0.82</v>
      </c>
      <c r="R18" s="244">
        <v>0.82</v>
      </c>
    </row>
    <row r="19" spans="2:18" ht="18.75">
      <c r="B19" s="169"/>
      <c r="C19" s="178"/>
      <c r="D19" s="186">
        <v>12</v>
      </c>
      <c r="E19" s="194" t="s">
        <v>58</v>
      </c>
      <c r="F19" s="205">
        <v>0.83</v>
      </c>
      <c r="G19" s="218">
        <v>0.71</v>
      </c>
      <c r="H19" s="205">
        <v>0.88</v>
      </c>
      <c r="I19" s="226">
        <v>0.78</v>
      </c>
      <c r="J19" s="209">
        <v>0.83</v>
      </c>
      <c r="K19" s="235">
        <v>0.82</v>
      </c>
      <c r="L19" s="209">
        <v>0.83</v>
      </c>
      <c r="M19" s="205">
        <v>0.85</v>
      </c>
      <c r="N19" s="205">
        <v>0.88</v>
      </c>
      <c r="O19" s="218">
        <v>0.76</v>
      </c>
      <c r="P19" s="205">
        <v>0.88</v>
      </c>
      <c r="Q19" s="205">
        <v>0.88</v>
      </c>
      <c r="R19" s="244">
        <v>0.89</v>
      </c>
    </row>
    <row r="20" spans="2:18" ht="18.75">
      <c r="B20" s="169"/>
      <c r="C20" s="178"/>
      <c r="D20" s="186">
        <v>13</v>
      </c>
      <c r="E20" s="193" t="s">
        <v>20</v>
      </c>
      <c r="F20" s="205">
        <v>0.67</v>
      </c>
      <c r="G20" s="217">
        <v>0.64</v>
      </c>
      <c r="H20" s="205">
        <v>0.68</v>
      </c>
      <c r="I20" s="205">
        <v>0.62</v>
      </c>
      <c r="J20" s="209">
        <v>0.65</v>
      </c>
      <c r="K20" s="235">
        <v>0.68</v>
      </c>
      <c r="L20" s="209">
        <v>0.7</v>
      </c>
      <c r="M20" s="205">
        <v>0.66</v>
      </c>
      <c r="N20" s="205">
        <v>0.68</v>
      </c>
      <c r="O20" s="217">
        <v>0.63</v>
      </c>
      <c r="P20" s="205">
        <v>0.7</v>
      </c>
      <c r="Q20" s="205">
        <v>0.64</v>
      </c>
      <c r="R20" s="244">
        <v>0.73</v>
      </c>
    </row>
    <row r="21" spans="2:18" ht="18.75">
      <c r="B21" s="170"/>
      <c r="C21" s="179"/>
      <c r="D21" s="186">
        <v>14</v>
      </c>
      <c r="E21" s="199" t="s">
        <v>9</v>
      </c>
      <c r="F21" s="209">
        <v>0.4</v>
      </c>
      <c r="G21" s="222">
        <v>0.33</v>
      </c>
      <c r="H21" s="209">
        <v>0.42</v>
      </c>
      <c r="I21" s="209">
        <v>0.42</v>
      </c>
      <c r="J21" s="209">
        <v>0.43</v>
      </c>
      <c r="K21" s="235">
        <v>0.36</v>
      </c>
      <c r="L21" s="231">
        <v>0.33</v>
      </c>
      <c r="M21" s="209">
        <v>0.4</v>
      </c>
      <c r="N21" s="209">
        <v>0.47</v>
      </c>
      <c r="O21" s="222">
        <v>0.33</v>
      </c>
      <c r="P21" s="209">
        <v>0.45</v>
      </c>
      <c r="Q21" s="209">
        <v>0.46</v>
      </c>
      <c r="R21" s="248">
        <v>0.41</v>
      </c>
    </row>
    <row r="22" spans="2:18" ht="18.75">
      <c r="B22" s="168" t="s">
        <v>59</v>
      </c>
      <c r="C22" s="177"/>
      <c r="D22" s="186">
        <v>15</v>
      </c>
      <c r="E22" s="194" t="s">
        <v>74</v>
      </c>
      <c r="F22" s="205">
        <v>0.9</v>
      </c>
      <c r="G22" s="217">
        <v>0.86</v>
      </c>
      <c r="H22" s="205">
        <v>0.92</v>
      </c>
      <c r="I22" s="226">
        <v>0.8</v>
      </c>
      <c r="J22" s="209">
        <v>0.88</v>
      </c>
      <c r="K22" s="235">
        <v>0.92</v>
      </c>
      <c r="L22" s="209">
        <v>0.92</v>
      </c>
      <c r="M22" s="205">
        <v>0.93</v>
      </c>
      <c r="N22" s="205">
        <v>0.93</v>
      </c>
      <c r="O22" s="217">
        <v>0.87</v>
      </c>
      <c r="P22" s="205">
        <v>0.93</v>
      </c>
      <c r="Q22" s="205">
        <v>0.92</v>
      </c>
      <c r="R22" s="244">
        <v>0.92</v>
      </c>
    </row>
    <row r="23" spans="2:18" ht="18.75">
      <c r="B23" s="169"/>
      <c r="C23" s="178"/>
      <c r="D23" s="186">
        <v>16</v>
      </c>
      <c r="E23" s="194" t="s">
        <v>75</v>
      </c>
      <c r="F23" s="205">
        <v>0.88</v>
      </c>
      <c r="G23" s="218">
        <v>0.82</v>
      </c>
      <c r="H23" s="205">
        <v>0.9</v>
      </c>
      <c r="I23" s="226">
        <v>0.8</v>
      </c>
      <c r="J23" s="209">
        <v>0.85</v>
      </c>
      <c r="K23" s="235">
        <v>0.89</v>
      </c>
      <c r="L23" s="209">
        <v>0.9</v>
      </c>
      <c r="M23" s="205">
        <v>0.9</v>
      </c>
      <c r="N23" s="205">
        <v>0.89</v>
      </c>
      <c r="O23" s="217">
        <v>0.84</v>
      </c>
      <c r="P23" s="205">
        <v>0.91</v>
      </c>
      <c r="Q23" s="205">
        <v>0.88</v>
      </c>
      <c r="R23" s="244">
        <v>0.9</v>
      </c>
    </row>
    <row r="24" spans="2:18" ht="18.75">
      <c r="B24" s="169"/>
      <c r="C24" s="178"/>
      <c r="D24" s="186">
        <v>17</v>
      </c>
      <c r="E24" s="193" t="s">
        <v>16</v>
      </c>
      <c r="F24" s="205">
        <v>0.71</v>
      </c>
      <c r="G24" s="218">
        <v>0.64</v>
      </c>
      <c r="H24" s="205">
        <v>0.74</v>
      </c>
      <c r="I24" s="205">
        <v>0.7</v>
      </c>
      <c r="J24" s="209">
        <v>0.73</v>
      </c>
      <c r="K24" s="235">
        <v>0.74</v>
      </c>
      <c r="L24" s="209">
        <v>0.73</v>
      </c>
      <c r="M24" s="205">
        <v>0.71</v>
      </c>
      <c r="N24" s="226">
        <v>0.66</v>
      </c>
      <c r="O24" s="217">
        <v>0.67</v>
      </c>
      <c r="P24" s="205">
        <v>0.76</v>
      </c>
      <c r="Q24" s="205">
        <v>0.72</v>
      </c>
      <c r="R24" s="244">
        <v>0.73</v>
      </c>
    </row>
    <row r="25" spans="2:18" ht="18.75">
      <c r="B25" s="169"/>
      <c r="C25" s="178"/>
      <c r="D25" s="186">
        <v>18</v>
      </c>
      <c r="E25" s="193" t="s">
        <v>4</v>
      </c>
      <c r="F25" s="205">
        <v>0.62</v>
      </c>
      <c r="G25" s="218">
        <v>0.51</v>
      </c>
      <c r="H25" s="205">
        <v>0.66</v>
      </c>
      <c r="I25" s="205">
        <v>0.57999999999999996</v>
      </c>
      <c r="J25" s="209">
        <v>0.66</v>
      </c>
      <c r="K25" s="235">
        <v>0.63</v>
      </c>
      <c r="L25" s="209">
        <v>0.65</v>
      </c>
      <c r="M25" s="205">
        <v>0.6</v>
      </c>
      <c r="N25" s="205">
        <v>0.56999999999999995</v>
      </c>
      <c r="O25" s="218">
        <v>0.49</v>
      </c>
      <c r="P25" s="205">
        <v>0.67</v>
      </c>
      <c r="Q25" s="205">
        <v>0.69</v>
      </c>
      <c r="R25" s="244">
        <v>0.74</v>
      </c>
    </row>
    <row r="26" spans="2:18" ht="18.75">
      <c r="B26" s="169"/>
      <c r="C26" s="178"/>
      <c r="D26" s="186">
        <v>19</v>
      </c>
      <c r="E26" s="194" t="s">
        <v>33</v>
      </c>
      <c r="F26" s="205">
        <v>0.86</v>
      </c>
      <c r="G26" s="218">
        <v>0.77</v>
      </c>
      <c r="H26" s="205">
        <v>0.89</v>
      </c>
      <c r="I26" s="226">
        <v>0.75</v>
      </c>
      <c r="J26" s="209">
        <v>0.85</v>
      </c>
      <c r="K26" s="235">
        <v>0.88</v>
      </c>
      <c r="L26" s="209">
        <v>0.85</v>
      </c>
      <c r="M26" s="205">
        <v>0.89</v>
      </c>
      <c r="N26" s="205">
        <v>0.87</v>
      </c>
      <c r="O26" s="218">
        <v>0.79</v>
      </c>
      <c r="P26" s="205">
        <v>0.91</v>
      </c>
      <c r="Q26" s="205">
        <v>0.89</v>
      </c>
      <c r="R26" s="244">
        <v>0.88</v>
      </c>
    </row>
    <row r="27" spans="2:18" ht="18.75">
      <c r="B27" s="169"/>
      <c r="C27" s="178"/>
      <c r="D27" s="186">
        <v>20</v>
      </c>
      <c r="E27" s="194" t="s">
        <v>76</v>
      </c>
      <c r="F27" s="205">
        <v>0.81</v>
      </c>
      <c r="G27" s="218">
        <v>0.67</v>
      </c>
      <c r="H27" s="205">
        <v>0.86</v>
      </c>
      <c r="I27" s="226">
        <v>0.67</v>
      </c>
      <c r="J27" s="231">
        <v>0.76</v>
      </c>
      <c r="K27" s="235">
        <v>0.81</v>
      </c>
      <c r="L27" s="209">
        <v>0.83</v>
      </c>
      <c r="M27" s="205">
        <v>0.87</v>
      </c>
      <c r="N27" s="205">
        <v>0.87</v>
      </c>
      <c r="O27" s="218">
        <v>0.73</v>
      </c>
      <c r="P27" s="205">
        <v>0.87</v>
      </c>
      <c r="Q27" s="205">
        <v>0.86</v>
      </c>
      <c r="R27" s="244">
        <v>0.86</v>
      </c>
    </row>
    <row r="28" spans="2:18" ht="18.75">
      <c r="B28" s="169"/>
      <c r="C28" s="178"/>
      <c r="D28" s="186">
        <v>21</v>
      </c>
      <c r="E28" s="194" t="s">
        <v>77</v>
      </c>
      <c r="F28" s="205">
        <v>0.74</v>
      </c>
      <c r="G28" s="218">
        <v>0.68</v>
      </c>
      <c r="H28" s="205">
        <v>0.77</v>
      </c>
      <c r="I28" s="226">
        <v>0.63</v>
      </c>
      <c r="J28" s="209">
        <v>0.75</v>
      </c>
      <c r="K28" s="235">
        <v>0.75</v>
      </c>
      <c r="L28" s="209">
        <v>0.75</v>
      </c>
      <c r="M28" s="205">
        <v>0.77</v>
      </c>
      <c r="N28" s="205">
        <v>0.79</v>
      </c>
      <c r="O28" s="217">
        <v>0.7</v>
      </c>
      <c r="P28" s="205">
        <v>0.79</v>
      </c>
      <c r="Q28" s="205">
        <v>0.75</v>
      </c>
      <c r="R28" s="244">
        <v>0.78</v>
      </c>
    </row>
    <row r="29" spans="2:18" ht="18.75">
      <c r="B29" s="169"/>
      <c r="C29" s="178"/>
      <c r="D29" s="186">
        <v>22</v>
      </c>
      <c r="E29" s="193" t="s">
        <v>15</v>
      </c>
      <c r="F29" s="205">
        <v>0.38</v>
      </c>
      <c r="G29" s="217">
        <v>0.37</v>
      </c>
      <c r="H29" s="205">
        <v>0.38</v>
      </c>
      <c r="I29" s="205">
        <v>0.34</v>
      </c>
      <c r="J29" s="209">
        <v>0.43</v>
      </c>
      <c r="K29" s="235">
        <v>0.38</v>
      </c>
      <c r="L29" s="209">
        <v>0.39</v>
      </c>
      <c r="M29" s="205">
        <v>0.36</v>
      </c>
      <c r="N29" s="205">
        <v>0.36</v>
      </c>
      <c r="O29" s="217">
        <v>0.33</v>
      </c>
      <c r="P29" s="205">
        <v>0.39</v>
      </c>
      <c r="Q29" s="205">
        <v>0.4</v>
      </c>
      <c r="R29" s="244">
        <v>0.42</v>
      </c>
    </row>
    <row r="30" spans="2:18" ht="18.75">
      <c r="B30" s="170"/>
      <c r="C30" s="179"/>
      <c r="D30" s="186">
        <v>23</v>
      </c>
      <c r="E30" s="193" t="s">
        <v>79</v>
      </c>
      <c r="F30" s="205">
        <v>0.15</v>
      </c>
      <c r="G30" s="217">
        <v>0.18</v>
      </c>
      <c r="H30" s="205">
        <v>0.14000000000000001</v>
      </c>
      <c r="I30" s="205">
        <v>0.22</v>
      </c>
      <c r="J30" s="209">
        <v>0.23</v>
      </c>
      <c r="K30" s="235">
        <v>0.18</v>
      </c>
      <c r="L30" s="209">
        <v>0.12</v>
      </c>
      <c r="M30" s="226">
        <v>0.1</v>
      </c>
      <c r="N30" s="226">
        <v>9.e-002</v>
      </c>
      <c r="O30" s="217">
        <v>0.14000000000000001</v>
      </c>
      <c r="P30" s="205">
        <v>0.14000000000000001</v>
      </c>
      <c r="Q30" s="205">
        <v>0.16</v>
      </c>
      <c r="R30" s="244">
        <v>0.2</v>
      </c>
    </row>
    <row r="31" spans="2:18" ht="18.75">
      <c r="B31" s="168" t="s">
        <v>51</v>
      </c>
      <c r="C31" s="177"/>
      <c r="D31" s="186">
        <v>24</v>
      </c>
      <c r="E31" s="194" t="s">
        <v>27</v>
      </c>
      <c r="F31" s="205">
        <v>0.94</v>
      </c>
      <c r="G31" s="217">
        <v>0.94</v>
      </c>
      <c r="H31" s="205">
        <v>0.95</v>
      </c>
      <c r="I31" s="205">
        <v>0.91</v>
      </c>
      <c r="J31" s="209">
        <v>0.94</v>
      </c>
      <c r="K31" s="235">
        <v>0.97</v>
      </c>
      <c r="L31" s="209">
        <v>0.96</v>
      </c>
      <c r="M31" s="205">
        <v>0.96</v>
      </c>
      <c r="N31" s="205">
        <v>0.92</v>
      </c>
      <c r="O31" s="217">
        <v>0.94</v>
      </c>
      <c r="P31" s="205">
        <v>0.95</v>
      </c>
      <c r="Q31" s="205">
        <v>0.94</v>
      </c>
      <c r="R31" s="244">
        <v>0.94</v>
      </c>
    </row>
    <row r="32" spans="2:18" ht="18.75">
      <c r="B32" s="169"/>
      <c r="C32" s="178"/>
      <c r="D32" s="186">
        <v>25</v>
      </c>
      <c r="E32" s="194" t="s">
        <v>25</v>
      </c>
      <c r="F32" s="205">
        <v>0.9</v>
      </c>
      <c r="G32" s="217">
        <v>0.88</v>
      </c>
      <c r="H32" s="205">
        <v>0.9</v>
      </c>
      <c r="I32" s="205">
        <v>0.87</v>
      </c>
      <c r="J32" s="209">
        <v>0.91</v>
      </c>
      <c r="K32" s="235">
        <v>0.92</v>
      </c>
      <c r="L32" s="209">
        <v>0.9</v>
      </c>
      <c r="M32" s="205">
        <v>0.92</v>
      </c>
      <c r="N32" s="226">
        <v>0.84</v>
      </c>
      <c r="O32" s="217">
        <v>0.89</v>
      </c>
      <c r="P32" s="205">
        <v>0.9</v>
      </c>
      <c r="Q32" s="205">
        <v>0.89</v>
      </c>
      <c r="R32" s="244">
        <v>0.91</v>
      </c>
    </row>
    <row r="33" spans="2:18" ht="18.75">
      <c r="B33" s="170"/>
      <c r="C33" s="179"/>
      <c r="D33" s="186">
        <v>26</v>
      </c>
      <c r="E33" s="194" t="s">
        <v>18</v>
      </c>
      <c r="F33" s="205">
        <v>0.82</v>
      </c>
      <c r="G33" s="218">
        <v>0.72</v>
      </c>
      <c r="H33" s="205">
        <v>0.85</v>
      </c>
      <c r="I33" s="205">
        <v>0.77</v>
      </c>
      <c r="J33" s="209">
        <v>0.78</v>
      </c>
      <c r="K33" s="235">
        <v>0.83</v>
      </c>
      <c r="L33" s="209">
        <v>0.79</v>
      </c>
      <c r="M33" s="205">
        <v>0.85</v>
      </c>
      <c r="N33" s="205">
        <v>0.84</v>
      </c>
      <c r="O33" s="218">
        <v>0.76</v>
      </c>
      <c r="P33" s="205">
        <v>0.85</v>
      </c>
      <c r="Q33" s="205">
        <v>0.85</v>
      </c>
      <c r="R33" s="244">
        <v>0.84</v>
      </c>
    </row>
    <row r="34" spans="2:18" ht="18.75">
      <c r="B34" s="171" t="s">
        <v>61</v>
      </c>
      <c r="C34" s="180"/>
      <c r="D34" s="186">
        <v>27</v>
      </c>
      <c r="E34" s="194" t="s">
        <v>38</v>
      </c>
      <c r="F34" s="205">
        <v>0.89</v>
      </c>
      <c r="G34" s="218">
        <v>0.81</v>
      </c>
      <c r="H34" s="205">
        <v>0.91</v>
      </c>
      <c r="I34" s="205">
        <v>0.86</v>
      </c>
      <c r="J34" s="209">
        <v>0.88</v>
      </c>
      <c r="K34" s="235">
        <v>0.92</v>
      </c>
      <c r="L34" s="209">
        <v>0.87</v>
      </c>
      <c r="M34" s="205">
        <v>0.9</v>
      </c>
      <c r="N34" s="205">
        <v>0.87</v>
      </c>
      <c r="O34" s="217">
        <v>0.84</v>
      </c>
      <c r="P34" s="205">
        <v>0.91</v>
      </c>
      <c r="Q34" s="205">
        <v>0.91</v>
      </c>
      <c r="R34" s="244">
        <v>0.92</v>
      </c>
    </row>
    <row r="35" spans="2:18" ht="18.75">
      <c r="B35" s="172"/>
      <c r="C35" s="181"/>
      <c r="D35" s="186">
        <v>28</v>
      </c>
      <c r="E35" s="200" t="s">
        <v>80</v>
      </c>
      <c r="F35" s="210">
        <v>0.94</v>
      </c>
      <c r="G35" s="223">
        <v>0.89</v>
      </c>
      <c r="H35" s="210">
        <v>0.95</v>
      </c>
      <c r="I35" s="210">
        <v>0.91</v>
      </c>
      <c r="J35" s="206">
        <v>0.93</v>
      </c>
      <c r="K35" s="219">
        <v>0.96</v>
      </c>
      <c r="L35" s="206">
        <v>0.93</v>
      </c>
      <c r="M35" s="210">
        <v>0.95</v>
      </c>
      <c r="N35" s="210">
        <v>0.93</v>
      </c>
      <c r="O35" s="223">
        <v>0.91</v>
      </c>
      <c r="P35" s="210">
        <v>0.95</v>
      </c>
      <c r="Q35" s="210">
        <v>0.95</v>
      </c>
      <c r="R35" s="249">
        <v>0.94</v>
      </c>
    </row>
    <row r="36" spans="2:18" ht="18.75">
      <c r="B36" s="173"/>
      <c r="C36" s="182"/>
      <c r="D36" s="188">
        <v>29</v>
      </c>
      <c r="E36" s="196" t="s">
        <v>66</v>
      </c>
      <c r="F36" s="207">
        <v>0.37</v>
      </c>
      <c r="G36" s="220">
        <v>0.35</v>
      </c>
      <c r="H36" s="207">
        <v>0.38</v>
      </c>
      <c r="I36" s="207">
        <v>0.48</v>
      </c>
      <c r="J36" s="207">
        <v>0.42</v>
      </c>
      <c r="K36" s="220">
        <v>0.37</v>
      </c>
      <c r="L36" s="207">
        <v>0.32</v>
      </c>
      <c r="M36" s="207">
        <v>0.35</v>
      </c>
      <c r="N36" s="207">
        <v>0.33</v>
      </c>
      <c r="O36" s="220">
        <v>0.35</v>
      </c>
      <c r="P36" s="207">
        <v>0.37</v>
      </c>
      <c r="Q36" s="207">
        <v>0.34</v>
      </c>
      <c r="R36" s="246">
        <v>0.43</v>
      </c>
    </row>
    <row r="38" spans="2:18">
      <c r="E38" s="201" t="s">
        <v>54</v>
      </c>
      <c r="F38" s="211">
        <f t="shared" ref="F38:R38" si="0">AVERAGE(F8:F36)</f>
        <v>0.70275862068965522</v>
      </c>
      <c r="G38" s="211">
        <f t="shared" si="0"/>
        <v>0.64586206896551723</v>
      </c>
      <c r="H38" s="211">
        <f t="shared" si="0"/>
        <v>0.72206896551724131</v>
      </c>
      <c r="I38" s="211">
        <f t="shared" si="0"/>
        <v>0.6779310344827586</v>
      </c>
      <c r="J38" s="211">
        <f t="shared" si="0"/>
        <v>0.70413793103448286</v>
      </c>
      <c r="K38" s="211">
        <f t="shared" si="0"/>
        <v>0.71241379310344854</v>
      </c>
      <c r="L38" s="211">
        <f t="shared" si="0"/>
        <v>0.69931034482758614</v>
      </c>
      <c r="M38" s="211">
        <f t="shared" si="0"/>
        <v>0.7113793103448276</v>
      </c>
      <c r="N38" s="211">
        <f t="shared" si="0"/>
        <v>0.69862068965517243</v>
      </c>
      <c r="O38" s="211">
        <f t="shared" si="0"/>
        <v>0.65448275862068983</v>
      </c>
      <c r="P38" s="211">
        <f t="shared" si="0"/>
        <v>0.7313793103448275</v>
      </c>
      <c r="Q38" s="211">
        <f t="shared" si="0"/>
        <v>0.72655172413793134</v>
      </c>
      <c r="R38" s="211">
        <f t="shared" si="0"/>
        <v>0.73655172413793124</v>
      </c>
    </row>
  </sheetData>
  <mergeCells count="13">
    <mergeCell ref="B3:R3"/>
    <mergeCell ref="G5:H5"/>
    <mergeCell ref="I5:N5"/>
    <mergeCell ref="O5:R5"/>
    <mergeCell ref="D7:E7"/>
    <mergeCell ref="B5:C7"/>
    <mergeCell ref="D5:E6"/>
    <mergeCell ref="F5:F6"/>
    <mergeCell ref="B31:C33"/>
    <mergeCell ref="B34:C36"/>
    <mergeCell ref="B8:C14"/>
    <mergeCell ref="B15:C21"/>
    <mergeCell ref="B22:C30"/>
  </mergeCells>
  <phoneticPr fontId="1"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1:S38"/>
  <sheetViews>
    <sheetView workbookViewId="0">
      <pane ySplit="6" topLeftCell="A7" activePane="bottomLeft" state="frozen"/>
      <selection pane="bottomLeft" activeCell="B3" sqref="B3:R3"/>
    </sheetView>
  </sheetViews>
  <sheetFormatPr defaultRowHeight="18"/>
  <cols>
    <col min="1" max="1" width="2.625" customWidth="1"/>
    <col min="2" max="3" width="5.375" customWidth="1"/>
    <col min="4" max="4" width="2.375" customWidth="1"/>
    <col min="5" max="5" width="41.875" customWidth="1"/>
    <col min="6" max="7" width="8.625" customWidth="1"/>
  </cols>
  <sheetData>
    <row r="1" spans="2:19">
      <c r="B1" s="83" t="s">
        <v>143</v>
      </c>
      <c r="G1" s="266"/>
      <c r="I1" s="232"/>
      <c r="J1" s="232"/>
      <c r="K1" s="232"/>
    </row>
    <row r="2" spans="2:19" ht="6.6" customHeight="1"/>
    <row r="3" spans="2:19" ht="44" customHeight="1">
      <c r="B3" s="164" t="s">
        <v>39</v>
      </c>
      <c r="C3" s="164"/>
      <c r="D3" s="164"/>
      <c r="E3" s="164"/>
      <c r="F3" s="164"/>
      <c r="G3" s="164"/>
      <c r="H3" s="164"/>
      <c r="I3" s="164"/>
      <c r="J3" s="164"/>
      <c r="K3" s="164"/>
      <c r="L3" s="164"/>
      <c r="M3" s="164"/>
      <c r="N3" s="164"/>
      <c r="O3" s="164"/>
      <c r="P3" s="164"/>
      <c r="Q3" s="164"/>
      <c r="R3" s="164"/>
    </row>
    <row r="4" spans="2:19" ht="8.1" customHeight="1"/>
    <row r="5" spans="2:19" ht="18.75">
      <c r="B5" s="165" t="s">
        <v>1</v>
      </c>
      <c r="C5" s="174"/>
      <c r="D5" s="183" t="s">
        <v>48</v>
      </c>
      <c r="E5" s="258"/>
      <c r="F5" s="202" t="s">
        <v>41</v>
      </c>
      <c r="G5" s="214" t="s">
        <v>53</v>
      </c>
      <c r="H5" s="224"/>
      <c r="I5" s="214" t="s">
        <v>64</v>
      </c>
      <c r="J5" s="227"/>
      <c r="K5" s="227"/>
      <c r="L5" s="227"/>
      <c r="M5" s="227"/>
      <c r="N5" s="224"/>
      <c r="O5" s="214" t="s">
        <v>14</v>
      </c>
      <c r="P5" s="227"/>
      <c r="Q5" s="227"/>
      <c r="R5" s="241"/>
    </row>
    <row r="6" spans="2:19" ht="18.75">
      <c r="B6" s="166"/>
      <c r="C6" s="175"/>
      <c r="D6" s="184"/>
      <c r="E6" s="259"/>
      <c r="F6" s="261"/>
      <c r="G6" s="215" t="s">
        <v>30</v>
      </c>
      <c r="H6" s="225" t="s">
        <v>44</v>
      </c>
      <c r="I6" s="225" t="s">
        <v>73</v>
      </c>
      <c r="J6" s="228" t="s">
        <v>92</v>
      </c>
      <c r="K6" s="233" t="s">
        <v>43</v>
      </c>
      <c r="L6" s="228" t="s">
        <v>32</v>
      </c>
      <c r="M6" s="225" t="s">
        <v>13</v>
      </c>
      <c r="N6" s="225" t="s">
        <v>68</v>
      </c>
      <c r="O6" s="215" t="s">
        <v>8</v>
      </c>
      <c r="P6" s="225" t="s">
        <v>29</v>
      </c>
      <c r="Q6" s="225" t="s">
        <v>69</v>
      </c>
      <c r="R6" s="242" t="s">
        <v>70</v>
      </c>
      <c r="S6" t="s">
        <v>17</v>
      </c>
    </row>
    <row r="7" spans="2:19" ht="18.75">
      <c r="B7" s="166"/>
      <c r="C7" s="175"/>
      <c r="D7" s="254" t="s">
        <v>19</v>
      </c>
      <c r="E7" s="260"/>
      <c r="F7" s="262">
        <v>2000</v>
      </c>
      <c r="G7" s="267">
        <v>547</v>
      </c>
      <c r="H7" s="262">
        <v>1453</v>
      </c>
      <c r="I7" s="262">
        <v>233</v>
      </c>
      <c r="J7" s="274">
        <v>288</v>
      </c>
      <c r="K7" s="278">
        <v>390</v>
      </c>
      <c r="L7" s="274">
        <v>366</v>
      </c>
      <c r="M7" s="262">
        <v>362</v>
      </c>
      <c r="N7" s="262">
        <v>361</v>
      </c>
      <c r="O7" s="267">
        <v>760</v>
      </c>
      <c r="P7" s="262">
        <v>562</v>
      </c>
      <c r="Q7" s="262">
        <v>331</v>
      </c>
      <c r="R7" s="285">
        <v>347</v>
      </c>
    </row>
    <row r="8" spans="2:19" ht="18.75">
      <c r="B8" s="250" t="s">
        <v>37</v>
      </c>
      <c r="C8" s="252"/>
      <c r="D8" s="255">
        <v>1</v>
      </c>
      <c r="E8" s="192" t="s">
        <v>46</v>
      </c>
      <c r="F8" s="263">
        <v>0.15</v>
      </c>
      <c r="G8" s="268">
        <v>0.15</v>
      </c>
      <c r="H8" s="263">
        <v>0.15</v>
      </c>
      <c r="I8" s="263">
        <v>0.15</v>
      </c>
      <c r="J8" s="275">
        <v>0.13</v>
      </c>
      <c r="K8" s="279">
        <v>0.13</v>
      </c>
      <c r="L8" s="275">
        <v>0.17</v>
      </c>
      <c r="M8" s="263">
        <v>0.15</v>
      </c>
      <c r="N8" s="263">
        <v>0.15</v>
      </c>
      <c r="O8" s="283">
        <v>0.18</v>
      </c>
      <c r="P8" s="263">
        <v>0.13</v>
      </c>
      <c r="Q8" s="263">
        <v>0.12</v>
      </c>
      <c r="R8" s="286">
        <v>0.13</v>
      </c>
      <c r="S8" s="265">
        <f t="shared" ref="S8:S36" si="0">J8+K8+L8</f>
        <v>0.43000000000000005</v>
      </c>
    </row>
    <row r="9" spans="2:19" ht="18.75">
      <c r="B9" s="169"/>
      <c r="C9" s="178"/>
      <c r="D9" s="186">
        <v>2</v>
      </c>
      <c r="E9" s="193" t="s">
        <v>71</v>
      </c>
      <c r="F9" s="205">
        <v>0.15</v>
      </c>
      <c r="G9" s="217">
        <v>0.14000000000000001</v>
      </c>
      <c r="H9" s="205">
        <v>0.15</v>
      </c>
      <c r="I9" s="205">
        <v>0.16</v>
      </c>
      <c r="J9" s="209">
        <v>0.14000000000000001</v>
      </c>
      <c r="K9" s="235">
        <v>0.13</v>
      </c>
      <c r="L9" s="209">
        <v>0.16</v>
      </c>
      <c r="M9" s="271">
        <v>0.18</v>
      </c>
      <c r="N9" s="205">
        <v>0.12</v>
      </c>
      <c r="O9" s="217">
        <v>0.16</v>
      </c>
      <c r="P9" s="205">
        <v>0.13</v>
      </c>
      <c r="Q9" s="205">
        <v>0.15</v>
      </c>
      <c r="R9" s="244">
        <v>0.15</v>
      </c>
      <c r="S9" s="265">
        <f t="shared" si="0"/>
        <v>0.43000000000000005</v>
      </c>
    </row>
    <row r="10" spans="2:19" ht="18.75">
      <c r="B10" s="169"/>
      <c r="C10" s="178"/>
      <c r="D10" s="186">
        <v>3</v>
      </c>
      <c r="E10" s="193" t="s">
        <v>57</v>
      </c>
      <c r="F10" s="205">
        <v>0.13</v>
      </c>
      <c r="G10" s="217">
        <v>0.12</v>
      </c>
      <c r="H10" s="205">
        <v>0.14000000000000001</v>
      </c>
      <c r="I10" s="205">
        <v>0.11</v>
      </c>
      <c r="J10" s="209">
        <v>0.1</v>
      </c>
      <c r="K10" s="235">
        <v>0.14000000000000001</v>
      </c>
      <c r="L10" s="209">
        <v>0.13</v>
      </c>
      <c r="M10" s="205">
        <v>0.16</v>
      </c>
      <c r="N10" s="205">
        <v>0.15</v>
      </c>
      <c r="O10" s="217">
        <v>0.15</v>
      </c>
      <c r="P10" s="205">
        <v>0.13</v>
      </c>
      <c r="Q10" s="205">
        <v>9.e-002</v>
      </c>
      <c r="R10" s="244">
        <v>0.14000000000000001</v>
      </c>
      <c r="S10" s="265">
        <f t="shared" si="0"/>
        <v>0.37</v>
      </c>
    </row>
    <row r="11" spans="2:19" ht="18.75">
      <c r="B11" s="169"/>
      <c r="C11" s="178"/>
      <c r="D11" s="186">
        <v>4</v>
      </c>
      <c r="E11" s="194" t="s">
        <v>62</v>
      </c>
      <c r="F11" s="205">
        <v>0.1</v>
      </c>
      <c r="G11" s="217">
        <v>0.1</v>
      </c>
      <c r="H11" s="205">
        <v>0.1</v>
      </c>
      <c r="I11" s="205">
        <v>0.11</v>
      </c>
      <c r="J11" s="209">
        <v>0.11</v>
      </c>
      <c r="K11" s="235">
        <v>9.e-002</v>
      </c>
      <c r="L11" s="209">
        <v>0.1</v>
      </c>
      <c r="M11" s="205">
        <v>8.e-002</v>
      </c>
      <c r="N11" s="205">
        <v>0.11</v>
      </c>
      <c r="O11" s="217">
        <v>0.1</v>
      </c>
      <c r="P11" s="205">
        <v>9.e-002</v>
      </c>
      <c r="Q11" s="205">
        <v>0.11</v>
      </c>
      <c r="R11" s="244">
        <v>0.12</v>
      </c>
      <c r="S11" s="265">
        <f t="shared" si="0"/>
        <v>0.30000000000000004</v>
      </c>
    </row>
    <row r="12" spans="2:19" ht="18.75">
      <c r="B12" s="169"/>
      <c r="C12" s="178"/>
      <c r="D12" s="186">
        <v>5</v>
      </c>
      <c r="E12" s="195" t="s">
        <v>81</v>
      </c>
      <c r="F12" s="206">
        <v>0.16</v>
      </c>
      <c r="G12" s="219">
        <v>0.15</v>
      </c>
      <c r="H12" s="206">
        <v>0.17</v>
      </c>
      <c r="I12" s="206">
        <v>0.18</v>
      </c>
      <c r="J12" s="276">
        <v>0.19</v>
      </c>
      <c r="K12" s="219">
        <v>0.18</v>
      </c>
      <c r="L12" s="276">
        <v>0.19</v>
      </c>
      <c r="M12" s="206">
        <v>0.12</v>
      </c>
      <c r="N12" s="206">
        <v>0.12</v>
      </c>
      <c r="O12" s="219">
        <v>0.13</v>
      </c>
      <c r="P12" s="206">
        <v>0.14000000000000001</v>
      </c>
      <c r="Q12" s="276">
        <v>0.2</v>
      </c>
      <c r="R12" s="287">
        <v>0.23</v>
      </c>
      <c r="S12" s="293">
        <f t="shared" si="0"/>
        <v>0.56000000000000005</v>
      </c>
    </row>
    <row r="13" spans="2:19" ht="18.75">
      <c r="B13" s="169"/>
      <c r="C13" s="178"/>
      <c r="D13" s="187">
        <v>6</v>
      </c>
      <c r="E13" s="196" t="s">
        <v>52</v>
      </c>
      <c r="F13" s="207">
        <v>0.18</v>
      </c>
      <c r="G13" s="220">
        <v>0.16</v>
      </c>
      <c r="H13" s="207">
        <v>0.19</v>
      </c>
      <c r="I13" s="207">
        <v>0.15</v>
      </c>
      <c r="J13" s="207">
        <v>0.19</v>
      </c>
      <c r="K13" s="220">
        <v>0.19</v>
      </c>
      <c r="L13" s="273">
        <v>0.23</v>
      </c>
      <c r="M13" s="207">
        <v>0.17</v>
      </c>
      <c r="N13" s="207">
        <v>0.16</v>
      </c>
      <c r="O13" s="220">
        <v>0.18</v>
      </c>
      <c r="P13" s="207">
        <v>0.18</v>
      </c>
      <c r="Q13" s="207">
        <v>0.2</v>
      </c>
      <c r="R13" s="246">
        <v>0.2</v>
      </c>
      <c r="S13" s="265">
        <f t="shared" si="0"/>
        <v>0.61</v>
      </c>
    </row>
    <row r="14" spans="2:19" ht="18.75">
      <c r="B14" s="251"/>
      <c r="C14" s="253"/>
      <c r="D14" s="256">
        <v>7</v>
      </c>
      <c r="E14" s="197" t="s">
        <v>42</v>
      </c>
      <c r="F14" s="264">
        <v>7.0000000000000007e-002</v>
      </c>
      <c r="G14" s="269">
        <v>6.e-002</v>
      </c>
      <c r="H14" s="264">
        <v>8.e-002</v>
      </c>
      <c r="I14" s="264">
        <v>4.e-002</v>
      </c>
      <c r="J14" s="277">
        <v>6.e-002</v>
      </c>
      <c r="K14" s="280">
        <v>7.0000000000000007e-002</v>
      </c>
      <c r="L14" s="277">
        <v>9.e-002</v>
      </c>
      <c r="M14" s="264">
        <v>8.e-002</v>
      </c>
      <c r="N14" s="264">
        <v>8.e-002</v>
      </c>
      <c r="O14" s="269">
        <v>6.e-002</v>
      </c>
      <c r="P14" s="264">
        <v>9.e-002</v>
      </c>
      <c r="Q14" s="264">
        <v>6.e-002</v>
      </c>
      <c r="R14" s="288">
        <v>7.0000000000000007e-002</v>
      </c>
      <c r="S14" s="265">
        <f t="shared" si="0"/>
        <v>0.22</v>
      </c>
    </row>
    <row r="15" spans="2:19" ht="18.75">
      <c r="B15" s="169" t="s">
        <v>55</v>
      </c>
      <c r="C15" s="178"/>
      <c r="D15" s="257">
        <v>8</v>
      </c>
      <c r="E15" s="198" t="s">
        <v>82</v>
      </c>
      <c r="F15" s="230">
        <v>0.11</v>
      </c>
      <c r="G15" s="236">
        <v>0.14000000000000001</v>
      </c>
      <c r="H15" s="230">
        <v>0.1</v>
      </c>
      <c r="I15" s="230">
        <v>0.13</v>
      </c>
      <c r="J15" s="230">
        <v>0.14000000000000001</v>
      </c>
      <c r="K15" s="236">
        <v>0.13</v>
      </c>
      <c r="L15" s="230">
        <v>0.11</v>
      </c>
      <c r="M15" s="230">
        <v>0.1</v>
      </c>
      <c r="N15" s="230">
        <v>9.e-002</v>
      </c>
      <c r="O15" s="236">
        <v>0.12</v>
      </c>
      <c r="P15" s="230">
        <v>9.e-002</v>
      </c>
      <c r="Q15" s="230">
        <v>0.12</v>
      </c>
      <c r="R15" s="289">
        <v>0.13</v>
      </c>
      <c r="S15" s="293">
        <f t="shared" si="0"/>
        <v>0.38</v>
      </c>
    </row>
    <row r="16" spans="2:19" ht="18.75">
      <c r="B16" s="169"/>
      <c r="C16" s="178"/>
      <c r="D16" s="186">
        <v>9</v>
      </c>
      <c r="E16" s="193" t="s">
        <v>50</v>
      </c>
      <c r="F16" s="205">
        <v>0.11</v>
      </c>
      <c r="G16" s="217">
        <v>0.13</v>
      </c>
      <c r="H16" s="205">
        <v>0.1</v>
      </c>
      <c r="I16" s="271">
        <v>0.17</v>
      </c>
      <c r="J16" s="209">
        <v>0.1</v>
      </c>
      <c r="K16" s="235">
        <v>0.13</v>
      </c>
      <c r="L16" s="209">
        <v>0.1</v>
      </c>
      <c r="M16" s="205">
        <v>0.1</v>
      </c>
      <c r="N16" s="205">
        <v>9.e-002</v>
      </c>
      <c r="O16" s="217">
        <v>0.12</v>
      </c>
      <c r="P16" s="205">
        <v>9.e-002</v>
      </c>
      <c r="Q16" s="205">
        <v>0.14000000000000001</v>
      </c>
      <c r="R16" s="244">
        <v>0.12</v>
      </c>
      <c r="S16" s="265">
        <f t="shared" si="0"/>
        <v>0.33</v>
      </c>
    </row>
    <row r="17" spans="2:19" ht="18.75">
      <c r="B17" s="169"/>
      <c r="C17" s="178"/>
      <c r="D17" s="186">
        <v>10</v>
      </c>
      <c r="E17" s="193" t="s">
        <v>31</v>
      </c>
      <c r="F17" s="205">
        <v>0.11</v>
      </c>
      <c r="G17" s="217">
        <v>0.12</v>
      </c>
      <c r="H17" s="205">
        <v>0.11</v>
      </c>
      <c r="I17" s="205">
        <v>0.11</v>
      </c>
      <c r="J17" s="209">
        <v>9.e-002</v>
      </c>
      <c r="K17" s="235">
        <v>0.11</v>
      </c>
      <c r="L17" s="209">
        <v>0.13</v>
      </c>
      <c r="M17" s="205">
        <v>0.11</v>
      </c>
      <c r="N17" s="205">
        <v>0.11</v>
      </c>
      <c r="O17" s="217">
        <v>0.12</v>
      </c>
      <c r="P17" s="205">
        <v>0.12</v>
      </c>
      <c r="Q17" s="205">
        <v>0.1</v>
      </c>
      <c r="R17" s="244">
        <v>0.11</v>
      </c>
      <c r="S17" s="265">
        <f t="shared" si="0"/>
        <v>0.33</v>
      </c>
    </row>
    <row r="18" spans="2:19" ht="18.75">
      <c r="B18" s="169"/>
      <c r="C18" s="178"/>
      <c r="D18" s="186">
        <v>11</v>
      </c>
      <c r="E18" s="194" t="s">
        <v>6</v>
      </c>
      <c r="F18" s="205">
        <v>9.e-002</v>
      </c>
      <c r="G18" s="217">
        <v>0.1</v>
      </c>
      <c r="H18" s="205">
        <v>9.e-002</v>
      </c>
      <c r="I18" s="205">
        <v>9.e-002</v>
      </c>
      <c r="J18" s="209">
        <v>8.e-002</v>
      </c>
      <c r="K18" s="235">
        <v>9.e-002</v>
      </c>
      <c r="L18" s="209">
        <v>0.1</v>
      </c>
      <c r="M18" s="205">
        <v>9.e-002</v>
      </c>
      <c r="N18" s="205">
        <v>9.e-002</v>
      </c>
      <c r="O18" s="217">
        <v>0.1</v>
      </c>
      <c r="P18" s="205">
        <v>9.e-002</v>
      </c>
      <c r="Q18" s="205">
        <v>7.0000000000000007e-002</v>
      </c>
      <c r="R18" s="244">
        <v>0.1</v>
      </c>
      <c r="S18" s="265">
        <f t="shared" si="0"/>
        <v>0.27</v>
      </c>
    </row>
    <row r="19" spans="2:19" ht="18.75">
      <c r="B19" s="169"/>
      <c r="C19" s="178"/>
      <c r="D19" s="186">
        <v>12</v>
      </c>
      <c r="E19" s="194" t="s">
        <v>58</v>
      </c>
      <c r="F19" s="205">
        <v>6.e-002</v>
      </c>
      <c r="G19" s="270">
        <v>0.1</v>
      </c>
      <c r="H19" s="205">
        <v>5.e-002</v>
      </c>
      <c r="I19" s="205">
        <v>8.e-002</v>
      </c>
      <c r="J19" s="209">
        <v>4.e-002</v>
      </c>
      <c r="K19" s="235">
        <v>6.e-002</v>
      </c>
      <c r="L19" s="209">
        <v>8.e-002</v>
      </c>
      <c r="M19" s="205">
        <v>6.e-002</v>
      </c>
      <c r="N19" s="205">
        <v>4.e-002</v>
      </c>
      <c r="O19" s="217">
        <v>8.e-002</v>
      </c>
      <c r="P19" s="205">
        <v>5.e-002</v>
      </c>
      <c r="Q19" s="284">
        <v>3.e-002</v>
      </c>
      <c r="R19" s="244">
        <v>5.e-002</v>
      </c>
      <c r="S19" s="265">
        <f t="shared" si="0"/>
        <v>0.18</v>
      </c>
    </row>
    <row r="20" spans="2:19" ht="18.75">
      <c r="B20" s="169"/>
      <c r="C20" s="178"/>
      <c r="D20" s="186">
        <v>13</v>
      </c>
      <c r="E20" s="193" t="s">
        <v>20</v>
      </c>
      <c r="F20" s="205">
        <v>0.12</v>
      </c>
      <c r="G20" s="217">
        <v>9.e-002</v>
      </c>
      <c r="H20" s="205">
        <v>0.14000000000000001</v>
      </c>
      <c r="I20" s="205">
        <v>0.15</v>
      </c>
      <c r="J20" s="209">
        <v>0.12</v>
      </c>
      <c r="K20" s="235">
        <v>0.12</v>
      </c>
      <c r="L20" s="209">
        <v>0.13</v>
      </c>
      <c r="M20" s="205">
        <v>0.14000000000000001</v>
      </c>
      <c r="N20" s="205">
        <v>0.11</v>
      </c>
      <c r="O20" s="217">
        <v>0.13</v>
      </c>
      <c r="P20" s="205">
        <v>0.11</v>
      </c>
      <c r="Q20" s="271">
        <v>0.16</v>
      </c>
      <c r="R20" s="244">
        <v>0.11</v>
      </c>
      <c r="S20" s="265">
        <f t="shared" si="0"/>
        <v>0.37</v>
      </c>
    </row>
    <row r="21" spans="2:19" ht="18.75">
      <c r="B21" s="170"/>
      <c r="C21" s="179"/>
      <c r="D21" s="186">
        <v>14</v>
      </c>
      <c r="E21" s="199" t="s">
        <v>9</v>
      </c>
      <c r="F21" s="209">
        <v>0.18</v>
      </c>
      <c r="G21" s="235">
        <v>0.17</v>
      </c>
      <c r="H21" s="209">
        <v>0.18</v>
      </c>
      <c r="I21" s="272">
        <v>0.21</v>
      </c>
      <c r="J21" s="209">
        <v>0.17</v>
      </c>
      <c r="K21" s="281">
        <v>0.22</v>
      </c>
      <c r="L21" s="209">
        <v>0.16</v>
      </c>
      <c r="M21" s="209">
        <v>0.16</v>
      </c>
      <c r="N21" s="209">
        <v>0.14000000000000001</v>
      </c>
      <c r="O21" s="235">
        <v>0.17</v>
      </c>
      <c r="P21" s="209">
        <v>0.17</v>
      </c>
      <c r="Q21" s="209">
        <v>0.15</v>
      </c>
      <c r="R21" s="290">
        <v>0.23</v>
      </c>
      <c r="S21" s="293">
        <f t="shared" si="0"/>
        <v>0.55000000000000004</v>
      </c>
    </row>
    <row r="22" spans="2:19" ht="18.75">
      <c r="B22" s="168" t="s">
        <v>59</v>
      </c>
      <c r="C22" s="177"/>
      <c r="D22" s="186">
        <v>15</v>
      </c>
      <c r="E22" s="194" t="s">
        <v>21</v>
      </c>
      <c r="F22" s="205">
        <v>4.e-002</v>
      </c>
      <c r="G22" s="217">
        <v>5.e-002</v>
      </c>
      <c r="H22" s="205">
        <v>3.e-002</v>
      </c>
      <c r="I22" s="205">
        <v>6.e-002</v>
      </c>
      <c r="J22" s="209">
        <v>4.e-002</v>
      </c>
      <c r="K22" s="235">
        <v>3.e-002</v>
      </c>
      <c r="L22" s="209">
        <v>4.e-002</v>
      </c>
      <c r="M22" s="205">
        <v>2.e-002</v>
      </c>
      <c r="N22" s="205">
        <v>3.e-002</v>
      </c>
      <c r="O22" s="217">
        <v>4.e-002</v>
      </c>
      <c r="P22" s="205">
        <v>4.e-002</v>
      </c>
      <c r="Q22" s="205">
        <v>3.e-002</v>
      </c>
      <c r="R22" s="244">
        <v>3.e-002</v>
      </c>
      <c r="S22" s="265">
        <f t="shared" si="0"/>
        <v>0.11000000000000001</v>
      </c>
    </row>
    <row r="23" spans="2:19" ht="18.75">
      <c r="B23" s="169"/>
      <c r="C23" s="178"/>
      <c r="D23" s="186">
        <v>16</v>
      </c>
      <c r="E23" s="194" t="s">
        <v>75</v>
      </c>
      <c r="F23" s="205">
        <v>4.e-002</v>
      </c>
      <c r="G23" s="217">
        <v>4.e-002</v>
      </c>
      <c r="H23" s="205">
        <v>4.e-002</v>
      </c>
      <c r="I23" s="205">
        <v>6.e-002</v>
      </c>
      <c r="J23" s="209">
        <v>4.e-002</v>
      </c>
      <c r="K23" s="235">
        <v>4.e-002</v>
      </c>
      <c r="L23" s="209">
        <v>4.e-002</v>
      </c>
      <c r="M23" s="205">
        <v>4.e-002</v>
      </c>
      <c r="N23" s="205">
        <v>2.e-002</v>
      </c>
      <c r="O23" s="217">
        <v>4.e-002</v>
      </c>
      <c r="P23" s="205">
        <v>4.e-002</v>
      </c>
      <c r="Q23" s="205">
        <v>4.e-002</v>
      </c>
      <c r="R23" s="244">
        <v>3.e-002</v>
      </c>
      <c r="S23" s="265">
        <f t="shared" si="0"/>
        <v>0.12</v>
      </c>
    </row>
    <row r="24" spans="2:19" ht="18.75">
      <c r="B24" s="169"/>
      <c r="C24" s="178"/>
      <c r="D24" s="186">
        <v>17</v>
      </c>
      <c r="E24" s="193" t="s">
        <v>16</v>
      </c>
      <c r="F24" s="205">
        <v>0.13</v>
      </c>
      <c r="G24" s="217">
        <v>0.14000000000000001</v>
      </c>
      <c r="H24" s="205">
        <v>0.13</v>
      </c>
      <c r="I24" s="271">
        <v>0.16</v>
      </c>
      <c r="J24" s="209">
        <v>0.12</v>
      </c>
      <c r="K24" s="235">
        <v>0.12</v>
      </c>
      <c r="L24" s="209">
        <v>0.13</v>
      </c>
      <c r="M24" s="205">
        <v>0.12</v>
      </c>
      <c r="N24" s="205">
        <v>0.14000000000000001</v>
      </c>
      <c r="O24" s="217">
        <v>0.13</v>
      </c>
      <c r="P24" s="205">
        <v>0.13</v>
      </c>
      <c r="Q24" s="205">
        <v>0.12</v>
      </c>
      <c r="R24" s="244">
        <v>0.15</v>
      </c>
      <c r="S24" s="265">
        <f t="shared" si="0"/>
        <v>0.37</v>
      </c>
    </row>
    <row r="25" spans="2:19" ht="18.75">
      <c r="B25" s="169"/>
      <c r="C25" s="178"/>
      <c r="D25" s="186">
        <v>18</v>
      </c>
      <c r="E25" s="193" t="s">
        <v>4</v>
      </c>
      <c r="F25" s="205">
        <v>0.15</v>
      </c>
      <c r="G25" s="217">
        <v>0.16</v>
      </c>
      <c r="H25" s="205">
        <v>0.15</v>
      </c>
      <c r="I25" s="271">
        <v>0.2</v>
      </c>
      <c r="J25" s="209">
        <v>0.11</v>
      </c>
      <c r="K25" s="235">
        <v>0.15</v>
      </c>
      <c r="L25" s="209">
        <v>0.15</v>
      </c>
      <c r="M25" s="205">
        <v>0.16</v>
      </c>
      <c r="N25" s="205">
        <v>0.16</v>
      </c>
      <c r="O25" s="217">
        <v>0.17</v>
      </c>
      <c r="P25" s="205">
        <v>0.17</v>
      </c>
      <c r="Q25" s="205">
        <v>0.12</v>
      </c>
      <c r="R25" s="244">
        <v>0.13</v>
      </c>
      <c r="S25" s="293">
        <f t="shared" si="0"/>
        <v>0.41</v>
      </c>
    </row>
    <row r="26" spans="2:19" ht="18.75">
      <c r="B26" s="169"/>
      <c r="C26" s="178"/>
      <c r="D26" s="186">
        <v>19</v>
      </c>
      <c r="E26" s="194" t="s">
        <v>33</v>
      </c>
      <c r="F26" s="205">
        <v>5.e-002</v>
      </c>
      <c r="G26" s="217">
        <v>7.0000000000000007e-002</v>
      </c>
      <c r="H26" s="205">
        <v>5.e-002</v>
      </c>
      <c r="I26" s="271">
        <v>0.1</v>
      </c>
      <c r="J26" s="209">
        <v>6.e-002</v>
      </c>
      <c r="K26" s="235">
        <v>4.e-002</v>
      </c>
      <c r="L26" s="209">
        <v>6.e-002</v>
      </c>
      <c r="M26" s="205">
        <v>3.e-002</v>
      </c>
      <c r="N26" s="205">
        <v>5.e-002</v>
      </c>
      <c r="O26" s="217">
        <v>6.e-002</v>
      </c>
      <c r="P26" s="205">
        <v>5.e-002</v>
      </c>
      <c r="Q26" s="205">
        <v>4.e-002</v>
      </c>
      <c r="R26" s="244">
        <v>5.e-002</v>
      </c>
      <c r="S26" s="265">
        <f t="shared" si="0"/>
        <v>0.16</v>
      </c>
    </row>
    <row r="27" spans="2:19" ht="18.75">
      <c r="B27" s="169"/>
      <c r="C27" s="178"/>
      <c r="D27" s="186">
        <v>20</v>
      </c>
      <c r="E27" s="194" t="s">
        <v>76</v>
      </c>
      <c r="F27" s="205">
        <v>6.e-002</v>
      </c>
      <c r="G27" s="217">
        <v>7.0000000000000007e-002</v>
      </c>
      <c r="H27" s="205">
        <v>5.e-002</v>
      </c>
      <c r="I27" s="271">
        <v>0.11</v>
      </c>
      <c r="J27" s="209">
        <v>7.0000000000000007e-002</v>
      </c>
      <c r="K27" s="235">
        <v>5.e-002</v>
      </c>
      <c r="L27" s="209">
        <v>6.e-002</v>
      </c>
      <c r="M27" s="205">
        <v>3.e-002</v>
      </c>
      <c r="N27" s="205">
        <v>4.e-002</v>
      </c>
      <c r="O27" s="217">
        <v>7.0000000000000007e-002</v>
      </c>
      <c r="P27" s="205">
        <v>5.e-002</v>
      </c>
      <c r="Q27" s="205">
        <v>4.e-002</v>
      </c>
      <c r="R27" s="244">
        <v>6.e-002</v>
      </c>
      <c r="S27" s="265">
        <f t="shared" si="0"/>
        <v>0.18</v>
      </c>
    </row>
    <row r="28" spans="2:19" ht="18.75">
      <c r="B28" s="169"/>
      <c r="C28" s="178"/>
      <c r="D28" s="186">
        <v>21</v>
      </c>
      <c r="E28" s="194" t="s">
        <v>77</v>
      </c>
      <c r="F28" s="205">
        <v>8.e-002</v>
      </c>
      <c r="G28" s="217">
        <v>6.e-002</v>
      </c>
      <c r="H28" s="205">
        <v>9.e-002</v>
      </c>
      <c r="I28" s="271">
        <v>0.12</v>
      </c>
      <c r="J28" s="209">
        <v>9.e-002</v>
      </c>
      <c r="K28" s="235">
        <v>7.0000000000000007e-002</v>
      </c>
      <c r="L28" s="209">
        <v>9.e-002</v>
      </c>
      <c r="M28" s="205">
        <v>9.e-002</v>
      </c>
      <c r="N28" s="205">
        <v>5.e-002</v>
      </c>
      <c r="O28" s="217">
        <v>7.0000000000000007e-002</v>
      </c>
      <c r="P28" s="205">
        <v>8.e-002</v>
      </c>
      <c r="Q28" s="205">
        <v>0.11</v>
      </c>
      <c r="R28" s="244">
        <v>9.e-002</v>
      </c>
      <c r="S28" s="265">
        <f t="shared" si="0"/>
        <v>0.25</v>
      </c>
    </row>
    <row r="29" spans="2:19" ht="18.75">
      <c r="B29" s="169"/>
      <c r="C29" s="178"/>
      <c r="D29" s="186">
        <v>22</v>
      </c>
      <c r="E29" s="193" t="s">
        <v>15</v>
      </c>
      <c r="F29" s="205">
        <v>0.12</v>
      </c>
      <c r="G29" s="217">
        <v>0.11</v>
      </c>
      <c r="H29" s="205">
        <v>0.13</v>
      </c>
      <c r="I29" s="271">
        <v>0.18</v>
      </c>
      <c r="J29" s="209">
        <v>0.11</v>
      </c>
      <c r="K29" s="235">
        <v>0.15</v>
      </c>
      <c r="L29" s="209">
        <v>0.12</v>
      </c>
      <c r="M29" s="205">
        <v>0.1</v>
      </c>
      <c r="N29" s="205">
        <v>0.1</v>
      </c>
      <c r="O29" s="217">
        <v>0.11</v>
      </c>
      <c r="P29" s="205">
        <v>0.12</v>
      </c>
      <c r="Q29" s="205">
        <v>0.13</v>
      </c>
      <c r="R29" s="244">
        <v>0.15</v>
      </c>
      <c r="S29" s="293">
        <f t="shared" si="0"/>
        <v>0.38</v>
      </c>
    </row>
    <row r="30" spans="2:19" ht="18.75">
      <c r="B30" s="170"/>
      <c r="C30" s="179"/>
      <c r="D30" s="186">
        <v>23</v>
      </c>
      <c r="E30" s="193" t="s">
        <v>79</v>
      </c>
      <c r="F30" s="205">
        <v>0.14000000000000001</v>
      </c>
      <c r="G30" s="217">
        <v>0.12</v>
      </c>
      <c r="H30" s="205">
        <v>0.15</v>
      </c>
      <c r="I30" s="271">
        <v>0.18</v>
      </c>
      <c r="J30" s="209">
        <v>0.15</v>
      </c>
      <c r="K30" s="235">
        <v>0.15</v>
      </c>
      <c r="L30" s="209">
        <v>0.14000000000000001</v>
      </c>
      <c r="M30" s="205">
        <v>0.12</v>
      </c>
      <c r="N30" s="205">
        <v>0.1</v>
      </c>
      <c r="O30" s="217">
        <v>0.12</v>
      </c>
      <c r="P30" s="205">
        <v>0.14000000000000001</v>
      </c>
      <c r="Q30" s="205">
        <v>0.15</v>
      </c>
      <c r="R30" s="291">
        <v>0.18</v>
      </c>
      <c r="S30" s="265">
        <f t="shared" si="0"/>
        <v>0.44</v>
      </c>
    </row>
    <row r="31" spans="2:19" ht="18.75">
      <c r="B31" s="168" t="s">
        <v>51</v>
      </c>
      <c r="C31" s="177"/>
      <c r="D31" s="186">
        <v>24</v>
      </c>
      <c r="E31" s="194" t="s">
        <v>27</v>
      </c>
      <c r="F31" s="205">
        <v>2.e-002</v>
      </c>
      <c r="G31" s="217">
        <v>2.e-002</v>
      </c>
      <c r="H31" s="205">
        <v>2.e-002</v>
      </c>
      <c r="I31" s="205">
        <v>1.e-002</v>
      </c>
      <c r="J31" s="209">
        <v>1.e-002</v>
      </c>
      <c r="K31" s="235">
        <v>1.e-002</v>
      </c>
      <c r="L31" s="209">
        <v>1.e-002</v>
      </c>
      <c r="M31" s="205">
        <v>2.e-002</v>
      </c>
      <c r="N31" s="205">
        <v>4.e-002</v>
      </c>
      <c r="O31" s="217">
        <v>1.e-002</v>
      </c>
      <c r="P31" s="205">
        <v>2.e-002</v>
      </c>
      <c r="Q31" s="205">
        <v>3.e-002</v>
      </c>
      <c r="R31" s="244">
        <v>1.e-002</v>
      </c>
      <c r="S31" s="265">
        <f t="shared" si="0"/>
        <v>3.e-002</v>
      </c>
    </row>
    <row r="32" spans="2:19" ht="18.75">
      <c r="B32" s="169"/>
      <c r="C32" s="178"/>
      <c r="D32" s="186">
        <v>25</v>
      </c>
      <c r="E32" s="194" t="s">
        <v>25</v>
      </c>
      <c r="F32" s="205">
        <v>4.e-002</v>
      </c>
      <c r="G32" s="217">
        <v>3.e-002</v>
      </c>
      <c r="H32" s="205">
        <v>5.e-002</v>
      </c>
      <c r="I32" s="205">
        <v>3.e-002</v>
      </c>
      <c r="J32" s="209">
        <v>2.e-002</v>
      </c>
      <c r="K32" s="235">
        <v>5.e-002</v>
      </c>
      <c r="L32" s="209">
        <v>5.e-002</v>
      </c>
      <c r="M32" s="205">
        <v>3.e-002</v>
      </c>
      <c r="N32" s="205">
        <v>7.0000000000000007e-002</v>
      </c>
      <c r="O32" s="217">
        <v>4.e-002</v>
      </c>
      <c r="P32" s="205">
        <v>5.e-002</v>
      </c>
      <c r="Q32" s="205">
        <v>5.e-002</v>
      </c>
      <c r="R32" s="244">
        <v>3.e-002</v>
      </c>
      <c r="S32" s="265">
        <f t="shared" si="0"/>
        <v>0.12000000000000001</v>
      </c>
    </row>
    <row r="33" spans="2:19" ht="18.75">
      <c r="B33" s="170"/>
      <c r="C33" s="179"/>
      <c r="D33" s="186">
        <v>26</v>
      </c>
      <c r="E33" s="194" t="s">
        <v>18</v>
      </c>
      <c r="F33" s="205">
        <v>6.e-002</v>
      </c>
      <c r="G33" s="217">
        <v>7.0000000000000007e-002</v>
      </c>
      <c r="H33" s="205">
        <v>5.e-002</v>
      </c>
      <c r="I33" s="205">
        <v>6.e-002</v>
      </c>
      <c r="J33" s="209">
        <v>4.e-002</v>
      </c>
      <c r="K33" s="235">
        <v>6.e-002</v>
      </c>
      <c r="L33" s="209">
        <v>6.e-002</v>
      </c>
      <c r="M33" s="205">
        <v>5.e-002</v>
      </c>
      <c r="N33" s="205">
        <v>6.e-002</v>
      </c>
      <c r="O33" s="217">
        <v>7.0000000000000007e-002</v>
      </c>
      <c r="P33" s="205">
        <v>6.e-002</v>
      </c>
      <c r="Q33" s="205">
        <v>3.e-002</v>
      </c>
      <c r="R33" s="244">
        <v>5.e-002</v>
      </c>
      <c r="S33" s="265">
        <f t="shared" si="0"/>
        <v>0.16</v>
      </c>
    </row>
    <row r="34" spans="2:19" ht="18.75">
      <c r="B34" s="171" t="s">
        <v>61</v>
      </c>
      <c r="C34" s="180"/>
      <c r="D34" s="186">
        <v>27</v>
      </c>
      <c r="E34" s="194" t="s">
        <v>38</v>
      </c>
      <c r="F34" s="205">
        <v>4.e-002</v>
      </c>
      <c r="G34" s="217">
        <v>7.0000000000000007e-002</v>
      </c>
      <c r="H34" s="205">
        <v>3.e-002</v>
      </c>
      <c r="I34" s="205">
        <v>2.e-002</v>
      </c>
      <c r="J34" s="209">
        <v>3.e-002</v>
      </c>
      <c r="K34" s="235">
        <v>2.e-002</v>
      </c>
      <c r="L34" s="209">
        <v>6.e-002</v>
      </c>
      <c r="M34" s="205">
        <v>5.e-002</v>
      </c>
      <c r="N34" s="205">
        <v>6.e-002</v>
      </c>
      <c r="O34" s="217">
        <v>6.e-002</v>
      </c>
      <c r="P34" s="205">
        <v>4.e-002</v>
      </c>
      <c r="Q34" s="205">
        <v>3.e-002</v>
      </c>
      <c r="R34" s="244">
        <v>3.e-002</v>
      </c>
      <c r="S34" s="265">
        <f t="shared" si="0"/>
        <v>0.11</v>
      </c>
    </row>
    <row r="35" spans="2:19" ht="18.75">
      <c r="B35" s="172"/>
      <c r="C35" s="181"/>
      <c r="D35" s="186">
        <v>28</v>
      </c>
      <c r="E35" s="200" t="s">
        <v>80</v>
      </c>
      <c r="F35" s="210">
        <v>2.e-002</v>
      </c>
      <c r="G35" s="223">
        <v>4.e-002</v>
      </c>
      <c r="H35" s="210">
        <v>1.e-002</v>
      </c>
      <c r="I35" s="210">
        <v>2.e-002</v>
      </c>
      <c r="J35" s="206">
        <v>3.e-002</v>
      </c>
      <c r="K35" s="219">
        <v>2.e-002</v>
      </c>
      <c r="L35" s="206">
        <v>2.e-002</v>
      </c>
      <c r="M35" s="210">
        <v>1.e-002</v>
      </c>
      <c r="N35" s="210">
        <v>3.e-002</v>
      </c>
      <c r="O35" s="223">
        <v>3.e-002</v>
      </c>
      <c r="P35" s="210">
        <v>1.e-002</v>
      </c>
      <c r="Q35" s="210">
        <v>1.e-002</v>
      </c>
      <c r="R35" s="249">
        <v>3.e-002</v>
      </c>
      <c r="S35" s="265">
        <f t="shared" si="0"/>
        <v>7.0000000000000007e-002</v>
      </c>
    </row>
    <row r="36" spans="2:19" ht="18.75">
      <c r="B36" s="173"/>
      <c r="C36" s="182"/>
      <c r="D36" s="188">
        <v>29</v>
      </c>
      <c r="E36" s="196" t="s">
        <v>66</v>
      </c>
      <c r="F36" s="207">
        <v>0.18</v>
      </c>
      <c r="G36" s="220">
        <v>0.18</v>
      </c>
      <c r="H36" s="207">
        <v>0.19</v>
      </c>
      <c r="I36" s="273">
        <v>0.22</v>
      </c>
      <c r="J36" s="207">
        <v>0.16</v>
      </c>
      <c r="K36" s="282">
        <v>0.23</v>
      </c>
      <c r="L36" s="273">
        <v>0.22</v>
      </c>
      <c r="M36" s="207">
        <v>0.14000000000000001</v>
      </c>
      <c r="N36" s="207">
        <v>0.15</v>
      </c>
      <c r="O36" s="220">
        <v>0.19</v>
      </c>
      <c r="P36" s="207">
        <v>0.16</v>
      </c>
      <c r="Q36" s="207">
        <v>0.19</v>
      </c>
      <c r="R36" s="292">
        <v>0.22</v>
      </c>
      <c r="S36" s="265">
        <f t="shared" si="0"/>
        <v>0.61</v>
      </c>
    </row>
    <row r="38" spans="2:19">
      <c r="E38" s="201" t="s">
        <v>54</v>
      </c>
      <c r="F38" s="265">
        <f t="shared" ref="F38:R38" si="1">AVERAGE(F8:F36)</f>
        <v>9.9655172413793139e-002</v>
      </c>
      <c r="G38" s="265">
        <f t="shared" si="1"/>
        <v>0.10206896551724137</v>
      </c>
      <c r="H38" s="265">
        <f t="shared" si="1"/>
        <v>0.10068965517241374</v>
      </c>
      <c r="I38" s="265">
        <f t="shared" si="1"/>
        <v>0.11620689655172416</v>
      </c>
      <c r="J38" s="265">
        <f t="shared" si="1"/>
        <v>9.4482758620689639e-002</v>
      </c>
      <c r="K38" s="265">
        <f t="shared" si="1"/>
        <v>0.10275862068965516</v>
      </c>
      <c r="L38" s="265">
        <f t="shared" si="1"/>
        <v>0.10793103448275863</v>
      </c>
      <c r="M38" s="265">
        <f t="shared" si="1"/>
        <v>9.3448275862068955e-002</v>
      </c>
      <c r="N38" s="265">
        <f t="shared" si="1"/>
        <v>9.1724137931034483e-002</v>
      </c>
      <c r="O38" s="265">
        <f t="shared" si="1"/>
        <v>0.10379310344827584</v>
      </c>
      <c r="P38" s="265">
        <f t="shared" si="1"/>
        <v>9.551724137931035e-002</v>
      </c>
      <c r="Q38" s="265">
        <f t="shared" si="1"/>
        <v>9.7241379310344794e-002</v>
      </c>
      <c r="R38" s="265">
        <f t="shared" si="1"/>
        <v>0.10793103448275861</v>
      </c>
    </row>
  </sheetData>
  <sortState ref="F7:R36">
    <sortCondition descending="1" ref="F7:F36"/>
  </sortState>
  <mergeCells count="12">
    <mergeCell ref="B3:R3"/>
    <mergeCell ref="G5:H5"/>
    <mergeCell ref="I5:N5"/>
    <mergeCell ref="O5:R5"/>
    <mergeCell ref="D7:E7"/>
    <mergeCell ref="B5:C7"/>
    <mergeCell ref="D5:E6"/>
    <mergeCell ref="B31:C33"/>
    <mergeCell ref="B34:C36"/>
    <mergeCell ref="B8:C14"/>
    <mergeCell ref="B15:C21"/>
    <mergeCell ref="B22:C30"/>
  </mergeCells>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仕様書様式２</vt:lpstr>
      <vt:lpstr>（参考）広島県_消費者意識調査</vt:lpstr>
      <vt:lpstr>（参考）環境省_取組普及率</vt:lpstr>
      <vt:lpstr>（参考）環境省_普及の可能性</vt:lpstr>
    </vt:vector>
  </TitlesOfParts>
  <Company>広島県庁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関岡 美樹</dc:creator>
  <cp:lastModifiedBy>刀根 亜希</cp:lastModifiedBy>
  <dcterms:created xsi:type="dcterms:W3CDTF">2025-05-13T04:58:56Z</dcterms:created>
  <dcterms:modified xsi:type="dcterms:W3CDTF">2026-03-09T06:48:33Z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2026-03-09T06:48:33Z</vt:filetime>
  </property>
</Properties>
</file>