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29040" windowHeight="12780"/>
  </bookViews>
  <sheets>
    <sheet name="（様式１）実施計画" sheetId="4" r:id="rId1"/>
    <sheet name="（様式２）所要額明細書" sheetId="5" r:id="rId2"/>
    <sheet name="（様式３）基準額算出調書" sheetId="3" r:id="rId3"/>
  </sheets>
  <externalReferences>
    <externalReference r:id="rId4"/>
  </externalReferences>
  <definedNames>
    <definedName name="_xlnm.Print_Area" localSheetId="2">'（様式３）基準額算出調書'!$A$1:$M$12</definedName>
    <definedName name="_xlnm.Print_Area" localSheetId="0">'（様式１）実施計画'!$A$1:$P$21</definedName>
    <definedName name="aaa" localSheetId="0" hidden="1">#REF!</definedName>
    <definedName name="ああ" localSheetId="0" hidden="1">#REF!</definedName>
    <definedName name="ff" localSheetId="0" hidden="1">#REF!</definedName>
    <definedName name="bbbb" localSheetId="0">#REF!</definedName>
    <definedName name="cccc" localSheetId="0">#REF!</definedName>
    <definedName name="aaaa" localSheetId="0">#REF!</definedName>
    <definedName name="ｗ" localSheetId="0" hidden="1">#REF!</definedName>
    <definedName name="き" localSheetId="0" hidden="1">#REF!</definedName>
    <definedName name="さいとう" localSheetId="0" hidden="1">#REF!</definedName>
    <definedName name="事業分類" localSheetId="0">#REF!</definedName>
    <definedName name="重点医師偏在対策支援区域における診療所の承継・開業支援事業" localSheetId="0">#REF!</definedName>
    <definedName name="組織" localSheetId="0" hidden="1">#REF!</definedName>
    <definedName name="特定" localSheetId="0" hidden="1">#REF!</definedName>
    <definedName name="表" localSheetId="0" hidden="1">#REF!</definedName>
    <definedName name="保育所別民改費担当者一覧" localSheetId="0">#REF!</definedName>
    <definedName name="補助事業名" localSheetId="0">#REF!</definedName>
    <definedName name="有床診療所等スプリンクラー等施設整備事業" localSheetId="0">#REF!</definedName>
    <definedName name="_xlnm.Print_Area" localSheetId="1">'（様式２）所要額明細書'!$A$1:$E$44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<sst xmlns="http://schemas.openxmlformats.org/spreadsheetml/2006/main" xmlns:r="http://schemas.openxmlformats.org/officeDocument/2006/relationships" count="86" uniqueCount="86">
  <si>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様式３－１７（１）</t>
    <rPh sb="0" eb="2">
      <t>ヨウシキ</t>
    </rPh>
    <phoneticPr fontId="2"/>
  </si>
  <si>
    <t>事業区分：重点医師偏在対策支援区域における承継・開業支援事業</t>
    <rPh sb="0" eb="2">
      <t>ジギョウ</t>
    </rPh>
    <rPh sb="2" eb="4">
      <t>クブン</t>
    </rPh>
    <phoneticPr fontId="2"/>
  </si>
  <si>
    <t>診療科</t>
    <rPh sb="0" eb="3">
      <t>シンリョウカ</t>
    </rPh>
    <phoneticPr fontId="2"/>
  </si>
  <si>
    <t>R８</t>
  </si>
  <si>
    <t>支出予定額</t>
    <rPh sb="0" eb="2">
      <t>シシュツ</t>
    </rPh>
    <rPh sb="2" eb="5">
      <t>ヨテイガク</t>
    </rPh>
    <phoneticPr fontId="2"/>
  </si>
  <si>
    <t>（記入上の注意事項）</t>
  </si>
  <si>
    <t>●●法人●●会 理事長　厚生 太郎</t>
    <rPh sb="2" eb="4">
      <t>ホウジン</t>
    </rPh>
    <rPh sb="6" eb="7">
      <t>カイ</t>
    </rPh>
    <rPh sb="8" eb="11">
      <t>リジチョウ</t>
    </rPh>
    <rPh sb="12" eb="14">
      <t>コウセイ</t>
    </rPh>
    <rPh sb="15" eb="17">
      <t>タロウ</t>
    </rPh>
    <phoneticPr fontId="2"/>
  </si>
  <si>
    <t>開設者名</t>
    <rPh sb="0" eb="3">
      <t>カイセツシャ</t>
    </rPh>
    <rPh sb="3" eb="4">
      <t>メイ</t>
    </rPh>
    <phoneticPr fontId="2"/>
  </si>
  <si>
    <t>派遣内容の詳細</t>
    <rPh sb="0" eb="2">
      <t>ハケン</t>
    </rPh>
    <rPh sb="2" eb="4">
      <t>ナイヨウ</t>
    </rPh>
    <rPh sb="5" eb="7">
      <t>ショウサイ</t>
    </rPh>
    <phoneticPr fontId="2"/>
  </si>
  <si>
    <t>２．基準額</t>
  </si>
  <si>
    <t>●●県●●市●●一丁目１番１号</t>
    <rPh sb="2" eb="3">
      <t>ケン</t>
    </rPh>
    <rPh sb="5" eb="6">
      <t>シ</t>
    </rPh>
    <rPh sb="8" eb="9">
      <t>1</t>
    </rPh>
    <phoneticPr fontId="2"/>
  </si>
  <si>
    <t>施設名</t>
    <rPh sb="0" eb="2">
      <t>シセツ</t>
    </rPh>
    <rPh sb="2" eb="3">
      <t>メイ</t>
    </rPh>
    <phoneticPr fontId="2"/>
  </si>
  <si>
    <t>R７</t>
  </si>
  <si>
    <t>旅費</t>
    <rPh sb="0" eb="2">
      <t>リョヒ</t>
    </rPh>
    <phoneticPr fontId="2"/>
  </si>
  <si>
    <t>●●●●病院</t>
    <rPh sb="4" eb="6">
      <t>ビョウイン</t>
    </rPh>
    <phoneticPr fontId="2"/>
  </si>
  <si>
    <t>非常勤
（週１回）</t>
    <rPh sb="0" eb="3">
      <t>ヒジョウキン</t>
    </rPh>
    <rPh sb="5" eb="6">
      <t>シュウ</t>
    </rPh>
    <rPh sb="7" eb="8">
      <t>カイ</t>
    </rPh>
    <phoneticPr fontId="2"/>
  </si>
  <si>
    <t>病床数</t>
    <rPh sb="0" eb="3">
      <t>ビョウショウスウ</t>
    </rPh>
    <phoneticPr fontId="2"/>
  </si>
  <si>
    <t>700床</t>
    <rPh sb="3" eb="4">
      <t>ショウ</t>
    </rPh>
    <phoneticPr fontId="2"/>
  </si>
  <si>
    <t>例</t>
    <rPh sb="0" eb="1">
      <t>レイ</t>
    </rPh>
    <phoneticPr fontId="2"/>
  </si>
  <si>
    <t>▲▲医療圏</t>
    <rPh sb="2" eb="4">
      <t>イリョウ</t>
    </rPh>
    <rPh sb="4" eb="5">
      <t>ケン</t>
    </rPh>
    <phoneticPr fontId="2"/>
  </si>
  <si>
    <t>所在地</t>
    <rPh sb="0" eb="3">
      <t>ショザイチ</t>
    </rPh>
    <phoneticPr fontId="2"/>
  </si>
  <si>
    <t>延日数</t>
    <rPh sb="0" eb="1">
      <t>ノ</t>
    </rPh>
    <rPh sb="1" eb="3">
      <t>ニッスウ</t>
    </rPh>
    <phoneticPr fontId="2"/>
  </si>
  <si>
    <t>年間派遣人数
（人日換算）②</t>
    <rPh sb="0" eb="2">
      <t>ネンカン</t>
    </rPh>
    <rPh sb="2" eb="4">
      <t>ハケン</t>
    </rPh>
    <rPh sb="4" eb="6">
      <t>ニンズウ</t>
    </rPh>
    <rPh sb="8" eb="9">
      <t>ジン</t>
    </rPh>
    <rPh sb="9" eb="10">
      <t>ニチ</t>
    </rPh>
    <rPh sb="10" eb="12">
      <t>カンサン</t>
    </rPh>
    <phoneticPr fontId="2"/>
  </si>
  <si>
    <t>（２）収入</t>
    <rPh sb="3" eb="5">
      <t>シュウニュウ</t>
    </rPh>
    <phoneticPr fontId="2"/>
  </si>
  <si>
    <t>▲▲法人▲▲会 理事長　厚生 次郎</t>
    <rPh sb="2" eb="4">
      <t>ホウジン</t>
    </rPh>
    <rPh sb="6" eb="7">
      <t>カイ</t>
    </rPh>
    <rPh sb="8" eb="11">
      <t>リジチョウ</t>
    </rPh>
    <rPh sb="12" eb="14">
      <t>コウセイ</t>
    </rPh>
    <rPh sb="15" eb="17">
      <t>ジロウ</t>
    </rPh>
    <phoneticPr fontId="2"/>
  </si>
  <si>
    <t>▲▲▲▲病院</t>
    <rPh sb="4" eb="6">
      <t>ビョウイン</t>
    </rPh>
    <phoneticPr fontId="2"/>
  </si>
  <si>
    <t>50床</t>
    <rPh sb="2" eb="3">
      <t>ショウ</t>
    </rPh>
    <phoneticPr fontId="2"/>
  </si>
  <si>
    <t>常勤
（２人）</t>
    <rPh sb="0" eb="2">
      <t>ジョウキン</t>
    </rPh>
    <rPh sb="5" eb="6">
      <t>ニン</t>
    </rPh>
    <phoneticPr fontId="2"/>
  </si>
  <si>
    <t>▲▲県▲▲市▲▲二丁目２番２号</t>
    <rPh sb="2" eb="3">
      <t>ケン</t>
    </rPh>
    <rPh sb="5" eb="6">
      <t>シ</t>
    </rPh>
    <rPh sb="8" eb="9">
      <t>2</t>
    </rPh>
    <phoneticPr fontId="2"/>
  </si>
  <si>
    <t>なし</t>
  </si>
  <si>
    <t>社会保険料</t>
    <rPh sb="0" eb="2">
      <t>シャカイ</t>
    </rPh>
    <rPh sb="2" eb="5">
      <t>ホケンリョウ</t>
    </rPh>
    <phoneticPr fontId="2"/>
  </si>
  <si>
    <t>支援区域</t>
    <rPh sb="0" eb="2">
      <t>シエン</t>
    </rPh>
    <rPh sb="2" eb="4">
      <t>クイキ</t>
    </rPh>
    <phoneticPr fontId="2"/>
  </si>
  <si>
    <t>備品費（単価50万円未満に限る。）</t>
    <rPh sb="0" eb="3">
      <t>ビヒンヒ</t>
    </rPh>
    <rPh sb="4" eb="6">
      <t>タンカ</t>
    </rPh>
    <rPh sb="8" eb="10">
      <t>マンエン</t>
    </rPh>
    <rPh sb="10" eb="12">
      <t>ミマン</t>
    </rPh>
    <rPh sb="13" eb="14">
      <t>カギ</t>
    </rPh>
    <phoneticPr fontId="2"/>
  </si>
  <si>
    <t>委託費</t>
    <rPh sb="0" eb="3">
      <t>イタクヒ</t>
    </rPh>
    <phoneticPr fontId="2"/>
  </si>
  <si>
    <t>内科</t>
    <rPh sb="0" eb="2">
      <t>ナイカ</t>
    </rPh>
    <phoneticPr fontId="2"/>
  </si>
  <si>
    <t>（１）支出</t>
    <rPh sb="3" eb="5">
      <t>シシュツ</t>
    </rPh>
    <phoneticPr fontId="2"/>
  </si>
  <si>
    <t>外科</t>
    <rPh sb="0" eb="2">
      <t>ゲカ</t>
    </rPh>
    <phoneticPr fontId="2"/>
  </si>
  <si>
    <t>区分</t>
    <rPh sb="0" eb="2">
      <t>クブン</t>
    </rPh>
    <phoneticPr fontId="2"/>
  </si>
  <si>
    <t>小児科</t>
    <rPh sb="0" eb="3">
      <t>ショウニカ</t>
    </rPh>
    <phoneticPr fontId="2"/>
  </si>
  <si>
    <t>派遣形態</t>
    <rPh sb="0" eb="2">
      <t>ハケン</t>
    </rPh>
    <rPh sb="2" eb="4">
      <t>ケイタイ</t>
    </rPh>
    <phoneticPr fontId="2"/>
  </si>
  <si>
    <t>診療収入</t>
    <rPh sb="0" eb="2">
      <t>シンリョウ</t>
    </rPh>
    <rPh sb="2" eb="4">
      <t>シュウニュウ</t>
    </rPh>
    <phoneticPr fontId="2"/>
  </si>
  <si>
    <t>非常勤
（週３回）</t>
    <rPh sb="0" eb="3">
      <t>ヒジョウキン</t>
    </rPh>
    <rPh sb="5" eb="6">
      <t>シュウ</t>
    </rPh>
    <rPh sb="7" eb="8">
      <t>カイ</t>
    </rPh>
    <phoneticPr fontId="2"/>
  </si>
  <si>
    <t>非常勤
（週２回）</t>
    <rPh sb="0" eb="3">
      <t>ヒジョウキン</t>
    </rPh>
    <rPh sb="5" eb="6">
      <t>シュウ</t>
    </rPh>
    <rPh sb="7" eb="8">
      <t>カイ</t>
    </rPh>
    <phoneticPr fontId="2"/>
  </si>
  <si>
    <t xml:space="preserve">  ２．「支出予定額」欄は、当該年度分の支出予定額を計上し、その算出基礎を具体的に明らかにすること。</t>
    <rPh sb="11" eb="12">
      <t>ラン</t>
    </rPh>
    <phoneticPr fontId="2"/>
  </si>
  <si>
    <t>常勤
（１人）</t>
    <rPh sb="0" eb="2">
      <t>ジョウキン</t>
    </rPh>
    <rPh sb="5" eb="6">
      <t>ニン</t>
    </rPh>
    <phoneticPr fontId="2"/>
  </si>
  <si>
    <t>印刷製本費</t>
    <rPh sb="0" eb="2">
      <t>インサツ</t>
    </rPh>
    <rPh sb="2" eb="4">
      <t>セイホン</t>
    </rPh>
    <rPh sb="4" eb="5">
      <t>ヒ</t>
    </rPh>
    <phoneticPr fontId="2"/>
  </si>
  <si>
    <t>（その他）</t>
    <rPh sb="3" eb="4">
      <t>タ</t>
    </rPh>
    <phoneticPr fontId="2"/>
  </si>
  <si>
    <t>２．所要額明細書</t>
  </si>
  <si>
    <t>　　として計上し、対象とする経費以外のときは、「その他」の経費に計上し、内訳は算出内訳欄に記入すること。</t>
    <rPh sb="39" eb="41">
      <t>サンシュツ</t>
    </rPh>
    <rPh sb="41" eb="43">
      <t>ウチワケ</t>
    </rPh>
    <phoneticPr fontId="2"/>
  </si>
  <si>
    <t>職員基本給</t>
  </si>
  <si>
    <t>職員諸手当</t>
  </si>
  <si>
    <t>非常勤職員手当</t>
  </si>
  <si>
    <t xml:space="preserve">  １．「区分」欄は、該当の名称がない場合は、内容を検討し、補助対象と類似しているときは、具体的に〇〇費</t>
  </si>
  <si>
    <t>報償費</t>
    <rPh sb="0" eb="3">
      <t>ホウショウヒ</t>
    </rPh>
    <phoneticPr fontId="2"/>
  </si>
  <si>
    <t>諸謝金</t>
    <rPh sb="0" eb="3">
      <t>ショシャキン</t>
    </rPh>
    <phoneticPr fontId="2"/>
  </si>
  <si>
    <t>消耗品費</t>
    <rPh sb="0" eb="3">
      <t>ショウモウヒン</t>
    </rPh>
    <rPh sb="3" eb="4">
      <t>ヒ</t>
    </rPh>
    <phoneticPr fontId="2"/>
  </si>
  <si>
    <t>※同一開設者間での医師派遣、宿日直を行うための派遣は対象外。</t>
  </si>
  <si>
    <t>光熱水料</t>
    <rPh sb="0" eb="2">
      <t>コウネツ</t>
    </rPh>
    <rPh sb="3" eb="4">
      <t>リョウ</t>
    </rPh>
    <phoneticPr fontId="2"/>
  </si>
  <si>
    <t>材料費</t>
    <rPh sb="0" eb="3">
      <t>ザイリョウヒ</t>
    </rPh>
    <phoneticPr fontId="2"/>
  </si>
  <si>
    <t>借料及び損料</t>
    <rPh sb="0" eb="2">
      <t>シャクリョウ</t>
    </rPh>
    <rPh sb="2" eb="3">
      <t>オヨ</t>
    </rPh>
    <rPh sb="4" eb="6">
      <t>ソンリョウ</t>
    </rPh>
    <phoneticPr fontId="2"/>
  </si>
  <si>
    <t>雑役務費</t>
    <rPh sb="0" eb="1">
      <t>ザツ</t>
    </rPh>
    <rPh sb="1" eb="4">
      <t>エキムヒ</t>
    </rPh>
    <phoneticPr fontId="2"/>
  </si>
  <si>
    <t>合　　計</t>
    <rPh sb="0" eb="1">
      <t>ア</t>
    </rPh>
    <rPh sb="3" eb="4">
      <t>ケイ</t>
    </rPh>
    <phoneticPr fontId="2"/>
  </si>
  <si>
    <t>総事業費</t>
    <rPh sb="0" eb="1">
      <t>ソウ</t>
    </rPh>
    <rPh sb="1" eb="4">
      <t>ジギョウヒ</t>
    </rPh>
    <phoneticPr fontId="2"/>
  </si>
  <si>
    <t>寄付金その他の収入</t>
    <rPh sb="0" eb="3">
      <t>キフキン</t>
    </rPh>
    <rPh sb="5" eb="6">
      <t>タ</t>
    </rPh>
    <rPh sb="7" eb="9">
      <t>シュウニュウ</t>
    </rPh>
    <phoneticPr fontId="2"/>
  </si>
  <si>
    <t>　３．（１）支出の「その他」欄は補助対象以外の経費を計上すること。</t>
    <rPh sb="6" eb="8">
      <t>シシュツ</t>
    </rPh>
    <phoneticPr fontId="2"/>
  </si>
  <si>
    <t>円</t>
    <rPh sb="0" eb="1">
      <t>エン</t>
    </rPh>
    <phoneticPr fontId="2"/>
  </si>
  <si>
    <t>収入見込額</t>
  </si>
  <si>
    <t>基準額</t>
    <rPh sb="0" eb="3">
      <t>キジュンガク</t>
    </rPh>
    <phoneticPr fontId="11"/>
  </si>
  <si>
    <t>算出内訳</t>
    <rPh sb="0" eb="2">
      <t>サンシュツ</t>
    </rPh>
    <rPh sb="2" eb="4">
      <t>ウチワケ</t>
    </rPh>
    <phoneticPr fontId="2"/>
  </si>
  <si>
    <t>選定額</t>
    <rPh sb="0" eb="2">
      <t>センテイ</t>
    </rPh>
    <rPh sb="2" eb="3">
      <t>ガク</t>
    </rPh>
    <phoneticPr fontId="11"/>
  </si>
  <si>
    <t>施設名：</t>
    <rPh sb="0" eb="2">
      <t>シセツ</t>
    </rPh>
    <rPh sb="2" eb="3">
      <t>メイ</t>
    </rPh>
    <rPh sb="3" eb="4">
      <t>ビョウメイ</t>
    </rPh>
    <phoneticPr fontId="2"/>
  </si>
  <si>
    <t>基準額算出調書</t>
    <rPh sb="0" eb="3">
      <t>キジュンガク</t>
    </rPh>
    <rPh sb="3" eb="5">
      <t>サンシュツ</t>
    </rPh>
    <rPh sb="5" eb="7">
      <t>チョウショ</t>
    </rPh>
    <phoneticPr fontId="2"/>
  </si>
  <si>
    <t>医師派遣経費</t>
    <rPh sb="0" eb="2">
      <t>イシ</t>
    </rPh>
    <rPh sb="2" eb="4">
      <t>ハケン</t>
    </rPh>
    <rPh sb="5" eb="6">
      <t>ヒ</t>
    </rPh>
    <phoneticPr fontId="2"/>
  </si>
  <si>
    <t>61,000円</t>
    <rPh sb="6" eb="7">
      <t>エン</t>
    </rPh>
    <phoneticPr fontId="2"/>
  </si>
  <si>
    <t>×</t>
  </si>
  <si>
    <t>＝</t>
  </si>
  <si>
    <t>様式１</t>
    <rPh sb="0" eb="2">
      <t>ヨウシキ</t>
    </rPh>
    <phoneticPr fontId="2"/>
  </si>
  <si>
    <t>【広島県】重点医師偏在対策支援区域の医療機関に医師派遣する派遣元医療機関支援事業　実施計画（先行的な医師偏在是正プラン）</t>
    <rPh sb="1" eb="4">
      <t>ヒロシマケン</t>
    </rPh>
    <rPh sb="5" eb="7">
      <t>ジュウテン</t>
    </rPh>
    <rPh sb="7" eb="9">
      <t>イシ</t>
    </rPh>
    <rPh sb="9" eb="11">
      <t>ヘンザイ</t>
    </rPh>
    <rPh sb="11" eb="13">
      <t>タイサク</t>
    </rPh>
    <rPh sb="13" eb="15">
      <t>シエン</t>
    </rPh>
    <rPh sb="15" eb="17">
      <t>クイキ</t>
    </rPh>
    <rPh sb="18" eb="20">
      <t>イリョウ</t>
    </rPh>
    <rPh sb="20" eb="22">
      <t>キカン</t>
    </rPh>
    <rPh sb="23" eb="25">
      <t>イシ</t>
    </rPh>
    <rPh sb="25" eb="27">
      <t>ハケン</t>
    </rPh>
    <rPh sb="29" eb="31">
      <t>ハケン</t>
    </rPh>
    <rPh sb="31" eb="32">
      <t>モト</t>
    </rPh>
    <rPh sb="32" eb="34">
      <t>イリョウ</t>
    </rPh>
    <rPh sb="34" eb="36">
      <t>キカン</t>
    </rPh>
    <rPh sb="36" eb="38">
      <t>シエン</t>
    </rPh>
    <rPh sb="38" eb="40">
      <t>ジギョウ</t>
    </rPh>
    <rPh sb="41" eb="43">
      <t>ジッシ</t>
    </rPh>
    <rPh sb="43" eb="45">
      <t>ケイカク</t>
    </rPh>
    <rPh sb="46" eb="48">
      <t>センコウ</t>
    </rPh>
    <rPh sb="48" eb="49">
      <t>テキ</t>
    </rPh>
    <rPh sb="50" eb="52">
      <t>イシ</t>
    </rPh>
    <rPh sb="52" eb="54">
      <t>ヘンザイ</t>
    </rPh>
    <rPh sb="54" eb="56">
      <t>ゼセイ</t>
    </rPh>
    <phoneticPr fontId="2"/>
  </si>
  <si>
    <t>年間派遣人数
（人日換算）①</t>
    <rPh sb="0" eb="2">
      <t>ネンカン</t>
    </rPh>
    <rPh sb="2" eb="4">
      <t>ハケン</t>
    </rPh>
    <rPh sb="4" eb="6">
      <t>ニンズウ</t>
    </rPh>
    <rPh sb="8" eb="9">
      <t>ジン</t>
    </rPh>
    <rPh sb="9" eb="10">
      <t>ニチ</t>
    </rPh>
    <rPh sb="10" eb="12">
      <t>カンサン</t>
    </rPh>
    <phoneticPr fontId="2"/>
  </si>
  <si>
    <t>支援対象
となる日数
①-②</t>
  </si>
  <si>
    <t>様式２</t>
    <rPh sb="0" eb="2">
      <t>ヨウシキ</t>
    </rPh>
    <phoneticPr fontId="2"/>
  </si>
  <si>
    <t>申請可否確認欄　※本事業は、運営赤字となっている場合に補助対象となります。</t>
    <rPh sb="0" eb="2">
      <t>シンセイ</t>
    </rPh>
    <rPh sb="2" eb="4">
      <t>カヒ</t>
    </rPh>
    <rPh sb="4" eb="6">
      <t>カクニン</t>
    </rPh>
    <rPh sb="6" eb="7">
      <t>ラン</t>
    </rPh>
    <rPh sb="9" eb="12">
      <t>ホンジギョウ</t>
    </rPh>
    <rPh sb="24" eb="26">
      <t>バアイ</t>
    </rPh>
    <rPh sb="27" eb="31">
      <t>ホジョタイショウ</t>
    </rPh>
    <phoneticPr fontId="2"/>
  </si>
  <si>
    <r>
      <t>派</t>
    </r>
    <r>
      <rPr>
        <b/>
        <u/>
        <sz val="11"/>
        <color theme="1"/>
        <rFont val="ＭＳ Ｐゴシック"/>
      </rPr>
      <t>遣元</t>
    </r>
    <r>
      <rPr>
        <sz val="11"/>
        <color theme="1"/>
        <rFont val="ＭＳ Ｐゴシック"/>
      </rPr>
      <t>医療機関（支援対象）</t>
    </r>
    <rPh sb="0" eb="2">
      <t>ハケン</t>
    </rPh>
    <rPh sb="2" eb="3">
      <t>モト</t>
    </rPh>
    <rPh sb="3" eb="5">
      <t>イリョウ</t>
    </rPh>
    <rPh sb="5" eb="7">
      <t>キカン</t>
    </rPh>
    <rPh sb="8" eb="10">
      <t>シエン</t>
    </rPh>
    <rPh sb="10" eb="12">
      <t>タイショウ</t>
    </rPh>
    <phoneticPr fontId="2"/>
  </si>
  <si>
    <r>
      <t>派</t>
    </r>
    <r>
      <rPr>
        <b/>
        <u/>
        <sz val="11"/>
        <color theme="1"/>
        <rFont val="ＭＳ Ｐゴシック"/>
      </rPr>
      <t>遣先</t>
    </r>
    <r>
      <rPr>
        <sz val="11"/>
        <color theme="1"/>
        <rFont val="ＭＳ Ｐゴシック"/>
      </rPr>
      <t>医療機関</t>
    </r>
    <rPh sb="0" eb="2">
      <t>ハケン</t>
    </rPh>
    <rPh sb="2" eb="3">
      <t>サキ</t>
    </rPh>
    <rPh sb="3" eb="5">
      <t>イリョウ</t>
    </rPh>
    <rPh sb="5" eb="7">
      <t>キカン</t>
    </rPh>
    <phoneticPr fontId="2"/>
  </si>
  <si>
    <t>様式３</t>
    <rPh sb="0" eb="2">
      <t>ヨウシキ</t>
    </rPh>
    <phoneticPr fontId="2"/>
  </si>
  <si>
    <t>※派遣元医療機関において、令和７年度より医師派遣している人数（人日換算）が増えた分を対象とする（増加の判断は、派遣先医療機関ごとに行う）。</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</si>
</sst>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人日&quot;;&quot;△ &quot;#,##0&quot;&quot;&quot;人日&quot;"/>
    <numFmt numFmtId="177" formatCode="#,##0&quot;日&quot;;&quot;△ &quot;#,##0&quot;&quot;&quot;日&quot;"/>
    <numFmt numFmtId="178" formatCode="#,##0;&quot;▲ &quot;#,##0"/>
    <numFmt numFmtId="179" formatCode="#,##0&quot;円&quot;;&quot;△ &quot;#,##0&quot;&quot;&quot;円&quot;"/>
  </numFmts>
  <fonts count="12">
    <font>
      <sz val="11"/>
      <color theme="1"/>
      <name val="ＭＳ Ｐゴシック"/>
      <family val="3"/>
    </font>
    <font>
      <sz val="11"/>
      <color theme="1"/>
      <name val="ＭＳ Ｐゴシック"/>
      <family val="3"/>
    </font>
    <font>
      <sz val="6"/>
      <color auto="1"/>
      <name val="ＭＳ Ｐゴシック"/>
      <family val="3"/>
    </font>
    <font>
      <b/>
      <sz val="16"/>
      <color theme="1"/>
      <name val="ＭＳ Ｐゴシック"/>
      <family val="3"/>
    </font>
    <font>
      <sz val="16"/>
      <color theme="1"/>
      <name val="ＭＳ Ｐゴシック"/>
      <family val="3"/>
    </font>
    <font>
      <sz val="11"/>
      <color rgb="FFFF0000"/>
      <name val="ＭＳ Ｐゴシック"/>
      <family val="3"/>
    </font>
    <font>
      <sz val="8"/>
      <color theme="1"/>
      <name val="ＭＳ Ｐゴシック"/>
      <family val="3"/>
    </font>
    <font>
      <sz val="10"/>
      <color theme="1"/>
      <name val="ＭＳ Ｐゴシック"/>
      <family val="3"/>
    </font>
    <font>
      <sz val="11"/>
      <color auto="1"/>
      <name val="ＭＳ Ｐゴシック"/>
      <family val="3"/>
    </font>
    <font>
      <sz val="12"/>
      <color auto="1"/>
      <name val="ＭＳ Ｐゴシック"/>
      <family val="3"/>
    </font>
    <font>
      <b/>
      <sz val="12"/>
      <color auto="1"/>
      <name val="ＭＳ Ｐゴシック"/>
      <family val="3"/>
    </font>
    <font>
      <sz val="11"/>
      <color theme="1"/>
      <name val="ＭＳ Ｐゴシック"/>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70">
    <border>
      <left/>
      <right/>
      <top/>
      <bottom/>
      <diagonal/>
    </border>
    <border diagonalDown="1">
      <left style="medium">
        <color auto="1"/>
      </left>
      <right style="medium">
        <color auto="1"/>
      </right>
      <top style="medium">
        <color auto="1"/>
      </top>
      <bottom/>
      <diagonal style="thin">
        <color auto="1"/>
      </diagonal>
    </border>
    <border diagonalDown="1">
      <left style="medium">
        <color auto="1"/>
      </left>
      <right/>
      <top/>
      <bottom/>
      <diagonal style="thin">
        <color auto="1"/>
      </diagonal>
    </border>
    <border diagonalDown="1">
      <left style="medium">
        <color auto="1"/>
      </left>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indexed="64"/>
      </right>
      <top/>
      <bottom style="thin">
        <color indexed="64"/>
      </bottom>
      <diagonal/>
    </border>
    <border>
      <left style="medium">
        <color auto="1"/>
      </left>
      <right style="medium">
        <color indexed="64"/>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auto="1"/>
      </left>
      <right style="thin">
        <color auto="1"/>
      </right>
      <top/>
      <bottom style="thin">
        <color indexed="64"/>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auto="1"/>
      </right>
      <top style="hair">
        <color auto="1"/>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medium">
        <color auto="1"/>
      </left>
      <right style="thin">
        <color auto="1"/>
      </right>
      <top style="medium">
        <color auto="1"/>
      </top>
      <bottom style="hair">
        <color indexed="64"/>
      </bottom>
      <diagonal/>
    </border>
    <border>
      <left style="medium">
        <color auto="1"/>
      </left>
      <right style="thin">
        <color auto="1"/>
      </right>
      <top style="hair">
        <color auto="1"/>
      </top>
      <bottom style="thin">
        <color indexed="64"/>
      </bottom>
      <diagonal/>
    </border>
    <border>
      <left style="thin">
        <color indexed="64"/>
      </left>
      <right style="thin">
        <color indexed="64"/>
      </right>
      <top style="medium">
        <color auto="1"/>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auto="1"/>
      </top>
      <bottom style="hair">
        <color indexed="64"/>
      </bottom>
      <diagonal/>
    </border>
    <border>
      <left style="thin">
        <color indexed="64"/>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style="medium">
        <color auto="1"/>
      </top>
      <bottom style="hair">
        <color indexed="64"/>
      </bottom>
      <diagonal/>
    </border>
    <border>
      <left style="thick">
        <color auto="1"/>
      </left>
      <right style="thick">
        <color auto="1"/>
      </right>
      <top/>
      <bottom style="hair">
        <color auto="1"/>
      </bottom>
      <diagonal/>
    </border>
    <border>
      <left style="thick">
        <color auto="1"/>
      </left>
      <right style="thick">
        <color auto="1"/>
      </right>
      <top style="hair">
        <color auto="1"/>
      </top>
      <bottom style="thin">
        <color indexed="64"/>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ck">
        <color auto="1"/>
      </bottom>
      <diagonal/>
    </border>
    <border>
      <left style="thin">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62">
    <xf numFmtId="0" fontId="0" fillId="0" borderId="0" xfId="0">
      <alignment vertical="center"/>
    </xf>
    <xf numFmtId="0" fontId="0" fillId="0" borderId="0" xfId="2" applyFont="1">
      <alignment vertical="center"/>
    </xf>
    <xf numFmtId="0" fontId="3" fillId="0" borderId="0" xfId="2" applyFont="1">
      <alignment vertical="center"/>
    </xf>
    <xf numFmtId="0" fontId="0" fillId="2" borderId="0" xfId="2" applyFont="1" applyFill="1">
      <alignment vertical="center"/>
    </xf>
    <xf numFmtId="0" fontId="4" fillId="2" borderId="0" xfId="2" applyFont="1" applyFill="1">
      <alignment vertical="center"/>
    </xf>
    <xf numFmtId="0" fontId="1" fillId="0" borderId="1" xfId="2" applyBorder="1">
      <alignment vertical="center"/>
    </xf>
    <xf numFmtId="0" fontId="1" fillId="0" borderId="2" xfId="2" applyBorder="1">
      <alignment vertical="center"/>
    </xf>
    <xf numFmtId="0" fontId="1" fillId="0" borderId="3" xfId="2" applyBorder="1">
      <alignment vertical="center"/>
    </xf>
    <xf numFmtId="0" fontId="1" fillId="0" borderId="4" xfId="2" applyFont="1" applyBorder="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5" fillId="2" borderId="10" xfId="2" applyFont="1" applyFill="1" applyBorder="1" applyAlignment="1">
      <alignment vertical="center"/>
    </xf>
    <xf numFmtId="0" fontId="5" fillId="2" borderId="0" xfId="2" applyFont="1" applyFill="1" applyAlignment="1">
      <alignment vertical="center"/>
    </xf>
    <xf numFmtId="0" fontId="3" fillId="2" borderId="0" xfId="2" applyFont="1" applyFill="1">
      <alignment vertical="center"/>
    </xf>
    <xf numFmtId="0" fontId="1" fillId="3" borderId="11" xfId="2" applyFont="1" applyFill="1" applyBorder="1" applyAlignment="1">
      <alignment horizontal="center" vertical="center" wrapText="1"/>
    </xf>
    <xf numFmtId="0" fontId="1" fillId="3" borderId="12" xfId="2" applyFont="1" applyFill="1" applyBorder="1" applyAlignment="1">
      <alignment horizontal="center" vertical="center"/>
    </xf>
    <xf numFmtId="0" fontId="1" fillId="3" borderId="13" xfId="2" applyFont="1" applyFill="1" applyBorder="1" applyAlignment="1">
      <alignment horizontal="center" vertical="center"/>
    </xf>
    <xf numFmtId="0" fontId="1" fillId="0" borderId="14" xfId="2" applyFont="1" applyBorder="1" applyAlignment="1">
      <alignment horizontal="left" vertical="center" wrapText="1"/>
    </xf>
    <xf numFmtId="0" fontId="1" fillId="0" borderId="15" xfId="2" applyBorder="1" applyAlignment="1">
      <alignment horizontal="left" vertical="center" wrapText="1"/>
    </xf>
    <xf numFmtId="0" fontId="1" fillId="0" borderId="16" xfId="2" applyBorder="1" applyAlignment="1">
      <alignment horizontal="left" vertical="center" wrapText="1"/>
    </xf>
    <xf numFmtId="0" fontId="1" fillId="0" borderId="17" xfId="2" applyBorder="1" applyAlignment="1">
      <alignment vertical="center" wrapText="1"/>
    </xf>
    <xf numFmtId="0" fontId="1" fillId="0" borderId="18" xfId="2" applyBorder="1" applyAlignment="1">
      <alignment vertical="center" wrapText="1"/>
    </xf>
    <xf numFmtId="0" fontId="1" fillId="0" borderId="19" xfId="2" applyBorder="1" applyAlignment="1">
      <alignment vertical="center" wrapText="1"/>
    </xf>
    <xf numFmtId="0" fontId="1" fillId="0" borderId="20" xfId="2" applyBorder="1" applyAlignment="1">
      <alignment vertical="center" wrapText="1"/>
    </xf>
    <xf numFmtId="0" fontId="1" fillId="3" borderId="10" xfId="2" applyFont="1" applyFill="1" applyBorder="1" applyAlignment="1">
      <alignment horizontal="center" vertical="center" wrapText="1"/>
    </xf>
    <xf numFmtId="0" fontId="1" fillId="3" borderId="12"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0" borderId="21" xfId="2" applyBorder="1" applyAlignment="1">
      <alignment horizontal="left" vertical="center" wrapText="1"/>
    </xf>
    <xf numFmtId="0" fontId="1" fillId="0" borderId="22" xfId="2" applyBorder="1" applyAlignment="1">
      <alignment horizontal="left" vertical="center" wrapText="1"/>
    </xf>
    <xf numFmtId="0" fontId="1" fillId="0" borderId="23" xfId="2" applyBorder="1" applyAlignment="1">
      <alignment horizontal="left" vertical="center" wrapText="1"/>
    </xf>
    <xf numFmtId="0" fontId="1" fillId="0" borderId="24" xfId="2" applyBorder="1" applyAlignment="1">
      <alignment horizontal="center" vertical="center" wrapText="1"/>
    </xf>
    <xf numFmtId="0" fontId="1" fillId="0" borderId="25" xfId="2" applyBorder="1" applyAlignment="1">
      <alignment horizontal="center" vertical="center" wrapText="1"/>
    </xf>
    <xf numFmtId="0" fontId="1" fillId="0" borderId="26" xfId="2" applyBorder="1" applyAlignment="1">
      <alignment horizontal="center" vertical="center" wrapText="1"/>
    </xf>
    <xf numFmtId="0" fontId="1" fillId="0" borderId="27" xfId="2" applyBorder="1" applyAlignment="1">
      <alignment horizontal="center" vertical="center" wrapText="1"/>
    </xf>
    <xf numFmtId="0" fontId="1" fillId="0" borderId="21" xfId="2" applyBorder="1" applyAlignment="1">
      <alignment horizontal="center" vertical="center" wrapText="1"/>
    </xf>
    <xf numFmtId="0" fontId="1" fillId="0" borderId="22" xfId="2" applyBorder="1" applyAlignment="1">
      <alignment horizontal="center" vertical="center" wrapText="1"/>
    </xf>
    <xf numFmtId="0" fontId="1" fillId="0" borderId="23" xfId="2" applyBorder="1" applyAlignment="1">
      <alignment horizontal="center" vertical="center" wrapText="1"/>
    </xf>
    <xf numFmtId="0" fontId="1" fillId="3" borderId="28" xfId="2" applyFont="1" applyFill="1" applyBorder="1" applyAlignment="1">
      <alignment horizontal="center" vertical="center" wrapText="1"/>
    </xf>
    <xf numFmtId="0" fontId="1" fillId="3" borderId="29" xfId="2" applyFont="1" applyFill="1" applyBorder="1" applyAlignment="1">
      <alignment horizontal="center" vertical="center" wrapText="1"/>
    </xf>
    <xf numFmtId="0" fontId="1" fillId="3" borderId="30" xfId="2" applyFont="1" applyFill="1" applyBorder="1" applyAlignment="1">
      <alignment horizontal="center" vertical="center" wrapText="1"/>
    </xf>
    <xf numFmtId="0" fontId="1" fillId="0" borderId="31" xfId="2" applyBorder="1" applyAlignment="1">
      <alignment horizontal="left" vertical="center" wrapText="1"/>
    </xf>
    <xf numFmtId="0" fontId="1" fillId="0" borderId="32" xfId="2" applyBorder="1" applyAlignment="1">
      <alignment horizontal="left" vertical="center" wrapText="1"/>
    </xf>
    <xf numFmtId="0" fontId="1" fillId="0" borderId="33" xfId="2" applyBorder="1" applyAlignment="1">
      <alignment horizontal="left" vertical="center" wrapText="1"/>
    </xf>
    <xf numFmtId="0" fontId="1" fillId="0" borderId="34" xfId="2" applyBorder="1" applyAlignment="1">
      <alignment horizontal="center" vertical="center" wrapText="1"/>
    </xf>
    <xf numFmtId="0" fontId="1" fillId="0" borderId="35" xfId="2" applyBorder="1" applyAlignment="1">
      <alignment horizontal="center" vertical="center" wrapText="1"/>
    </xf>
    <xf numFmtId="0" fontId="1" fillId="0" borderId="36" xfId="2" applyBorder="1" applyAlignment="1">
      <alignment horizontal="center" vertical="center" wrapText="1"/>
    </xf>
    <xf numFmtId="0" fontId="1" fillId="0" borderId="37" xfId="2" applyBorder="1" applyAlignment="1">
      <alignment horizontal="center" vertical="center" wrapText="1"/>
    </xf>
    <xf numFmtId="0" fontId="1" fillId="3" borderId="38" xfId="2" applyFont="1" applyFill="1" applyBorder="1" applyAlignment="1">
      <alignment horizontal="center" vertical="center"/>
    </xf>
    <xf numFmtId="0" fontId="1" fillId="3" borderId="39" xfId="2" applyFont="1" applyFill="1" applyBorder="1" applyAlignment="1">
      <alignment horizontal="center" vertical="center"/>
    </xf>
    <xf numFmtId="0" fontId="1" fillId="3" borderId="40" xfId="2" applyFont="1" applyFill="1" applyBorder="1" applyAlignment="1">
      <alignment horizontal="center" vertical="center" wrapText="1"/>
    </xf>
    <xf numFmtId="0" fontId="1" fillId="3" borderId="41" xfId="2" applyFont="1" applyFill="1" applyBorder="1" applyAlignment="1">
      <alignment horizontal="center" vertical="center" wrapText="1"/>
    </xf>
    <xf numFmtId="0" fontId="6" fillId="0" borderId="42" xfId="2" applyFont="1" applyBorder="1" applyAlignment="1">
      <alignment horizontal="center" vertical="center" wrapText="1"/>
    </xf>
    <xf numFmtId="0" fontId="6" fillId="0" borderId="43" xfId="2" applyFont="1" applyBorder="1" applyAlignment="1">
      <alignment horizontal="center" vertical="center" wrapText="1"/>
    </xf>
    <xf numFmtId="0" fontId="6" fillId="0" borderId="44" xfId="2" applyFont="1" applyBorder="1" applyAlignment="1">
      <alignment horizontal="center" vertical="center" wrapText="1"/>
    </xf>
    <xf numFmtId="0" fontId="6" fillId="0" borderId="45" xfId="2" applyFont="1" applyBorder="1" applyAlignment="1">
      <alignment horizontal="center" vertical="center" wrapText="1"/>
    </xf>
    <xf numFmtId="0" fontId="5" fillId="2" borderId="0" xfId="2" applyFont="1" applyFill="1">
      <alignment vertical="center"/>
    </xf>
    <xf numFmtId="0" fontId="1" fillId="0" borderId="46" xfId="2" applyBorder="1" applyAlignment="1">
      <alignment horizontal="center" vertical="center" wrapText="1"/>
    </xf>
    <xf numFmtId="0" fontId="1" fillId="0" borderId="17" xfId="2" applyBorder="1" applyAlignment="1">
      <alignment horizontal="center" vertical="center" wrapText="1"/>
    </xf>
    <xf numFmtId="0" fontId="1" fillId="0" borderId="47" xfId="2" applyBorder="1" applyAlignment="1">
      <alignment horizontal="center" vertical="center" wrapText="1"/>
    </xf>
    <xf numFmtId="0" fontId="1" fillId="0" borderId="18" xfId="2" applyBorder="1" applyAlignment="1">
      <alignment horizontal="center" vertical="center" wrapText="1"/>
    </xf>
    <xf numFmtId="0" fontId="1" fillId="0" borderId="19" xfId="2" applyBorder="1" applyAlignment="1">
      <alignment horizontal="center" vertical="center" wrapText="1"/>
    </xf>
    <xf numFmtId="0" fontId="1" fillId="0" borderId="20" xfId="2" applyBorder="1" applyAlignment="1">
      <alignment horizontal="center" vertical="center" wrapText="1"/>
    </xf>
    <xf numFmtId="0" fontId="1" fillId="0" borderId="48" xfId="2" applyBorder="1" applyAlignment="1">
      <alignment horizontal="center" vertical="center" wrapText="1"/>
    </xf>
    <xf numFmtId="0" fontId="1" fillId="0" borderId="49" xfId="2" applyBorder="1" applyAlignment="1">
      <alignment horizontal="center" vertical="center" wrapText="1"/>
    </xf>
    <xf numFmtId="0" fontId="6" fillId="3" borderId="13" xfId="2" applyFont="1" applyFill="1" applyBorder="1" applyAlignment="1">
      <alignment horizontal="center" vertical="center" wrapText="1"/>
    </xf>
    <xf numFmtId="176" fontId="1" fillId="0" borderId="48" xfId="2" applyNumberFormat="1" applyBorder="1" applyAlignment="1">
      <alignment horizontal="right" vertical="center" wrapText="1"/>
    </xf>
    <xf numFmtId="176" fontId="1" fillId="0" borderId="24" xfId="2" applyNumberFormat="1" applyBorder="1" applyAlignment="1">
      <alignment horizontal="right" vertical="center" wrapText="1"/>
    </xf>
    <xf numFmtId="176" fontId="1" fillId="0" borderId="49" xfId="2" applyNumberFormat="1" applyBorder="1" applyAlignment="1">
      <alignment horizontal="right" vertical="center" wrapText="1"/>
    </xf>
    <xf numFmtId="176" fontId="1" fillId="0" borderId="25" xfId="2" applyNumberFormat="1" applyBorder="1" applyAlignment="1">
      <alignment horizontal="right" vertical="center" wrapText="1"/>
    </xf>
    <xf numFmtId="176" fontId="1" fillId="0" borderId="26" xfId="2" applyNumberFormat="1" applyBorder="1" applyAlignment="1">
      <alignment horizontal="right" vertical="center" wrapText="1"/>
    </xf>
    <xf numFmtId="176" fontId="1" fillId="0" borderId="27" xfId="2" applyNumberFormat="1" applyBorder="1" applyAlignment="1">
      <alignment horizontal="right" vertical="center" wrapText="1"/>
    </xf>
    <xf numFmtId="0" fontId="1" fillId="3" borderId="50" xfId="2" applyFont="1" applyFill="1" applyBorder="1" applyAlignment="1">
      <alignment horizontal="center" vertical="center" wrapText="1"/>
    </xf>
    <xf numFmtId="0" fontId="6" fillId="3" borderId="40" xfId="2" applyFont="1" applyFill="1" applyBorder="1" applyAlignment="1">
      <alignment horizontal="center" vertical="center" wrapText="1"/>
    </xf>
    <xf numFmtId="176" fontId="1" fillId="0" borderId="51" xfId="2" applyNumberFormat="1" applyBorder="1" applyAlignment="1">
      <alignment horizontal="right" vertical="center" wrapText="1"/>
    </xf>
    <xf numFmtId="176" fontId="1" fillId="0" borderId="42" xfId="2" applyNumberFormat="1" applyBorder="1" applyAlignment="1">
      <alignment horizontal="right" vertical="center" wrapText="1"/>
    </xf>
    <xf numFmtId="176" fontId="1" fillId="0" borderId="52" xfId="2" applyNumberFormat="1" applyBorder="1" applyAlignment="1">
      <alignment horizontal="right" vertical="center" wrapText="1"/>
    </xf>
    <xf numFmtId="176" fontId="1" fillId="0" borderId="43" xfId="2" applyNumberFormat="1" applyBorder="1" applyAlignment="1">
      <alignment horizontal="right" vertical="center" wrapText="1"/>
    </xf>
    <xf numFmtId="176" fontId="1" fillId="0" borderId="44" xfId="2" applyNumberFormat="1" applyBorder="1" applyAlignment="1">
      <alignment horizontal="right" vertical="center" wrapText="1"/>
    </xf>
    <xf numFmtId="176" fontId="1" fillId="0" borderId="45" xfId="2" applyNumberFormat="1" applyBorder="1" applyAlignment="1">
      <alignment horizontal="right" vertical="center" wrapText="1"/>
    </xf>
    <xf numFmtId="0" fontId="7" fillId="3" borderId="53" xfId="2" applyFont="1" applyFill="1" applyBorder="1" applyAlignment="1">
      <alignment horizontal="center" vertical="center" wrapText="1"/>
    </xf>
    <xf numFmtId="0" fontId="7" fillId="3" borderId="54" xfId="2" applyFont="1" applyFill="1" applyBorder="1" applyAlignment="1">
      <alignment horizontal="center" vertical="center" wrapText="1"/>
    </xf>
    <xf numFmtId="177" fontId="1" fillId="0" borderId="55" xfId="2" applyNumberFormat="1" applyFont="1" applyBorder="1" applyAlignment="1">
      <alignment horizontal="right" vertical="center" wrapText="1"/>
    </xf>
    <xf numFmtId="177" fontId="1" fillId="0" borderId="56" xfId="2" applyNumberFormat="1" applyBorder="1" applyAlignment="1">
      <alignment horizontal="right" vertical="center" wrapText="1"/>
    </xf>
    <xf numFmtId="177" fontId="1" fillId="0" borderId="57" xfId="2" applyNumberFormat="1" applyBorder="1" applyAlignment="1">
      <alignment horizontal="right" vertical="center" wrapText="1"/>
    </xf>
    <xf numFmtId="177" fontId="1" fillId="0" borderId="58" xfId="2" applyNumberFormat="1" applyBorder="1" applyAlignment="1">
      <alignment horizontal="right" vertical="center" wrapText="1"/>
    </xf>
    <xf numFmtId="177" fontId="1" fillId="0" borderId="59" xfId="2" applyNumberFormat="1" applyBorder="1" applyAlignment="1">
      <alignment horizontal="right" vertical="center" wrapText="1"/>
    </xf>
    <xf numFmtId="177" fontId="1" fillId="0" borderId="60" xfId="2" applyNumberFormat="1" applyBorder="1" applyAlignment="1">
      <alignment horizontal="right" vertical="center" wrapText="1"/>
    </xf>
    <xf numFmtId="177" fontId="0" fillId="4" borderId="0" xfId="2" applyNumberFormat="1" applyFont="1" applyFill="1" applyAlignment="1">
      <alignment horizontal="right" vertical="center"/>
    </xf>
    <xf numFmtId="0" fontId="8" fillId="0" borderId="0" xfId="0" applyFont="1">
      <alignment vertical="center"/>
    </xf>
    <xf numFmtId="0" fontId="9" fillId="0" borderId="0" xfId="0" applyFont="1" applyAlignment="1">
      <alignment vertical="center"/>
    </xf>
    <xf numFmtId="0" fontId="8" fillId="0" borderId="50" xfId="0" applyFont="1" applyBorder="1" applyAlignment="1">
      <alignment horizontal="center" vertical="center"/>
    </xf>
    <xf numFmtId="0" fontId="8" fillId="0" borderId="41" xfId="0" applyFont="1" applyBorder="1" applyAlignment="1">
      <alignment horizontal="left" vertical="center" shrinkToFit="1"/>
    </xf>
    <xf numFmtId="0" fontId="8" fillId="0" borderId="41" xfId="0" applyFont="1" applyFill="1" applyBorder="1" applyAlignment="1">
      <alignment horizontal="left" vertical="center"/>
    </xf>
    <xf numFmtId="0" fontId="8" fillId="0" borderId="61" xfId="0" applyFont="1" applyFill="1" applyBorder="1" applyAlignment="1">
      <alignment horizontal="left" vertical="center"/>
    </xf>
    <xf numFmtId="0" fontId="8" fillId="0" borderId="23" xfId="0" applyFont="1" applyBorder="1" applyAlignment="1">
      <alignment horizontal="center" vertical="center"/>
    </xf>
    <xf numFmtId="0" fontId="8" fillId="0" borderId="40" xfId="0" applyFont="1" applyFill="1" applyBorder="1" applyAlignment="1">
      <alignment horizontal="left" vertical="center"/>
    </xf>
    <xf numFmtId="0" fontId="8" fillId="3" borderId="61"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40" xfId="0" applyFont="1" applyBorder="1" applyAlignment="1">
      <alignment horizontal="center" vertical="center"/>
    </xf>
    <xf numFmtId="0" fontId="8" fillId="0" borderId="41" xfId="0" applyFont="1" applyFill="1" applyBorder="1" applyAlignment="1">
      <alignment vertical="center"/>
    </xf>
    <xf numFmtId="0" fontId="8" fillId="0" borderId="61" xfId="0" applyFont="1" applyFill="1" applyBorder="1" applyAlignment="1">
      <alignment vertical="center" shrinkToFit="1"/>
    </xf>
    <xf numFmtId="0" fontId="8" fillId="0" borderId="61" xfId="0" applyFont="1" applyBorder="1" applyAlignment="1">
      <alignment horizontal="center" vertical="center"/>
    </xf>
    <xf numFmtId="0" fontId="5" fillId="0" borderId="0" xfId="0" applyFont="1" applyBorder="1" applyAlignment="1">
      <alignment horizontal="left" vertical="center"/>
    </xf>
    <xf numFmtId="0" fontId="8" fillId="4" borderId="62" xfId="0" applyFont="1" applyFill="1" applyBorder="1" applyAlignment="1">
      <alignment horizontal="center" vertical="center"/>
    </xf>
    <xf numFmtId="0" fontId="5" fillId="0" borderId="0" xfId="0" applyFont="1">
      <alignment vertical="center"/>
    </xf>
    <xf numFmtId="0" fontId="10" fillId="0" borderId="0" xfId="0" applyFont="1" applyAlignment="1">
      <alignment horizontal="centerContinuous" vertical="center"/>
    </xf>
    <xf numFmtId="0" fontId="8" fillId="0" borderId="12" xfId="0" applyFont="1" applyBorder="1" applyAlignment="1">
      <alignment horizontal="center" vertical="center"/>
    </xf>
    <xf numFmtId="3" fontId="8" fillId="0" borderId="22" xfId="0" applyNumberFormat="1" applyFont="1" applyBorder="1" applyAlignment="1">
      <alignment horizontal="right" vertical="center"/>
    </xf>
    <xf numFmtId="3" fontId="8" fillId="3" borderId="22" xfId="0" applyNumberFormat="1" applyFont="1" applyFill="1" applyBorder="1" applyAlignment="1">
      <alignment horizontal="right" vertical="center"/>
    </xf>
    <xf numFmtId="3" fontId="8" fillId="3" borderId="23" xfId="0" applyNumberFormat="1" applyFont="1" applyFill="1" applyBorder="1" applyAlignment="1">
      <alignment horizontal="right" vertical="center"/>
    </xf>
    <xf numFmtId="3" fontId="8" fillId="0" borderId="61" xfId="0" applyNumberFormat="1" applyFont="1" applyBorder="1" applyAlignment="1">
      <alignment vertical="center"/>
    </xf>
    <xf numFmtId="3" fontId="8" fillId="0" borderId="13" xfId="0" applyNumberFormat="1" applyFont="1" applyFill="1" applyBorder="1" applyAlignment="1">
      <alignment horizontal="right" vertical="center"/>
    </xf>
    <xf numFmtId="3" fontId="8" fillId="0" borderId="12" xfId="0" applyNumberFormat="1" applyFont="1" applyBorder="1" applyAlignment="1">
      <alignment horizontal="right" vertical="center"/>
    </xf>
    <xf numFmtId="3" fontId="8" fillId="0" borderId="23" xfId="0" applyNumberFormat="1" applyFont="1" applyFill="1" applyBorder="1" applyAlignment="1">
      <alignment horizontal="right" vertical="center"/>
    </xf>
    <xf numFmtId="3" fontId="8" fillId="0" borderId="0" xfId="0" applyNumberFormat="1" applyFont="1" applyBorder="1" applyAlignment="1">
      <alignment horizontal="right" vertical="center"/>
    </xf>
    <xf numFmtId="3" fontId="8" fillId="0" borderId="13" xfId="0" applyNumberFormat="1" applyFont="1" applyBorder="1" applyAlignment="1">
      <alignment horizontal="center" vertical="center"/>
    </xf>
    <xf numFmtId="0" fontId="8" fillId="0" borderId="63" xfId="0" applyFont="1" applyBorder="1" applyAlignment="1">
      <alignment horizontal="center" vertical="center"/>
    </xf>
    <xf numFmtId="3" fontId="8" fillId="0" borderId="50" xfId="0" applyNumberFormat="1" applyFont="1" applyBorder="1" applyAlignment="1">
      <alignment horizontal="right" vertical="center"/>
    </xf>
    <xf numFmtId="3" fontId="8" fillId="0" borderId="12" xfId="0" applyNumberFormat="1" applyFont="1" applyBorder="1" applyAlignment="1">
      <alignment horizontal="centerContinuous" vertical="center"/>
    </xf>
    <xf numFmtId="3" fontId="8" fillId="0" borderId="40" xfId="0" applyNumberFormat="1" applyFont="1" applyBorder="1" applyAlignment="1">
      <alignment vertical="center"/>
    </xf>
    <xf numFmtId="3" fontId="8" fillId="3" borderId="41" xfId="0" applyNumberFormat="1" applyFont="1" applyFill="1" applyBorder="1" applyAlignment="1">
      <alignment vertical="center"/>
    </xf>
    <xf numFmtId="3" fontId="8" fillId="3" borderId="61" xfId="0" applyNumberFormat="1" applyFont="1" applyFill="1" applyBorder="1" applyAlignment="1">
      <alignment vertical="center"/>
    </xf>
    <xf numFmtId="3" fontId="8" fillId="0" borderId="61" xfId="0" applyNumberFormat="1" applyFont="1" applyBorder="1" applyAlignment="1">
      <alignment horizontal="right" vertical="center"/>
    </xf>
    <xf numFmtId="3" fontId="8" fillId="0" borderId="12" xfId="0" applyNumberFormat="1" applyFont="1" applyFill="1" applyBorder="1" applyAlignment="1">
      <alignment vertical="center"/>
    </xf>
    <xf numFmtId="3" fontId="8" fillId="0" borderId="50" xfId="0" applyNumberFormat="1" applyFont="1" applyBorder="1" applyAlignment="1">
      <alignment horizontal="centerContinuous" vertical="center"/>
    </xf>
    <xf numFmtId="3" fontId="8" fillId="0" borderId="64" xfId="0" applyNumberFormat="1" applyFont="1" applyBorder="1" applyAlignment="1">
      <alignment vertical="center"/>
    </xf>
    <xf numFmtId="3" fontId="8" fillId="3" borderId="0" xfId="0" applyNumberFormat="1" applyFont="1" applyFill="1" applyBorder="1" applyAlignment="1">
      <alignment vertical="center"/>
    </xf>
    <xf numFmtId="3" fontId="8" fillId="3" borderId="65" xfId="0" applyNumberFormat="1" applyFont="1" applyFill="1" applyBorder="1" applyAlignment="1">
      <alignment vertical="center"/>
    </xf>
    <xf numFmtId="3" fontId="8" fillId="0" borderId="65" xfId="0" applyNumberFormat="1" applyFont="1" applyBorder="1" applyAlignment="1">
      <alignment horizontal="right" vertical="center"/>
    </xf>
    <xf numFmtId="0" fontId="8" fillId="3" borderId="0" xfId="0" applyFont="1" applyFill="1" applyBorder="1" applyAlignment="1">
      <alignment horizontal="right" vertical="center"/>
    </xf>
    <xf numFmtId="0" fontId="8" fillId="0" borderId="22" xfId="0" applyFont="1" applyBorder="1">
      <alignment vertical="center"/>
    </xf>
    <xf numFmtId="0" fontId="8" fillId="3" borderId="22" xfId="0" applyFont="1" applyFill="1" applyBorder="1">
      <alignment vertical="center"/>
    </xf>
    <xf numFmtId="0" fontId="8" fillId="3" borderId="23" xfId="0" applyFont="1" applyFill="1" applyBorder="1">
      <alignment vertical="center"/>
    </xf>
    <xf numFmtId="0" fontId="8" fillId="0" borderId="66" xfId="0" applyFont="1" applyBorder="1">
      <alignment vertical="center"/>
    </xf>
    <xf numFmtId="0" fontId="8" fillId="0" borderId="13" xfId="0" applyFont="1" applyFill="1" applyBorder="1">
      <alignment vertical="center"/>
    </xf>
    <xf numFmtId="0" fontId="8" fillId="0" borderId="12" xfId="0" applyFont="1" applyBorder="1">
      <alignment vertical="center"/>
    </xf>
    <xf numFmtId="0" fontId="8" fillId="0" borderId="23" xfId="0" applyFont="1" applyBorder="1">
      <alignment vertical="center"/>
    </xf>
    <xf numFmtId="0" fontId="8" fillId="0" borderId="0" xfId="0" applyFont="1" applyBorder="1">
      <alignment vertical="center"/>
    </xf>
    <xf numFmtId="0" fontId="8" fillId="0" borderId="63" xfId="0" applyFont="1" applyBorder="1" applyAlignment="1">
      <alignment horizontal="centerContinuous" vertical="center"/>
    </xf>
    <xf numFmtId="3" fontId="8" fillId="0" borderId="67" xfId="0" applyNumberFormat="1" applyFont="1" applyBorder="1" applyAlignment="1">
      <alignment vertical="center"/>
    </xf>
    <xf numFmtId="3" fontId="8" fillId="3" borderId="68" xfId="0" applyNumberFormat="1" applyFont="1" applyFill="1" applyBorder="1" applyAlignment="1">
      <alignment vertical="center"/>
    </xf>
    <xf numFmtId="3" fontId="8" fillId="3" borderId="66" xfId="0" applyNumberFormat="1" applyFont="1" applyFill="1" applyBorder="1" applyAlignment="1">
      <alignment vertical="center"/>
    </xf>
    <xf numFmtId="3" fontId="8" fillId="0" borderId="66" xfId="0" applyNumberFormat="1" applyFont="1" applyBorder="1" applyAlignment="1">
      <alignment horizontal="right" vertical="center"/>
    </xf>
    <xf numFmtId="178" fontId="0" fillId="0" borderId="0" xfId="1" applyNumberFormat="1" applyFont="1">
      <alignment vertical="center"/>
    </xf>
    <xf numFmtId="178" fontId="8" fillId="0" borderId="0" xfId="1" applyNumberFormat="1" applyFont="1">
      <alignment vertical="center"/>
    </xf>
    <xf numFmtId="0" fontId="8" fillId="0" borderId="0" xfId="0" applyFont="1" applyAlignment="1">
      <alignment vertical="center"/>
    </xf>
    <xf numFmtId="0" fontId="8" fillId="0" borderId="40" xfId="0" applyFont="1" applyBorder="1" applyAlignment="1">
      <alignment horizontal="left" vertical="center" wrapText="1"/>
    </xf>
    <xf numFmtId="3" fontId="8" fillId="0" borderId="41" xfId="0" applyNumberFormat="1" applyFont="1" applyBorder="1" applyAlignment="1">
      <alignment horizontal="right" vertical="center"/>
    </xf>
    <xf numFmtId="0" fontId="8" fillId="0" borderId="61" xfId="0" applyFont="1" applyBorder="1" applyAlignment="1">
      <alignment vertical="center"/>
    </xf>
    <xf numFmtId="0" fontId="8" fillId="0" borderId="69" xfId="0" applyFont="1" applyBorder="1" applyAlignment="1">
      <alignment horizontal="center" vertical="center"/>
    </xf>
    <xf numFmtId="0" fontId="8" fillId="0" borderId="64" xfId="0" applyFont="1" applyBorder="1" applyAlignment="1">
      <alignment horizontal="left" vertical="center" wrapText="1"/>
    </xf>
    <xf numFmtId="0" fontId="8" fillId="0" borderId="0" xfId="0" applyFont="1" applyBorder="1" applyAlignment="1">
      <alignment vertical="center"/>
    </xf>
    <xf numFmtId="0" fontId="8" fillId="0" borderId="65" xfId="0" applyFont="1" applyBorder="1" applyAlignment="1">
      <alignment vertical="center"/>
    </xf>
    <xf numFmtId="177" fontId="8" fillId="3" borderId="12" xfId="0" applyNumberFormat="1" applyFont="1" applyFill="1" applyBorder="1">
      <alignment vertical="center"/>
    </xf>
    <xf numFmtId="0" fontId="8" fillId="0" borderId="0" xfId="0" applyFont="1" applyBorder="1" applyAlignment="1">
      <alignment horizontal="right" vertical="center"/>
    </xf>
    <xf numFmtId="179" fontId="8" fillId="4" borderId="68" xfId="0" applyNumberFormat="1" applyFont="1" applyFill="1" applyBorder="1">
      <alignment vertical="center"/>
    </xf>
    <xf numFmtId="0" fontId="8" fillId="0" borderId="68" xfId="0" applyFont="1" applyBorder="1" applyAlignment="1">
      <alignment vertical="center"/>
    </xf>
    <xf numFmtId="0" fontId="8" fillId="0" borderId="66" xfId="0" applyFont="1" applyBorder="1" applyAlignment="1">
      <alignment vertical="center"/>
    </xf>
  </cellXfs>
  <cellStyles count="3">
    <cellStyle name="桁区切り_04_申請書類一式" xfId="1"/>
    <cellStyle name="標準" xfId="0" builtinId="0"/>
    <cellStyle name="標準 5"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0"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３）基準額算出調書（入力不要）"/>
    </sheetNames>
    <sheetDataSet>
      <sheetData sheetId="0"/>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P21"/>
  <sheetViews>
    <sheetView tabSelected="1" view="pageBreakPreview" zoomScaleSheetLayoutView="100" workbookViewId="0">
      <selection activeCell="A21" sqref="A21"/>
    </sheetView>
  </sheetViews>
  <sheetFormatPr defaultColWidth="10.625" defaultRowHeight="20.100000000000001" customHeight="1"/>
  <cols>
    <col min="1" max="1" width="5.625" style="1" customWidth="1"/>
    <col min="2" max="2" width="17.625" style="1" customWidth="1"/>
    <col min="3" max="3" width="14" style="1" customWidth="1"/>
    <col min="4" max="4" width="6.875" style="1" customWidth="1"/>
    <col min="5" max="5" width="20.25" style="1" customWidth="1"/>
    <col min="6" max="6" width="17.625" style="1" customWidth="1"/>
    <col min="7" max="7" width="14" style="1" customWidth="1"/>
    <col min="8" max="8" width="6.875" style="1" customWidth="1"/>
    <col min="9" max="9" width="20.25" style="1" customWidth="1"/>
    <col min="10" max="10" width="8.875" style="1" customWidth="1"/>
    <col min="11" max="11" width="7.125" style="1" bestFit="1" customWidth="1"/>
    <col min="12" max="16384" width="10.625" style="1"/>
  </cols>
  <sheetData>
    <row r="1" spans="1:16" ht="20.100000000000001" hidden="1" customHeight="1">
      <c r="A1" s="1" t="s">
        <v>0</v>
      </c>
    </row>
    <row r="2" spans="1:16" ht="20.100000000000001" hidden="1" customHeight="1">
      <c r="A2" s="1" t="s">
        <v>1</v>
      </c>
    </row>
    <row r="3" spans="1:16" ht="20.100000000000001" customHeight="1">
      <c r="A3" s="3"/>
      <c r="B3" s="3"/>
      <c r="C3" s="3"/>
      <c r="D3" s="3"/>
      <c r="E3" s="3"/>
      <c r="F3" s="3"/>
      <c r="G3" s="3"/>
      <c r="H3" s="3"/>
      <c r="I3" s="3"/>
      <c r="J3" s="3"/>
      <c r="K3" s="3"/>
      <c r="L3" s="3"/>
      <c r="M3" s="3"/>
      <c r="N3" s="3"/>
      <c r="O3" s="3"/>
      <c r="P3" s="3"/>
    </row>
    <row r="4" spans="1:16" ht="20.100000000000001" customHeight="1">
      <c r="A4" s="3" t="s">
        <v>76</v>
      </c>
      <c r="B4" s="3"/>
      <c r="C4" s="3"/>
      <c r="D4" s="3"/>
      <c r="E4" s="3"/>
      <c r="F4" s="3"/>
      <c r="G4" s="3"/>
      <c r="H4" s="3"/>
      <c r="I4" s="3"/>
      <c r="J4" s="3"/>
      <c r="K4" s="3"/>
      <c r="L4" s="3"/>
      <c r="M4" s="3"/>
      <c r="N4" s="3"/>
      <c r="O4" s="3"/>
      <c r="P4" s="3"/>
    </row>
    <row r="5" spans="1:16" s="2" customFormat="1" ht="39.950000000000003" customHeight="1">
      <c r="A5" s="4" t="s">
        <v>77</v>
      </c>
      <c r="B5" s="16"/>
      <c r="C5" s="16"/>
      <c r="D5" s="16"/>
      <c r="E5" s="16"/>
      <c r="F5" s="16"/>
      <c r="G5" s="16"/>
      <c r="H5" s="16"/>
      <c r="I5" s="16"/>
      <c r="J5" s="16"/>
      <c r="K5" s="16"/>
      <c r="L5" s="16"/>
      <c r="M5" s="16"/>
      <c r="N5" s="16"/>
      <c r="O5" s="16"/>
      <c r="P5" s="16"/>
    </row>
    <row r="6" spans="1:16" ht="20.100000000000001" customHeight="1">
      <c r="A6" s="3"/>
      <c r="B6" s="3"/>
      <c r="C6" s="3"/>
      <c r="D6" s="3"/>
      <c r="E6" s="3"/>
      <c r="F6" s="3"/>
      <c r="G6" s="3"/>
      <c r="H6" s="3"/>
      <c r="I6" s="3"/>
      <c r="J6" s="3"/>
      <c r="K6" s="3"/>
      <c r="L6" s="3"/>
      <c r="M6" s="3"/>
      <c r="N6" s="3"/>
      <c r="O6" s="3"/>
      <c r="P6" s="3"/>
    </row>
    <row r="7" spans="1:16" ht="19.5" customHeight="1">
      <c r="A7" s="5"/>
      <c r="B7" s="17" t="s">
        <v>82</v>
      </c>
      <c r="C7" s="27"/>
      <c r="D7" s="27"/>
      <c r="E7" s="40"/>
      <c r="F7" s="17" t="s">
        <v>83</v>
      </c>
      <c r="G7" s="27"/>
      <c r="H7" s="27"/>
      <c r="I7" s="27"/>
      <c r="J7" s="27"/>
      <c r="K7" s="17" t="s">
        <v>8</v>
      </c>
      <c r="L7" s="27"/>
      <c r="M7" s="27"/>
      <c r="N7" s="27"/>
      <c r="O7" s="27"/>
      <c r="P7" s="40"/>
    </row>
    <row r="8" spans="1:16" ht="19.5" customHeight="1">
      <c r="A8" s="6"/>
      <c r="B8" s="18" t="s">
        <v>7</v>
      </c>
      <c r="C8" s="28" t="s">
        <v>11</v>
      </c>
      <c r="D8" s="28" t="s">
        <v>16</v>
      </c>
      <c r="E8" s="41" t="s">
        <v>20</v>
      </c>
      <c r="F8" s="50" t="s">
        <v>7</v>
      </c>
      <c r="G8" s="28" t="s">
        <v>11</v>
      </c>
      <c r="H8" s="28" t="s">
        <v>16</v>
      </c>
      <c r="I8" s="28" t="s">
        <v>20</v>
      </c>
      <c r="J8" s="52" t="s">
        <v>31</v>
      </c>
      <c r="K8" s="50" t="s">
        <v>3</v>
      </c>
      <c r="L8" s="18"/>
      <c r="M8" s="18"/>
      <c r="N8" s="28" t="s">
        <v>12</v>
      </c>
      <c r="O8" s="74"/>
      <c r="P8" s="82" t="s">
        <v>79</v>
      </c>
    </row>
    <row r="9" spans="1:16" ht="54" customHeight="1">
      <c r="A9" s="7"/>
      <c r="B9" s="19"/>
      <c r="C9" s="29"/>
      <c r="D9" s="29"/>
      <c r="E9" s="42"/>
      <c r="F9" s="51"/>
      <c r="G9" s="29"/>
      <c r="H9" s="29"/>
      <c r="I9" s="29"/>
      <c r="J9" s="53"/>
      <c r="K9" s="51" t="s">
        <v>2</v>
      </c>
      <c r="L9" s="29" t="s">
        <v>39</v>
      </c>
      <c r="M9" s="67" t="s">
        <v>78</v>
      </c>
      <c r="N9" s="29" t="s">
        <v>39</v>
      </c>
      <c r="O9" s="75" t="s">
        <v>22</v>
      </c>
      <c r="P9" s="83"/>
    </row>
    <row r="10" spans="1:16" ht="30" customHeight="1" outlineLevel="1">
      <c r="A10" s="8" t="s">
        <v>18</v>
      </c>
      <c r="B10" s="20" t="s">
        <v>6</v>
      </c>
      <c r="C10" s="30" t="s">
        <v>14</v>
      </c>
      <c r="D10" s="37" t="s">
        <v>17</v>
      </c>
      <c r="E10" s="43" t="s">
        <v>10</v>
      </c>
      <c r="F10" s="20" t="s">
        <v>24</v>
      </c>
      <c r="G10" s="30" t="s">
        <v>25</v>
      </c>
      <c r="H10" s="37" t="s">
        <v>26</v>
      </c>
      <c r="I10" s="30" t="s">
        <v>28</v>
      </c>
      <c r="J10" s="43" t="s">
        <v>19</v>
      </c>
      <c r="K10" s="59" t="s">
        <v>34</v>
      </c>
      <c r="L10" s="65" t="s">
        <v>41</v>
      </c>
      <c r="M10" s="68">
        <v>156</v>
      </c>
      <c r="N10" s="65" t="s">
        <v>42</v>
      </c>
      <c r="O10" s="76">
        <v>104</v>
      </c>
      <c r="P10" s="84">
        <f t="shared" ref="P10:P19" si="0">M10-O10</f>
        <v>52</v>
      </c>
    </row>
    <row r="11" spans="1:16" ht="30" customHeight="1" outlineLevel="1">
      <c r="A11" s="9"/>
      <c r="B11" s="21"/>
      <c r="C11" s="31"/>
      <c r="D11" s="38"/>
      <c r="E11" s="44"/>
      <c r="F11" s="21"/>
      <c r="G11" s="31"/>
      <c r="H11" s="38"/>
      <c r="I11" s="31"/>
      <c r="J11" s="44"/>
      <c r="K11" s="60" t="s">
        <v>36</v>
      </c>
      <c r="L11" s="33" t="s">
        <v>15</v>
      </c>
      <c r="M11" s="69">
        <v>52</v>
      </c>
      <c r="N11" s="33" t="s">
        <v>29</v>
      </c>
      <c r="O11" s="77">
        <v>0</v>
      </c>
      <c r="P11" s="85">
        <f t="shared" si="0"/>
        <v>52</v>
      </c>
    </row>
    <row r="12" spans="1:16" ht="30" customHeight="1" outlineLevel="1">
      <c r="A12" s="10"/>
      <c r="B12" s="22"/>
      <c r="C12" s="32"/>
      <c r="D12" s="39"/>
      <c r="E12" s="45"/>
      <c r="F12" s="22"/>
      <c r="G12" s="32"/>
      <c r="H12" s="39"/>
      <c r="I12" s="32"/>
      <c r="J12" s="45"/>
      <c r="K12" s="61" t="s">
        <v>38</v>
      </c>
      <c r="L12" s="66" t="s">
        <v>27</v>
      </c>
      <c r="M12" s="70">
        <v>490</v>
      </c>
      <c r="N12" s="66" t="s">
        <v>44</v>
      </c>
      <c r="O12" s="78">
        <v>245</v>
      </c>
      <c r="P12" s="86">
        <f t="shared" si="0"/>
        <v>245</v>
      </c>
    </row>
    <row r="13" spans="1:16" ht="30" customHeight="1">
      <c r="A13" s="11">
        <v>1</v>
      </c>
      <c r="B13" s="23"/>
      <c r="C13" s="33"/>
      <c r="D13" s="33"/>
      <c r="E13" s="46"/>
      <c r="F13" s="23"/>
      <c r="G13" s="33"/>
      <c r="H13" s="33"/>
      <c r="I13" s="33"/>
      <c r="J13" s="54"/>
      <c r="K13" s="60"/>
      <c r="L13" s="33"/>
      <c r="M13" s="69"/>
      <c r="N13" s="33"/>
      <c r="O13" s="77"/>
      <c r="P13" s="85">
        <f t="shared" si="0"/>
        <v>0</v>
      </c>
    </row>
    <row r="14" spans="1:16" ht="30" customHeight="1">
      <c r="A14" s="12">
        <v>2</v>
      </c>
      <c r="B14" s="24"/>
      <c r="C14" s="34"/>
      <c r="D14" s="34"/>
      <c r="E14" s="47"/>
      <c r="F14" s="24"/>
      <c r="G14" s="34"/>
      <c r="H14" s="34"/>
      <c r="I14" s="34"/>
      <c r="J14" s="55"/>
      <c r="K14" s="62"/>
      <c r="L14" s="34"/>
      <c r="M14" s="71"/>
      <c r="N14" s="34"/>
      <c r="O14" s="79"/>
      <c r="P14" s="87">
        <f t="shared" si="0"/>
        <v>0</v>
      </c>
    </row>
    <row r="15" spans="1:16" ht="30" customHeight="1">
      <c r="A15" s="11">
        <v>3</v>
      </c>
      <c r="B15" s="24"/>
      <c r="C15" s="34"/>
      <c r="D15" s="34"/>
      <c r="E15" s="47"/>
      <c r="F15" s="24"/>
      <c r="G15" s="34"/>
      <c r="H15" s="34"/>
      <c r="I15" s="34"/>
      <c r="J15" s="55"/>
      <c r="K15" s="62"/>
      <c r="L15" s="34"/>
      <c r="M15" s="71"/>
      <c r="N15" s="34"/>
      <c r="O15" s="79"/>
      <c r="P15" s="87">
        <f t="shared" si="0"/>
        <v>0</v>
      </c>
    </row>
    <row r="16" spans="1:16" ht="30" customHeight="1">
      <c r="A16" s="12">
        <v>4</v>
      </c>
      <c r="B16" s="25"/>
      <c r="C16" s="35"/>
      <c r="D16" s="35"/>
      <c r="E16" s="48"/>
      <c r="F16" s="25"/>
      <c r="G16" s="35"/>
      <c r="H16" s="35"/>
      <c r="I16" s="35"/>
      <c r="J16" s="56"/>
      <c r="K16" s="63"/>
      <c r="L16" s="35"/>
      <c r="M16" s="72"/>
      <c r="N16" s="35"/>
      <c r="O16" s="80"/>
      <c r="P16" s="88">
        <f t="shared" si="0"/>
        <v>0</v>
      </c>
    </row>
    <row r="17" spans="1:16" ht="30" customHeight="1">
      <c r="A17" s="11">
        <v>5</v>
      </c>
      <c r="B17" s="24"/>
      <c r="C17" s="34"/>
      <c r="D17" s="34"/>
      <c r="E17" s="47"/>
      <c r="F17" s="24"/>
      <c r="G17" s="34"/>
      <c r="H17" s="34"/>
      <c r="I17" s="34"/>
      <c r="J17" s="55"/>
      <c r="K17" s="62"/>
      <c r="L17" s="34"/>
      <c r="M17" s="71"/>
      <c r="N17" s="34"/>
      <c r="O17" s="79"/>
      <c r="P17" s="87">
        <f t="shared" si="0"/>
        <v>0</v>
      </c>
    </row>
    <row r="18" spans="1:16" ht="30" customHeight="1">
      <c r="A18" s="12">
        <v>6</v>
      </c>
      <c r="B18" s="24"/>
      <c r="C18" s="34"/>
      <c r="D18" s="34"/>
      <c r="E18" s="47"/>
      <c r="F18" s="24"/>
      <c r="G18" s="34"/>
      <c r="H18" s="34"/>
      <c r="I18" s="34"/>
      <c r="J18" s="55"/>
      <c r="K18" s="62"/>
      <c r="L18" s="34"/>
      <c r="M18" s="71"/>
      <c r="N18" s="34"/>
      <c r="O18" s="79"/>
      <c r="P18" s="87">
        <f t="shared" si="0"/>
        <v>0</v>
      </c>
    </row>
    <row r="19" spans="1:16" ht="30" customHeight="1">
      <c r="A19" s="13">
        <v>7</v>
      </c>
      <c r="B19" s="26"/>
      <c r="C19" s="36"/>
      <c r="D19" s="36"/>
      <c r="E19" s="49"/>
      <c r="F19" s="26"/>
      <c r="G19" s="36"/>
      <c r="H19" s="36"/>
      <c r="I19" s="36"/>
      <c r="J19" s="57"/>
      <c r="K19" s="64"/>
      <c r="L19" s="36"/>
      <c r="M19" s="73"/>
      <c r="N19" s="36"/>
      <c r="O19" s="81"/>
      <c r="P19" s="89">
        <f t="shared" si="0"/>
        <v>0</v>
      </c>
    </row>
    <row r="20" spans="1:16" ht="20.100000000000001" customHeight="1">
      <c r="A20" s="14" t="s">
        <v>85</v>
      </c>
      <c r="B20" s="14"/>
      <c r="C20" s="14"/>
      <c r="D20" s="14"/>
      <c r="E20" s="14"/>
      <c r="F20" s="14"/>
      <c r="G20" s="14"/>
      <c r="H20" s="14"/>
      <c r="I20" s="14"/>
      <c r="J20" s="14"/>
      <c r="K20" s="3"/>
      <c r="L20" s="3"/>
      <c r="M20" s="3"/>
      <c r="N20" s="3"/>
      <c r="O20" s="3"/>
      <c r="P20" s="90">
        <f>SUM(P13:P19)</f>
        <v>0</v>
      </c>
    </row>
    <row r="21" spans="1:16" ht="20.100000000000001" customHeight="1">
      <c r="A21" s="15" t="s">
        <v>56</v>
      </c>
      <c r="B21" s="15"/>
      <c r="C21" s="15"/>
      <c r="D21" s="15"/>
      <c r="E21" s="15"/>
      <c r="F21" s="15"/>
      <c r="G21" s="15"/>
      <c r="H21" s="15"/>
      <c r="I21" s="15"/>
      <c r="J21" s="58"/>
      <c r="K21" s="3"/>
      <c r="L21" s="3"/>
      <c r="M21" s="3"/>
      <c r="N21" s="3"/>
      <c r="O21" s="3"/>
      <c r="P21" s="3"/>
    </row>
    <row r="22" spans="1:16" ht="20.100000000000001" customHeight="1"/>
  </sheetData>
  <mergeCells count="26">
    <mergeCell ref="B7:E7"/>
    <mergeCell ref="F7:J7"/>
    <mergeCell ref="K7:P7"/>
    <mergeCell ref="K8:M8"/>
    <mergeCell ref="N8:O8"/>
    <mergeCell ref="A7:A9"/>
    <mergeCell ref="B8:B9"/>
    <mergeCell ref="C8:C9"/>
    <mergeCell ref="D8:D9"/>
    <mergeCell ref="E8:E9"/>
    <mergeCell ref="F8:F9"/>
    <mergeCell ref="G8:G9"/>
    <mergeCell ref="H8:H9"/>
    <mergeCell ref="I8:I9"/>
    <mergeCell ref="J8:J9"/>
    <mergeCell ref="P8:P9"/>
    <mergeCell ref="A10:A12"/>
    <mergeCell ref="B10:B12"/>
    <mergeCell ref="C10:C12"/>
    <mergeCell ref="D10:D12"/>
    <mergeCell ref="E10:E12"/>
    <mergeCell ref="F10:F12"/>
    <mergeCell ref="G10:G12"/>
    <mergeCell ref="H10:H12"/>
    <mergeCell ref="I10:I12"/>
    <mergeCell ref="J10:J12"/>
  </mergeCells>
  <phoneticPr fontId="2"/>
  <dataValidations count="1">
    <dataValidation type="list" allowBlank="1" showDropDown="0" showInputMessage="1" showErrorMessage="1" sqref="J13:J19">
      <formula1>#REF!</formula1>
    </dataValidation>
  </dataValidations>
  <printOptions horizontalCentered="1"/>
  <pageMargins left="0.39370078740157483" right="0.39370078740157483" top="0.39370078740157483" bottom="0.39370078740157483" header="0.39370078740157483" footer="0.39370078740157483"/>
  <pageSetup paperSize="9" scale="74"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44"/>
  <sheetViews>
    <sheetView showGridLines="0" view="pageBreakPreview" zoomScaleSheetLayoutView="100" workbookViewId="0">
      <selection activeCell="A37" sqref="A37"/>
    </sheetView>
  </sheetViews>
  <sheetFormatPr defaultColWidth="9" defaultRowHeight="13.2"/>
  <cols>
    <col min="1" max="1" width="30.625" style="91" customWidth="1"/>
    <col min="2" max="4" width="13" style="91" customWidth="1"/>
    <col min="5" max="5" width="45.75" style="91" customWidth="1"/>
    <col min="6" max="6" width="11.875" style="91" bestFit="1" customWidth="1"/>
    <col min="7" max="16384" width="9" style="91"/>
  </cols>
  <sheetData>
    <row r="1" spans="1:5">
      <c r="A1" s="91" t="s">
        <v>80</v>
      </c>
    </row>
    <row r="3" spans="1:5" ht="14.4">
      <c r="A3" s="92" t="s">
        <v>47</v>
      </c>
      <c r="B3" s="109"/>
      <c r="C3" s="109"/>
      <c r="D3" s="109"/>
      <c r="E3" s="109"/>
    </row>
    <row r="5" spans="1:5">
      <c r="E5" s="133" t="s">
        <v>70</v>
      </c>
    </row>
    <row r="6" spans="1:5">
      <c r="A6" s="91" t="s">
        <v>35</v>
      </c>
    </row>
    <row r="7" spans="1:5" ht="17.100000000000001" customHeight="1">
      <c r="A7" s="93" t="s">
        <v>37</v>
      </c>
      <c r="B7" s="110" t="s">
        <v>4</v>
      </c>
      <c r="C7" s="120" t="s">
        <v>67</v>
      </c>
      <c r="D7" s="120" t="s">
        <v>69</v>
      </c>
      <c r="E7" s="120" t="s">
        <v>68</v>
      </c>
    </row>
    <row r="8" spans="1:5" ht="17.100000000000001" customHeight="1">
      <c r="A8" s="94"/>
      <c r="B8" s="111" t="s">
        <v>65</v>
      </c>
      <c r="C8" s="111" t="s">
        <v>65</v>
      </c>
      <c r="D8" s="111" t="s">
        <v>65</v>
      </c>
      <c r="E8" s="134"/>
    </row>
    <row r="9" spans="1:5" ht="17.100000000000001" customHeight="1">
      <c r="A9" s="95" t="s">
        <v>49</v>
      </c>
      <c r="B9" s="112"/>
      <c r="C9" s="111"/>
      <c r="D9" s="111"/>
      <c r="E9" s="135"/>
    </row>
    <row r="10" spans="1:5" ht="17.100000000000001" customHeight="1">
      <c r="A10" s="95" t="s">
        <v>50</v>
      </c>
      <c r="B10" s="112"/>
      <c r="C10" s="111"/>
      <c r="D10" s="111"/>
      <c r="E10" s="135"/>
    </row>
    <row r="11" spans="1:5" ht="17.100000000000001" customHeight="1">
      <c r="A11" s="95" t="s">
        <v>51</v>
      </c>
      <c r="B11" s="112"/>
      <c r="C11" s="111"/>
      <c r="D11" s="111"/>
      <c r="E11" s="135"/>
    </row>
    <row r="12" spans="1:5" ht="17.100000000000001" customHeight="1">
      <c r="A12" s="95" t="s">
        <v>53</v>
      </c>
      <c r="B12" s="112"/>
      <c r="C12" s="111"/>
      <c r="D12" s="111"/>
      <c r="E12" s="135"/>
    </row>
    <row r="13" spans="1:5" ht="17.100000000000001" customHeight="1">
      <c r="A13" s="95" t="s">
        <v>54</v>
      </c>
      <c r="B13" s="112"/>
      <c r="C13" s="111"/>
      <c r="D13" s="111"/>
      <c r="E13" s="135"/>
    </row>
    <row r="14" spans="1:5" ht="17.100000000000001" customHeight="1">
      <c r="A14" s="95" t="s">
        <v>13</v>
      </c>
      <c r="B14" s="112"/>
      <c r="C14" s="111"/>
      <c r="D14" s="111"/>
      <c r="E14" s="135"/>
    </row>
    <row r="15" spans="1:5" ht="17.100000000000001" customHeight="1">
      <c r="A15" s="95" t="s">
        <v>32</v>
      </c>
      <c r="B15" s="112"/>
      <c r="C15" s="111"/>
      <c r="D15" s="111"/>
      <c r="E15" s="135"/>
    </row>
    <row r="16" spans="1:5" ht="17.100000000000001" customHeight="1">
      <c r="A16" s="95" t="s">
        <v>55</v>
      </c>
      <c r="B16" s="112"/>
      <c r="C16" s="111"/>
      <c r="D16" s="111"/>
      <c r="E16" s="135"/>
    </row>
    <row r="17" spans="1:5" ht="17.100000000000001" customHeight="1">
      <c r="A17" s="95" t="s">
        <v>58</v>
      </c>
      <c r="B17" s="112"/>
      <c r="C17" s="111"/>
      <c r="D17" s="111"/>
      <c r="E17" s="135"/>
    </row>
    <row r="18" spans="1:5" ht="17.100000000000001" customHeight="1">
      <c r="A18" s="95" t="s">
        <v>45</v>
      </c>
      <c r="B18" s="112"/>
      <c r="C18" s="111"/>
      <c r="D18" s="111"/>
      <c r="E18" s="135"/>
    </row>
    <row r="19" spans="1:5" ht="17.100000000000001" customHeight="1">
      <c r="A19" s="95" t="s">
        <v>57</v>
      </c>
      <c r="B19" s="112"/>
      <c r="C19" s="111"/>
      <c r="D19" s="111"/>
      <c r="E19" s="135"/>
    </row>
    <row r="20" spans="1:5" ht="17.100000000000001" customHeight="1">
      <c r="A20" s="95" t="s">
        <v>59</v>
      </c>
      <c r="B20" s="112"/>
      <c r="C20" s="111"/>
      <c r="D20" s="111"/>
      <c r="E20" s="135"/>
    </row>
    <row r="21" spans="1:5" ht="17.100000000000001" customHeight="1">
      <c r="A21" s="95" t="s">
        <v>30</v>
      </c>
      <c r="B21" s="112"/>
      <c r="C21" s="111"/>
      <c r="D21" s="111"/>
      <c r="E21" s="135"/>
    </row>
    <row r="22" spans="1:5" ht="17.100000000000001" customHeight="1">
      <c r="A22" s="95" t="s">
        <v>60</v>
      </c>
      <c r="B22" s="112"/>
      <c r="C22" s="111"/>
      <c r="D22" s="111"/>
      <c r="E22" s="135"/>
    </row>
    <row r="23" spans="1:5" ht="17.100000000000001" customHeight="1">
      <c r="A23" s="96" t="s">
        <v>33</v>
      </c>
      <c r="B23" s="113"/>
      <c r="C23" s="111"/>
      <c r="D23" s="111"/>
      <c r="E23" s="136"/>
    </row>
    <row r="24" spans="1:5" ht="17.100000000000001" customHeight="1">
      <c r="A24" s="97" t="s">
        <v>61</v>
      </c>
      <c r="B24" s="114">
        <f>SUM(B9:B23)</f>
        <v>0</v>
      </c>
      <c r="C24" s="121">
        <f>'[1]（様式３）基準額算出調書（入力不要）'!L6</f>
        <v>0</v>
      </c>
      <c r="D24" s="127">
        <f>MIN(B24,C24)</f>
        <v>0</v>
      </c>
      <c r="E24" s="137"/>
    </row>
    <row r="25" spans="1:5" ht="17.100000000000001" customHeight="1">
      <c r="A25" s="98" t="s">
        <v>46</v>
      </c>
      <c r="B25" s="115"/>
      <c r="C25" s="111"/>
      <c r="D25" s="111"/>
      <c r="E25" s="138"/>
    </row>
    <row r="26" spans="1:5" ht="17.100000000000001" customHeight="1">
      <c r="A26" s="99"/>
      <c r="B26" s="113"/>
      <c r="C26" s="117"/>
      <c r="D26" s="117"/>
      <c r="E26" s="136"/>
    </row>
    <row r="27" spans="1:5" ht="17.100000000000001" customHeight="1">
      <c r="A27" s="97" t="s">
        <v>61</v>
      </c>
      <c r="B27" s="116">
        <f>SUM(B26)</f>
        <v>0</v>
      </c>
      <c r="C27" s="116"/>
      <c r="D27" s="116"/>
      <c r="E27" s="139"/>
    </row>
    <row r="28" spans="1:5" ht="17.100000000000001" customHeight="1">
      <c r="A28" s="97" t="s">
        <v>62</v>
      </c>
      <c r="B28" s="117">
        <f>SUM(B24,B27)</f>
        <v>0</v>
      </c>
      <c r="C28" s="117"/>
      <c r="D28" s="117"/>
      <c r="E28" s="140"/>
    </row>
    <row r="29" spans="1:5" ht="17.100000000000001" customHeight="1">
      <c r="A29" s="100"/>
      <c r="B29" s="118"/>
      <c r="C29" s="118"/>
      <c r="D29" s="118"/>
      <c r="E29" s="141"/>
    </row>
    <row r="30" spans="1:5" ht="17.100000000000001" customHeight="1">
      <c r="A30" s="101" t="s">
        <v>23</v>
      </c>
      <c r="B30" s="118"/>
      <c r="C30" s="118"/>
      <c r="D30" s="118"/>
      <c r="E30" s="141"/>
    </row>
    <row r="31" spans="1:5" ht="17.100000000000001" customHeight="1">
      <c r="A31" s="102" t="s">
        <v>37</v>
      </c>
      <c r="B31" s="119" t="s">
        <v>66</v>
      </c>
      <c r="C31" s="122" t="s">
        <v>68</v>
      </c>
      <c r="D31" s="128"/>
      <c r="E31" s="142"/>
    </row>
    <row r="32" spans="1:5" ht="17.100000000000001" customHeight="1">
      <c r="A32" s="102"/>
      <c r="B32" s="115" t="s">
        <v>65</v>
      </c>
      <c r="C32" s="123"/>
      <c r="D32" s="129"/>
      <c r="E32" s="143"/>
    </row>
    <row r="33" spans="1:6" ht="17.100000000000001" customHeight="1">
      <c r="A33" s="103" t="s">
        <v>40</v>
      </c>
      <c r="B33" s="112"/>
      <c r="C33" s="124"/>
      <c r="D33" s="130"/>
      <c r="E33" s="144"/>
    </row>
    <row r="34" spans="1:6" ht="17.100000000000001" customHeight="1">
      <c r="A34" s="104" t="s">
        <v>63</v>
      </c>
      <c r="B34" s="113"/>
      <c r="C34" s="125"/>
      <c r="D34" s="131"/>
      <c r="E34" s="145"/>
    </row>
    <row r="35" spans="1:6" ht="17.100000000000001" customHeight="1">
      <c r="A35" s="105" t="s">
        <v>61</v>
      </c>
      <c r="B35" s="117">
        <f>SUM(B33:B34)</f>
        <v>0</v>
      </c>
      <c r="C35" s="126"/>
      <c r="D35" s="132"/>
      <c r="E35" s="146"/>
    </row>
    <row r="36" spans="1:6" ht="17.100000000000001" customHeight="1">
      <c r="A36" s="100"/>
      <c r="B36" s="118"/>
      <c r="C36" s="118"/>
      <c r="D36" s="118"/>
      <c r="E36" s="118"/>
    </row>
    <row r="37" spans="1:6" ht="17.100000000000001" customHeight="1">
      <c r="A37" s="106" t="s">
        <v>81</v>
      </c>
      <c r="B37" s="118"/>
      <c r="C37" s="118"/>
      <c r="D37" s="118"/>
      <c r="E37" s="118"/>
      <c r="F37" s="147"/>
    </row>
    <row r="38" spans="1:6" ht="17.100000000000001" customHeight="1">
      <c r="A38" s="107" t="str">
        <f>IF(B28-B35=0,"",IF(B28-B35&gt;0,"申請可","申請不可"))</f>
        <v/>
      </c>
      <c r="B38" s="118"/>
      <c r="C38" s="118"/>
      <c r="D38" s="118"/>
      <c r="E38" s="118"/>
      <c r="F38" s="147"/>
    </row>
    <row r="39" spans="1:6" ht="17.100000000000001" customHeight="1">
      <c r="A39" s="100"/>
      <c r="B39" s="118"/>
      <c r="C39" s="118"/>
      <c r="D39" s="118"/>
      <c r="E39" s="141"/>
      <c r="F39" s="148"/>
    </row>
    <row r="40" spans="1:6">
      <c r="A40" s="91" t="s">
        <v>5</v>
      </c>
      <c r="F40" s="148"/>
    </row>
    <row r="41" spans="1:6">
      <c r="A41" s="91" t="s">
        <v>52</v>
      </c>
      <c r="F41" s="148"/>
    </row>
    <row r="42" spans="1:6">
      <c r="A42" s="91" t="s">
        <v>48</v>
      </c>
      <c r="F42" s="148"/>
    </row>
    <row r="43" spans="1:6">
      <c r="A43" s="91" t="s">
        <v>43</v>
      </c>
      <c r="F43" s="148"/>
    </row>
    <row r="44" spans="1:6">
      <c r="A44" s="108" t="s">
        <v>64</v>
      </c>
      <c r="B44" s="108"/>
      <c r="C44" s="108"/>
      <c r="D44" s="108"/>
      <c r="E44" s="108"/>
      <c r="F44" s="148"/>
    </row>
  </sheetData>
  <mergeCells count="3">
    <mergeCell ref="C32:E32"/>
    <mergeCell ref="C33:E33"/>
    <mergeCell ref="C34:E34"/>
  </mergeCells>
  <phoneticPr fontId="2"/>
  <printOptions horizontalCentered="1"/>
  <pageMargins left="0.70866141732283472" right="0.70866141732283472" top="0.74803149606299213" bottom="0.74803149606299213" header="0.31496062992125984" footer="0.31496062992125984"/>
  <pageSetup paperSize="9" scale="76" fitToWidth="1" fitToHeight="0" orientation="portrait"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L11"/>
  <sheetViews>
    <sheetView showGridLines="0" view="pageBreakPreview" zoomScaleSheetLayoutView="100" workbookViewId="0">
      <selection activeCell="D20" sqref="D20"/>
    </sheetView>
  </sheetViews>
  <sheetFormatPr defaultColWidth="9" defaultRowHeight="13.2"/>
  <cols>
    <col min="1" max="1" width="2.5" style="1" customWidth="1"/>
    <col min="2" max="2" width="17.25" style="91" bestFit="1" customWidth="1"/>
    <col min="3" max="3" width="4.625" style="91" customWidth="1"/>
    <col min="4" max="4" width="11.25" style="91" customWidth="1"/>
    <col min="5" max="5" width="7.875" style="91" customWidth="1"/>
    <col min="6" max="6" width="10.375" style="91" customWidth="1"/>
    <col min="7" max="7" width="9" style="91"/>
    <col min="8" max="8" width="3.375" style="91" customWidth="1"/>
    <col min="9" max="9" width="11" style="91" customWidth="1"/>
    <col min="10" max="10" width="2.5" style="91" customWidth="1"/>
    <col min="11" max="11" width="3.375" style="91" customWidth="1"/>
    <col min="12" max="12" width="12.375" style="91" customWidth="1"/>
    <col min="13" max="13" width="7.25" style="1" customWidth="1"/>
    <col min="14" max="14" width="17.125" style="1" customWidth="1"/>
    <col min="15" max="16384" width="9" style="1"/>
  </cols>
  <sheetData>
    <row r="1" spans="2:12">
      <c r="B1" s="91" t="s">
        <v>84</v>
      </c>
    </row>
    <row r="3" spans="2:12">
      <c r="B3" s="149" t="s">
        <v>71</v>
      </c>
    </row>
    <row r="4" spans="2:12">
      <c r="B4" s="149"/>
    </row>
    <row r="5" spans="2:12">
      <c r="B5" s="93" t="s">
        <v>9</v>
      </c>
      <c r="C5" s="153"/>
      <c r="D5" s="153"/>
      <c r="E5" s="153"/>
      <c r="F5" s="153"/>
      <c r="G5" s="153"/>
      <c r="H5" s="153"/>
      <c r="I5" s="153"/>
      <c r="J5" s="153"/>
      <c r="K5" s="153"/>
      <c r="L5" s="120"/>
    </row>
    <row r="6" spans="2:12" ht="13.5" customHeight="1">
      <c r="B6" s="150" t="s">
        <v>72</v>
      </c>
      <c r="C6" s="154"/>
      <c r="D6" s="154"/>
      <c r="E6" s="154"/>
      <c r="F6" s="141"/>
      <c r="G6" s="141"/>
      <c r="H6" s="141"/>
      <c r="I6" s="141"/>
      <c r="J6" s="141"/>
      <c r="K6" s="141"/>
      <c r="L6" s="159" t="str">
        <f>IFERROR((F9),"")</f>
        <v>0</v>
      </c>
    </row>
    <row r="7" spans="2:12">
      <c r="B7" s="103"/>
      <c r="C7" s="155"/>
      <c r="D7" s="155"/>
      <c r="E7" s="155"/>
      <c r="F7" s="155"/>
      <c r="G7" s="155"/>
      <c r="H7" s="155"/>
      <c r="I7" s="155"/>
      <c r="J7" s="155"/>
      <c r="K7" s="155"/>
      <c r="L7" s="160"/>
    </row>
    <row r="8" spans="2:12">
      <c r="B8" s="103"/>
      <c r="C8" s="155"/>
      <c r="D8" s="141" t="s">
        <v>21</v>
      </c>
      <c r="E8" s="155"/>
      <c r="F8" s="155"/>
      <c r="G8" s="155"/>
      <c r="H8" s="155"/>
      <c r="I8" s="155"/>
      <c r="J8" s="155"/>
      <c r="K8" s="155"/>
      <c r="L8" s="160"/>
    </row>
    <row r="9" spans="2:12">
      <c r="B9" s="151" t="s">
        <v>73</v>
      </c>
      <c r="C9" s="155" t="s">
        <v>74</v>
      </c>
      <c r="D9" s="157"/>
      <c r="E9" s="158" t="s">
        <v>75</v>
      </c>
      <c r="F9" s="155" t="str">
        <f>IF(D9="","0",B9*D9)</f>
        <v>0</v>
      </c>
      <c r="G9" s="155"/>
      <c r="H9" s="155"/>
      <c r="I9" s="155"/>
      <c r="J9" s="155"/>
      <c r="K9" s="155"/>
      <c r="L9" s="160"/>
    </row>
    <row r="10" spans="2:12">
      <c r="B10" s="103"/>
      <c r="C10" s="155"/>
      <c r="D10" s="155"/>
      <c r="E10" s="155"/>
      <c r="F10" s="155"/>
      <c r="G10" s="155"/>
      <c r="H10" s="155"/>
      <c r="I10" s="155"/>
      <c r="J10" s="155"/>
      <c r="K10" s="155"/>
      <c r="L10" s="160"/>
    </row>
    <row r="11" spans="2:12">
      <c r="B11" s="152"/>
      <c r="C11" s="156"/>
      <c r="D11" s="156"/>
      <c r="E11" s="156"/>
      <c r="F11" s="156"/>
      <c r="G11" s="156"/>
      <c r="H11" s="156"/>
      <c r="I11" s="156"/>
      <c r="J11" s="156"/>
      <c r="K11" s="156"/>
      <c r="L11" s="161"/>
    </row>
  </sheetData>
  <mergeCells count="2">
    <mergeCell ref="B5:L5"/>
    <mergeCell ref="B6:E6"/>
  </mergeCells>
  <phoneticPr fontId="2"/>
  <pageMargins left="0.70866141732283472" right="0.70866141732283472" top="0.74803149606299213" bottom="0.74803149606299213" header="0.31496062992125984" footer="0.31496062992125984"/>
  <pageSetup paperSize="9" fitToWidth="1" fitToHeight="0" orientation="landscape"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（様式１）実施計画</vt:lpstr>
      <vt:lpstr>（様式２）所要額明細書</vt:lpstr>
      <vt:lpstr>（様式３）基準額算出調書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508924</dc:creator>
  <cp:lastModifiedBy>白井 優</cp:lastModifiedBy>
  <dcterms:created xsi:type="dcterms:W3CDTF">2026-04-08T09:30:31Z</dcterms:created>
  <dcterms:modified xsi:type="dcterms:W3CDTF">2026-04-16T08:24:20Z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2026-04-16T08:24:20Z</vt:filetime>
  </property>
</Properties>
</file>