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 yWindow="-60" windowWidth="28920" windowHeight="15720" tabRatio="880" firstSheet="1" activeTab="1"/>
  </bookViews>
  <sheets>
    <sheet name="様式1" sheetId="8" state="hidden" r:id="rId1"/>
    <sheet name="広島市中区" sheetId="11" r:id="rId2"/>
    <sheet name="広島市東区" sheetId="12" r:id="rId3"/>
    <sheet name="広島市南区" sheetId="13" r:id="rId4"/>
    <sheet name="広島市西区" sheetId="14" r:id="rId5"/>
    <sheet name="広島市安芸区" sheetId="17" r:id="rId6"/>
    <sheet name="広島市安佐南区" sheetId="15" r:id="rId7"/>
    <sheet name="広島市安佐北区" sheetId="16" r:id="rId8"/>
    <sheet name="広島市佐伯区" sheetId="18" r:id="rId9"/>
    <sheet name="呉市" sheetId="19" r:id="rId10"/>
    <sheet name="竹原市" sheetId="36" r:id="rId11"/>
    <sheet name="三原市" sheetId="37" r:id="rId12"/>
    <sheet name="尾道市" sheetId="20" r:id="rId13"/>
    <sheet name="福山市（施設型）" sheetId="21" r:id="rId14"/>
    <sheet name="福山市（巡回型）" sheetId="22" r:id="rId15"/>
    <sheet name="府中市" sheetId="23" r:id="rId16"/>
    <sheet name="三次市" sheetId="39" r:id="rId17"/>
    <sheet name="庄原市" sheetId="27" r:id="rId18"/>
    <sheet name="大竹市" sheetId="24" r:id="rId19"/>
    <sheet name="東広島市" sheetId="38" r:id="rId20"/>
    <sheet name="廿日市市" sheetId="28" r:id="rId21"/>
    <sheet name="安芸高田市" sheetId="25" r:id="rId22"/>
    <sheet name="海田町" sheetId="30" r:id="rId23"/>
    <sheet name="熊野町" sheetId="40" r:id="rId24"/>
    <sheet name="坂町" sheetId="31" r:id="rId25"/>
    <sheet name="安芸太田町" sheetId="5" r:id="rId26"/>
    <sheet name="北広島町" sheetId="35" r:id="rId27"/>
    <sheet name="大崎上島町" sheetId="32" r:id="rId28"/>
    <sheet name="世羅町" sheetId="33" r:id="rId29"/>
    <sheet name="神石高原町" sheetId="10" r:id="rId30"/>
  </sheets>
  <definedNames>
    <definedName name="_xlnm._FilterDatabase" localSheetId="1" hidden="1">広島市中区!$A$11:$Q$68</definedName>
    <definedName name="_xlnm._FilterDatabase" localSheetId="3" hidden="1">広島市南区!$A$11:$Q$56</definedName>
    <definedName name="_xlnm._FilterDatabase" localSheetId="4" hidden="1">広島市西区!$A$11:$Q$72</definedName>
    <definedName name="_xlnm._FilterDatabase" localSheetId="5" hidden="1">広島市安芸区!$A$11:$Q$41</definedName>
    <definedName name="_xlnm._FilterDatabase" localSheetId="6" hidden="1">広島市安佐南区!$A$11:$Q$67</definedName>
    <definedName name="_xlnm._FilterDatabase" localSheetId="7" hidden="1">広島市安佐北区!$A$11:$Q$73</definedName>
    <definedName name="_xlnm._FilterDatabase" localSheetId="8" hidden="1">広島市佐伯区!$A$11:$Q$67</definedName>
    <definedName name="_xlnm._FilterDatabase" localSheetId="9" hidden="1">呉市!$A$11:$Q$157</definedName>
    <definedName name="_xlnm._FilterDatabase" localSheetId="12" hidden="1">尾道市!$A$11:$Q$74</definedName>
    <definedName name="_xlnm._FilterDatabase" localSheetId="22" hidden="1">海田町!$A$11:$Q$56</definedName>
    <definedName name="_xlnm.Print_Area" localSheetId="25">安芸太田町!$A$1:$Q$20</definedName>
    <definedName name="_xlnm.Print_Area" localSheetId="29">神石高原町!$A$1:$Q$29</definedName>
    <definedName name="_xlnm.Print_Titles" localSheetId="29">神石高原町!$1:$13</definedName>
    <definedName name="_xlnm.Print_Titles" localSheetId="1">広島市中区!$1:$13</definedName>
    <definedName name="_xlnm.Print_Area" localSheetId="2">広島市東区!$A$1:$Q$54</definedName>
    <definedName name="_xlnm.Print_Titles" localSheetId="2">広島市東区!$1:$13</definedName>
    <definedName name="_xlnm.Print_Area" localSheetId="3">広島市南区!$A$1:$Q$56</definedName>
    <definedName name="_xlnm.Print_Titles" localSheetId="3">広島市南区!$1:$13</definedName>
    <definedName name="_xlnm.Print_Area" localSheetId="4">広島市西区!$A$1:$Q$72</definedName>
    <definedName name="_xlnm.Print_Titles" localSheetId="4">広島市西区!$1:$13</definedName>
    <definedName name="_xlnm.Print_Area" localSheetId="6">広島市安佐南区!$A$1:$Q$67</definedName>
    <definedName name="_xlnm.Print_Titles" localSheetId="6">広島市安佐南区!$1:$13</definedName>
    <definedName name="_xlnm.Print_Area" localSheetId="7">広島市安佐北区!$A$1:$Q$73</definedName>
    <definedName name="_xlnm.Print_Titles" localSheetId="7">広島市安佐北区!$1:$13</definedName>
    <definedName name="_xlnm.Print_Area" localSheetId="5">広島市安芸区!$A$1:$Q$41</definedName>
    <definedName name="_xlnm.Print_Titles" localSheetId="5">広島市安芸区!$1:$13</definedName>
    <definedName name="_xlnm.Print_Area" localSheetId="8">広島市佐伯区!$A$1:$Q$67</definedName>
    <definedName name="_xlnm.Print_Titles" localSheetId="8">広島市佐伯区!$1:$13</definedName>
    <definedName name="_xlnm.Print_Area" localSheetId="9">呉市!$A$1:$Q$157</definedName>
    <definedName name="_xlnm.Print_Titles" localSheetId="9">呉市!$1:$13</definedName>
    <definedName name="_xlnm.Print_Area" localSheetId="12">尾道市!$A$1:$Q$74</definedName>
    <definedName name="_xlnm.Print_Titles" localSheetId="12">尾道市!$1:$13</definedName>
    <definedName name="_xlnm._FilterDatabase" localSheetId="13" hidden="1">'福山市（施設型）'!$A$13:$T$185</definedName>
    <definedName name="_xlnm.Print_Area" localSheetId="13">'福山市（施設型）'!$A$1:$Q$306</definedName>
    <definedName name="_xlnm.Print_Titles" localSheetId="13">'福山市（施設型）'!$1:$13</definedName>
    <definedName name="_xlnm.Print_Area" localSheetId="14">'福山市（巡回型）'!$A$1:$Q$45</definedName>
    <definedName name="_xlnm.Print_Titles" localSheetId="14">'福山市（巡回型）'!$1:$13</definedName>
    <definedName name="_xlnm.Print_Area" localSheetId="15">府中市!$A$1:$Q$34</definedName>
    <definedName name="_xlnm.Print_Titles" localSheetId="15">府中市!$1:$13</definedName>
    <definedName name="_xlnm.Print_Area" localSheetId="18">大竹市!$A$1:$Q$23</definedName>
    <definedName name="_xlnm.Print_Titles" localSheetId="18">大竹市!$1:$13</definedName>
    <definedName name="_xlnm.Print_Area" localSheetId="21">安芸高田市!$A$1:$Q$30</definedName>
    <definedName name="_xlnm.Print_Titles" localSheetId="21">安芸高田市!$1:$13</definedName>
    <definedName name="_xlnm.Print_Area" localSheetId="17">庄原市!$A$1:$Q$32</definedName>
    <definedName name="_xlnm.Print_Titles" localSheetId="17">庄原市!$1:$13</definedName>
    <definedName name="_xlnm.Print_Area" localSheetId="20">廿日市市!$A$1:$Q$53</definedName>
    <definedName name="_xlnm.Print_Titles" localSheetId="20">廿日市市!$1:$13</definedName>
    <definedName name="_xlnm.Print_Area" localSheetId="22">海田町!$A$1:$Q$20</definedName>
    <definedName name="_xlnm.Print_Titles" localSheetId="22">海田町!$1:$13</definedName>
    <definedName name="_xlnm.Print_Area" localSheetId="24">坂町!$A$1:$Q$19</definedName>
    <definedName name="_xlnm.Print_Titles" localSheetId="24">坂町!$1:$13</definedName>
    <definedName name="_xlnm.Print_Area" localSheetId="27">大崎上島町!$A$1:$Q$19</definedName>
    <definedName name="_xlnm.Print_Titles" localSheetId="27">大崎上島町!$1:$13</definedName>
    <definedName name="_xlnm.Print_Area" localSheetId="28">世羅町!$A$1:$Q$24</definedName>
    <definedName name="_xlnm.Print_Titles" localSheetId="28">世羅町!$1:$13</definedName>
    <definedName name="_xlnm.Print_Area" localSheetId="26">北広島町!$A$1:$Q$24</definedName>
    <definedName name="_xlnm.Print_Titles" localSheetId="26">北広島町!$1:$13</definedName>
    <definedName name="_xlnm.Print_Area" localSheetId="10">竹原市!$A$1:$Q$23</definedName>
    <definedName name="_xlnm.Print_Titles" localSheetId="10">竹原市!$1:$13</definedName>
    <definedName name="_xlnm.Print_Area" localSheetId="11">三原市!$A$1:$Q$34</definedName>
    <definedName name="_xlnm.Print_Titles" localSheetId="11">三原市!$1:$13</definedName>
    <definedName name="_xlnm.Print_Area" localSheetId="19">東広島市!$A$1:$Q$61</definedName>
    <definedName name="_xlnm.Print_Titles" localSheetId="19">東広島市!$1:$13</definedName>
    <definedName name="_xlnm.Print_Area" localSheetId="16">三次市!$A$1:$Q$29</definedName>
    <definedName name="_xlnm.Print_Titles" localSheetId="16">三次市!$1:$13</definedName>
    <definedName name="_xlnm.Print_Area" localSheetId="23">熊野町!$A$1:$Q$26</definedName>
    <definedName name="_xlnm.Print_Titles" localSheetId="23">熊野町!$1:$13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<sst xmlns="http://schemas.openxmlformats.org/spreadsheetml/2006/main" xmlns:r="http://schemas.openxmlformats.org/officeDocument/2006/relationships" count="751" uniqueCount="751">
  <si>
    <t>五日市町上河内５３７</t>
  </si>
  <si>
    <t>前立腺</t>
    <rPh sb="0" eb="3">
      <t>ゼンリツセン</t>
    </rPh>
    <phoneticPr fontId="3"/>
  </si>
  <si>
    <t>大林集会所</t>
  </si>
  <si>
    <t>安浦保健出張所</t>
  </si>
  <si>
    <t>北広島町大朝2497</t>
  </si>
  <si>
    <t>会場名</t>
    <rPh sb="0" eb="2">
      <t>カイジョウ</t>
    </rPh>
    <rPh sb="2" eb="3">
      <t>メイ</t>
    </rPh>
    <phoneticPr fontId="3"/>
  </si>
  <si>
    <t>　⑴　特定健診</t>
    <rPh sb="3" eb="5">
      <t>トクテイ</t>
    </rPh>
    <rPh sb="5" eb="7">
      <t>ケンシン</t>
    </rPh>
    <phoneticPr fontId="3"/>
  </si>
  <si>
    <t>住所</t>
    <rPh sb="0" eb="2">
      <t>ジュウショ</t>
    </rPh>
    <phoneticPr fontId="3"/>
  </si>
  <si>
    <t>同日に受診可能ながん検診</t>
    <rPh sb="0" eb="2">
      <t>ドウジツ</t>
    </rPh>
    <rPh sb="3" eb="5">
      <t>ジュシン</t>
    </rPh>
    <rPh sb="5" eb="7">
      <t>カノウ</t>
    </rPh>
    <rPh sb="10" eb="12">
      <t>ケンシン</t>
    </rPh>
    <phoneticPr fontId="3"/>
  </si>
  <si>
    <t>木</t>
  </si>
  <si>
    <t>事前申込
（要・不要）</t>
    <rPh sb="0" eb="2">
      <t>ジゼン</t>
    </rPh>
    <rPh sb="2" eb="4">
      <t>モウシコミ</t>
    </rPh>
    <rPh sb="6" eb="7">
      <t>ヨウ</t>
    </rPh>
    <rPh sb="8" eb="10">
      <t>フヨウ</t>
    </rPh>
    <phoneticPr fontId="3"/>
  </si>
  <si>
    <t>被用者保険の被扶養者受入可否（○・×）</t>
    <rPh sb="0" eb="3">
      <t>ヒヨウシャ</t>
    </rPh>
    <rPh sb="3" eb="5">
      <t>ホケン</t>
    </rPh>
    <rPh sb="6" eb="10">
      <t>ヒフヨウシャ</t>
    </rPh>
    <rPh sb="10" eb="11">
      <t>ウ</t>
    </rPh>
    <rPh sb="11" eb="12">
      <t>イ</t>
    </rPh>
    <rPh sb="12" eb="14">
      <t>カヒ</t>
    </rPh>
    <phoneticPr fontId="3"/>
  </si>
  <si>
    <t>乳</t>
    <rPh sb="0" eb="1">
      <t>チチ</t>
    </rPh>
    <phoneticPr fontId="3"/>
  </si>
  <si>
    <t>三庄公民館（因島）</t>
    <rPh sb="0" eb="1">
      <t>サン</t>
    </rPh>
    <phoneticPr fontId="3"/>
  </si>
  <si>
    <t>平和台集会所</t>
  </si>
  <si>
    <t>修道活性化センター</t>
    <rPh sb="0" eb="2">
      <t>シュウドウ</t>
    </rPh>
    <rPh sb="2" eb="5">
      <t>カッセイカ</t>
    </rPh>
    <phoneticPr fontId="3"/>
  </si>
  <si>
    <t>東野二丁目２２－７</t>
  </si>
  <si>
    <t>瀬戸田福祉保健センター</t>
    <rPh sb="0" eb="3">
      <t>セトダ</t>
    </rPh>
    <rPh sb="3" eb="5">
      <t>フクシ</t>
    </rPh>
    <rPh sb="5" eb="7">
      <t>ホケン</t>
    </rPh>
    <phoneticPr fontId="3"/>
  </si>
  <si>
    <t>050-3647-9528</t>
  </si>
  <si>
    <t>備考欄</t>
    <rPh sb="0" eb="2">
      <t>ビコウ</t>
    </rPh>
    <rPh sb="2" eb="3">
      <t>ラン</t>
    </rPh>
    <phoneticPr fontId="3"/>
  </si>
  <si>
    <t>胃</t>
    <rPh sb="0" eb="1">
      <t>イ</t>
    </rPh>
    <phoneticPr fontId="3"/>
  </si>
  <si>
    <t>肺</t>
    <rPh sb="0" eb="1">
      <t>ハイ</t>
    </rPh>
    <phoneticPr fontId="3"/>
  </si>
  <si>
    <t>南蟹屋二丁目６－１１</t>
  </si>
  <si>
    <t>要</t>
    <rPh sb="0" eb="1">
      <t>ヨウ</t>
    </rPh>
    <phoneticPr fontId="3"/>
  </si>
  <si>
    <t>呉市安浦町中央３－３－２</t>
    <rPh sb="0" eb="2">
      <t>クレシ</t>
    </rPh>
    <rPh sb="2" eb="4">
      <t>ヤスウラ</t>
    </rPh>
    <rPh sb="4" eb="5">
      <t>チョウ</t>
    </rPh>
    <rPh sb="5" eb="7">
      <t>チュウオウ</t>
    </rPh>
    <phoneticPr fontId="3"/>
  </si>
  <si>
    <t>安芸太田町大字中筒賀1782番地</t>
    <rPh sb="0" eb="5">
      <t>アキオオタチョウ</t>
    </rPh>
    <rPh sb="5" eb="7">
      <t>オオアザ</t>
    </rPh>
    <rPh sb="7" eb="10">
      <t>ナカツツガ</t>
    </rPh>
    <rPh sb="14" eb="16">
      <t>バンチ</t>
    </rPh>
    <phoneticPr fontId="3"/>
  </si>
  <si>
    <t>大林檜山生活改善センター</t>
  </si>
  <si>
    <t>高取南二丁目２１－８</t>
  </si>
  <si>
    <t>不要</t>
    <rPh sb="0" eb="2">
      <t>フヨウ</t>
    </rPh>
    <phoneticPr fontId="3"/>
  </si>
  <si>
    <t>託児</t>
    <rPh sb="0" eb="2">
      <t>タクジ</t>
    </rPh>
    <phoneticPr fontId="3"/>
  </si>
  <si>
    <t>熊野町新宮二丁目１２番１号</t>
  </si>
  <si>
    <t>子宮頸</t>
    <rPh sb="0" eb="2">
      <t>シキュウ</t>
    </rPh>
    <rPh sb="2" eb="3">
      <t>ケイ</t>
    </rPh>
    <phoneticPr fontId="3"/>
  </si>
  <si>
    <t>三原市大和町下徳良106-1</t>
    <rPh sb="0" eb="2">
      <t>ミハラ</t>
    </rPh>
    <rPh sb="2" eb="3">
      <t>シ</t>
    </rPh>
    <rPh sb="3" eb="5">
      <t>ダイワ</t>
    </rPh>
    <rPh sb="5" eb="6">
      <t>チョウ</t>
    </rPh>
    <rPh sb="6" eb="7">
      <t>シタ</t>
    </rPh>
    <rPh sb="7" eb="8">
      <t>トク</t>
    </rPh>
    <rPh sb="8" eb="9">
      <t>ヨ</t>
    </rPh>
    <phoneticPr fontId="15"/>
  </si>
  <si>
    <t>○</t>
  </si>
  <si>
    <t>加茂交流館</t>
    <rPh sb="0" eb="2">
      <t>カモ</t>
    </rPh>
    <rPh sb="2" eb="4">
      <t>コウリュウ</t>
    </rPh>
    <rPh sb="4" eb="5">
      <t>カン</t>
    </rPh>
    <phoneticPr fontId="3"/>
  </si>
  <si>
    <t>南区役所別館（4階）</t>
    <rPh sb="8" eb="9">
      <t>カイ</t>
    </rPh>
    <phoneticPr fontId="3"/>
  </si>
  <si>
    <t>所属組織名</t>
    <rPh sb="0" eb="2">
      <t>ショゾク</t>
    </rPh>
    <rPh sb="2" eb="4">
      <t>ソシキ</t>
    </rPh>
    <rPh sb="4" eb="5">
      <t>メイ</t>
    </rPh>
    <phoneticPr fontId="3"/>
  </si>
  <si>
    <t>北部市民センター</t>
    <rPh sb="0" eb="4">
      <t>ホクブシミン</t>
    </rPh>
    <phoneticPr fontId="3"/>
  </si>
  <si>
    <t>申込
開始日
(月/日)</t>
    <rPh sb="0" eb="2">
      <t>モウシコ</t>
    </rPh>
    <rPh sb="3" eb="5">
      <t>カイシ</t>
    </rPh>
    <rPh sb="5" eb="6">
      <t>ビ</t>
    </rPh>
    <phoneticPr fontId="3"/>
  </si>
  <si>
    <t>新お問合せ先
(課名・電話番号)</t>
    <rPh sb="0" eb="1">
      <t>シン</t>
    </rPh>
    <rPh sb="2" eb="4">
      <t>トイアワ</t>
    </rPh>
    <rPh sb="5" eb="6">
      <t>サキ</t>
    </rPh>
    <rPh sb="8" eb="10">
      <t>カメイ</t>
    </rPh>
    <rPh sb="11" eb="13">
      <t>デンワ</t>
    </rPh>
    <rPh sb="13" eb="15">
      <t>バンゴウ</t>
    </rPh>
    <phoneticPr fontId="3"/>
  </si>
  <si>
    <t>薬師が丘二丁目２－１３</t>
  </si>
  <si>
    <t>予約先
電話番号</t>
    <rPh sb="0" eb="2">
      <t>ヨヤク</t>
    </rPh>
    <rPh sb="2" eb="3">
      <t>サキ</t>
    </rPh>
    <rPh sb="4" eb="6">
      <t>デンワ</t>
    </rPh>
    <rPh sb="6" eb="8">
      <t>バンゴウ</t>
    </rPh>
    <phoneticPr fontId="3"/>
  </si>
  <si>
    <t>町内各戸配布のチラシで申込み（FAX可）</t>
    <rPh sb="0" eb="2">
      <t>チョウナイ</t>
    </rPh>
    <rPh sb="2" eb="6">
      <t>カッコハイフ</t>
    </rPh>
    <rPh sb="11" eb="13">
      <t>モウシコミ</t>
    </rPh>
    <rPh sb="18" eb="19">
      <t>カ</t>
    </rPh>
    <phoneticPr fontId="3"/>
  </si>
  <si>
    <t>●　被用者保険の被扶養者及び任意継続者の特定健診受診について</t>
    <rPh sb="20" eb="22">
      <t>トクテイ</t>
    </rPh>
    <rPh sb="22" eb="24">
      <t>ケンシン</t>
    </rPh>
    <phoneticPr fontId="3"/>
  </si>
  <si>
    <t>大腸</t>
    <rPh sb="0" eb="2">
      <t>ダイチョウ</t>
    </rPh>
    <phoneticPr fontId="3"/>
  </si>
  <si>
    <t>戸坂川根集会所</t>
  </si>
  <si>
    <t>令和8年度集団健診日程等一覧表</t>
    <rPh sb="0" eb="2">
      <t>レイワ</t>
    </rPh>
    <rPh sb="3" eb="5">
      <t>ネンド</t>
    </rPh>
    <rPh sb="5" eb="7">
      <t>シュウダン</t>
    </rPh>
    <rPh sb="7" eb="9">
      <t>ケンシン</t>
    </rPh>
    <rPh sb="9" eb="11">
      <t>ニッテイ</t>
    </rPh>
    <rPh sb="11" eb="12">
      <t>トウ</t>
    </rPh>
    <rPh sb="12" eb="14">
      <t>イチラン</t>
    </rPh>
    <rPh sb="14" eb="15">
      <t>ヒョウ</t>
    </rPh>
    <phoneticPr fontId="3"/>
  </si>
  <si>
    <t>瀬野一丁目４－１９</t>
  </si>
  <si>
    <t>×</t>
  </si>
  <si>
    <t>任意継続者</t>
    <rPh sb="0" eb="2">
      <t>ニンイ</t>
    </rPh>
    <rPh sb="2" eb="4">
      <t>ケイゾク</t>
    </rPh>
    <rPh sb="4" eb="5">
      <t>シャ</t>
    </rPh>
    <phoneticPr fontId="3"/>
  </si>
  <si>
    <t>音戸まちづくりセンター</t>
    <rPh sb="0" eb="2">
      <t>オンド</t>
    </rPh>
    <phoneticPr fontId="3"/>
  </si>
  <si>
    <t>中山中町１１－２</t>
  </si>
  <si>
    <t>戸河内ふれあいセンター</t>
    <rPh sb="0" eb="3">
      <t>トゴウチ</t>
    </rPh>
    <phoneticPr fontId="3"/>
  </si>
  <si>
    <t>(月)</t>
    <rPh sb="1" eb="2">
      <t>ゲツ</t>
    </rPh>
    <phoneticPr fontId="3"/>
  </si>
  <si>
    <t>広島市東区</t>
    <rPh sb="0" eb="3">
      <t>ヒロシマシ</t>
    </rPh>
    <rPh sb="3" eb="5">
      <t>ヒガシク</t>
    </rPh>
    <phoneticPr fontId="3"/>
  </si>
  <si>
    <t>サンボル尾道（向東）</t>
    <rPh sb="4" eb="5">
      <t>オ</t>
    </rPh>
    <rPh sb="5" eb="6">
      <t>ミチ</t>
    </rPh>
    <rPh sb="7" eb="8">
      <t>ムカイ</t>
    </rPh>
    <rPh sb="8" eb="9">
      <t>ヒガシ</t>
    </rPh>
    <phoneticPr fontId="3"/>
  </si>
  <si>
    <t>(火)</t>
    <rPh sb="1" eb="2">
      <t>ヒ</t>
    </rPh>
    <phoneticPr fontId="3"/>
  </si>
  <si>
    <t>担当者名</t>
    <rPh sb="0" eb="3">
      <t>タントウシャ</t>
    </rPh>
    <rPh sb="3" eb="4">
      <t>メイ</t>
    </rPh>
    <phoneticPr fontId="3"/>
  </si>
  <si>
    <t>川内集会所</t>
  </si>
  <si>
    <t>令和6年4月1日から変更</t>
    <rPh sb="10" eb="12">
      <t>ヘンコウ</t>
    </rPh>
    <phoneticPr fontId="3"/>
  </si>
  <si>
    <t>(土)</t>
    <rPh sb="1" eb="2">
      <t>ド</t>
    </rPh>
    <phoneticPr fontId="3"/>
  </si>
  <si>
    <t>web申込は2/5から開始</t>
    <rPh sb="3" eb="5">
      <t>モウシコミ</t>
    </rPh>
    <rPh sb="11" eb="13">
      <t>カイシ</t>
    </rPh>
    <phoneticPr fontId="3"/>
  </si>
  <si>
    <t>呉市</t>
    <rPh sb="0" eb="2">
      <t>クレシ</t>
    </rPh>
    <phoneticPr fontId="3"/>
  </si>
  <si>
    <t>(水)</t>
    <rPh sb="1" eb="2">
      <t>スイ</t>
    </rPh>
    <phoneticPr fontId="3"/>
  </si>
  <si>
    <t>水</t>
    <rPh sb="0" eb="1">
      <t>スイ</t>
    </rPh>
    <phoneticPr fontId="3"/>
  </si>
  <si>
    <t>安芸太田町大字穴2870番地</t>
    <rPh sb="0" eb="5">
      <t>アキオオタチョウ</t>
    </rPh>
    <rPh sb="5" eb="7">
      <t>オオアザ</t>
    </rPh>
    <rPh sb="7" eb="8">
      <t>アナ</t>
    </rPh>
    <rPh sb="12" eb="14">
      <t>バンチ</t>
    </rPh>
    <phoneticPr fontId="3"/>
  </si>
  <si>
    <t>任意継続者の受診</t>
    <rPh sb="6" eb="8">
      <t>ジュシン</t>
    </rPh>
    <phoneticPr fontId="3"/>
  </si>
  <si>
    <t>(木)</t>
    <rPh sb="1" eb="2">
      <t>モク</t>
    </rPh>
    <phoneticPr fontId="3"/>
  </si>
  <si>
    <t>早瀬パブリップセンター</t>
    <rPh sb="0" eb="2">
      <t>ハヤセ</t>
    </rPh>
    <phoneticPr fontId="3"/>
  </si>
  <si>
    <t>(金)</t>
    <rPh sb="1" eb="2">
      <t>キン</t>
    </rPh>
    <phoneticPr fontId="3"/>
  </si>
  <si>
    <t>福山市新市町大字新市1061-1</t>
  </si>
  <si>
    <t>安芸太田町大字加計3838番地1</t>
    <rPh sb="0" eb="5">
      <t>アキオオタチョウ</t>
    </rPh>
    <rPh sb="5" eb="7">
      <t>オオアザ</t>
    </rPh>
    <rPh sb="7" eb="9">
      <t>カケ</t>
    </rPh>
    <rPh sb="13" eb="15">
      <t>バンチ</t>
    </rPh>
    <phoneticPr fontId="3"/>
  </si>
  <si>
    <t>協和公民館</t>
  </si>
  <si>
    <t>筒賀小学校体育館</t>
    <rPh sb="0" eb="5">
      <t>ツツガショウガッコウ</t>
    </rPh>
    <rPh sb="5" eb="8">
      <t>タイイクカン</t>
    </rPh>
    <phoneticPr fontId="3"/>
  </si>
  <si>
    <t>坪井公民館</t>
  </si>
  <si>
    <t>(日)</t>
    <rPh sb="1" eb="2">
      <t>ニチ</t>
    </rPh>
    <phoneticPr fontId="3"/>
  </si>
  <si>
    <t>観音台三丁目１６－５</t>
  </si>
  <si>
    <t>安芸太田町</t>
    <rPh sb="0" eb="5">
      <t>アキオオタチョウ</t>
    </rPh>
    <phoneticPr fontId="3"/>
  </si>
  <si>
    <t>草津東集会所</t>
  </si>
  <si>
    <t>担当部署</t>
    <rPh sb="0" eb="2">
      <t>タントウ</t>
    </rPh>
    <rPh sb="2" eb="4">
      <t>ブショ</t>
    </rPh>
    <phoneticPr fontId="3"/>
  </si>
  <si>
    <t>電話番号</t>
    <rPh sb="0" eb="2">
      <t>デンワ</t>
    </rPh>
    <rPh sb="2" eb="4">
      <t>バンゴウ</t>
    </rPh>
    <phoneticPr fontId="3"/>
  </si>
  <si>
    <t>被扶養者</t>
    <rPh sb="0" eb="4">
      <t>ヒフヨウシャ</t>
    </rPh>
    <phoneticPr fontId="3"/>
  </si>
  <si>
    <t>尾道市御調町市124</t>
    <rPh sb="0" eb="3">
      <t>オノミチシ</t>
    </rPh>
    <rPh sb="3" eb="5">
      <t>ミツギ</t>
    </rPh>
    <rPh sb="5" eb="6">
      <t>チョウ</t>
    </rPh>
    <rPh sb="6" eb="7">
      <t>イチ</t>
    </rPh>
    <phoneticPr fontId="3"/>
  </si>
  <si>
    <t>その他</t>
    <rPh sb="2" eb="3">
      <t>タ</t>
    </rPh>
    <phoneticPr fontId="3"/>
  </si>
  <si>
    <t>小河原町７８９－１</t>
  </si>
  <si>
    <t>杉並台コミュニティセンター</t>
  </si>
  <si>
    <t>集計票</t>
    <rPh sb="0" eb="2">
      <t>シュウケイ</t>
    </rPh>
    <rPh sb="2" eb="3">
      <t>ヒョウ</t>
    </rPh>
    <phoneticPr fontId="3"/>
  </si>
  <si>
    <t>蒲刈市民センター</t>
  </si>
  <si>
    <t>日程
(月/日)</t>
    <rPh sb="0" eb="2">
      <t>ニッテイ</t>
    </rPh>
    <rPh sb="4" eb="5">
      <t>ツキ</t>
    </rPh>
    <rPh sb="6" eb="7">
      <t>ヒ</t>
    </rPh>
    <phoneticPr fontId="3"/>
  </si>
  <si>
    <t>河内公民館</t>
  </si>
  <si>
    <t>三次地区医療センター</t>
    <rPh sb="0" eb="6">
      <t>ミヨシチクイリョウ</t>
    </rPh>
    <phoneticPr fontId="3"/>
  </si>
  <si>
    <t>周知の時期</t>
    <rPh sb="0" eb="2">
      <t>シュウチ</t>
    </rPh>
    <rPh sb="3" eb="5">
      <t>ジキ</t>
    </rPh>
    <phoneticPr fontId="3"/>
  </si>
  <si>
    <t>曜日</t>
    <rPh sb="0" eb="2">
      <t>ヨウビ</t>
    </rPh>
    <phoneticPr fontId="3"/>
  </si>
  <si>
    <t>吉舎保健センター</t>
    <rPh sb="0" eb="2">
      <t>キサ</t>
    </rPh>
    <rPh sb="2" eb="4">
      <t>ホケン</t>
    </rPh>
    <phoneticPr fontId="3"/>
  </si>
  <si>
    <t>運動公園体育館</t>
    <rPh sb="0" eb="4">
      <t>ウンドウコウエン</t>
    </rPh>
    <rPh sb="4" eb="7">
      <t>タイイクカン</t>
    </rPh>
    <phoneticPr fontId="3"/>
  </si>
  <si>
    <t>阿戸公民館</t>
  </si>
  <si>
    <t>三原市鷺浦町向田野浦675-4</t>
    <rPh sb="0" eb="2">
      <t>ミハラ</t>
    </rPh>
    <rPh sb="2" eb="3">
      <t>シ</t>
    </rPh>
    <rPh sb="3" eb="4">
      <t>サギ</t>
    </rPh>
    <rPh sb="4" eb="5">
      <t>ウラ</t>
    </rPh>
    <rPh sb="5" eb="6">
      <t>チョウ</t>
    </rPh>
    <rPh sb="6" eb="7">
      <t>ム</t>
    </rPh>
    <rPh sb="7" eb="8">
      <t>タ</t>
    </rPh>
    <rPh sb="8" eb="9">
      <t>ノ</t>
    </rPh>
    <rPh sb="9" eb="10">
      <t>ウラ</t>
    </rPh>
    <phoneticPr fontId="15"/>
  </si>
  <si>
    <t>　⑵　がん検診</t>
    <rPh sb="5" eb="7">
      <t>ケンシン</t>
    </rPh>
    <phoneticPr fontId="3"/>
  </si>
  <si>
    <t>特定健診なし</t>
    <rPh sb="0" eb="6">
      <t>トクテイ</t>
    </rPh>
    <phoneticPr fontId="3"/>
  </si>
  <si>
    <t>★総合福祉センター</t>
  </si>
  <si>
    <t>申込
締切日
(月/日)</t>
    <rPh sb="0" eb="2">
      <t>モウシコミ</t>
    </rPh>
    <rPh sb="3" eb="5">
      <t>シメキリ</t>
    </rPh>
    <rPh sb="5" eb="6">
      <t>ビ</t>
    </rPh>
    <phoneticPr fontId="3"/>
  </si>
  <si>
    <t>田方集会所</t>
  </si>
  <si>
    <t>被扶養者等への周知</t>
    <rPh sb="0" eb="4">
      <t>ヒフヨウシャ</t>
    </rPh>
    <rPh sb="4" eb="5">
      <t>トウ</t>
    </rPh>
    <rPh sb="7" eb="9">
      <t>シュウチ</t>
    </rPh>
    <phoneticPr fontId="3"/>
  </si>
  <si>
    <t>HP掲載前の事前連絡</t>
    <rPh sb="2" eb="4">
      <t>ケイサイ</t>
    </rPh>
    <rPh sb="4" eb="5">
      <t>マエ</t>
    </rPh>
    <rPh sb="6" eb="8">
      <t>ジゼン</t>
    </rPh>
    <rPh sb="8" eb="10">
      <t>レンラク</t>
    </rPh>
    <phoneticPr fontId="3"/>
  </si>
  <si>
    <t>高陽公民館</t>
  </si>
  <si>
    <t>神田山荘</t>
  </si>
  <si>
    <t>畑賀三丁目３０－１４</t>
  </si>
  <si>
    <t>矢野東五丁目２－２９</t>
  </si>
  <si>
    <t>被扶養者の受診</t>
    <rPh sb="5" eb="7">
      <t>ジュシン</t>
    </rPh>
    <phoneticPr fontId="3"/>
  </si>
  <si>
    <t>東区民文化センター（３階）</t>
  </si>
  <si>
    <t>東野保健福祉センター</t>
    <rPh sb="0" eb="6">
      <t>ヒガシノホケンフクシ</t>
    </rPh>
    <phoneticPr fontId="3"/>
  </si>
  <si>
    <t>豊平地域づくりセンター</t>
    <rPh sb="0" eb="2">
      <t>トヨヒラ</t>
    </rPh>
    <rPh sb="2" eb="4">
      <t>チイキ</t>
    </rPh>
    <phoneticPr fontId="3"/>
  </si>
  <si>
    <t>可</t>
  </si>
  <si>
    <t>東広島市西条町寺家3166番地1</t>
    <rPh sb="0" eb="4">
      <t>ヒガシヒロシマシ</t>
    </rPh>
    <rPh sb="4" eb="7">
      <t>サイジョウチョウ</t>
    </rPh>
    <rPh sb="7" eb="9">
      <t>ジケ</t>
    </rPh>
    <rPh sb="13" eb="15">
      <t>バンチ</t>
    </rPh>
    <phoneticPr fontId="3"/>
  </si>
  <si>
    <t>●　被用者保険の被扶養者及び任意継続者のがん検診受診について</t>
  </si>
  <si>
    <t>安芸太田町大字戸河内759番地1</t>
    <rPh sb="0" eb="5">
      <t>アキオオタチョウ</t>
    </rPh>
    <rPh sb="5" eb="7">
      <t>オオアザ</t>
    </rPh>
    <rPh sb="7" eb="10">
      <t>トゴウチ</t>
    </rPh>
    <rPh sb="13" eb="15">
      <t>バンチ</t>
    </rPh>
    <phoneticPr fontId="3"/>
  </si>
  <si>
    <t>温品五丁目１－１６</t>
  </si>
  <si>
    <t>加計体育館</t>
    <rPh sb="0" eb="2">
      <t>カケ</t>
    </rPh>
    <rPh sb="2" eb="5">
      <t>タイイクカン</t>
    </rPh>
    <phoneticPr fontId="3"/>
  </si>
  <si>
    <t>阿戸町６１６６</t>
  </si>
  <si>
    <t>高美が丘地域センター</t>
    <rPh sb="0" eb="2">
      <t>タカミ</t>
    </rPh>
    <rPh sb="3" eb="6">
      <t>オカチイキ</t>
    </rPh>
    <phoneticPr fontId="3"/>
  </si>
  <si>
    <t>甲田文化センターミューズ</t>
    <rPh sb="0" eb="1">
      <t>コウ</t>
    </rPh>
    <rPh sb="1" eb="2">
      <t>タ</t>
    </rPh>
    <rPh sb="2" eb="4">
      <t>ブンカ</t>
    </rPh>
    <phoneticPr fontId="3"/>
  </si>
  <si>
    <t>多目的体育館</t>
  </si>
  <si>
    <t>庚午中四丁目１９－２７</t>
  </si>
  <si>
    <t>神石郡神石高原町下豊松5301</t>
  </si>
  <si>
    <t>沼隈サンパル</t>
    <rPh sb="0" eb="2">
      <t>ヌマクマ</t>
    </rPh>
    <phoneticPr fontId="3"/>
  </si>
  <si>
    <t>0847-89-3366</t>
  </si>
  <si>
    <t>似島公民館</t>
  </si>
  <si>
    <t>インターネット申込締切日は、3月29日</t>
    <rPh sb="7" eb="9">
      <t>モウシコミ</t>
    </rPh>
    <rPh sb="9" eb="12">
      <t>シメキリビ</t>
    </rPh>
    <rPh sb="15" eb="16">
      <t>ガツ</t>
    </rPh>
    <rPh sb="18" eb="19">
      <t>ニチ</t>
    </rPh>
    <phoneticPr fontId="3"/>
  </si>
  <si>
    <t>井口集会所</t>
  </si>
  <si>
    <t>原地域センター</t>
    <rPh sb="0" eb="1">
      <t>ハラ</t>
    </rPh>
    <rPh sb="1" eb="3">
      <t>チイキ</t>
    </rPh>
    <phoneticPr fontId="3"/>
  </si>
  <si>
    <t>油木山村開発センター</t>
  </si>
  <si>
    <t>三田集会所</t>
  </si>
  <si>
    <t>神石郡神石高原町油木乙1857</t>
  </si>
  <si>
    <t>沼田公民館（3階）</t>
    <rPh sb="7" eb="8">
      <t>カイ</t>
    </rPh>
    <phoneticPr fontId="3"/>
  </si>
  <si>
    <t>川尻保健出張所</t>
  </si>
  <si>
    <t>総合交流センターじんせきの里</t>
  </si>
  <si>
    <t>神石郡神石高原町高光2117-10</t>
  </si>
  <si>
    <t>安佐町筒瀬１２５－１</t>
  </si>
  <si>
    <t>三和協働支援センター</t>
  </si>
  <si>
    <t>祇園三丁目２－１</t>
  </si>
  <si>
    <t>呉市音戸町南隠渡１丁目７番２号</t>
    <rPh sb="0" eb="2">
      <t>クレシ</t>
    </rPh>
    <rPh sb="2" eb="4">
      <t>オンド</t>
    </rPh>
    <rPh sb="4" eb="5">
      <t>チョウ</t>
    </rPh>
    <rPh sb="5" eb="6">
      <t>ミナミ</t>
    </rPh>
    <rPh sb="6" eb="7">
      <t>カク</t>
    </rPh>
    <rPh sb="7" eb="8">
      <t>ワタ</t>
    </rPh>
    <rPh sb="9" eb="11">
      <t>チョウメ</t>
    </rPh>
    <rPh sb="12" eb="13">
      <t>バン</t>
    </rPh>
    <rPh sb="14" eb="15">
      <t>ゴウ</t>
    </rPh>
    <phoneticPr fontId="3"/>
  </si>
  <si>
    <t>神石郡神石高原町小畠2025</t>
  </si>
  <si>
    <t>安佐町久地４４７７－２</t>
  </si>
  <si>
    <t>神石高原町</t>
    <rPh sb="0" eb="5">
      <t>ジンセキコウゲンチョウ</t>
    </rPh>
    <phoneticPr fontId="3"/>
  </si>
  <si>
    <t>鞆交流館</t>
    <rPh sb="0" eb="1">
      <t>トモ</t>
    </rPh>
    <rPh sb="1" eb="3">
      <t>コウリュウ</t>
    </rPh>
    <rPh sb="3" eb="4">
      <t>カン</t>
    </rPh>
    <phoneticPr fontId="3"/>
  </si>
  <si>
    <t>否</t>
  </si>
  <si>
    <t>（水）</t>
    <rPh sb="1" eb="2">
      <t>スイ</t>
    </rPh>
    <phoneticPr fontId="3"/>
  </si>
  <si>
    <t>国保会館（6階）</t>
    <rPh sb="6" eb="7">
      <t>カイ</t>
    </rPh>
    <phoneticPr fontId="3"/>
  </si>
  <si>
    <t>東白島町１９－４９</t>
  </si>
  <si>
    <t>江波南一丁目７－１９</t>
  </si>
  <si>
    <t>0120-489-431</t>
  </si>
  <si>
    <t>緑井六丁目２９－２５</t>
  </si>
  <si>
    <t>三原市</t>
  </si>
  <si>
    <t>己斐集会所（己斐本町会館）</t>
  </si>
  <si>
    <t>基町中央集会所</t>
  </si>
  <si>
    <t>呉市広古新開２－１－３</t>
    <rPh sb="0" eb="2">
      <t>クレシ</t>
    </rPh>
    <rPh sb="2" eb="3">
      <t>ヒロ</t>
    </rPh>
    <rPh sb="3" eb="6">
      <t>コシンガイ</t>
    </rPh>
    <phoneticPr fontId="3"/>
  </si>
  <si>
    <t>堀越二丁目１２－１１</t>
  </si>
  <si>
    <t>０５０－３８０３－７２９２</t>
  </si>
  <si>
    <t>基町１９－６</t>
  </si>
  <si>
    <t>段原南一丁目集会所</t>
  </si>
  <si>
    <t>金</t>
    <rPh sb="0" eb="1">
      <t>キン</t>
    </rPh>
    <phoneticPr fontId="3"/>
  </si>
  <si>
    <t>比和自治振興センター</t>
    <rPh sb="0" eb="2">
      <t>ヒワ</t>
    </rPh>
    <rPh sb="2" eb="4">
      <t>ジチ</t>
    </rPh>
    <rPh sb="4" eb="6">
      <t>シンコウ</t>
    </rPh>
    <phoneticPr fontId="15"/>
  </si>
  <si>
    <t>　</t>
  </si>
  <si>
    <t>中山上二丁目３７－４</t>
  </si>
  <si>
    <t>鈴が峰会館</t>
  </si>
  <si>
    <t>幟町集会所（幟町会館）</t>
  </si>
  <si>
    <t>託児あり。希望者は御調保健福祉センターへ0848-76-2235へ</t>
    <rPh sb="0" eb="2">
      <t>タクジ</t>
    </rPh>
    <rPh sb="5" eb="8">
      <t>キボウシャ</t>
    </rPh>
    <rPh sb="9" eb="11">
      <t>ミツギ</t>
    </rPh>
    <rPh sb="11" eb="13">
      <t>ホケン</t>
    </rPh>
    <rPh sb="13" eb="15">
      <t>フクシ</t>
    </rPh>
    <phoneticPr fontId="3"/>
  </si>
  <si>
    <t>八丁堀３－２</t>
  </si>
  <si>
    <t>打越町１０－２３</t>
  </si>
  <si>
    <t>広島市安佐北区</t>
    <rPh sb="0" eb="3">
      <t>ヒロシマシ</t>
    </rPh>
    <rPh sb="3" eb="7">
      <t>アサキタク</t>
    </rPh>
    <phoneticPr fontId="3"/>
  </si>
  <si>
    <t>胃がん検診のみ要予約</t>
  </si>
  <si>
    <t>草津東二丁目２０－７</t>
  </si>
  <si>
    <t>伊尾自治センター</t>
    <rPh sb="0" eb="2">
      <t>イオ</t>
    </rPh>
    <rPh sb="2" eb="4">
      <t>ジチ</t>
    </rPh>
    <phoneticPr fontId="3"/>
  </si>
  <si>
    <t>吉島福祉センター</t>
  </si>
  <si>
    <t>湯来南公民館</t>
  </si>
  <si>
    <t>吉島東二丁目１７－３０</t>
  </si>
  <si>
    <t>西部市民センター</t>
    <rPh sb="0" eb="2">
      <t>セイブ</t>
    </rPh>
    <rPh sb="2" eb="4">
      <t>シミン</t>
    </rPh>
    <phoneticPr fontId="3"/>
  </si>
  <si>
    <t>江波集会所</t>
  </si>
  <si>
    <t>日</t>
    <rPh sb="0" eb="1">
      <t>ニチ</t>
    </rPh>
    <phoneticPr fontId="3"/>
  </si>
  <si>
    <t>舟入公民館</t>
  </si>
  <si>
    <t>下蒲刈まちづくりセンター</t>
  </si>
  <si>
    <t>中国労働衛生協会福山本部健診センター</t>
    <rPh sb="0" eb="8">
      <t>チュウゴクロウドウエイセイキョウカイ</t>
    </rPh>
    <rPh sb="8" eb="10">
      <t>フクヤマ</t>
    </rPh>
    <rPh sb="10" eb="12">
      <t>ホンブ</t>
    </rPh>
    <rPh sb="12" eb="14">
      <t>ケンシン</t>
    </rPh>
    <phoneticPr fontId="3"/>
  </si>
  <si>
    <t>舟入川口町２－８</t>
  </si>
  <si>
    <t>子宮頸がん検診・乳がん検診は要予約</t>
  </si>
  <si>
    <t>神崎会館</t>
  </si>
  <si>
    <t>月</t>
    <rPh sb="0" eb="1">
      <t>ツキ</t>
    </rPh>
    <phoneticPr fontId="3"/>
  </si>
  <si>
    <t>河原町１５－１６</t>
  </si>
  <si>
    <t>大林町瓦ヶ谷東２５８４－２</t>
  </si>
  <si>
    <t>君田生涯学習センター</t>
    <rPh sb="0" eb="4">
      <t>キミタショウガイ</t>
    </rPh>
    <rPh sb="4" eb="6">
      <t>ガクシュウ</t>
    </rPh>
    <phoneticPr fontId="3"/>
  </si>
  <si>
    <t>広瀬集会所</t>
  </si>
  <si>
    <t>広瀬北町６（広瀬北町公園内）</t>
  </si>
  <si>
    <t>江波東集会所（町民会館）</t>
  </si>
  <si>
    <t>江波東一丁目６－２</t>
  </si>
  <si>
    <t>安東亜ハイツ集会所</t>
  </si>
  <si>
    <t>庄原市口和町向泉934-4</t>
    <rPh sb="6" eb="8">
      <t>ムコウイズミ</t>
    </rPh>
    <phoneticPr fontId="3"/>
  </si>
  <si>
    <t>中山集会所</t>
  </si>
  <si>
    <t>温品集会所</t>
  </si>
  <si>
    <t>虹の里ふれあいセンター</t>
  </si>
  <si>
    <t>★みつぎいこい会館</t>
  </si>
  <si>
    <t>福田公民館</t>
  </si>
  <si>
    <t>福田四丁目４１５２－１</t>
  </si>
  <si>
    <t>東区総合福祉センター（３階）</t>
  </si>
  <si>
    <t>安公民館</t>
  </si>
  <si>
    <t>東蟹屋町９－３４</t>
  </si>
  <si>
    <t>牛田公民館</t>
  </si>
  <si>
    <t>牛田新町一丁目８－３</t>
  </si>
  <si>
    <t>戸坂山根一丁目３－４</t>
  </si>
  <si>
    <t>可部東二丁目２５－３</t>
  </si>
  <si>
    <t>東浄集会所</t>
  </si>
  <si>
    <t>戸坂新町二丁目３７－５</t>
  </si>
  <si>
    <t>戸坂福祉センター</t>
  </si>
  <si>
    <t>戸坂大上一丁目４－２２</t>
  </si>
  <si>
    <r>
      <t>廿日市市宮島町</t>
    </r>
    <r>
      <rPr>
        <sz val="12"/>
        <color theme="1"/>
        <rFont val="ＭＳ Ｐゴシック"/>
      </rPr>
      <t>９６０－２</t>
    </r>
    <rPh sb="0" eb="4">
      <t>ハツカイチシ</t>
    </rPh>
    <rPh sb="4" eb="6">
      <t>ミヤジマ</t>
    </rPh>
    <rPh sb="6" eb="7">
      <t>マチ</t>
    </rPh>
    <phoneticPr fontId="3"/>
  </si>
  <si>
    <t>亀山公民館</t>
  </si>
  <si>
    <t>呉市阿賀中央６－２－１６</t>
    <rPh sb="0" eb="2">
      <t>クレシ</t>
    </rPh>
    <rPh sb="2" eb="4">
      <t>アガ</t>
    </rPh>
    <rPh sb="4" eb="6">
      <t>チュウオウ</t>
    </rPh>
    <phoneticPr fontId="3"/>
  </si>
  <si>
    <t>東蟹屋町10-31</t>
    <rPh sb="0" eb="1">
      <t>ヒガシ</t>
    </rPh>
    <phoneticPr fontId="3"/>
  </si>
  <si>
    <t>楠那公民館</t>
  </si>
  <si>
    <t>牛田新町集会所</t>
  </si>
  <si>
    <t>牛田新町一丁目３－３１</t>
  </si>
  <si>
    <t>牛田新町一丁目１６－１</t>
  </si>
  <si>
    <t>東地域交流センター</t>
  </si>
  <si>
    <t>楠木会館</t>
  </si>
  <si>
    <t>尾長東一丁目１４－１０</t>
  </si>
  <si>
    <t>安東七丁目２２－２</t>
  </si>
  <si>
    <t>二葉集会所</t>
  </si>
  <si>
    <t>二葉の里一丁目７－２２</t>
  </si>
  <si>
    <t>白木町市川６３６４－１</t>
  </si>
  <si>
    <t>温品福祉センター</t>
  </si>
  <si>
    <t>上温品一丁目２４－１</t>
  </si>
  <si>
    <t>予約先電話番号は申込開始日から開設</t>
    <rPh sb="0" eb="2">
      <t>ヨヤク</t>
    </rPh>
    <rPh sb="2" eb="3">
      <t>サキ</t>
    </rPh>
    <rPh sb="3" eb="5">
      <t>デンワ</t>
    </rPh>
    <rPh sb="5" eb="7">
      <t>バンゴウ</t>
    </rPh>
    <rPh sb="8" eb="10">
      <t>モウシコミ</t>
    </rPh>
    <rPh sb="10" eb="13">
      <t>カイシビ</t>
    </rPh>
    <rPh sb="15" eb="17">
      <t>カイセツ</t>
    </rPh>
    <phoneticPr fontId="3"/>
  </si>
  <si>
    <t>山根町東集会所</t>
  </si>
  <si>
    <t>海老園一丁目４－５</t>
  </si>
  <si>
    <t>美鈴が丘南三丁目１－９</t>
  </si>
  <si>
    <t>瀬戸田福祉保健センター</t>
  </si>
  <si>
    <t>福山市御幸町森脇714-1</t>
    <rPh sb="3" eb="6">
      <t>ミユキチョウ</t>
    </rPh>
    <rPh sb="6" eb="8">
      <t>モリワケ</t>
    </rPh>
    <phoneticPr fontId="3"/>
  </si>
  <si>
    <t>山根町１７－９</t>
  </si>
  <si>
    <t>早稲田公民館</t>
  </si>
  <si>
    <t>福山市山野町大字山野3785</t>
  </si>
  <si>
    <t>牛田東四丁目１９ー１</t>
  </si>
  <si>
    <t>庄原市西本町4-3-1</t>
  </si>
  <si>
    <t>馬木二丁目５４８－１</t>
  </si>
  <si>
    <t>中山福祉センター</t>
  </si>
  <si>
    <t>日浦公民館</t>
  </si>
  <si>
    <t>安芸区総合福祉センター（3階）</t>
    <rPh sb="13" eb="14">
      <t>カイ</t>
    </rPh>
    <phoneticPr fontId="3"/>
  </si>
  <si>
    <t>中山南一丁目５―３９</t>
  </si>
  <si>
    <t>廿日市市玖島４３４７－１</t>
    <rPh sb="0" eb="4">
      <t>ハツカイチシ</t>
    </rPh>
    <rPh sb="4" eb="5">
      <t>ク</t>
    </rPh>
    <rPh sb="5" eb="6">
      <t>シマ</t>
    </rPh>
    <phoneticPr fontId="3"/>
  </si>
  <si>
    <t>中山台集会所</t>
  </si>
  <si>
    <t>似島町家下７５２－７４</t>
  </si>
  <si>
    <t>段原南一丁目１３－２７</t>
  </si>
  <si>
    <t>宇品御幸四丁目１－２</t>
  </si>
  <si>
    <t>0120-489-487</t>
  </si>
  <si>
    <t>段原集会所</t>
  </si>
  <si>
    <t>尾道市向東町8670-2</t>
    <rPh sb="0" eb="3">
      <t>オノミチシ</t>
    </rPh>
    <rPh sb="3" eb="6">
      <t>ムカイヒガシチョウ</t>
    </rPh>
    <phoneticPr fontId="3"/>
  </si>
  <si>
    <t>福山市加茂町芦原491-1</t>
  </si>
  <si>
    <t>松川町４－４</t>
  </si>
  <si>
    <t>南蟹屋集会所</t>
  </si>
  <si>
    <t>木</t>
    <rPh sb="0" eb="1">
      <t>キ</t>
    </rPh>
    <phoneticPr fontId="3"/>
  </si>
  <si>
    <t>柞木会館</t>
  </si>
  <si>
    <t>6月～3月</t>
    <rPh sb="1" eb="2">
      <t>ガツ</t>
    </rPh>
    <rPh sb="4" eb="5">
      <t>ガツ</t>
    </rPh>
    <phoneticPr fontId="3"/>
  </si>
  <si>
    <t>仁保三丁目２－８</t>
  </si>
  <si>
    <t>呉市豊浜町大字豊島３５２６－１４</t>
    <rPh sb="0" eb="2">
      <t>クレシ</t>
    </rPh>
    <rPh sb="2" eb="4">
      <t>トヨハマ</t>
    </rPh>
    <rPh sb="4" eb="5">
      <t>チョウ</t>
    </rPh>
    <rPh sb="5" eb="6">
      <t>オオ</t>
    </rPh>
    <rPh sb="6" eb="7">
      <t>ジ</t>
    </rPh>
    <rPh sb="7" eb="9">
      <t>トヨジマ</t>
    </rPh>
    <phoneticPr fontId="3"/>
  </si>
  <si>
    <t>熊野町神田１５番４号</t>
  </si>
  <si>
    <t>東雲会館</t>
  </si>
  <si>
    <t>東雲二丁目９－２６</t>
  </si>
  <si>
    <t>白木町志路３８９０－１</t>
  </si>
  <si>
    <t>東青崎集会所</t>
  </si>
  <si>
    <t>堀越一丁目１０－１３</t>
  </si>
  <si>
    <t>中野五丁目２０－２</t>
  </si>
  <si>
    <t>福山市光南町二丁目1-1</t>
    <rPh sb="0" eb="3">
      <t>フクヤマシ</t>
    </rPh>
    <rPh sb="3" eb="6">
      <t>コウナンチョウ</t>
    </rPh>
    <rPh sb="6" eb="7">
      <t>ニ</t>
    </rPh>
    <rPh sb="7" eb="9">
      <t>チョウメ</t>
    </rPh>
    <phoneticPr fontId="3"/>
  </si>
  <si>
    <t>宇品集会所</t>
  </si>
  <si>
    <t>伴東七丁目６４－８</t>
  </si>
  <si>
    <t>公立みつぎ総合病院</t>
    <rPh sb="0" eb="2">
      <t>コウリツ</t>
    </rPh>
    <rPh sb="5" eb="7">
      <t>ソウゴウ</t>
    </rPh>
    <rPh sb="7" eb="9">
      <t>ビョウイン</t>
    </rPh>
    <phoneticPr fontId="3"/>
  </si>
  <si>
    <t>宇品御幸二丁目６－４２</t>
  </si>
  <si>
    <t>毘沙門台二丁目４８－４</t>
  </si>
  <si>
    <t>皆実町一丁目４－４６</t>
  </si>
  <si>
    <t>中広町一丁目１８－９</t>
  </si>
  <si>
    <t>因島総合福祉保健センター</t>
    <rPh sb="0" eb="2">
      <t>インノシマ</t>
    </rPh>
    <rPh sb="2" eb="4">
      <t>ソウゴウ</t>
    </rPh>
    <rPh sb="4" eb="6">
      <t>フクシ</t>
    </rPh>
    <rPh sb="6" eb="8">
      <t>ホケン</t>
    </rPh>
    <phoneticPr fontId="3"/>
  </si>
  <si>
    <t>大野東市民センター</t>
  </si>
  <si>
    <t>段原公民館</t>
  </si>
  <si>
    <t>段原山崎二丁目７－４</t>
  </si>
  <si>
    <t>土生公民館（因島）</t>
    <rPh sb="0" eb="5">
      <t>ハブコウミンカン</t>
    </rPh>
    <rPh sb="6" eb="8">
      <t>インノシマ</t>
    </rPh>
    <phoneticPr fontId="3"/>
  </si>
  <si>
    <t>仁保公民館</t>
  </si>
  <si>
    <t>仁保新町一丁目８－６</t>
  </si>
  <si>
    <t>己斐上公民館</t>
  </si>
  <si>
    <t>0120-489-203</t>
  </si>
  <si>
    <t>向洋新町会館</t>
  </si>
  <si>
    <t>向洋新町一丁目６－１</t>
  </si>
  <si>
    <t>井口二丁目１－３</t>
  </si>
  <si>
    <t>宇品公民館</t>
  </si>
  <si>
    <t>安芸高田市美土里町本郷4535番地2</t>
    <rPh sb="0" eb="5">
      <t>アキタカタシ</t>
    </rPh>
    <rPh sb="5" eb="9">
      <t>ミドリチョウ</t>
    </rPh>
    <rPh sb="9" eb="11">
      <t>ホンゴウ</t>
    </rPh>
    <rPh sb="15" eb="17">
      <t>バンチ</t>
    </rPh>
    <phoneticPr fontId="3"/>
  </si>
  <si>
    <t>楠那町７－１０</t>
  </si>
  <si>
    <t>渕崎会館</t>
  </si>
  <si>
    <t>仁保二丁目６－８</t>
  </si>
  <si>
    <t>堀越集会所</t>
  </si>
  <si>
    <t>安東公民館</t>
  </si>
  <si>
    <t>安芸高田市吉田町吉田761番地</t>
    <rPh sb="0" eb="5">
      <t>アキタカタシ</t>
    </rPh>
    <rPh sb="5" eb="7">
      <t>ヨシダ</t>
    </rPh>
    <rPh sb="7" eb="8">
      <t>チョウ</t>
    </rPh>
    <rPh sb="8" eb="10">
      <t>ヨシダ</t>
    </rPh>
    <rPh sb="13" eb="15">
      <t>バンチ</t>
    </rPh>
    <phoneticPr fontId="3"/>
  </si>
  <si>
    <t>西区地域福祉センター</t>
  </si>
  <si>
    <t>福島町二丁目２４－１</t>
  </si>
  <si>
    <t>特定健診は実施しません</t>
    <rPh sb="0" eb="4">
      <t>トクテイケンシン</t>
    </rPh>
    <rPh sb="5" eb="7">
      <t>ジッシ</t>
    </rPh>
    <phoneticPr fontId="3"/>
  </si>
  <si>
    <t>郷田地域センター</t>
    <rPh sb="0" eb="2">
      <t>ゴウタ</t>
    </rPh>
    <rPh sb="2" eb="4">
      <t>チイキ</t>
    </rPh>
    <phoneticPr fontId="3"/>
  </si>
  <si>
    <t>三篠公民館</t>
  </si>
  <si>
    <t>井口公民館</t>
  </si>
  <si>
    <t>亀山南三丁目１６－１６</t>
  </si>
  <si>
    <t>津名自治センター</t>
    <rPh sb="0" eb="2">
      <t>ツナ</t>
    </rPh>
    <rPh sb="2" eb="4">
      <t>ジチ</t>
    </rPh>
    <phoneticPr fontId="3"/>
  </si>
  <si>
    <t>井口鈴が台二丁目１４－８</t>
  </si>
  <si>
    <t>三篠北町集会所</t>
  </si>
  <si>
    <t>里山総領体育館</t>
    <rPh sb="0" eb="2">
      <t>サトヤマ</t>
    </rPh>
    <rPh sb="2" eb="4">
      <t>ソウリョウ</t>
    </rPh>
    <rPh sb="4" eb="6">
      <t>タイイク</t>
    </rPh>
    <rPh sb="6" eb="7">
      <t>カン</t>
    </rPh>
    <phoneticPr fontId="15"/>
  </si>
  <si>
    <t>三篠北町１３－６</t>
  </si>
  <si>
    <t>戸山公民館</t>
  </si>
  <si>
    <t>人権文化センター（長谷）</t>
    <rPh sb="0" eb="2">
      <t>ジンケン</t>
    </rPh>
    <rPh sb="2" eb="4">
      <t>ブンカ</t>
    </rPh>
    <rPh sb="9" eb="11">
      <t>ナガタニ</t>
    </rPh>
    <phoneticPr fontId="3"/>
  </si>
  <si>
    <t>三滝本町集会所</t>
  </si>
  <si>
    <t>三滝本町二丁目１６－２５</t>
  </si>
  <si>
    <t>己斐上集会所</t>
  </si>
  <si>
    <t>己斐上一丁目１４－５</t>
  </si>
  <si>
    <t>己斐上四丁目２－５５</t>
  </si>
  <si>
    <t>東城自治振興センター</t>
    <rPh sb="0" eb="2">
      <t>トウジョウ</t>
    </rPh>
    <rPh sb="2" eb="4">
      <t>ジチ</t>
    </rPh>
    <rPh sb="4" eb="6">
      <t>シンコウ</t>
    </rPh>
    <phoneticPr fontId="15"/>
  </si>
  <si>
    <t>芸北文化ホール</t>
  </si>
  <si>
    <t>大塚西六丁目３－２</t>
  </si>
  <si>
    <t>ＪＡ広島市小河原支店</t>
  </si>
  <si>
    <t>西区地域福祉センター（3階）</t>
    <rPh sb="12" eb="13">
      <t>カイ</t>
    </rPh>
    <phoneticPr fontId="3"/>
  </si>
  <si>
    <t>鈴が峰町３７－４</t>
  </si>
  <si>
    <t>呉市医師会</t>
  </si>
  <si>
    <t>大芝公園２－１</t>
  </si>
  <si>
    <t>庄原市東城町川東1188-2</t>
  </si>
  <si>
    <t>志屋小学校</t>
  </si>
  <si>
    <t>己斐公民館</t>
  </si>
  <si>
    <t>八幡東二丁目６－１９</t>
  </si>
  <si>
    <t>己斐中一丁目６－２０</t>
  </si>
  <si>
    <t>可</t>
    <rPh sb="0" eb="1">
      <t>カ</t>
    </rPh>
    <phoneticPr fontId="3"/>
  </si>
  <si>
    <t>広島県安芸郡海田町日の出町2-35</t>
  </si>
  <si>
    <t>西保健センター</t>
  </si>
  <si>
    <t>田方一丁目２０－２１</t>
  </si>
  <si>
    <t>広島生活習慣病・がん健診センター福山</t>
    <rPh sb="0" eb="2">
      <t>ヒロシマ</t>
    </rPh>
    <rPh sb="2" eb="7">
      <t>セイカツシュウカンビョウ</t>
    </rPh>
    <rPh sb="10" eb="12">
      <t>ケンシン</t>
    </rPh>
    <rPh sb="16" eb="18">
      <t>フクヤマ</t>
    </rPh>
    <phoneticPr fontId="3"/>
  </si>
  <si>
    <t>観音公民館</t>
  </si>
  <si>
    <t>大崎上島町木江５－９</t>
    <rPh sb="0" eb="5">
      <t>オオサキカミジマチョウ</t>
    </rPh>
    <rPh sb="5" eb="7">
      <t>キノエ</t>
    </rPh>
    <phoneticPr fontId="3"/>
  </si>
  <si>
    <t>観音本町二丁目１－７７</t>
  </si>
  <si>
    <t>庚午集会所</t>
  </si>
  <si>
    <t>福山市（施設型）</t>
    <rPh sb="0" eb="3">
      <t>フクヤマシ</t>
    </rPh>
    <rPh sb="4" eb="7">
      <t>シセツガタ</t>
    </rPh>
    <phoneticPr fontId="3"/>
  </si>
  <si>
    <t>安芸高田市向原町坂333番地</t>
    <rPh sb="0" eb="5">
      <t>アキタカタシ</t>
    </rPh>
    <rPh sb="5" eb="7">
      <t>ムカイハラ</t>
    </rPh>
    <rPh sb="7" eb="8">
      <t>チョウ</t>
    </rPh>
    <rPh sb="8" eb="9">
      <t>サカ</t>
    </rPh>
    <rPh sb="12" eb="14">
      <t>バンチ</t>
    </rPh>
    <phoneticPr fontId="3"/>
  </si>
  <si>
    <t>石内南一丁目５―１</t>
  </si>
  <si>
    <t>南観音公民館</t>
  </si>
  <si>
    <t>観音新町二丁目１６－４６</t>
  </si>
  <si>
    <t>庚午北集会所</t>
  </si>
  <si>
    <t>廿日市市丸石３－１－５</t>
    <rPh sb="0" eb="4">
      <t>ハツカイチシ</t>
    </rPh>
    <rPh sb="4" eb="6">
      <t>マルイシ</t>
    </rPh>
    <phoneticPr fontId="3"/>
  </si>
  <si>
    <t>第二南観音会館</t>
  </si>
  <si>
    <t>福山市鞆町鞆423-1</t>
  </si>
  <si>
    <t>大朝地域づくりセンター</t>
    <rPh sb="0" eb="2">
      <t>オオアサ</t>
    </rPh>
    <rPh sb="2" eb="4">
      <t>チイキ</t>
    </rPh>
    <phoneticPr fontId="3"/>
  </si>
  <si>
    <t>南観音五丁目２－１５</t>
  </si>
  <si>
    <t>安芸灘交流館</t>
  </si>
  <si>
    <t>古田公民館</t>
  </si>
  <si>
    <t>古江西町１９－１５</t>
  </si>
  <si>
    <t>山田地区集会所</t>
  </si>
  <si>
    <t>福山市駅家町倉光37-1</t>
  </si>
  <si>
    <t>山田新町一丁目１７－２６</t>
  </si>
  <si>
    <t>因島総合福祉保健センター</t>
  </si>
  <si>
    <t>中広・天満会館</t>
  </si>
  <si>
    <t>三原市中央公民館</t>
    <rPh sb="0" eb="3">
      <t>ミハラシ</t>
    </rPh>
    <rPh sb="3" eb="5">
      <t>チュウオウ</t>
    </rPh>
    <rPh sb="5" eb="8">
      <t>コウミンカン</t>
    </rPh>
    <phoneticPr fontId="3"/>
  </si>
  <si>
    <t>中野出張所</t>
  </si>
  <si>
    <t>呉市倉橋町５３９－１</t>
    <rPh sb="0" eb="2">
      <t>クレシ</t>
    </rPh>
    <rPh sb="2" eb="4">
      <t>クラハシ</t>
    </rPh>
    <rPh sb="4" eb="5">
      <t>チョウ</t>
    </rPh>
    <phoneticPr fontId="3"/>
  </si>
  <si>
    <t>庚午北二丁目１４－１</t>
  </si>
  <si>
    <t>LECT（レクト）1階イベントスペース</t>
    <rPh sb="10" eb="11">
      <t>カイ</t>
    </rPh>
    <phoneticPr fontId="3"/>
  </si>
  <si>
    <t>八木五丁目３５－２</t>
  </si>
  <si>
    <t>福富保健福祉センター</t>
    <rPh sb="0" eb="2">
      <t>フクトミ</t>
    </rPh>
    <rPh sb="2" eb="6">
      <t>ホケンフクシ</t>
    </rPh>
    <phoneticPr fontId="3"/>
  </si>
  <si>
    <t>大林二丁目８－３３</t>
  </si>
  <si>
    <t>扇二丁目１－４５</t>
  </si>
  <si>
    <t>市民センターむかいしま</t>
    <rPh sb="0" eb="2">
      <t>シミン</t>
    </rPh>
    <phoneticPr fontId="3"/>
  </si>
  <si>
    <t>三永地域センター</t>
    <rPh sb="0" eb="2">
      <t>ミナガ</t>
    </rPh>
    <rPh sb="2" eb="4">
      <t>チイキ</t>
    </rPh>
    <phoneticPr fontId="3"/>
  </si>
  <si>
    <t>己斐本町二丁目３－４</t>
  </si>
  <si>
    <t>イオンモール広島祇園(3階イオンホール)</t>
    <rPh sb="12" eb="13">
      <t>カイ</t>
    </rPh>
    <phoneticPr fontId="3"/>
  </si>
  <si>
    <t>梅林小学校</t>
  </si>
  <si>
    <t>宮島福祉センター</t>
    <rPh sb="0" eb="2">
      <t>みやじま</t>
    </rPh>
    <rPh sb="2" eb="4">
      <t>ふくし</t>
    </rPh>
    <phoneticPr fontId="16" type="Hiragana"/>
  </si>
  <si>
    <t>八木三丁目３－９</t>
  </si>
  <si>
    <t>新宮苑１１－１４</t>
  </si>
  <si>
    <t>祇園公民館</t>
  </si>
  <si>
    <t>西原一丁目１３－２６</t>
  </si>
  <si>
    <t>阿賀まちづくりセンター</t>
  </si>
  <si>
    <t>祇園西公民館</t>
  </si>
  <si>
    <t>深川五丁目１３－１２</t>
  </si>
  <si>
    <t>長束六丁目１０－２８</t>
  </si>
  <si>
    <t>沼田町阿戸２６９－３</t>
  </si>
  <si>
    <t>上安二丁目２－４６</t>
  </si>
  <si>
    <t>相田七丁目２７－５</t>
  </si>
  <si>
    <t>中野三丁目２０－９</t>
  </si>
  <si>
    <t>0120-489-422</t>
  </si>
  <si>
    <t>佐東公民館</t>
  </si>
  <si>
    <t>東広島市園芸センター</t>
    <rPh sb="0" eb="3">
      <t>ヒガシヒロシマ</t>
    </rPh>
    <rPh sb="3" eb="4">
      <t>シ</t>
    </rPh>
    <rPh sb="4" eb="6">
      <t>エンゲイ</t>
    </rPh>
    <phoneticPr fontId="3"/>
  </si>
  <si>
    <t>川内三丁目８－２５</t>
  </si>
  <si>
    <t>古市公民館</t>
  </si>
  <si>
    <t>日</t>
    <rPh sb="0" eb="1">
      <t>ヒ</t>
    </rPh>
    <phoneticPr fontId="3"/>
  </si>
  <si>
    <t>福山市伊勢丘6-6-1</t>
  </si>
  <si>
    <t>古市三丁目２４－８</t>
  </si>
  <si>
    <t>大塚公民館（3階）</t>
    <rPh sb="7" eb="8">
      <t>カイ</t>
    </rPh>
    <phoneticPr fontId="3"/>
  </si>
  <si>
    <t>沼田公民館（3階）</t>
  </si>
  <si>
    <t>東原集会所</t>
  </si>
  <si>
    <t>東原二丁目６－１７</t>
  </si>
  <si>
    <t>桐陽台コミュニティセンター</t>
  </si>
  <si>
    <t>鷺浦コミュニティセンター</t>
    <rPh sb="0" eb="2">
      <t>サギウラ</t>
    </rPh>
    <phoneticPr fontId="3"/>
  </si>
  <si>
    <t>東野公民館</t>
  </si>
  <si>
    <t>安佐医師会館</t>
  </si>
  <si>
    <t>うつみ市民交流センター</t>
    <rPh sb="3" eb="7">
      <t>シミンコウリュウ</t>
    </rPh>
    <phoneticPr fontId="3"/>
  </si>
  <si>
    <t>中央グリーンハイツ集会所</t>
  </si>
  <si>
    <t>坪井一丁目３２－１０</t>
  </si>
  <si>
    <t>大竹市本町一丁目9-3</t>
  </si>
  <si>
    <t>高長集会所</t>
  </si>
  <si>
    <t>高取北四丁目４－１４</t>
  </si>
  <si>
    <t>藤の木二丁目２７－７</t>
  </si>
  <si>
    <t>沼田公民館（4階）</t>
    <rPh sb="7" eb="8">
      <t>カイ</t>
    </rPh>
    <phoneticPr fontId="3"/>
  </si>
  <si>
    <t>可部三丁目１９－２２</t>
  </si>
  <si>
    <t>五月が丘五丁目３－３３</t>
  </si>
  <si>
    <t>毘沙門台集会所</t>
  </si>
  <si>
    <t>府中市上下町上下８６１－３</t>
  </si>
  <si>
    <t>河内保健福祉センター</t>
    <rPh sb="0" eb="2">
      <t>コウチ</t>
    </rPh>
    <rPh sb="2" eb="6">
      <t>ホケンフクシ</t>
    </rPh>
    <phoneticPr fontId="3"/>
  </si>
  <si>
    <t>安東二丁目１６－４２</t>
  </si>
  <si>
    <t>祇園北集会所</t>
  </si>
  <si>
    <t>祇園八丁目４－３５</t>
  </si>
  <si>
    <t>大和保健福祉センター</t>
    <rPh sb="0" eb="2">
      <t>ダイワ</t>
    </rPh>
    <rPh sb="2" eb="4">
      <t>ホケン</t>
    </rPh>
    <rPh sb="4" eb="6">
      <t>フクシ</t>
    </rPh>
    <phoneticPr fontId="3"/>
  </si>
  <si>
    <t>原南集会所</t>
  </si>
  <si>
    <t>特定健診なし</t>
    <rPh sb="0" eb="4">
      <t>トクテイケンシン</t>
    </rPh>
    <phoneticPr fontId="3"/>
  </si>
  <si>
    <t>西原二丁目２６－３</t>
  </si>
  <si>
    <t>真亀公民館</t>
  </si>
  <si>
    <t>真亀一丁目３－２７</t>
  </si>
  <si>
    <t>サンピアゆき</t>
  </si>
  <si>
    <t>みわ保健センター</t>
    <rPh sb="2" eb="4">
      <t>ホケン</t>
    </rPh>
    <phoneticPr fontId="3"/>
  </si>
  <si>
    <t>呉市焼山中央２－８－１２</t>
    <rPh sb="0" eb="2">
      <t>クレシ</t>
    </rPh>
    <rPh sb="2" eb="4">
      <t>ヤケヤマ</t>
    </rPh>
    <rPh sb="4" eb="6">
      <t>チュウオウ</t>
    </rPh>
    <phoneticPr fontId="3"/>
  </si>
  <si>
    <t>安佐北区総合福祉センター（3階）</t>
    <rPh sb="14" eb="15">
      <t>カイ</t>
    </rPh>
    <phoneticPr fontId="3"/>
  </si>
  <si>
    <t>尾道市因島三庄町2257-3</t>
    <rPh sb="0" eb="3">
      <t>オノミチシ</t>
    </rPh>
    <rPh sb="3" eb="5">
      <t>インノシマ</t>
    </rPh>
    <rPh sb="5" eb="6">
      <t>ミ</t>
    </rPh>
    <rPh sb="6" eb="7">
      <t>ショウ</t>
    </rPh>
    <rPh sb="7" eb="8">
      <t>チョウ</t>
    </rPh>
    <phoneticPr fontId="3"/>
  </si>
  <si>
    <t>旧久地小学校（体育館）</t>
  </si>
  <si>
    <t>安佐小河内集会所</t>
  </si>
  <si>
    <t>安佐町小河内４５７９－３</t>
  </si>
  <si>
    <t>五日市町昭和台３４－２</t>
  </si>
  <si>
    <t>北広島町川小田10075-54</t>
  </si>
  <si>
    <t>廿日市市新宮１－１３－１</t>
    <rPh sb="0" eb="4">
      <t>ハツカイチシ</t>
    </rPh>
    <rPh sb="4" eb="6">
      <t>シングウ</t>
    </rPh>
    <phoneticPr fontId="3"/>
  </si>
  <si>
    <t>安芸高田市民文化センター　クリスタルアージョ</t>
    <rPh sb="0" eb="6">
      <t>アキタカタシミン</t>
    </rPh>
    <rPh sb="6" eb="8">
      <t>ブンカ</t>
    </rPh>
    <phoneticPr fontId="3"/>
  </si>
  <si>
    <t>狩小川小学校</t>
  </si>
  <si>
    <t>口田公民館</t>
  </si>
  <si>
    <t>上深川町１３４５</t>
  </si>
  <si>
    <t>あさひが丘三丁目２３－１３</t>
  </si>
  <si>
    <t>0120-489-225</t>
  </si>
  <si>
    <t>呉市音戸町南隠渡１丁目７番１号</t>
    <rPh sb="0" eb="2">
      <t>クレシ</t>
    </rPh>
    <rPh sb="2" eb="4">
      <t>オンド</t>
    </rPh>
    <rPh sb="4" eb="5">
      <t>チョウ</t>
    </rPh>
    <rPh sb="5" eb="6">
      <t>ミナミ</t>
    </rPh>
    <rPh sb="6" eb="7">
      <t>カク</t>
    </rPh>
    <rPh sb="7" eb="8">
      <t>ワタ</t>
    </rPh>
    <rPh sb="9" eb="11">
      <t>チョウメ</t>
    </rPh>
    <rPh sb="12" eb="13">
      <t>バン</t>
    </rPh>
    <rPh sb="14" eb="15">
      <t>ゴウ</t>
    </rPh>
    <phoneticPr fontId="3"/>
  </si>
  <si>
    <t>口田四丁目９－１９</t>
  </si>
  <si>
    <t>中国労働衛生協会福山北部健診センター</t>
    <rPh sb="0" eb="8">
      <t>チュウゴクロウドウエイセイキョウカイ</t>
    </rPh>
    <rPh sb="8" eb="10">
      <t>フクヤマ</t>
    </rPh>
    <rPh sb="10" eb="12">
      <t>ホクブ</t>
    </rPh>
    <rPh sb="12" eb="14">
      <t>ケンシン</t>
    </rPh>
    <phoneticPr fontId="3"/>
  </si>
  <si>
    <t>倉掛公民館</t>
  </si>
  <si>
    <t>倉掛一丁目１２－１</t>
  </si>
  <si>
    <t>呉市蒲刈宮盛１－２</t>
    <rPh sb="0" eb="2">
      <t>クレシ</t>
    </rPh>
    <rPh sb="2" eb="4">
      <t>カマガリ</t>
    </rPh>
    <rPh sb="4" eb="6">
      <t>ミヤモリ</t>
    </rPh>
    <phoneticPr fontId="3"/>
  </si>
  <si>
    <t>三入公民館</t>
  </si>
  <si>
    <t>安佐公民館</t>
  </si>
  <si>
    <t>三入五丁目１５－９</t>
  </si>
  <si>
    <t>久地集会所</t>
  </si>
  <si>
    <t>午前のみ・託児あり</t>
    <rPh sb="0" eb="2">
      <t>ゴゼン</t>
    </rPh>
    <rPh sb="5" eb="7">
      <t>タクジ</t>
    </rPh>
    <phoneticPr fontId="3"/>
  </si>
  <si>
    <t>福山市神辺町川北1151-1</t>
  </si>
  <si>
    <t>安佐町久地甲４４９２</t>
  </si>
  <si>
    <t>福山市医師会健診センター</t>
    <rPh sb="0" eb="3">
      <t>フクヤマシ</t>
    </rPh>
    <rPh sb="3" eb="6">
      <t>イシカイ</t>
    </rPh>
    <rPh sb="6" eb="8">
      <t>ケンシン</t>
    </rPh>
    <phoneticPr fontId="3"/>
  </si>
  <si>
    <t>府中市広谷町９１９-３</t>
  </si>
  <si>
    <t>白木町三田２２１８－１</t>
  </si>
  <si>
    <t>鈴張集会所</t>
  </si>
  <si>
    <t>筒瀬福祉センター</t>
  </si>
  <si>
    <t>託児あり。希望者は健康推進課0848-24-1962へ</t>
    <rPh sb="0" eb="2">
      <t>タクジ</t>
    </rPh>
    <rPh sb="5" eb="8">
      <t>キボウシャ</t>
    </rPh>
    <rPh sb="9" eb="11">
      <t>ケンコウ</t>
    </rPh>
    <rPh sb="11" eb="13">
      <t>スイシン</t>
    </rPh>
    <rPh sb="13" eb="14">
      <t>カ</t>
    </rPh>
    <phoneticPr fontId="3"/>
  </si>
  <si>
    <t>檜山集会所</t>
  </si>
  <si>
    <t>大竹会館（アゼリアホール）</t>
  </si>
  <si>
    <t>安佐町飯室３４５５－１</t>
  </si>
  <si>
    <t>矢野東集会所</t>
  </si>
  <si>
    <t>浦崎公民館</t>
    <rPh sb="0" eb="5">
      <t>ウラサキコウミンカン</t>
    </rPh>
    <phoneticPr fontId="3"/>
  </si>
  <si>
    <t>作木山村開発センター</t>
    <rPh sb="0" eb="6">
      <t>サクギサンソンカイハツ</t>
    </rPh>
    <phoneticPr fontId="3"/>
  </si>
  <si>
    <t>県営高陽住宅16号棟横集会所</t>
  </si>
  <si>
    <t>湯来町麦谷２５０１</t>
  </si>
  <si>
    <t>落合四丁目１５－１７</t>
  </si>
  <si>
    <t>可部南集会所</t>
  </si>
  <si>
    <t>総合福祉センター</t>
    <rPh sb="0" eb="4">
      <t>ソウゴウフクシ</t>
    </rPh>
    <phoneticPr fontId="3"/>
  </si>
  <si>
    <t>締切は1次締切　各会場実施日の約2週間前まで申込可能</t>
    <rPh sb="0" eb="2">
      <t>シメキリ</t>
    </rPh>
    <rPh sb="4" eb="5">
      <t>ジ</t>
    </rPh>
    <rPh sb="5" eb="7">
      <t>シメキリ</t>
    </rPh>
    <rPh sb="8" eb="11">
      <t>カクカイジョウ</t>
    </rPh>
    <rPh sb="11" eb="14">
      <t>ジッシビ</t>
    </rPh>
    <rPh sb="15" eb="16">
      <t>ヤク</t>
    </rPh>
    <rPh sb="19" eb="20">
      <t>マエ</t>
    </rPh>
    <rPh sb="22" eb="24">
      <t>モウシコ</t>
    </rPh>
    <rPh sb="24" eb="26">
      <t>カノウ</t>
    </rPh>
    <phoneticPr fontId="3"/>
  </si>
  <si>
    <t>安佐町鈴張２０２５－１</t>
  </si>
  <si>
    <t>五月が丘公民館</t>
  </si>
  <si>
    <t>竹原市保健センター</t>
    <rPh sb="0" eb="3">
      <t>タケハラシ</t>
    </rPh>
    <rPh sb="3" eb="5">
      <t>ホケン</t>
    </rPh>
    <phoneticPr fontId="3"/>
  </si>
  <si>
    <t>久地南集会所</t>
  </si>
  <si>
    <t>安佐町くすの木台５２－２</t>
  </si>
  <si>
    <t>白木公民館</t>
  </si>
  <si>
    <t>３０歳代女性健診</t>
  </si>
  <si>
    <t>白木町秋山２３９１－４</t>
  </si>
  <si>
    <t>呉市苗代町３９－２</t>
    <rPh sb="0" eb="2">
      <t>クレシ</t>
    </rPh>
    <rPh sb="2" eb="4">
      <t>ナエシロ</t>
    </rPh>
    <rPh sb="4" eb="5">
      <t>チョウ</t>
    </rPh>
    <phoneticPr fontId="3"/>
  </si>
  <si>
    <t>東広島市八本松町原3561番地</t>
    <rPh sb="0" eb="4">
      <t>ヒガシヒロシマシ</t>
    </rPh>
    <rPh sb="4" eb="7">
      <t>ハチホンマツ</t>
    </rPh>
    <rPh sb="7" eb="8">
      <t>マチ</t>
    </rPh>
    <rPh sb="8" eb="9">
      <t>ハラ</t>
    </rPh>
    <rPh sb="13" eb="15">
      <t>バンチ</t>
    </rPh>
    <phoneticPr fontId="3"/>
  </si>
  <si>
    <t>玖島市民センター</t>
    <rPh sb="0" eb="2">
      <t>くじま</t>
    </rPh>
    <rPh sb="2" eb="4">
      <t>しみん</t>
    </rPh>
    <phoneticPr fontId="16" type="Hiragana"/>
  </si>
  <si>
    <t>井原会館</t>
  </si>
  <si>
    <t>白木町井原４４４２－２</t>
  </si>
  <si>
    <t>三入東一丁目３０－２０</t>
  </si>
  <si>
    <t>可部福祉センター</t>
  </si>
  <si>
    <t>可部南二丁目２３－２８</t>
  </si>
  <si>
    <t>落合集会所</t>
  </si>
  <si>
    <t xml:space="preserve">三次市三和町敷名1456-5 </t>
  </si>
  <si>
    <t>落合南二丁目４－５</t>
  </si>
  <si>
    <t>旧・昭和東小学校</t>
  </si>
  <si>
    <t>船越南三丁目２－１６</t>
  </si>
  <si>
    <t>瀬野福祉センター（3階）</t>
    <rPh sb="10" eb="11">
      <t>カイ</t>
    </rPh>
    <phoneticPr fontId="3"/>
  </si>
  <si>
    <t>矢野西学区集会所</t>
  </si>
  <si>
    <t>佐伯区役所別館（6階）</t>
    <rPh sb="9" eb="10">
      <t>カイ</t>
    </rPh>
    <phoneticPr fontId="3"/>
  </si>
  <si>
    <t>木</t>
    <rPh sb="0" eb="1">
      <t>モク</t>
    </rPh>
    <phoneticPr fontId="15"/>
  </si>
  <si>
    <t>矢野西一丁目３７－１１</t>
  </si>
  <si>
    <t>畑賀福祉センター</t>
  </si>
  <si>
    <t>中野集会所</t>
  </si>
  <si>
    <t>湯来農村環境改善センター</t>
  </si>
  <si>
    <t>広島市南区</t>
    <rPh sb="0" eb="3">
      <t>ヒロシマシ</t>
    </rPh>
    <rPh sb="3" eb="4">
      <t>ミナミ</t>
    </rPh>
    <rPh sb="4" eb="5">
      <t>ク</t>
    </rPh>
    <phoneticPr fontId="3"/>
  </si>
  <si>
    <t>八幡公民館</t>
  </si>
  <si>
    <t>八幡三丁目２３－２２</t>
  </si>
  <si>
    <t>杉並台２６－１３</t>
  </si>
  <si>
    <t>湯来町伏谷１３－１</t>
  </si>
  <si>
    <t>湯来町和田３３３</t>
  </si>
  <si>
    <t>●特定健診（東広島記念病院）：082-423-6662
●がん検診（市健診専用電話）：0829-31-2026</t>
  </si>
  <si>
    <t>尾道市因島田熊町1315-1</t>
    <rPh sb="0" eb="3">
      <t>オノミチシ</t>
    </rPh>
    <rPh sb="3" eb="5">
      <t>インノシマ</t>
    </rPh>
    <rPh sb="5" eb="8">
      <t>タクマチョウ</t>
    </rPh>
    <phoneticPr fontId="3"/>
  </si>
  <si>
    <t>石内福祉センター</t>
  </si>
  <si>
    <t>五日市公民館</t>
  </si>
  <si>
    <t>山野交流館</t>
    <rPh sb="0" eb="2">
      <t>ヤマノ</t>
    </rPh>
    <rPh sb="2" eb="4">
      <t>コウリュウ</t>
    </rPh>
    <rPh sb="4" eb="5">
      <t>カン</t>
    </rPh>
    <phoneticPr fontId="3"/>
  </si>
  <si>
    <t>美鈴が丘公民館</t>
  </si>
  <si>
    <t>八幡東公民館</t>
  </si>
  <si>
    <t>上下町民会館</t>
  </si>
  <si>
    <t>五日市中央公民館</t>
  </si>
  <si>
    <t>五日市中央四丁目８－２０</t>
  </si>
  <si>
    <t>皆賀公民館</t>
  </si>
  <si>
    <t>薬師が丘第一集会所</t>
  </si>
  <si>
    <t>藤の木公民館</t>
  </si>
  <si>
    <t>観音台公民館</t>
  </si>
  <si>
    <t>石内南一丁目５－１</t>
  </si>
  <si>
    <t>倉橋体育館</t>
  </si>
  <si>
    <t>東保健センター</t>
    <rPh sb="0" eb="1">
      <t>ヒガシ</t>
    </rPh>
    <rPh sb="1" eb="3">
      <t>ホケン</t>
    </rPh>
    <phoneticPr fontId="3"/>
  </si>
  <si>
    <t>呉市広古新開２－１－３</t>
  </si>
  <si>
    <t>女性総合健診</t>
    <rPh sb="0" eb="2">
      <t>ジョセイ</t>
    </rPh>
    <rPh sb="2" eb="4">
      <t>ソウゴウ</t>
    </rPh>
    <rPh sb="4" eb="6">
      <t>ケンシン</t>
    </rPh>
    <phoneticPr fontId="3"/>
  </si>
  <si>
    <t>呉市和庄１－２－１３</t>
    <rPh sb="0" eb="2">
      <t>クレシ</t>
    </rPh>
    <rPh sb="2" eb="3">
      <t>ワ</t>
    </rPh>
    <rPh sb="3" eb="4">
      <t>ショウ</t>
    </rPh>
    <phoneticPr fontId="3"/>
  </si>
  <si>
    <t>福山検診所</t>
    <rPh sb="0" eb="2">
      <t>フクヤマ</t>
    </rPh>
    <rPh sb="2" eb="4">
      <t>ケンシン</t>
    </rPh>
    <rPh sb="4" eb="5">
      <t>ショ</t>
    </rPh>
    <phoneticPr fontId="3"/>
  </si>
  <si>
    <t>呉市音戸町早瀬２－５３－１</t>
    <rPh sb="0" eb="2">
      <t>クレシ</t>
    </rPh>
    <rPh sb="2" eb="4">
      <t>オンド</t>
    </rPh>
    <rPh sb="4" eb="5">
      <t>チョウ</t>
    </rPh>
    <rPh sb="5" eb="7">
      <t>ハヤセ</t>
    </rPh>
    <phoneticPr fontId="3"/>
  </si>
  <si>
    <t>広瀬交流館</t>
    <rPh sb="0" eb="5">
      <t>ヒロセコウリュウカン</t>
    </rPh>
    <phoneticPr fontId="3"/>
  </si>
  <si>
    <t>波多見コミュニティセンター</t>
    <rPh sb="0" eb="1">
      <t>ナミ</t>
    </rPh>
    <rPh sb="1" eb="2">
      <t>オオ</t>
    </rPh>
    <rPh sb="2" eb="3">
      <t>ミ</t>
    </rPh>
    <phoneticPr fontId="3"/>
  </si>
  <si>
    <t>呉市音戸波多見２－１７－１</t>
    <rPh sb="0" eb="2">
      <t>クレシ</t>
    </rPh>
    <rPh sb="2" eb="4">
      <t>オンド</t>
    </rPh>
    <rPh sb="4" eb="5">
      <t>ナミ</t>
    </rPh>
    <rPh sb="5" eb="6">
      <t>タ</t>
    </rPh>
    <rPh sb="6" eb="7">
      <t>ミ</t>
    </rPh>
    <phoneticPr fontId="3"/>
  </si>
  <si>
    <t>広島市中区</t>
    <rPh sb="0" eb="3">
      <t>ヒロシマシ</t>
    </rPh>
    <rPh sb="3" eb="5">
      <t>ナカク</t>
    </rPh>
    <phoneticPr fontId="3"/>
  </si>
  <si>
    <t>東保健センター</t>
  </si>
  <si>
    <t>呉市朝日町１５－２４</t>
    <rPh sb="0" eb="2">
      <t>クレシ</t>
    </rPh>
    <rPh sb="2" eb="5">
      <t>アサヒマチ</t>
    </rPh>
    <phoneticPr fontId="3"/>
  </si>
  <si>
    <t>三原市大和町和木1538-1</t>
    <rPh sb="0" eb="2">
      <t>ミハラ</t>
    </rPh>
    <rPh sb="2" eb="3">
      <t>シ</t>
    </rPh>
    <rPh sb="3" eb="5">
      <t>ダイワ</t>
    </rPh>
    <rPh sb="5" eb="6">
      <t>チョウ</t>
    </rPh>
    <rPh sb="6" eb="8">
      <t>ワキ</t>
    </rPh>
    <phoneticPr fontId="15"/>
  </si>
  <si>
    <t>特定健診なし</t>
    <rPh sb="0" eb="2">
      <t>トクテイ</t>
    </rPh>
    <rPh sb="2" eb="4">
      <t>ケンシン</t>
    </rPh>
    <phoneticPr fontId="3"/>
  </si>
  <si>
    <t>●　被用者保険の被扶養者及び任意継続者の特定健診受診について</t>
  </si>
  <si>
    <t>庄原保健福祉センター</t>
    <rPh sb="0" eb="2">
      <t>ショウバラ</t>
    </rPh>
    <rPh sb="2" eb="4">
      <t>ホケン</t>
    </rPh>
    <rPh sb="4" eb="6">
      <t>フクシ</t>
    </rPh>
    <phoneticPr fontId="15"/>
  </si>
  <si>
    <t>呉市下蒲刈下島１７３０</t>
    <rPh sb="0" eb="2">
      <t>クレシ</t>
    </rPh>
    <rPh sb="2" eb="5">
      <t>シモカマガリ</t>
    </rPh>
    <rPh sb="5" eb="7">
      <t>シモジマ</t>
    </rPh>
    <phoneticPr fontId="3"/>
  </si>
  <si>
    <t>北広島町</t>
  </si>
  <si>
    <t>女性総合健診</t>
  </si>
  <si>
    <t>３０歳代女性健診</t>
    <rPh sb="2" eb="3">
      <t>サイ</t>
    </rPh>
    <rPh sb="3" eb="4">
      <t>ダイ</t>
    </rPh>
    <rPh sb="4" eb="6">
      <t>ジョセイ</t>
    </rPh>
    <rPh sb="6" eb="8">
      <t>ケンシン</t>
    </rPh>
    <phoneticPr fontId="3"/>
  </si>
  <si>
    <t>〃</t>
  </si>
  <si>
    <t>尾道市浦崎町2102-5</t>
    <rPh sb="0" eb="3">
      <t>オノミチシ</t>
    </rPh>
    <rPh sb="3" eb="6">
      <t>ウラサキチョウ</t>
    </rPh>
    <phoneticPr fontId="3"/>
  </si>
  <si>
    <t>女性総合健診</t>
    <rPh sb="0" eb="6">
      <t>ジョセ</t>
    </rPh>
    <phoneticPr fontId="3"/>
  </si>
  <si>
    <t>庄原市高野町新市1150-1</t>
    <rPh sb="0" eb="3">
      <t>ショウバラシ</t>
    </rPh>
    <rPh sb="3" eb="5">
      <t>タカノ</t>
    </rPh>
    <rPh sb="5" eb="6">
      <t>チョウ</t>
    </rPh>
    <rPh sb="6" eb="8">
      <t>シンイチ</t>
    </rPh>
    <phoneticPr fontId="3"/>
  </si>
  <si>
    <t>豊浜まちづくりセンター</t>
  </si>
  <si>
    <t>呉市豊町大長５９１５－３</t>
    <rPh sb="0" eb="2">
      <t>クレシ</t>
    </rPh>
    <rPh sb="2" eb="4">
      <t>ユタカマチ</t>
    </rPh>
    <rPh sb="4" eb="6">
      <t>オオチョウ</t>
    </rPh>
    <phoneticPr fontId="3"/>
  </si>
  <si>
    <t>呉市川尻町東２－３－２３</t>
    <rPh sb="0" eb="2">
      <t>クレシ</t>
    </rPh>
    <rPh sb="2" eb="5">
      <t>カワジリチョウ</t>
    </rPh>
    <rPh sb="5" eb="6">
      <t>ヒガシ</t>
    </rPh>
    <phoneticPr fontId="3"/>
  </si>
  <si>
    <t>広島県安芸郡海田町南つくも町11-16</t>
  </si>
  <si>
    <t>昭和まちづくりセンター</t>
  </si>
  <si>
    <t>世羅町大字寺町1158-3</t>
    <rPh sb="0" eb="3">
      <t>セラチョウ</t>
    </rPh>
    <rPh sb="3" eb="5">
      <t>オオアザ</t>
    </rPh>
    <rPh sb="5" eb="7">
      <t>テラマチ</t>
    </rPh>
    <phoneticPr fontId="3"/>
  </si>
  <si>
    <t>警固屋まちづくりセンター</t>
  </si>
  <si>
    <t>呉市警固屋２－２２２</t>
    <rPh sb="0" eb="2">
      <t>クレシ</t>
    </rPh>
    <rPh sb="2" eb="5">
      <t>ケゴヤ</t>
    </rPh>
    <phoneticPr fontId="3"/>
  </si>
  <si>
    <t>黒瀬生涯学習センター</t>
    <rPh sb="0" eb="6">
      <t>クロセショウガイガクシュウ</t>
    </rPh>
    <phoneticPr fontId="3"/>
  </si>
  <si>
    <t>郷原まちづくりセンター</t>
    <rPh sb="0" eb="2">
      <t>ゴウバラ</t>
    </rPh>
    <phoneticPr fontId="3"/>
  </si>
  <si>
    <t>呉市郷原町１５８５－８</t>
    <rPh sb="0" eb="2">
      <t>クレシ</t>
    </rPh>
    <rPh sb="2" eb="4">
      <t>ゴウハラ</t>
    </rPh>
    <rPh sb="4" eb="5">
      <t>チョウ</t>
    </rPh>
    <phoneticPr fontId="3"/>
  </si>
  <si>
    <t>仁方まちづくりセンター</t>
  </si>
  <si>
    <t>リージョンプラザ</t>
  </si>
  <si>
    <t>呉市仁方本町１－６－１１</t>
    <rPh sb="0" eb="2">
      <t>クレシ</t>
    </rPh>
    <rPh sb="2" eb="4">
      <t>ニガタ</t>
    </rPh>
    <rPh sb="4" eb="6">
      <t>ホンマチ</t>
    </rPh>
    <phoneticPr fontId="3"/>
  </si>
  <si>
    <t>庄原市立西城市民病院</t>
  </si>
  <si>
    <t>レディースデイ健診・特定健診なし</t>
    <rPh sb="7" eb="9">
      <t>ケンシン</t>
    </rPh>
    <rPh sb="10" eb="12">
      <t>トクテイ</t>
    </rPh>
    <rPh sb="12" eb="14">
      <t>ケンシン</t>
    </rPh>
    <phoneticPr fontId="3"/>
  </si>
  <si>
    <t>天応まちづくりセンター</t>
  </si>
  <si>
    <t>呉市天応宮町４－１５</t>
    <rPh sb="0" eb="2">
      <t>クレシ</t>
    </rPh>
    <rPh sb="2" eb="4">
      <t>テンノウ</t>
    </rPh>
    <rPh sb="4" eb="6">
      <t>ミヤマチ</t>
    </rPh>
    <phoneticPr fontId="3"/>
  </si>
  <si>
    <t>総合福祉センター</t>
    <rPh sb="0" eb="2">
      <t>ソウゴウ</t>
    </rPh>
    <rPh sb="2" eb="4">
      <t>フクシ</t>
    </rPh>
    <phoneticPr fontId="3"/>
  </si>
  <si>
    <t>竹原市中央3丁目14-1</t>
    <rPh sb="0" eb="3">
      <t>タケハラシ</t>
    </rPh>
    <rPh sb="3" eb="5">
      <t>チュウオウ</t>
    </rPh>
    <rPh sb="6" eb="8">
      <t>チョウメ</t>
    </rPh>
    <phoneticPr fontId="3"/>
  </si>
  <si>
    <t>尾道市門田町22-5</t>
    <rPh sb="0" eb="3">
      <t>オノミチシ</t>
    </rPh>
    <rPh sb="3" eb="6">
      <t>モンデンチョウ</t>
    </rPh>
    <phoneticPr fontId="3"/>
  </si>
  <si>
    <t>尾道市向島町5531-1</t>
    <rPh sb="0" eb="3">
      <t>オノミチシ</t>
    </rPh>
    <rPh sb="3" eb="6">
      <t>ムカイシマチョウ</t>
    </rPh>
    <phoneticPr fontId="3"/>
  </si>
  <si>
    <t>土</t>
    <rPh sb="0" eb="1">
      <t>ド</t>
    </rPh>
    <phoneticPr fontId="3"/>
  </si>
  <si>
    <t>★総合福祉センター</t>
    <rPh sb="1" eb="3">
      <t>ソウゴウ</t>
    </rPh>
    <rPh sb="3" eb="5">
      <t>フクシ</t>
    </rPh>
    <phoneticPr fontId="3"/>
  </si>
  <si>
    <t>三原市本郷南6-25-1</t>
    <rPh sb="0" eb="2">
      <t>ミハラ</t>
    </rPh>
    <rPh sb="2" eb="3">
      <t>シ</t>
    </rPh>
    <rPh sb="3" eb="5">
      <t>ホンゴウ</t>
    </rPh>
    <rPh sb="5" eb="6">
      <t>ミナミ</t>
    </rPh>
    <phoneticPr fontId="15"/>
  </si>
  <si>
    <t>ベイタウン尾道</t>
    <rPh sb="5" eb="7">
      <t>オノミチ</t>
    </rPh>
    <phoneticPr fontId="3"/>
  </si>
  <si>
    <t>尾道市東尾道9-5</t>
    <rPh sb="0" eb="2">
      <t>オノミチ</t>
    </rPh>
    <rPh sb="2" eb="3">
      <t>シ</t>
    </rPh>
    <rPh sb="3" eb="4">
      <t>ヒガシ</t>
    </rPh>
    <rPh sb="4" eb="6">
      <t>オノミチ</t>
    </rPh>
    <phoneticPr fontId="3"/>
  </si>
  <si>
    <t>福山市松永町3-1-29</t>
  </si>
  <si>
    <t>みつぎいこい会館</t>
    <rPh sb="6" eb="8">
      <t>カイカン</t>
    </rPh>
    <phoneticPr fontId="3"/>
  </si>
  <si>
    <t>東広島市豊栄町鍛冶屋963番地2</t>
    <rPh sb="0" eb="4">
      <t>ヒガシヒロシマシ</t>
    </rPh>
    <rPh sb="4" eb="6">
      <t>トヨサカ</t>
    </rPh>
    <rPh sb="6" eb="7">
      <t>チョウ</t>
    </rPh>
    <rPh sb="7" eb="10">
      <t>カジヤ</t>
    </rPh>
    <rPh sb="13" eb="15">
      <t>バンチ</t>
    </rPh>
    <phoneticPr fontId="3"/>
  </si>
  <si>
    <t>尾道市御調町太田71-1</t>
    <rPh sb="0" eb="3">
      <t>オノミチシ</t>
    </rPh>
    <rPh sb="3" eb="6">
      <t>ミツギチョウ</t>
    </rPh>
    <rPh sb="6" eb="8">
      <t>オオタ</t>
    </rPh>
    <phoneticPr fontId="3"/>
  </si>
  <si>
    <t>広島市西区</t>
    <rPh sb="0" eb="3">
      <t>ヒロシマシ</t>
    </rPh>
    <rPh sb="3" eb="5">
      <t>ニシク</t>
    </rPh>
    <phoneticPr fontId="3"/>
  </si>
  <si>
    <t>中庄公民館（因島）</t>
    <rPh sb="0" eb="1">
      <t>ナカ</t>
    </rPh>
    <phoneticPr fontId="3"/>
  </si>
  <si>
    <t>尾道市因島中庄町547</t>
    <rPh sb="0" eb="3">
      <t>オノミチシ</t>
    </rPh>
    <rPh sb="3" eb="5">
      <t>インノシマ</t>
    </rPh>
    <rPh sb="5" eb="7">
      <t>ナカショウ</t>
    </rPh>
    <rPh sb="7" eb="8">
      <t>チョウ</t>
    </rPh>
    <phoneticPr fontId="3"/>
  </si>
  <si>
    <t>火</t>
    <rPh sb="0" eb="1">
      <t>カ</t>
    </rPh>
    <phoneticPr fontId="3"/>
  </si>
  <si>
    <t>尾道市瀬戸田町林1288-7</t>
    <rPh sb="0" eb="3">
      <t>オノミチシ</t>
    </rPh>
    <rPh sb="3" eb="7">
      <t>セトダチョウ</t>
    </rPh>
    <rPh sb="7" eb="8">
      <t>ハヤシ</t>
    </rPh>
    <phoneticPr fontId="3"/>
  </si>
  <si>
    <t>甲山自治センター</t>
    <rPh sb="0" eb="4">
      <t>コウザンジチ</t>
    </rPh>
    <phoneticPr fontId="3"/>
  </si>
  <si>
    <t>尾道市因島土生町1724-1</t>
    <rPh sb="0" eb="3">
      <t>オノミチシ</t>
    </rPh>
    <rPh sb="3" eb="5">
      <t>インノシマ</t>
    </rPh>
    <rPh sb="5" eb="8">
      <t>ハブチョウ</t>
    </rPh>
    <phoneticPr fontId="3"/>
  </si>
  <si>
    <t>農村環境改善センター</t>
  </si>
  <si>
    <t>尾道市木ノ庄町木門田2907-2</t>
    <rPh sb="0" eb="3">
      <t>オノミチシ</t>
    </rPh>
    <rPh sb="3" eb="4">
      <t>キ</t>
    </rPh>
    <rPh sb="5" eb="7">
      <t>ショウチョウ</t>
    </rPh>
    <rPh sb="7" eb="10">
      <t>キモンデン</t>
    </rPh>
    <phoneticPr fontId="3"/>
  </si>
  <si>
    <t>福山市三吉町南二丁目12-25</t>
    <rPh sb="0" eb="3">
      <t>フクヤマシ</t>
    </rPh>
    <rPh sb="3" eb="5">
      <t>ミヨシ</t>
    </rPh>
    <rPh sb="5" eb="6">
      <t>チョウ</t>
    </rPh>
    <rPh sb="6" eb="7">
      <t>ミナミ</t>
    </rPh>
    <rPh sb="7" eb="8">
      <t>ニ</t>
    </rPh>
    <rPh sb="8" eb="10">
      <t>チョウメ</t>
    </rPh>
    <phoneticPr fontId="3"/>
  </si>
  <si>
    <t>レディースデー。無料の託児あり。</t>
  </si>
  <si>
    <t>①集団健診予約ダイヤル：0120-602-489
②Webサイトで申込み</t>
  </si>
  <si>
    <t>※午後実施</t>
    <rPh sb="1" eb="3">
      <t>ゴゴ</t>
    </rPh>
    <rPh sb="3" eb="5">
      <t>ジッシ</t>
    </rPh>
    <phoneticPr fontId="3"/>
  </si>
  <si>
    <t>福山市南本庄5丁目11-1</t>
    <rPh sb="7" eb="9">
      <t>チョウメ</t>
    </rPh>
    <phoneticPr fontId="3"/>
  </si>
  <si>
    <t>福山市引野町5丁目14-2</t>
    <rPh sb="0" eb="3">
      <t>フクヤマシ</t>
    </rPh>
    <rPh sb="3" eb="6">
      <t>ヒキノチョウ</t>
    </rPh>
    <rPh sb="7" eb="9">
      <t>チョウメ</t>
    </rPh>
    <phoneticPr fontId="3"/>
  </si>
  <si>
    <t>しんいち市民交流センター</t>
    <rPh sb="4" eb="8">
      <t>シミンコウリュウ</t>
    </rPh>
    <phoneticPr fontId="3"/>
  </si>
  <si>
    <t>あしだ交流館</t>
    <rPh sb="3" eb="5">
      <t>コウリュウ</t>
    </rPh>
    <rPh sb="5" eb="6">
      <t>カン</t>
    </rPh>
    <phoneticPr fontId="3"/>
  </si>
  <si>
    <t>福山市芦田町大字下有地46-2</t>
  </si>
  <si>
    <t>福山市加茂町字北山223-1</t>
  </si>
  <si>
    <t>かんなべ市民交流センター</t>
    <rPh sb="4" eb="8">
      <t>シミンコウリュウ</t>
    </rPh>
    <phoneticPr fontId="3"/>
  </si>
  <si>
    <t>東部市民センター</t>
    <rPh sb="0" eb="4">
      <t>トウブシミン</t>
    </rPh>
    <phoneticPr fontId="3"/>
  </si>
  <si>
    <t>福山市沼隈町大字草深1890-4</t>
  </si>
  <si>
    <t>安芸高田市高宮町川根1920番地</t>
    <rPh sb="0" eb="5">
      <t>アキタカタシ</t>
    </rPh>
    <rPh sb="5" eb="8">
      <t>タカミヤチョウ</t>
    </rPh>
    <rPh sb="8" eb="10">
      <t>カワネ</t>
    </rPh>
    <rPh sb="14" eb="16">
      <t>バンチ</t>
    </rPh>
    <phoneticPr fontId="3"/>
  </si>
  <si>
    <t>（火）</t>
    <rPh sb="1" eb="2">
      <t>カ</t>
    </rPh>
    <phoneticPr fontId="3"/>
  </si>
  <si>
    <t>福山市内海町88-60</t>
  </si>
  <si>
    <t>リ・フレ</t>
  </si>
  <si>
    <t>府中市木野山町４８－１</t>
  </si>
  <si>
    <t>0120-489-087</t>
  </si>
  <si>
    <t>川根小学校</t>
    <rPh sb="0" eb="2">
      <t>カワネ</t>
    </rPh>
    <rPh sb="2" eb="5">
      <t>ショウガッコウ</t>
    </rPh>
    <phoneticPr fontId="3"/>
  </si>
  <si>
    <t>050-3625-7293</t>
  </si>
  <si>
    <t>市公式LINEで申込可能</t>
    <rPh sb="0" eb="1">
      <t>シ</t>
    </rPh>
    <rPh sb="1" eb="3">
      <t>コウシキ</t>
    </rPh>
    <rPh sb="8" eb="12">
      <t>モウシコミカノウ</t>
    </rPh>
    <phoneticPr fontId="3"/>
  </si>
  <si>
    <t>高宮田園パラッツォ</t>
    <rPh sb="0" eb="2">
      <t>タカミヤ</t>
    </rPh>
    <rPh sb="2" eb="4">
      <t>デンエン</t>
    </rPh>
    <phoneticPr fontId="3"/>
  </si>
  <si>
    <t>安芸高田市高宮町佐々部957番地</t>
    <rPh sb="0" eb="5">
      <t>アキタカタシ</t>
    </rPh>
    <rPh sb="8" eb="11">
      <t>ササベ</t>
    </rPh>
    <rPh sb="14" eb="16">
      <t>バンチ</t>
    </rPh>
    <phoneticPr fontId="3"/>
  </si>
  <si>
    <t>美土里生涯学習センターまなび</t>
    <rPh sb="0" eb="3">
      <t>ミドリ</t>
    </rPh>
    <rPh sb="3" eb="5">
      <t>ショウガイ</t>
    </rPh>
    <rPh sb="5" eb="7">
      <t>ガクシュウ</t>
    </rPh>
    <phoneticPr fontId="3"/>
  </si>
  <si>
    <t>八千代B＆G　海洋センター</t>
    <rPh sb="0" eb="3">
      <t>ヤチヨ</t>
    </rPh>
    <rPh sb="7" eb="9">
      <t>カイヨウ</t>
    </rPh>
    <phoneticPr fontId="3"/>
  </si>
  <si>
    <t>安芸高田市八千代町佐々井1329番地</t>
    <rPh sb="0" eb="5">
      <t>アキタカタシ</t>
    </rPh>
    <rPh sb="5" eb="8">
      <t>ヤチヨ</t>
    </rPh>
    <rPh sb="8" eb="9">
      <t>チョウ</t>
    </rPh>
    <rPh sb="9" eb="12">
      <t>ササイ</t>
    </rPh>
    <rPh sb="16" eb="18">
      <t>バンチ</t>
    </rPh>
    <phoneticPr fontId="3"/>
  </si>
  <si>
    <t>向原生涯学習センターみらい</t>
    <rPh sb="0" eb="2">
      <t>ムカイハラ</t>
    </rPh>
    <rPh sb="2" eb="4">
      <t>ショウガイ</t>
    </rPh>
    <rPh sb="4" eb="6">
      <t>ガクシュウ</t>
    </rPh>
    <phoneticPr fontId="3"/>
  </si>
  <si>
    <t>安芸高田市甲田町高田原1446番地3</t>
    <rPh sb="0" eb="5">
      <t>アキタカタシ</t>
    </rPh>
    <rPh sb="5" eb="6">
      <t>コウ</t>
    </rPh>
    <rPh sb="6" eb="7">
      <t>タ</t>
    </rPh>
    <rPh sb="7" eb="8">
      <t>チョウ</t>
    </rPh>
    <rPh sb="8" eb="11">
      <t>タカタハラ</t>
    </rPh>
    <rPh sb="15" eb="17">
      <t>バンチ</t>
    </rPh>
    <phoneticPr fontId="3"/>
  </si>
  <si>
    <t>050-3647-9559</t>
  </si>
  <si>
    <t>午前のみ・託児あり</t>
    <rPh sb="0" eb="2">
      <t>ゴゼン</t>
    </rPh>
    <rPh sb="5" eb="9">
      <t>タクジ</t>
    </rPh>
    <phoneticPr fontId="3"/>
  </si>
  <si>
    <t>北広島町戸谷1113</t>
  </si>
  <si>
    <t>北広島町まちづくりセンター</t>
  </si>
  <si>
    <t>北広島町有田1234</t>
  </si>
  <si>
    <t>午前のみ・託児あり・女性のみ</t>
    <rPh sb="0" eb="2">
      <t>ゴゼン</t>
    </rPh>
    <rPh sb="5" eb="9">
      <t>タクジ</t>
    </rPh>
    <phoneticPr fontId="3"/>
  </si>
  <si>
    <t>北広島町戸谷1113</t>
    <rPh sb="3" eb="4">
      <t>チョウ</t>
    </rPh>
    <phoneticPr fontId="3"/>
  </si>
  <si>
    <t>口和自治振興センター</t>
    <rPh sb="0" eb="2">
      <t>クチワ</t>
    </rPh>
    <rPh sb="2" eb="4">
      <t>ジチ</t>
    </rPh>
    <rPh sb="4" eb="6">
      <t>シンコウ</t>
    </rPh>
    <phoneticPr fontId="15"/>
  </si>
  <si>
    <t>庄原市比和町比和1119-1</t>
  </si>
  <si>
    <t>庄原市総領町下領家61</t>
    <rPh sb="3" eb="5">
      <t>ソウリョウ</t>
    </rPh>
    <phoneticPr fontId="3"/>
  </si>
  <si>
    <t>幸崎コミュニティセンター</t>
    <rPh sb="0" eb="1">
      <t>シアワ</t>
    </rPh>
    <rPh sb="1" eb="2">
      <t>サキ</t>
    </rPh>
    <phoneticPr fontId="3"/>
  </si>
  <si>
    <t>高野保健福祉センター</t>
    <rPh sb="0" eb="4">
      <t>タカノホケン</t>
    </rPh>
    <rPh sb="4" eb="6">
      <t>フクシ</t>
    </rPh>
    <phoneticPr fontId="15"/>
  </si>
  <si>
    <t>東広島市高屋町造賀3638番地1</t>
    <rPh sb="0" eb="4">
      <t>ヒガシヒロシマシ</t>
    </rPh>
    <rPh sb="4" eb="6">
      <t>タカヤ</t>
    </rPh>
    <rPh sb="6" eb="7">
      <t>マチ</t>
    </rPh>
    <rPh sb="7" eb="9">
      <t>ゾウカ</t>
    </rPh>
    <rPh sb="13" eb="15">
      <t>バンチ</t>
    </rPh>
    <phoneticPr fontId="3"/>
  </si>
  <si>
    <t>庄原市西城町中野1339</t>
  </si>
  <si>
    <t>3月まで随時実施、予約時日時指定不可</t>
    <rPh sb="1" eb="2">
      <t>ガツ</t>
    </rPh>
    <rPh sb="4" eb="6">
      <t>ズイジ</t>
    </rPh>
    <rPh sb="6" eb="8">
      <t>ジッシ</t>
    </rPh>
    <rPh sb="9" eb="11">
      <t>ヨヤク</t>
    </rPh>
    <rPh sb="11" eb="12">
      <t>ジ</t>
    </rPh>
    <rPh sb="12" eb="14">
      <t>ニチジ</t>
    </rPh>
    <rPh sb="14" eb="16">
      <t>シテイ</t>
    </rPh>
    <rPh sb="16" eb="18">
      <t>フカ</t>
    </rPh>
    <phoneticPr fontId="3"/>
  </si>
  <si>
    <t>大崎上島開発総合センター</t>
    <rPh sb="0" eb="6">
      <t>オオサキカミジマカイハツ</t>
    </rPh>
    <rPh sb="6" eb="8">
      <t>ソウゴウ</t>
    </rPh>
    <phoneticPr fontId="3"/>
  </si>
  <si>
    <t>受診券の発行があれば受診可能</t>
    <rPh sb="0" eb="2">
      <t>ジュシン</t>
    </rPh>
    <rPh sb="2" eb="3">
      <t>ケン</t>
    </rPh>
    <rPh sb="4" eb="6">
      <t>ハッコウ</t>
    </rPh>
    <rPh sb="10" eb="12">
      <t>ジュシン</t>
    </rPh>
    <rPh sb="12" eb="14">
      <t>カノウ</t>
    </rPh>
    <phoneticPr fontId="3"/>
  </si>
  <si>
    <t>山崎本社みんなのあいプラザ</t>
    <rPh sb="0" eb="2">
      <t>ヤマサキ</t>
    </rPh>
    <rPh sb="2" eb="4">
      <t>ホンシャ</t>
    </rPh>
    <phoneticPr fontId="3"/>
  </si>
  <si>
    <t>三原市円一町2-1-1</t>
    <rPh sb="0" eb="2">
      <t>ミハラ</t>
    </rPh>
    <rPh sb="2" eb="3">
      <t>シ</t>
    </rPh>
    <rPh sb="3" eb="4">
      <t>エン</t>
    </rPh>
    <rPh sb="4" eb="5">
      <t>イチ</t>
    </rPh>
    <rPh sb="5" eb="6">
      <t>チョウ</t>
    </rPh>
    <phoneticPr fontId="15"/>
  </si>
  <si>
    <t>受診日の１週間前まで（平日のみ受付）</t>
  </si>
  <si>
    <t>同上</t>
    <rPh sb="0" eb="2">
      <t>ドウジョウ</t>
    </rPh>
    <phoneticPr fontId="3"/>
  </si>
  <si>
    <t>フジタスクエア まるくる大野</t>
  </si>
  <si>
    <t>廿日市市大野１３２８</t>
    <rPh sb="0" eb="4">
      <t>ハツカイチシ</t>
    </rPh>
    <rPh sb="4" eb="6">
      <t>オオノ</t>
    </rPh>
    <phoneticPr fontId="3"/>
  </si>
  <si>
    <t>あさはらまちづくり交流センター</t>
    <rPh sb="9" eb="11">
      <t>こうりゅう</t>
    </rPh>
    <phoneticPr fontId="16" type="Hiragana"/>
  </si>
  <si>
    <t>廿日市市浅原２６５４－３</t>
    <rPh sb="0" eb="4">
      <t>ハツカイチシ</t>
    </rPh>
    <rPh sb="4" eb="6">
      <t>アサハラ</t>
    </rPh>
    <phoneticPr fontId="3"/>
  </si>
  <si>
    <t>さいき文化センター</t>
  </si>
  <si>
    <t>廿日市市津田４２１８</t>
    <rPh sb="0" eb="4">
      <t>ハツカイチシ</t>
    </rPh>
    <rPh sb="4" eb="5">
      <t>ツ</t>
    </rPh>
    <rPh sb="5" eb="6">
      <t>タ</t>
    </rPh>
    <phoneticPr fontId="3"/>
  </si>
  <si>
    <t>友和市民センター</t>
  </si>
  <si>
    <t>廿日市市友田４０７－１</t>
    <rPh sb="0" eb="4">
      <t>ハツカイチシ</t>
    </rPh>
    <rPh sb="4" eb="5">
      <t>トモ</t>
    </rPh>
    <rPh sb="5" eb="6">
      <t>タ</t>
    </rPh>
    <phoneticPr fontId="3"/>
  </si>
  <si>
    <t>吉和福祉センター</t>
    <rPh sb="0" eb="2">
      <t>よしわ</t>
    </rPh>
    <rPh sb="2" eb="4">
      <t>ふくし</t>
    </rPh>
    <phoneticPr fontId="16" type="Hiragana"/>
  </si>
  <si>
    <t>廿日市市吉和１８８６－１</t>
    <rPh sb="0" eb="4">
      <t>ハツカイチシ</t>
    </rPh>
    <rPh sb="4" eb="6">
      <t>ヨシワ</t>
    </rPh>
    <phoneticPr fontId="3"/>
  </si>
  <si>
    <t>９区集会所</t>
    <rPh sb="1" eb="2">
      <t>く</t>
    </rPh>
    <rPh sb="2" eb="5">
      <t>しゅうかいしょ</t>
    </rPh>
    <phoneticPr fontId="16" type="Hiragana"/>
  </si>
  <si>
    <t>廿日市市宮島口東２－１２－５</t>
    <rPh sb="0" eb="4">
      <t>ハツカイチシ</t>
    </rPh>
    <rPh sb="4" eb="7">
      <t>ミヤジマグチ</t>
    </rPh>
    <rPh sb="7" eb="8">
      <t>ヒガシ</t>
    </rPh>
    <phoneticPr fontId="3"/>
  </si>
  <si>
    <t>託児・レディースデイ</t>
    <rPh sb="0" eb="2">
      <t>タクジ</t>
    </rPh>
    <phoneticPr fontId="3"/>
  </si>
  <si>
    <t>織田幹雄スクエア</t>
  </si>
  <si>
    <t>広島県安芸郡海田町中店8-24</t>
  </si>
  <si>
    <t>要</t>
    <rPh sb="0" eb="1">
      <t>ヨウ</t>
    </rPh>
    <phoneticPr fontId="15"/>
  </si>
  <si>
    <t>金</t>
    <rPh sb="0" eb="1">
      <t>キン</t>
    </rPh>
    <phoneticPr fontId="15"/>
  </si>
  <si>
    <t>福祉センター</t>
  </si>
  <si>
    <t>土</t>
    <rPh sb="0" eb="1">
      <t>ド</t>
    </rPh>
    <phoneticPr fontId="15"/>
  </si>
  <si>
    <t>日</t>
    <rPh sb="0" eb="1">
      <t>ニチ</t>
    </rPh>
    <phoneticPr fontId="15"/>
  </si>
  <si>
    <t>こうわシンギュラリティ高校　ひまわりプラザ</t>
  </si>
  <si>
    <t>火</t>
    <rPh sb="0" eb="1">
      <t>カ</t>
    </rPh>
    <phoneticPr fontId="15"/>
  </si>
  <si>
    <t>海田東公民館</t>
  </si>
  <si>
    <t>広島県安芸郡海田町寺迫2-2-59</t>
  </si>
  <si>
    <t>水</t>
    <rPh sb="0" eb="1">
      <t>スイ</t>
    </rPh>
    <phoneticPr fontId="15"/>
  </si>
  <si>
    <t>海田町</t>
  </si>
  <si>
    <t>否</t>
    <rPh sb="0" eb="1">
      <t>イナ</t>
    </rPh>
    <phoneticPr fontId="3"/>
  </si>
  <si>
    <t>坂町町民センター</t>
    <rPh sb="0" eb="2">
      <t>サカチョウ</t>
    </rPh>
    <rPh sb="2" eb="4">
      <t>チョウミン</t>
    </rPh>
    <phoneticPr fontId="3"/>
  </si>
  <si>
    <t xml:space="preserve">三次市十日市東3丁目16-1 </t>
  </si>
  <si>
    <t>〇</t>
  </si>
  <si>
    <t>082-823-4418</t>
  </si>
  <si>
    <t>082-820-5637</t>
  </si>
  <si>
    <t>坂町平成ヶ浜一丁目1番1号</t>
    <rPh sb="0" eb="2">
      <t>サカチョウ</t>
    </rPh>
    <rPh sb="2" eb="13">
      <t>ヘイセイケハマ１チョウメ１バン１ゴウ</t>
    </rPh>
    <phoneticPr fontId="3"/>
  </si>
  <si>
    <t>Web予約サイトURL
https://www.aitel-reservation.jp/sakatown-hiroshima/</t>
    <rPh sb="3" eb="5">
      <t>ヨヤク</t>
    </rPh>
    <phoneticPr fontId="3"/>
  </si>
  <si>
    <t>大崎上島町東野６６２５－１</t>
    <rPh sb="0" eb="5">
      <t>オオサキカミジマチョウ</t>
    </rPh>
    <rPh sb="5" eb="7">
      <t>ヒガシノ</t>
    </rPh>
    <phoneticPr fontId="3"/>
  </si>
  <si>
    <t>木江保健福祉センター</t>
    <rPh sb="0" eb="6">
      <t>キノエホケンフクシ</t>
    </rPh>
    <phoneticPr fontId="3"/>
  </si>
  <si>
    <t>電話申込不可</t>
    <rPh sb="0" eb="4">
      <t>デンワモウシコミ</t>
    </rPh>
    <rPh sb="4" eb="6">
      <t>フカ</t>
    </rPh>
    <phoneticPr fontId="3"/>
  </si>
  <si>
    <t>大崎上島町中野２０６７－１</t>
    <rPh sb="0" eb="5">
      <t>オオサキカミジマチョウ</t>
    </rPh>
    <rPh sb="5" eb="7">
      <t>ナカノ</t>
    </rPh>
    <phoneticPr fontId="3"/>
  </si>
  <si>
    <t>せらにしタウンセンター</t>
  </si>
  <si>
    <t>世羅町大字小国3381</t>
    <rPh sb="0" eb="3">
      <t>セラチョウ</t>
    </rPh>
    <rPh sb="3" eb="5">
      <t>オオアザ</t>
    </rPh>
    <rPh sb="5" eb="7">
      <t>オグニ</t>
    </rPh>
    <phoneticPr fontId="3"/>
  </si>
  <si>
    <t>福山市（巡回型）</t>
    <rPh sb="0" eb="3">
      <t>フクヤマシ</t>
    </rPh>
    <rPh sb="4" eb="7">
      <t>ジュンカイガタ</t>
    </rPh>
    <phoneticPr fontId="3"/>
  </si>
  <si>
    <t>0847-25-0134</t>
  </si>
  <si>
    <t>世羅町大字西上原426-3</t>
    <rPh sb="0" eb="3">
      <t>セラチョウ</t>
    </rPh>
    <rPh sb="3" eb="5">
      <t>オオアザ</t>
    </rPh>
    <rPh sb="5" eb="8">
      <t>ニシウエハラ</t>
    </rPh>
    <phoneticPr fontId="3"/>
  </si>
  <si>
    <t>託児あり</t>
    <rPh sb="0" eb="2">
      <t>タクジ</t>
    </rPh>
    <phoneticPr fontId="3"/>
  </si>
  <si>
    <t>世羅町大字下津田577-1</t>
    <rPh sb="0" eb="3">
      <t>セラチョウ</t>
    </rPh>
    <rPh sb="3" eb="5">
      <t>オオアザ</t>
    </rPh>
    <rPh sb="5" eb="8">
      <t>シモツタ</t>
    </rPh>
    <phoneticPr fontId="3"/>
  </si>
  <si>
    <t>十日市西六丁目10番45号</t>
  </si>
  <si>
    <t>せら文化センター</t>
    <rPh sb="2" eb="4">
      <t>ブンカ</t>
    </rPh>
    <phoneticPr fontId="3"/>
  </si>
  <si>
    <t>0120-489-841</t>
  </si>
  <si>
    <t>世羅町大字伊尾1969-1</t>
    <rPh sb="0" eb="3">
      <t>セラチョウ</t>
    </rPh>
    <rPh sb="3" eb="5">
      <t>オオアザ</t>
    </rPh>
    <rPh sb="5" eb="7">
      <t>イオ</t>
    </rPh>
    <phoneticPr fontId="3"/>
  </si>
  <si>
    <t>被扶養者の方で特定健康診査受診券の契約とりまとめ機関名に集合契約Ａ又は集合契約Ｂと記載されている方</t>
  </si>
  <si>
    <t>健診日当日に、集合契約Ｂの記載のある特定健診受診券と、被保険者番号が確認できるもの（マイナ保険証または資格確認書）を持参してください。</t>
  </si>
  <si>
    <t>広島市安佐南区</t>
    <rPh sb="0" eb="3">
      <t>ヒロシマシ</t>
    </rPh>
    <rPh sb="3" eb="7">
      <t>アサミナミク</t>
    </rPh>
    <phoneticPr fontId="3"/>
  </si>
  <si>
    <t>東広島市西条町御薗宇7200番地</t>
    <rPh sb="0" eb="4">
      <t>ヒガシヒロシマシ</t>
    </rPh>
    <rPh sb="4" eb="7">
      <t>サイジョウチョウ</t>
    </rPh>
    <rPh sb="7" eb="10">
      <t>ミソノウ</t>
    </rPh>
    <rPh sb="14" eb="16">
      <t>バンチ</t>
    </rPh>
    <phoneticPr fontId="3"/>
  </si>
  <si>
    <t>広島市安芸区</t>
    <rPh sb="0" eb="3">
      <t>ヒロシマシ</t>
    </rPh>
    <rPh sb="3" eb="6">
      <t>アキク</t>
    </rPh>
    <phoneticPr fontId="3"/>
  </si>
  <si>
    <t>広島市佐伯区</t>
    <rPh sb="0" eb="3">
      <t>ヒロシマシ</t>
    </rPh>
    <rPh sb="3" eb="6">
      <t>サエキク</t>
    </rPh>
    <phoneticPr fontId="3"/>
  </si>
  <si>
    <t>尾道市</t>
    <rPh sb="0" eb="3">
      <t>オノミチシ</t>
    </rPh>
    <phoneticPr fontId="3"/>
  </si>
  <si>
    <t>府中市</t>
    <rPh sb="0" eb="2">
      <t>フチュウ</t>
    </rPh>
    <rPh sb="2" eb="3">
      <t>シ</t>
    </rPh>
    <phoneticPr fontId="3"/>
  </si>
  <si>
    <t>三原市円一町2-3-1</t>
    <rPh sb="0" eb="3">
      <t>ミハラシ</t>
    </rPh>
    <rPh sb="3" eb="6">
      <t>エンイチチョウ</t>
    </rPh>
    <phoneticPr fontId="3"/>
  </si>
  <si>
    <t>庄原市</t>
    <rPh sb="0" eb="3">
      <t>ショウバラシ</t>
    </rPh>
    <phoneticPr fontId="3"/>
  </si>
  <si>
    <t>安芸高田市</t>
    <rPh sb="0" eb="5">
      <t>アキタカタシ</t>
    </rPh>
    <phoneticPr fontId="3"/>
  </si>
  <si>
    <t>大竹市</t>
    <rPh sb="0" eb="3">
      <t>オオタケシ</t>
    </rPh>
    <phoneticPr fontId="3"/>
  </si>
  <si>
    <t>廿日市市</t>
    <rPh sb="0" eb="4">
      <t>ハツカイチシ</t>
    </rPh>
    <phoneticPr fontId="3"/>
  </si>
  <si>
    <t>坂町</t>
    <rPh sb="0" eb="2">
      <t>サカチョウ</t>
    </rPh>
    <phoneticPr fontId="3"/>
  </si>
  <si>
    <t>大崎上島町</t>
    <rPh sb="0" eb="2">
      <t>オオサキ</t>
    </rPh>
    <rPh sb="2" eb="3">
      <t>カミ</t>
    </rPh>
    <rPh sb="3" eb="4">
      <t>シマ</t>
    </rPh>
    <rPh sb="4" eb="5">
      <t>チョウ</t>
    </rPh>
    <phoneticPr fontId="3"/>
  </si>
  <si>
    <t>世羅町</t>
    <rPh sb="0" eb="3">
      <t>セラチョウ</t>
    </rPh>
    <phoneticPr fontId="3"/>
  </si>
  <si>
    <t>竹原市</t>
    <rPh sb="0" eb="3">
      <t>タケハラシ</t>
    </rPh>
    <phoneticPr fontId="3"/>
  </si>
  <si>
    <t>050-3605-8661</t>
  </si>
  <si>
    <t>久井保健福祉センター</t>
    <rPh sb="0" eb="2">
      <t>クイ</t>
    </rPh>
    <rPh sb="2" eb="4">
      <t>ホケン</t>
    </rPh>
    <rPh sb="4" eb="6">
      <t>フクシ</t>
    </rPh>
    <phoneticPr fontId="3"/>
  </si>
  <si>
    <t>三原市久井町和草1906-1</t>
    <rPh sb="0" eb="2">
      <t>ミハラ</t>
    </rPh>
    <rPh sb="2" eb="3">
      <t>シ</t>
    </rPh>
    <rPh sb="3" eb="5">
      <t>クイ</t>
    </rPh>
    <rPh sb="5" eb="6">
      <t>チョウ</t>
    </rPh>
    <rPh sb="6" eb="7">
      <t>ワ</t>
    </rPh>
    <rPh sb="7" eb="8">
      <t>グサ</t>
    </rPh>
    <phoneticPr fontId="15"/>
  </si>
  <si>
    <t>・Web申込
・専用コールセンターに電話
℡0120-489-256
9:00～17：00（土日祝日除く）</t>
    <rPh sb="4" eb="6">
      <t>モウシコミ</t>
    </rPh>
    <rPh sb="17" eb="19">
      <t>センヨウ</t>
    </rPh>
    <rPh sb="27" eb="29">
      <t>デンワ</t>
    </rPh>
    <rPh sb="55" eb="57">
      <t>ドニチ</t>
    </rPh>
    <rPh sb="57" eb="59">
      <t>シュクジツ</t>
    </rPh>
    <rPh sb="59" eb="60">
      <t>ノゾ</t>
    </rPh>
    <phoneticPr fontId="3"/>
  </si>
  <si>
    <t>神田公民館</t>
    <rPh sb="0" eb="2">
      <t>カンダ</t>
    </rPh>
    <rPh sb="2" eb="5">
      <t>コウミンカン</t>
    </rPh>
    <phoneticPr fontId="3"/>
  </si>
  <si>
    <t>本郷生涯学習センター</t>
    <rPh sb="0" eb="2">
      <t>ホンゴウ</t>
    </rPh>
    <rPh sb="2" eb="4">
      <t>ショウガイ</t>
    </rPh>
    <rPh sb="4" eb="6">
      <t>ガクシュウ</t>
    </rPh>
    <phoneticPr fontId="3"/>
  </si>
  <si>
    <t>三原市幸崎能地3-8-13</t>
    <rPh sb="0" eb="2">
      <t>ミハラ</t>
    </rPh>
    <rPh sb="2" eb="3">
      <t>シ</t>
    </rPh>
    <rPh sb="3" eb="4">
      <t>サチ</t>
    </rPh>
    <rPh sb="4" eb="5">
      <t>サキ</t>
    </rPh>
    <rPh sb="5" eb="6">
      <t>ノウ</t>
    </rPh>
    <rPh sb="6" eb="7">
      <t>チ</t>
    </rPh>
    <phoneticPr fontId="15"/>
  </si>
  <si>
    <t>三原市長谷1-6-1</t>
    <rPh sb="0" eb="2">
      <t>ミハラ</t>
    </rPh>
    <rPh sb="2" eb="3">
      <t>シ</t>
    </rPh>
    <rPh sb="3" eb="5">
      <t>ナガタニ</t>
    </rPh>
    <phoneticPr fontId="15"/>
  </si>
  <si>
    <t>東広島市</t>
  </si>
  <si>
    <t>豊栄支所</t>
    <rPh sb="0" eb="4">
      <t>トヨサカシショ</t>
    </rPh>
    <phoneticPr fontId="3"/>
  </si>
  <si>
    <t>被用者保険の被扶養者、任意継続の方の特定健診は、ご加入の健康保険や職場に確認のうえ、集団健診委託機関（東広島記念病院　健診センター：082-423-6662）へ電話で申込みください。
がん検診は、専用のハガキまたはWEBにて予約してください。
詳細は5月下旬にお送りする「元気すこやか健診の手引き」等をご確認ください。</t>
    <rPh sb="0" eb="3">
      <t>ヒヨウシャ</t>
    </rPh>
    <rPh sb="3" eb="5">
      <t>ホケン</t>
    </rPh>
    <rPh sb="51" eb="58">
      <t>ヒガシヒロシマキネンビョウイン</t>
    </rPh>
    <rPh sb="59" eb="61">
      <t>ケンシン</t>
    </rPh>
    <rPh sb="113" eb="115">
      <t>ヨヤク</t>
    </rPh>
    <phoneticPr fontId="3"/>
  </si>
  <si>
    <t>三次市吉舎町吉舎723-1</t>
  </si>
  <si>
    <t>寺西地域センター</t>
    <rPh sb="0" eb="2">
      <t>テラニシ</t>
    </rPh>
    <rPh sb="2" eb="4">
      <t>チイキ</t>
    </rPh>
    <phoneticPr fontId="3"/>
  </si>
  <si>
    <t>東広島市西条町郷曽1130番地5</t>
    <rPh sb="0" eb="4">
      <t>ヒガシヒロシマシ</t>
    </rPh>
    <rPh sb="4" eb="7">
      <t>サイジョウチョウ</t>
    </rPh>
    <rPh sb="7" eb="9">
      <t>ゴウソ</t>
    </rPh>
    <rPh sb="13" eb="15">
      <t>バンチ</t>
    </rPh>
    <phoneticPr fontId="3"/>
  </si>
  <si>
    <t>東広島市西条町下三永10927番地1</t>
    <rPh sb="0" eb="4">
      <t>ヒガシヒロシマシ</t>
    </rPh>
    <rPh sb="4" eb="7">
      <t>サイジョウチョウ</t>
    </rPh>
    <rPh sb="7" eb="10">
      <t>シモミナガ</t>
    </rPh>
    <rPh sb="15" eb="17">
      <t>バンチ</t>
    </rPh>
    <phoneticPr fontId="3"/>
  </si>
  <si>
    <t>東広島市高屋高美が丘四丁目34番2</t>
    <rPh sb="0" eb="4">
      <t>ヒガシヒロシマシ</t>
    </rPh>
    <rPh sb="4" eb="6">
      <t>タカヤ</t>
    </rPh>
    <rPh sb="6" eb="8">
      <t>タカミ</t>
    </rPh>
    <rPh sb="9" eb="10">
      <t>オカ</t>
    </rPh>
    <rPh sb="10" eb="13">
      <t>ヨンチョウメ</t>
    </rPh>
    <rPh sb="15" eb="16">
      <t>バン</t>
    </rPh>
    <phoneticPr fontId="3"/>
  </si>
  <si>
    <t>御薗宇地域センター</t>
    <rPh sb="0" eb="3">
      <t>ミソノウ</t>
    </rPh>
    <rPh sb="3" eb="5">
      <t>チイキ</t>
    </rPh>
    <phoneticPr fontId="3"/>
  </si>
  <si>
    <t>東広島市志和町別府10247番地</t>
    <rPh sb="0" eb="4">
      <t>ヒガシヒロシマシ</t>
    </rPh>
    <rPh sb="4" eb="7">
      <t>シワチョウ</t>
    </rPh>
    <rPh sb="7" eb="9">
      <t>ベフ</t>
    </rPh>
    <rPh sb="14" eb="16">
      <t>バンチ</t>
    </rPh>
    <phoneticPr fontId="3"/>
  </si>
  <si>
    <t>八本松地域センター</t>
    <rPh sb="0" eb="5">
      <t>ハチホンマツチイキ</t>
    </rPh>
    <phoneticPr fontId="3"/>
  </si>
  <si>
    <t>東広島市八本松南二丁目1番1号</t>
    <rPh sb="0" eb="4">
      <t>ヒガシヒロシマシ</t>
    </rPh>
    <rPh sb="4" eb="7">
      <t>ハチホンマツ</t>
    </rPh>
    <rPh sb="7" eb="8">
      <t>ミナミ</t>
    </rPh>
    <rPh sb="8" eb="11">
      <t>ニチョウメ</t>
    </rPh>
    <rPh sb="12" eb="13">
      <t>バン</t>
    </rPh>
    <rPh sb="14" eb="15">
      <t>ゴウ</t>
    </rPh>
    <phoneticPr fontId="3"/>
  </si>
  <si>
    <t>被用者保険の被扶養者、任意継続の方の特定健診は、ご加入の健康保険や職場に確認のうえ、集団健診委託機関（東広島記念病院　健診センター：082-423-6662）へ電話で申込みください。
がん検診は、専用のハガキまたはWEBにて予約してください。
詳細は5月下旬にお送りする「元気すこやか健診の手引き」等をご確認ください。</t>
  </si>
  <si>
    <t>安芸津生涯学習センター</t>
    <rPh sb="0" eb="3">
      <t>アキツ</t>
    </rPh>
    <rPh sb="3" eb="7">
      <t>ショウガイガクシュウ</t>
    </rPh>
    <phoneticPr fontId="3"/>
  </si>
  <si>
    <t>東広島市安芸津町三津4398番地</t>
    <rPh sb="0" eb="4">
      <t>ヒガシヒロシマシ</t>
    </rPh>
    <rPh sb="4" eb="8">
      <t>アキツチョウ</t>
    </rPh>
    <rPh sb="8" eb="10">
      <t>ミツ</t>
    </rPh>
    <rPh sb="14" eb="16">
      <t>バンチ</t>
    </rPh>
    <phoneticPr fontId="3"/>
  </si>
  <si>
    <t>東広島市福富町久芳1545番地1</t>
    <rPh sb="0" eb="4">
      <t>ヒガシヒロシマシ</t>
    </rPh>
    <rPh sb="4" eb="6">
      <t>フクトミ</t>
    </rPh>
    <rPh sb="6" eb="7">
      <t>マチ</t>
    </rPh>
    <rPh sb="7" eb="9">
      <t>クバ</t>
    </rPh>
    <rPh sb="13" eb="15">
      <t>バンチ</t>
    </rPh>
    <phoneticPr fontId="3"/>
  </si>
  <si>
    <t>造賀地域センター</t>
    <rPh sb="0" eb="2">
      <t>ゾウカ</t>
    </rPh>
    <rPh sb="2" eb="4">
      <t>チイキ</t>
    </rPh>
    <phoneticPr fontId="3"/>
  </si>
  <si>
    <t>東広島市黒瀬町菅田10番地</t>
    <rPh sb="0" eb="4">
      <t>ヒガシヒロシマシ</t>
    </rPh>
    <rPh sb="4" eb="7">
      <t>クロセチョウ</t>
    </rPh>
    <rPh sb="7" eb="9">
      <t>スゲタ</t>
    </rPh>
    <rPh sb="11" eb="13">
      <t>バンチ</t>
    </rPh>
    <phoneticPr fontId="3"/>
  </si>
  <si>
    <t>東広島市西条町田口67-1</t>
  </si>
  <si>
    <t>東広島市河内町中河内1206番地1</t>
    <rPh sb="0" eb="4">
      <t>ヒガシヒロシマシ</t>
    </rPh>
    <rPh sb="4" eb="7">
      <t>コウチチョウ</t>
    </rPh>
    <rPh sb="7" eb="10">
      <t>ナカゴウチ</t>
    </rPh>
    <rPh sb="14" eb="16">
      <t>バンチ</t>
    </rPh>
    <phoneticPr fontId="3"/>
  </si>
  <si>
    <t>入野地域センター</t>
    <rPh sb="0" eb="2">
      <t>ニュウノ</t>
    </rPh>
    <rPh sb="2" eb="4">
      <t>チイキ</t>
    </rPh>
    <phoneticPr fontId="3"/>
  </si>
  <si>
    <t>東広島市河内町入野2650番地3</t>
    <rPh sb="0" eb="4">
      <t>ヒガシヒロシマシ</t>
    </rPh>
    <rPh sb="4" eb="7">
      <t>コウチチョウ</t>
    </rPh>
    <rPh sb="7" eb="9">
      <t>ニュウノ</t>
    </rPh>
    <rPh sb="13" eb="15">
      <t>バンチ</t>
    </rPh>
    <phoneticPr fontId="3"/>
  </si>
  <si>
    <t>ゆめモール西条</t>
    <rPh sb="5" eb="7">
      <t>サイジョウ</t>
    </rPh>
    <phoneticPr fontId="3"/>
  </si>
  <si>
    <t>東広島市西条町助実1189番地１号</t>
    <rPh sb="0" eb="4">
      <t>ヒガシヒロシマシ</t>
    </rPh>
    <rPh sb="4" eb="7">
      <t>サイジョウチョウ</t>
    </rPh>
    <rPh sb="7" eb="9">
      <t>スケザネ</t>
    </rPh>
    <rPh sb="13" eb="15">
      <t>バンチ</t>
    </rPh>
    <rPh sb="16" eb="17">
      <t>ゴウ</t>
    </rPh>
    <phoneticPr fontId="3"/>
  </si>
  <si>
    <t>東広島市西条土与丸1108番地</t>
    <rPh sb="0" eb="4">
      <t>ヒガシヒロシマシ</t>
    </rPh>
    <rPh sb="4" eb="9">
      <t>サイジョウドヨマル</t>
    </rPh>
    <rPh sb="13" eb="15">
      <t>バンチ</t>
    </rPh>
    <phoneticPr fontId="3"/>
  </si>
  <si>
    <t>三次市</t>
  </si>
  <si>
    <t>みよしまちづくりセンター</t>
  </si>
  <si>
    <t>0120-489-840</t>
  </si>
  <si>
    <t>布野生涯学習センター</t>
    <rPh sb="0" eb="6">
      <t>フノショウガイガクシュウ</t>
    </rPh>
    <phoneticPr fontId="3"/>
  </si>
  <si>
    <t xml:space="preserve">三次市布野町上布野1196-1 </t>
  </si>
  <si>
    <t>三次市作木町下作木674</t>
  </si>
  <si>
    <t xml:space="preserve">三次市君田町東入君644-8 </t>
  </si>
  <si>
    <t>三良坂コミュニティセンター</t>
    <rPh sb="0" eb="3">
      <t>ミラサカ</t>
    </rPh>
    <phoneticPr fontId="3"/>
  </si>
  <si>
    <t xml:space="preserve">三次市三良坂町三良坂2825-1 </t>
  </si>
  <si>
    <t>甲奴健康づくりセンターゆげんき</t>
    <rPh sb="0" eb="4">
      <t>コウヌケンコウ</t>
    </rPh>
    <phoneticPr fontId="3"/>
  </si>
  <si>
    <t>三次市甲奴町西野592番地</t>
  </si>
  <si>
    <t>9月-12月</t>
    <rPh sb="1" eb="2">
      <t>ガツ</t>
    </rPh>
    <rPh sb="5" eb="6">
      <t>ガツ</t>
    </rPh>
    <phoneticPr fontId="3"/>
  </si>
  <si>
    <t>熊野町</t>
  </si>
  <si>
    <t>熊野東ふれあい館</t>
    <rPh sb="0" eb="2">
      <t>クマノ</t>
    </rPh>
    <rPh sb="2" eb="3">
      <t>ヒガシ</t>
    </rPh>
    <rPh sb="7" eb="8">
      <t>カン</t>
    </rPh>
    <phoneticPr fontId="15"/>
  </si>
  <si>
    <t>肺デジタル検査は全日実施、CT検査は以下のとおり
×　　</t>
  </si>
  <si>
    <t>熊野町民会館</t>
    <rPh sb="0" eb="2">
      <t>クマノ</t>
    </rPh>
    <rPh sb="2" eb="4">
      <t>チョウミン</t>
    </rPh>
    <rPh sb="4" eb="6">
      <t>カイカン</t>
    </rPh>
    <phoneticPr fontId="15"/>
  </si>
  <si>
    <t>熊野町中溝一丁目１１番２号</t>
  </si>
  <si>
    <t>熊野西防災交流センター</t>
    <rPh sb="0" eb="2">
      <t>クマノ</t>
    </rPh>
    <rPh sb="2" eb="3">
      <t>ニシ</t>
    </rPh>
    <rPh sb="3" eb="5">
      <t>ボウサイ</t>
    </rPh>
    <rPh sb="5" eb="7">
      <t>コウリュウ</t>
    </rPh>
    <phoneticPr fontId="15"/>
  </si>
</sst>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ＭＳ Ｐゴシック"/>
      <family val="3"/>
      <scheme val="minor"/>
    </font>
    <font>
      <sz val="11"/>
      <color theme="1"/>
      <name val="ＭＳ Ｐゴシック"/>
      <family val="3"/>
      <scheme val="minor"/>
    </font>
    <font>
      <sz val="11"/>
      <color rgb="FF000000"/>
      <name val="ＭＳ Ｐゴシック"/>
      <family val="2"/>
      <scheme val="minor"/>
    </font>
    <font>
      <sz val="6"/>
      <color auto="1"/>
      <name val="ＭＳ Ｐゴシック"/>
      <family val="3"/>
      <scheme val="minor"/>
    </font>
    <font>
      <b/>
      <sz val="12"/>
      <color theme="1"/>
      <name val="ＭＳ Ｐゴシック"/>
      <family val="3"/>
      <scheme val="minor"/>
    </font>
    <font>
      <sz val="12"/>
      <color theme="1"/>
      <name val="ＭＳ Ｐゴシック"/>
      <family val="3"/>
      <scheme val="minor"/>
    </font>
    <font>
      <sz val="14"/>
      <color theme="1"/>
      <name val="ＭＳ Ｐゴシック"/>
      <family val="3"/>
      <scheme val="minor"/>
    </font>
    <font>
      <sz val="12"/>
      <color auto="1"/>
      <name val="ＭＳ Ｐゴシック"/>
      <family val="3"/>
      <scheme val="minor"/>
    </font>
    <font>
      <sz val="11"/>
      <color rgb="FFFF0000"/>
      <name val="ＭＳ Ｐゴシック"/>
      <family val="3"/>
      <scheme val="minor"/>
    </font>
    <font>
      <sz val="11"/>
      <color auto="1"/>
      <name val="ＭＳ Ｐゴシック"/>
      <family val="3"/>
      <scheme val="minor"/>
    </font>
    <font>
      <sz val="18"/>
      <color theme="1"/>
      <name val="ＭＳ Ｐゴシック"/>
      <family val="3"/>
      <scheme val="minor"/>
    </font>
    <font>
      <sz val="10"/>
      <color auto="1"/>
      <name val="ＭＳ Ｐゴシック"/>
      <family val="3"/>
      <scheme val="minor"/>
    </font>
    <font>
      <sz val="9"/>
      <color auto="1"/>
      <name val="ＭＳ Ｐゴシック"/>
      <family val="3"/>
      <scheme val="minor"/>
    </font>
    <font>
      <sz val="8"/>
      <color auto="1"/>
      <name val="ＭＳ Ｐゴシック"/>
      <family val="3"/>
      <scheme val="minor"/>
    </font>
    <font>
      <sz val="8"/>
      <color theme="1"/>
      <name val="ＭＳ Ｐゴシック"/>
      <family val="3"/>
      <scheme val="minor"/>
    </font>
    <font>
      <sz val="11"/>
      <color theme="1"/>
      <name val="ＭＳ Ｐゴシック"/>
      <family val="3"/>
      <scheme val="minor"/>
    </font>
    <font>
      <sz val="6"/>
      <color auto="1"/>
      <name val="游ゴシック"/>
    </font>
  </fonts>
  <fills count="4">
    <fill>
      <patternFill patternType="none"/>
    </fill>
    <fill>
      <patternFill patternType="gray125"/>
    </fill>
    <fill>
      <patternFill patternType="solid">
        <fgColor theme="9" tint="0.8"/>
        <bgColor indexed="64"/>
      </patternFill>
    </fill>
    <fill>
      <patternFill patternType="solid">
        <fgColor theme="0" tint="-0.15"/>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3"/>
      </left>
      <right/>
      <top style="thin">
        <color theme="3"/>
      </top>
      <bottom/>
      <diagonal/>
    </border>
    <border>
      <left style="thin">
        <color theme="3"/>
      </left>
      <right/>
      <top/>
      <bottom/>
      <diagonal/>
    </border>
    <border>
      <left style="thin">
        <color theme="3"/>
      </left>
      <right/>
      <top/>
      <bottom style="thin">
        <color theme="3"/>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style="thin">
        <color theme="3"/>
      </top>
      <bottom/>
      <diagonal/>
    </border>
    <border>
      <left/>
      <right/>
      <top/>
      <bottom style="thin">
        <color theme="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theme="3"/>
      </right>
      <top style="thin">
        <color theme="3"/>
      </top>
      <bottom/>
      <diagonal/>
    </border>
    <border>
      <left/>
      <right style="thin">
        <color theme="3"/>
      </right>
      <top/>
      <bottom/>
      <diagonal/>
    </border>
    <border>
      <left/>
      <right style="thin">
        <color theme="3"/>
      </right>
      <top/>
      <bottom style="thin">
        <color theme="3"/>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xf numFmtId="0" fontId="1" fillId="0" borderId="0"/>
    <xf numFmtId="0" fontId="2" fillId="0" borderId="0">
      <alignment vertical="center"/>
    </xf>
  </cellStyleXfs>
  <cellXfs count="195">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0" xfId="0" applyFont="1" applyAlignment="1">
      <alignment vertical="center"/>
    </xf>
    <xf numFmtId="0" fontId="5" fillId="0" borderId="4" xfId="0" applyFont="1" applyBorder="1" applyAlignment="1">
      <alignment horizontal="center" vertical="center"/>
    </xf>
    <xf numFmtId="0" fontId="0" fillId="0" borderId="6" xfId="0" applyBorder="1" applyAlignment="1">
      <alignment vertical="center"/>
    </xf>
    <xf numFmtId="0" fontId="5" fillId="0" borderId="7" xfId="0" applyFont="1" applyBorder="1" applyAlignment="1">
      <alignment horizontal="center" vertical="center"/>
    </xf>
    <xf numFmtId="0" fontId="5" fillId="0" borderId="5" xfId="0" applyFont="1" applyBorder="1" applyAlignment="1">
      <alignment horizontal="distributed" vertical="center" wrapText="1" indent="1"/>
    </xf>
    <xf numFmtId="0" fontId="5" fillId="0" borderId="0" xfId="0" applyFont="1"/>
    <xf numFmtId="0" fontId="0" fillId="0" borderId="0" xfId="0" applyFont="1"/>
    <xf numFmtId="0" fontId="0" fillId="0" borderId="0" xfId="0" applyAlignment="1">
      <alignment wrapText="1"/>
    </xf>
    <xf numFmtId="0" fontId="5" fillId="2" borderId="6" xfId="0" applyFont="1" applyFill="1" applyBorder="1" applyAlignment="1">
      <alignment horizontal="center"/>
    </xf>
    <xf numFmtId="0" fontId="5" fillId="0" borderId="8" xfId="0" applyFont="1" applyBorder="1" applyAlignment="1">
      <alignment vertical="center" wrapText="1"/>
    </xf>
    <xf numFmtId="0" fontId="5" fillId="0" borderId="9" xfId="0" applyFont="1" applyBorder="1" applyAlignment="1">
      <alignment vertical="center" wrapText="1"/>
    </xf>
    <xf numFmtId="0" fontId="6" fillId="0" borderId="1" xfId="0" applyFont="1" applyBorder="1" applyAlignment="1">
      <alignment horizontal="left" vertical="center"/>
    </xf>
    <xf numFmtId="0" fontId="0" fillId="0" borderId="10" xfId="0" applyFont="1" applyBorder="1"/>
    <xf numFmtId="0" fontId="0" fillId="0" borderId="11" xfId="0" applyFont="1" applyBorder="1" applyAlignment="1">
      <alignment horizontal="left" vertical="center"/>
    </xf>
    <xf numFmtId="0" fontId="0" fillId="0" borderId="12" xfId="0" applyFont="1" applyBorder="1"/>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56" fontId="7" fillId="0" borderId="13" xfId="0" applyNumberFormat="1" applyFont="1" applyBorder="1" applyAlignment="1">
      <alignment horizontal="center" vertical="center" wrapText="1" shrinkToFit="1"/>
    </xf>
    <xf numFmtId="56" fontId="7" fillId="0" borderId="8" xfId="0" applyNumberFormat="1" applyFont="1" applyBorder="1" applyAlignment="1">
      <alignment horizontal="center" vertical="center" wrapText="1" shrinkToFit="1"/>
    </xf>
    <xf numFmtId="56" fontId="7" fillId="0" borderId="14" xfId="0" applyNumberFormat="1" applyFont="1" applyBorder="1" applyAlignment="1">
      <alignment horizontal="center" vertical="center" wrapText="1" shrinkToFit="1"/>
    </xf>
    <xf numFmtId="56" fontId="7" fillId="0" borderId="15" xfId="0" applyNumberFormat="1" applyFont="1" applyBorder="1" applyAlignment="1">
      <alignment horizontal="center" vertical="center" wrapText="1" shrinkToFit="1"/>
    </xf>
    <xf numFmtId="56" fontId="7" fillId="0" borderId="9" xfId="0" applyNumberFormat="1" applyFont="1" applyBorder="1" applyAlignment="1">
      <alignment horizontal="center" vertical="center" wrapText="1" shrinkToFit="1"/>
    </xf>
    <xf numFmtId="0" fontId="0" fillId="0" borderId="16" xfId="0" applyFont="1" applyBorder="1"/>
    <xf numFmtId="0" fontId="0" fillId="0" borderId="0" xfId="0" applyFont="1" applyAlignment="1">
      <alignment horizontal="left" vertical="center"/>
    </xf>
    <xf numFmtId="0" fontId="0" fillId="0" borderId="17" xfId="0" applyFont="1" applyBorder="1"/>
    <xf numFmtId="0" fontId="5" fillId="2" borderId="1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9" xfId="0" applyFont="1" applyFill="1" applyBorder="1" applyAlignment="1">
      <alignment horizontal="center" vertical="center"/>
    </xf>
    <xf numFmtId="0" fontId="8" fillId="0" borderId="0" xfId="0" applyFont="1"/>
    <xf numFmtId="0" fontId="0" fillId="0" borderId="2" xfId="0" applyFont="1" applyBorder="1" applyAlignment="1">
      <alignment horizontal="left" vertical="center"/>
    </xf>
    <xf numFmtId="0" fontId="7" fillId="0" borderId="8" xfId="0" applyFont="1" applyBorder="1" applyAlignment="1">
      <alignment vertical="center" wrapText="1" shrinkToFit="1"/>
    </xf>
    <xf numFmtId="0" fontId="9" fillId="0" borderId="8" xfId="0" applyFont="1" applyBorder="1" applyAlignment="1">
      <alignment vertical="center" wrapText="1" shrinkToFit="1"/>
    </xf>
    <xf numFmtId="0" fontId="7" fillId="0" borderId="9" xfId="0" applyFont="1" applyBorder="1" applyAlignment="1">
      <alignment vertical="center" wrapText="1" shrinkToFit="1"/>
    </xf>
    <xf numFmtId="0" fontId="6" fillId="0" borderId="0" xfId="0" applyFont="1" applyAlignment="1">
      <alignment vertical="center"/>
    </xf>
    <xf numFmtId="0" fontId="5" fillId="2" borderId="1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10" fillId="0" borderId="0" xfId="0" applyFont="1" applyAlignment="1">
      <alignment vertical="center"/>
    </xf>
    <xf numFmtId="0" fontId="10" fillId="0" borderId="0" xfId="0" applyFont="1" applyAlignment="1">
      <alignment horizontal="center" vertical="center"/>
    </xf>
    <xf numFmtId="0" fontId="0" fillId="0" borderId="1" xfId="0" applyFont="1" applyBorder="1" applyAlignment="1">
      <alignment horizontal="lef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23" xfId="0" applyFont="1" applyBorder="1"/>
    <xf numFmtId="0" fontId="0" fillId="0" borderId="24" xfId="0" applyFont="1" applyBorder="1" applyAlignment="1">
      <alignment horizontal="left" vertical="center"/>
    </xf>
    <xf numFmtId="0" fontId="0" fillId="0" borderId="25" xfId="0" applyFont="1" applyBorder="1"/>
    <xf numFmtId="0" fontId="0" fillId="2" borderId="6"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0" xfId="0" applyFont="1" applyAlignment="1">
      <alignment horizontal="right" vertical="center"/>
    </xf>
    <xf numFmtId="0" fontId="7" fillId="0" borderId="8" xfId="0" applyFont="1" applyBorder="1" applyAlignment="1">
      <alignment horizontal="center" vertical="center" shrinkToFit="1"/>
    </xf>
    <xf numFmtId="0" fontId="0" fillId="0" borderId="0" xfId="0" applyAlignment="1">
      <alignment horizontal="center" wrapText="1"/>
    </xf>
    <xf numFmtId="0" fontId="5" fillId="0" borderId="28" xfId="0" applyFont="1" applyBorder="1" applyAlignment="1">
      <alignment vertical="center" wrapText="1"/>
    </xf>
    <xf numFmtId="0" fontId="5" fillId="0" borderId="15" xfId="0" applyFont="1" applyBorder="1" applyAlignment="1">
      <alignment vertical="center" wrapText="1"/>
    </xf>
    <xf numFmtId="56" fontId="7" fillId="0" borderId="18" xfId="0" applyNumberFormat="1" applyFont="1" applyBorder="1" applyAlignment="1">
      <alignment horizontal="center" vertical="center" wrapText="1" shrinkToFit="1"/>
    </xf>
    <xf numFmtId="56" fontId="7" fillId="0" borderId="28" xfId="0" applyNumberFormat="1" applyFont="1" applyBorder="1" applyAlignment="1">
      <alignment horizontal="center" vertical="center" wrapText="1" shrinkToFit="1"/>
    </xf>
    <xf numFmtId="0" fontId="7" fillId="0" borderId="28" xfId="0" applyFont="1" applyBorder="1" applyAlignment="1">
      <alignment vertical="center" wrapText="1" shrinkToFit="1"/>
    </xf>
    <xf numFmtId="0" fontId="11" fillId="0" borderId="8" xfId="0" applyFont="1" applyBorder="1" applyAlignment="1">
      <alignment vertical="center" wrapText="1" shrinkToFit="1"/>
    </xf>
    <xf numFmtId="0" fontId="11" fillId="0" borderId="15" xfId="0" applyFont="1" applyBorder="1" applyAlignment="1">
      <alignment vertical="center" wrapText="1" shrinkToFit="1"/>
    </xf>
    <xf numFmtId="0" fontId="7" fillId="0" borderId="15" xfId="0" applyFont="1" applyBorder="1" applyAlignment="1">
      <alignment vertical="center" wrapText="1" shrinkToFit="1"/>
    </xf>
    <xf numFmtId="0" fontId="7" fillId="0" borderId="28"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28" xfId="0" applyFont="1" applyBorder="1" applyAlignment="1">
      <alignment horizontal="left" vertical="center" wrapText="1" shrinkToFit="1"/>
    </xf>
    <xf numFmtId="0" fontId="5" fillId="0" borderId="30" xfId="0" applyFont="1" applyBorder="1" applyAlignment="1">
      <alignment vertical="center" wrapText="1"/>
    </xf>
    <xf numFmtId="0" fontId="0" fillId="0" borderId="31" xfId="0" applyBorder="1" applyAlignment="1">
      <alignment wrapText="1"/>
    </xf>
    <xf numFmtId="0" fontId="12" fillId="0" borderId="8" xfId="0" applyFont="1" applyBorder="1" applyAlignment="1">
      <alignment vertical="center" wrapText="1" shrinkToFit="1"/>
    </xf>
    <xf numFmtId="0" fontId="11" fillId="0" borderId="9" xfId="0" applyFont="1" applyBorder="1" applyAlignment="1">
      <alignment vertical="center" wrapText="1" shrinkToFit="1"/>
    </xf>
    <xf numFmtId="0" fontId="7" fillId="0" borderId="14" xfId="0" applyFont="1" applyBorder="1" applyAlignment="1">
      <alignment horizontal="center" vertical="center" wrapText="1" shrinkToFit="1"/>
    </xf>
    <xf numFmtId="0" fontId="13" fillId="0" borderId="8" xfId="0" applyFont="1" applyBorder="1" applyAlignment="1">
      <alignment vertical="center" wrapText="1" shrinkToFit="1"/>
    </xf>
    <xf numFmtId="0" fontId="9" fillId="0" borderId="15" xfId="0" applyFont="1" applyBorder="1" applyAlignment="1">
      <alignment vertical="center" wrapText="1" shrinkToFit="1"/>
    </xf>
    <xf numFmtId="0" fontId="13" fillId="0" borderId="9" xfId="0" applyFont="1" applyBorder="1" applyAlignment="1">
      <alignment vertical="center" wrapText="1" shrinkToFit="1"/>
    </xf>
    <xf numFmtId="0" fontId="7" fillId="0" borderId="15" xfId="0" applyFont="1" applyBorder="1" applyAlignment="1">
      <alignment horizontal="left" vertical="center" wrapText="1" shrinkToFit="1"/>
    </xf>
    <xf numFmtId="0" fontId="5" fillId="2" borderId="18" xfId="0" applyFont="1" applyFill="1" applyBorder="1" applyAlignment="1">
      <alignment horizontal="center"/>
    </xf>
    <xf numFmtId="0" fontId="7" fillId="0" borderId="13" xfId="0" applyFont="1" applyBorder="1" applyAlignment="1">
      <alignment vertical="center" wrapText="1" shrinkToFit="1"/>
    </xf>
    <xf numFmtId="0" fontId="7" fillId="0" borderId="13" xfId="0" applyFont="1" applyBorder="1" applyAlignment="1">
      <alignment horizontal="center" vertical="center" wrapText="1" shrinkToFit="1"/>
    </xf>
    <xf numFmtId="0" fontId="7" fillId="0" borderId="8" xfId="0" applyFont="1" applyBorder="1" applyAlignment="1">
      <alignment horizontal="left" vertical="center" wrapText="1" shrinkToFit="1"/>
    </xf>
    <xf numFmtId="0" fontId="11" fillId="0" borderId="28" xfId="0" applyFont="1" applyBorder="1" applyAlignment="1">
      <alignment vertical="center" wrapText="1" shrinkToFit="1"/>
    </xf>
    <xf numFmtId="0" fontId="7" fillId="0" borderId="18" xfId="0" applyFont="1" applyBorder="1" applyAlignment="1">
      <alignment horizontal="center" vertical="center" wrapText="1" shrinkToFit="1"/>
    </xf>
    <xf numFmtId="0" fontId="5" fillId="0" borderId="13" xfId="0" applyFont="1" applyBorder="1" applyAlignment="1">
      <alignment vertical="center" wrapText="1"/>
    </xf>
    <xf numFmtId="0" fontId="5" fillId="0" borderId="14" xfId="0" applyFont="1" applyBorder="1" applyAlignment="1">
      <alignment vertical="center" wrapText="1"/>
    </xf>
    <xf numFmtId="0" fontId="14" fillId="0" borderId="2" xfId="0" applyFont="1" applyBorder="1" applyAlignment="1">
      <alignment horizontal="left" vertical="center" wrapText="1"/>
    </xf>
    <xf numFmtId="0" fontId="5" fillId="0" borderId="0" xfId="0" applyFont="1" applyAlignment="1">
      <alignment vertical="center" wrapText="1"/>
    </xf>
    <xf numFmtId="0" fontId="7" fillId="0" borderId="14" xfId="0" applyFont="1" applyBorder="1" applyAlignment="1">
      <alignment vertical="center" wrapText="1" shrinkToFit="1"/>
    </xf>
    <xf numFmtId="0" fontId="5" fillId="0" borderId="18" xfId="1" applyFont="1" applyBorder="1" applyAlignment="1">
      <alignment vertical="center" wrapText="1"/>
    </xf>
    <xf numFmtId="0" fontId="5" fillId="0" borderId="6" xfId="1" applyFont="1" applyBorder="1" applyAlignment="1">
      <alignment vertical="center" wrapText="1"/>
    </xf>
    <xf numFmtId="0" fontId="1" fillId="0" borderId="10" xfId="1" applyBorder="1"/>
    <xf numFmtId="0" fontId="1" fillId="0" borderId="11" xfId="1" applyBorder="1" applyAlignment="1">
      <alignment horizontal="left" vertical="center"/>
    </xf>
    <xf numFmtId="0" fontId="1" fillId="0" borderId="12" xfId="1" applyBorder="1"/>
    <xf numFmtId="56" fontId="7" fillId="0" borderId="6" xfId="1" applyNumberFormat="1" applyFont="1" applyBorder="1" applyAlignment="1">
      <alignment horizontal="center" vertical="center" wrapText="1" shrinkToFit="1"/>
    </xf>
    <xf numFmtId="0" fontId="1" fillId="0" borderId="16" xfId="1" applyBorder="1"/>
    <xf numFmtId="0" fontId="1" fillId="0" borderId="17" xfId="1" applyBorder="1"/>
    <xf numFmtId="0" fontId="1" fillId="0" borderId="2" xfId="1" applyBorder="1" applyAlignment="1">
      <alignment horizontal="left" vertical="center"/>
    </xf>
    <xf numFmtId="0" fontId="7" fillId="0" borderId="6" xfId="1" applyFont="1" applyBorder="1" applyAlignment="1">
      <alignment vertical="center" wrapText="1" shrinkToFit="1"/>
    </xf>
    <xf numFmtId="0" fontId="8" fillId="0" borderId="22" xfId="1" applyFont="1" applyBorder="1"/>
    <xf numFmtId="0" fontId="7" fillId="0" borderId="6" xfId="1" applyFont="1" applyBorder="1" applyAlignment="1">
      <alignment horizontal="center" vertical="center" wrapText="1" shrinkToFit="1"/>
    </xf>
    <xf numFmtId="0" fontId="1" fillId="0" borderId="1" xfId="1" applyBorder="1" applyAlignment="1">
      <alignment horizontal="left" vertical="center"/>
    </xf>
    <xf numFmtId="0" fontId="1" fillId="0" borderId="23" xfId="1" applyBorder="1"/>
    <xf numFmtId="0" fontId="1" fillId="0" borderId="24" xfId="1" applyBorder="1" applyAlignment="1">
      <alignment horizontal="left" vertical="center"/>
    </xf>
    <xf numFmtId="0" fontId="1" fillId="0" borderId="25" xfId="1" applyBorder="1"/>
    <xf numFmtId="0" fontId="1" fillId="2" borderId="6" xfId="1" applyFill="1" applyBorder="1" applyAlignment="1">
      <alignment horizontal="center" vertical="center"/>
    </xf>
    <xf numFmtId="0" fontId="7" fillId="0" borderId="6" xfId="1" applyFont="1" applyBorder="1" applyAlignment="1">
      <alignment horizontal="left" vertical="center" wrapText="1" shrinkToFit="1"/>
    </xf>
    <xf numFmtId="56" fontId="7" fillId="0" borderId="0" xfId="1" applyNumberFormat="1" applyFont="1" applyAlignment="1">
      <alignment horizontal="center" vertical="center" wrapText="1" shrinkToFit="1"/>
    </xf>
    <xf numFmtId="56" fontId="7" fillId="0" borderId="22" xfId="1" applyNumberFormat="1" applyFont="1" applyBorder="1" applyAlignment="1">
      <alignment horizontal="center" vertical="center" wrapText="1" shrinkToFit="1"/>
    </xf>
    <xf numFmtId="0" fontId="7" fillId="0" borderId="0" xfId="1" applyFont="1" applyAlignment="1">
      <alignment vertical="center" wrapText="1" shrinkToFit="1"/>
    </xf>
    <xf numFmtId="0" fontId="11" fillId="0" borderId="28" xfId="1" applyFont="1" applyBorder="1" applyAlignment="1">
      <alignment vertical="center" shrinkToFit="1"/>
    </xf>
    <xf numFmtId="0" fontId="11" fillId="0" borderId="8" xfId="1" applyFont="1" applyBorder="1" applyAlignment="1">
      <alignment vertical="center" shrinkToFit="1"/>
    </xf>
    <xf numFmtId="0" fontId="11" fillId="0" borderId="9" xfId="1" applyFont="1" applyBorder="1" applyAlignment="1">
      <alignment vertical="center" shrinkToFit="1"/>
    </xf>
    <xf numFmtId="0" fontId="11" fillId="0" borderId="0" xfId="1" applyFont="1" applyAlignment="1">
      <alignment vertical="center" shrinkToFit="1"/>
    </xf>
    <xf numFmtId="0" fontId="7" fillId="0" borderId="0" xfId="1" applyFont="1" applyAlignment="1">
      <alignment horizontal="center" vertical="center" wrapText="1" shrinkToFit="1"/>
    </xf>
    <xf numFmtId="0" fontId="7" fillId="0" borderId="19" xfId="1" applyFont="1" applyBorder="1" applyAlignment="1">
      <alignment horizontal="center" vertical="center" wrapText="1" shrinkToFit="1"/>
    </xf>
    <xf numFmtId="56" fontId="7" fillId="0" borderId="19" xfId="1" applyNumberFormat="1" applyFont="1" applyBorder="1" applyAlignment="1">
      <alignment horizontal="center" vertical="center" wrapText="1" shrinkToFit="1"/>
    </xf>
    <xf numFmtId="0" fontId="0" fillId="0" borderId="2" xfId="0" applyFont="1" applyBorder="1" applyAlignment="1">
      <alignment horizontal="left" vertical="center" wrapText="1"/>
    </xf>
    <xf numFmtId="0" fontId="7" fillId="0" borderId="18" xfId="0" applyFont="1" applyBorder="1" applyAlignment="1">
      <alignment horizontal="left" vertical="center" shrinkToFit="1"/>
    </xf>
    <xf numFmtId="0" fontId="7" fillId="0" borderId="8" xfId="0" applyFont="1" applyBorder="1" applyAlignment="1">
      <alignment horizontal="left" vertical="center" shrinkToFit="1"/>
    </xf>
    <xf numFmtId="0" fontId="11" fillId="0" borderId="8"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9" xfId="0" applyFont="1" applyBorder="1" applyAlignment="1">
      <alignment horizontal="left" vertical="center" shrinkToFit="1"/>
    </xf>
    <xf numFmtId="56" fontId="7" fillId="3" borderId="8" xfId="0" applyNumberFormat="1" applyFont="1" applyFill="1" applyBorder="1" applyAlignment="1">
      <alignment horizontal="center" vertical="center" wrapText="1" shrinkToFit="1"/>
    </xf>
    <xf numFmtId="0" fontId="12" fillId="0" borderId="28" xfId="0" applyFont="1" applyBorder="1" applyAlignment="1">
      <alignment vertical="center" wrapText="1" shrinkToFit="1"/>
    </xf>
    <xf numFmtId="0" fontId="13" fillId="0" borderId="15" xfId="0" applyFont="1" applyBorder="1" applyAlignment="1">
      <alignment vertical="center" wrapText="1" shrinkToFit="1"/>
    </xf>
    <xf numFmtId="0" fontId="13" fillId="0" borderId="19" xfId="0" applyFont="1" applyBorder="1" applyAlignment="1">
      <alignment vertical="center" wrapText="1" shrinkToFit="1"/>
    </xf>
    <xf numFmtId="0" fontId="7" fillId="0" borderId="19" xfId="0" applyFont="1" applyBorder="1" applyAlignment="1">
      <alignment vertical="center" wrapText="1" shrinkToFit="1"/>
    </xf>
    <xf numFmtId="0" fontId="7" fillId="0" borderId="18" xfId="0" applyFont="1" applyBorder="1" applyAlignment="1">
      <alignment vertical="top" wrapText="1" shrinkToFit="1"/>
    </xf>
    <xf numFmtId="0" fontId="7" fillId="0" borderId="14" xfId="0" applyFont="1" applyBorder="1" applyAlignment="1">
      <alignment vertical="top" wrapText="1" shrinkToFit="1"/>
    </xf>
    <xf numFmtId="0" fontId="7" fillId="0" borderId="19" xfId="0" applyFont="1" applyBorder="1" applyAlignment="1">
      <alignment vertical="top" wrapText="1" shrinkToFit="1"/>
    </xf>
    <xf numFmtId="0" fontId="8" fillId="0" borderId="0" xfId="0" applyFont="1" applyAlignment="1">
      <alignment vertical="top"/>
    </xf>
    <xf numFmtId="0" fontId="5" fillId="0" borderId="22" xfId="0" applyFont="1" applyBorder="1"/>
    <xf numFmtId="0" fontId="0" fillId="0" borderId="22" xfId="0" applyFont="1" applyBorder="1"/>
    <xf numFmtId="0" fontId="12" fillId="0" borderId="28" xfId="0" applyFont="1" applyBorder="1" applyAlignment="1">
      <alignment horizontal="left" vertical="center" wrapText="1" shrinkToFit="1"/>
    </xf>
    <xf numFmtId="56" fontId="5" fillId="0" borderId="18" xfId="0" applyNumberFormat="1" applyFont="1" applyBorder="1" applyAlignment="1">
      <alignment horizontal="center" vertical="center" wrapText="1" shrinkToFit="1"/>
    </xf>
    <xf numFmtId="56" fontId="5" fillId="0" borderId="13" xfId="0" applyNumberFormat="1" applyFont="1" applyBorder="1" applyAlignment="1">
      <alignment horizontal="center" vertical="center" wrapText="1" shrinkToFit="1"/>
    </xf>
    <xf numFmtId="56" fontId="5" fillId="0" borderId="8" xfId="0" applyNumberFormat="1" applyFont="1" applyBorder="1" applyAlignment="1">
      <alignment horizontal="center" vertical="center" wrapText="1" shrinkToFit="1"/>
    </xf>
    <xf numFmtId="56" fontId="5" fillId="0" borderId="14" xfId="0" applyNumberFormat="1" applyFont="1" applyBorder="1" applyAlignment="1">
      <alignment horizontal="center" vertical="center" wrapText="1" shrinkToFit="1"/>
    </xf>
    <xf numFmtId="56" fontId="5" fillId="0" borderId="19" xfId="0" applyNumberFormat="1" applyFont="1" applyBorder="1" applyAlignment="1">
      <alignment horizontal="center" vertical="center" wrapText="1" shrinkToFit="1"/>
    </xf>
    <xf numFmtId="56" fontId="5" fillId="0" borderId="9" xfId="0" applyNumberFormat="1"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19" xfId="0" applyFont="1" applyBorder="1" applyAlignment="1">
      <alignment horizontal="center" vertical="center" wrapText="1" shrinkToFit="1"/>
    </xf>
    <xf numFmtId="0" fontId="0" fillId="0" borderId="0" xfId="1" applyFont="1" applyAlignment="1">
      <alignment horizontal="center"/>
    </xf>
    <xf numFmtId="56" fontId="7" fillId="0" borderId="32" xfId="1" applyNumberFormat="1" applyFont="1" applyBorder="1" applyAlignment="1">
      <alignment horizontal="center" vertical="center" wrapText="1" shrinkToFit="1"/>
    </xf>
    <xf numFmtId="56" fontId="7" fillId="0" borderId="33" xfId="1" applyNumberFormat="1" applyFont="1" applyBorder="1" applyAlignment="1">
      <alignment horizontal="center" vertical="center" wrapText="1" shrinkToFit="1"/>
    </xf>
    <xf numFmtId="56" fontId="7" fillId="0" borderId="34" xfId="1" applyNumberFormat="1" applyFont="1" applyBorder="1" applyAlignment="1">
      <alignment horizontal="center" vertical="center" wrapText="1" shrinkToFit="1"/>
    </xf>
    <xf numFmtId="0" fontId="1" fillId="0" borderId="16" xfId="1" applyBorder="1" applyAlignment="1">
      <alignment horizontal="center"/>
    </xf>
    <xf numFmtId="0" fontId="0" fillId="0" borderId="0" xfId="1" applyFont="1" applyAlignment="1">
      <alignment horizontal="center" vertical="center"/>
    </xf>
    <xf numFmtId="0" fontId="1" fillId="0" borderId="17" xfId="1" applyBorder="1" applyAlignment="1">
      <alignment horizontal="center"/>
    </xf>
    <xf numFmtId="0" fontId="1" fillId="0" borderId="8" xfId="1" applyBorder="1" applyAlignment="1">
      <alignment horizontal="left" vertical="center" wrapText="1"/>
    </xf>
    <xf numFmtId="0" fontId="7" fillId="0" borderId="32" xfId="1" applyFont="1" applyBorder="1" applyAlignment="1">
      <alignment horizontal="left" vertical="center" wrapText="1" shrinkToFit="1"/>
    </xf>
    <xf numFmtId="0" fontId="1" fillId="0" borderId="33" xfId="1" applyBorder="1" applyAlignment="1">
      <alignment horizontal="left" vertical="center" wrapText="1"/>
    </xf>
    <xf numFmtId="0" fontId="7" fillId="0" borderId="33" xfId="1" applyFont="1" applyBorder="1" applyAlignment="1">
      <alignment horizontal="left" vertical="center" wrapText="1" shrinkToFit="1"/>
    </xf>
    <xf numFmtId="0" fontId="7" fillId="0" borderId="34" xfId="1" applyFont="1" applyBorder="1" applyAlignment="1">
      <alignment horizontal="left" vertical="center" wrapText="1" shrinkToFit="1"/>
    </xf>
    <xf numFmtId="0" fontId="8" fillId="0" borderId="0" xfId="1" applyFont="1" applyAlignment="1">
      <alignment horizontal="center"/>
    </xf>
    <xf numFmtId="0" fontId="7" fillId="0" borderId="32" xfId="1" applyFont="1" applyBorder="1" applyAlignment="1">
      <alignment vertical="center" wrapText="1" shrinkToFit="1"/>
    </xf>
    <xf numFmtId="0" fontId="7" fillId="0" borderId="33" xfId="1" applyFont="1" applyBorder="1" applyAlignment="1">
      <alignment vertical="center" wrapText="1" shrinkToFit="1"/>
    </xf>
    <xf numFmtId="0" fontId="7" fillId="0" borderId="34" xfId="1" applyFont="1" applyBorder="1" applyAlignment="1">
      <alignment vertical="center" wrapText="1" shrinkToFit="1"/>
    </xf>
    <xf numFmtId="0" fontId="7" fillId="0" borderId="32" xfId="1" applyFont="1" applyBorder="1" applyAlignment="1">
      <alignment horizontal="center" vertical="center" wrapText="1" shrinkToFit="1"/>
    </xf>
    <xf numFmtId="0" fontId="7" fillId="0" borderId="33" xfId="1" applyFont="1" applyBorder="1" applyAlignment="1">
      <alignment horizontal="center" vertical="center" wrapText="1" shrinkToFit="1"/>
    </xf>
    <xf numFmtId="0" fontId="7" fillId="0" borderId="34" xfId="1" applyFont="1" applyBorder="1" applyAlignment="1">
      <alignment horizontal="center" vertical="center" wrapText="1" shrinkToFit="1"/>
    </xf>
    <xf numFmtId="0" fontId="7" fillId="0" borderId="4" xfId="0" applyFont="1" applyBorder="1" applyAlignment="1">
      <alignment horizontal="left" vertical="center" wrapText="1" shrinkToFit="1"/>
    </xf>
    <xf numFmtId="0" fontId="7" fillId="0" borderId="14"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0" fillId="0" borderId="0" xfId="0" applyAlignment="1">
      <alignment shrinkToFit="1"/>
    </xf>
    <xf numFmtId="0" fontId="5" fillId="0" borderId="28" xfId="0" applyFont="1" applyBorder="1" applyAlignment="1">
      <alignment vertical="center" shrinkToFit="1"/>
    </xf>
    <xf numFmtId="0" fontId="5" fillId="0" borderId="8" xfId="0" applyFont="1" applyBorder="1" applyAlignment="1">
      <alignment vertical="center" shrinkToFit="1"/>
    </xf>
    <xf numFmtId="0" fontId="5" fillId="0" borderId="9" xfId="0" applyFont="1" applyBorder="1" applyAlignment="1">
      <alignment vertical="center" shrinkToFit="1"/>
    </xf>
    <xf numFmtId="56" fontId="7" fillId="0" borderId="18" xfId="0" applyNumberFormat="1" applyFont="1" applyBorder="1" applyAlignment="1">
      <alignment horizontal="center" vertical="center" shrinkToFit="1"/>
    </xf>
    <xf numFmtId="56" fontId="7" fillId="0" borderId="13" xfId="0" applyNumberFormat="1" applyFont="1" applyBorder="1" applyAlignment="1">
      <alignment horizontal="center" vertical="center" shrinkToFit="1"/>
    </xf>
    <xf numFmtId="56" fontId="7" fillId="0" borderId="8" xfId="0" applyNumberFormat="1" applyFont="1" applyBorder="1" applyAlignment="1">
      <alignment horizontal="center" vertical="center" shrinkToFit="1"/>
    </xf>
    <xf numFmtId="56" fontId="7" fillId="0" borderId="14" xfId="0" applyNumberFormat="1" applyFont="1" applyBorder="1" applyAlignment="1">
      <alignment horizontal="center" vertical="center" shrinkToFit="1"/>
    </xf>
    <xf numFmtId="56" fontId="7" fillId="0" borderId="9" xfId="0" applyNumberFormat="1" applyFont="1" applyBorder="1" applyAlignment="1">
      <alignment horizontal="center" vertical="center" shrinkToFit="1"/>
    </xf>
    <xf numFmtId="56" fontId="7" fillId="0" borderId="28" xfId="0" applyNumberFormat="1" applyFont="1" applyBorder="1" applyAlignment="1">
      <alignment horizontal="center" vertical="center" shrinkToFit="1"/>
    </xf>
    <xf numFmtId="0" fontId="7" fillId="0" borderId="28"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horizontal="center" vertical="center" shrinkToFit="1"/>
    </xf>
    <xf numFmtId="0" fontId="7" fillId="0" borderId="28" xfId="0" applyFont="1" applyBorder="1" applyAlignment="1">
      <alignment horizontal="center" vertical="center" shrinkToFit="1"/>
    </xf>
    <xf numFmtId="56" fontId="7" fillId="0" borderId="15" xfId="0" applyNumberFormat="1" applyFont="1" applyBorder="1" applyAlignment="1">
      <alignment horizontal="center" vertical="center" shrinkToFit="1"/>
    </xf>
    <xf numFmtId="0" fontId="12" fillId="0" borderId="28" xfId="0" applyFont="1" applyBorder="1" applyAlignment="1">
      <alignment horizontal="left" vertical="center" wrapText="1"/>
    </xf>
    <xf numFmtId="0" fontId="7" fillId="0" borderId="9" xfId="0" applyFont="1" applyBorder="1" applyAlignment="1">
      <alignment vertical="center" shrinkToFit="1"/>
    </xf>
    <xf numFmtId="0" fontId="0" fillId="0" borderId="0" xfId="0" applyAlignment="1">
      <alignment horizontal="center" shrinkToFit="1"/>
    </xf>
    <xf numFmtId="0" fontId="7" fillId="0" borderId="18" xfId="0" applyFont="1" applyBorder="1" applyAlignment="1">
      <alignment horizontal="left" vertical="center" wrapText="1" shrinkToFit="1"/>
    </xf>
    <xf numFmtId="0" fontId="7" fillId="0" borderId="19" xfId="0" applyFont="1" applyBorder="1" applyAlignment="1">
      <alignment horizontal="left" vertical="center" wrapText="1" shrinkToFit="1"/>
    </xf>
  </cellXfs>
  <cellStyles count="3">
    <cellStyle name="標準" xfId="0" builtinId="0"/>
    <cellStyle name="標準 2" xfId="1"/>
    <cellStyle name="標準 3" xfId="2"/>
  </cellStyles>
  <tableStyles count="0" defaultTableStyle="TableStyleMedium2" defaultPivotStyle="PivotStyleLight16"/>
  <colors>
    <mruColors>
      <color rgb="FFFFFFCC"/>
      <color rgb="FFFFFFE1"/>
      <color rgb="FFFDF9D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theme" Target="theme/theme1.xml" /><Relationship Id="rId32" Type="http://schemas.openxmlformats.org/officeDocument/2006/relationships/sharedStrings" Target="sharedStrings.xml" /><Relationship Id="rId33"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29845</xdr:colOff>
      <xdr:row>20</xdr:row>
      <xdr:rowOff>67310</xdr:rowOff>
    </xdr:from>
    <xdr:to xmlns:xdr="http://schemas.openxmlformats.org/drawingml/2006/spreadsheetDrawing">
      <xdr:col>7</xdr:col>
      <xdr:colOff>970280</xdr:colOff>
      <xdr:row>22</xdr:row>
      <xdr:rowOff>351155</xdr:rowOff>
    </xdr:to>
    <xdr:pic macro="">
      <xdr:nvPicPr>
        <xdr:cNvPr id="2" name="図 3"/>
        <xdr:cNvPicPr>
          <a:picLocks noChangeAspect="1"/>
        </xdr:cNvPicPr>
      </xdr:nvPicPr>
      <xdr:blipFill>
        <a:blip xmlns:r="http://schemas.openxmlformats.org/officeDocument/2006/relationships" r:embed="rId1"/>
        <a:stretch>
          <a:fillRect/>
        </a:stretch>
      </xdr:blipFill>
      <xdr:spPr>
        <a:xfrm>
          <a:off x="6868795" y="5144135"/>
          <a:ext cx="940435" cy="10458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9"/>
  <sheetViews>
    <sheetView workbookViewId="0">
      <selection activeCell="A10" sqref="A10"/>
    </sheetView>
  </sheetViews>
  <sheetFormatPr defaultRowHeight="13.5"/>
  <cols>
    <col min="1" max="4" width="9" style="1" customWidth="1"/>
    <col min="5" max="5" width="14.125" style="1" customWidth="1"/>
    <col min="6" max="6" width="12.375" style="1" customWidth="1"/>
    <col min="7" max="7" width="9" style="1" customWidth="1"/>
    <col min="8" max="8" width="14.125" style="1" customWidth="1"/>
    <col min="9" max="9" width="12.375" style="1" customWidth="1"/>
    <col min="10" max="10" width="9" style="1" customWidth="1"/>
    <col min="11" max="11" width="25.375" style="1" customWidth="1"/>
    <col min="12" max="12" width="9.75" style="1" customWidth="1"/>
    <col min="13" max="16384" width="9" style="1" customWidth="1"/>
  </cols>
  <sheetData>
    <row r="1" spans="1:17" ht="14.25">
      <c r="E1" s="6" t="s">
        <v>86</v>
      </c>
      <c r="F1" s="6"/>
      <c r="G1" s="6"/>
      <c r="H1" s="6"/>
      <c r="I1" s="6"/>
      <c r="J1" s="6"/>
      <c r="K1" s="6"/>
      <c r="L1" s="6"/>
      <c r="M1" s="6"/>
      <c r="N1" s="6"/>
    </row>
    <row r="3" spans="1:17">
      <c r="A3" s="2"/>
      <c r="B3" s="5"/>
      <c r="C3" s="5"/>
    </row>
    <row r="4" spans="1:17">
      <c r="A4" s="3"/>
      <c r="B4" s="5"/>
      <c r="C4" s="5"/>
      <c r="L4" s="12" t="str">
        <f>IF(安芸太田町!F2="","　",安芸太田町!F2)</f>
        <v>　</v>
      </c>
    </row>
    <row r="5" spans="1:17">
      <c r="A5" s="3"/>
      <c r="B5" s="5"/>
      <c r="C5" s="5"/>
    </row>
    <row r="6" spans="1:17">
      <c r="A6" s="3"/>
      <c r="B6" s="5"/>
      <c r="C6" s="5"/>
    </row>
    <row r="7" spans="1:17" ht="14.25">
      <c r="E7" s="7" t="s">
        <v>6</v>
      </c>
      <c r="H7" s="10" t="s">
        <v>97</v>
      </c>
    </row>
    <row r="8" spans="1:17" ht="30" customHeight="1">
      <c r="A8" s="2" t="s">
        <v>36</v>
      </c>
      <c r="B8" s="3" t="s">
        <v>79</v>
      </c>
      <c r="C8" s="3" t="s">
        <v>57</v>
      </c>
      <c r="D8" s="3" t="s">
        <v>80</v>
      </c>
      <c r="E8" s="8" t="s">
        <v>81</v>
      </c>
      <c r="F8" s="8" t="s">
        <v>49</v>
      </c>
      <c r="G8" s="9" t="s">
        <v>83</v>
      </c>
      <c r="H8" s="8" t="s">
        <v>81</v>
      </c>
      <c r="I8" s="8" t="s">
        <v>49</v>
      </c>
      <c r="J8" s="9" t="s">
        <v>83</v>
      </c>
      <c r="K8" s="11" t="s">
        <v>102</v>
      </c>
      <c r="L8" s="13" t="s">
        <v>91</v>
      </c>
      <c r="M8" s="13" t="s">
        <v>103</v>
      </c>
      <c r="N8" s="9" t="s">
        <v>83</v>
      </c>
      <c r="O8" s="13" t="s">
        <v>59</v>
      </c>
      <c r="P8" s="14" t="s">
        <v>39</v>
      </c>
    </row>
    <row r="9" spans="1:17">
      <c r="A9" s="4" t="e">
        <f>IF(#REF!="","　",#REF!)</f>
        <v>#REF!</v>
      </c>
      <c r="B9" s="4" t="e">
        <f>IF(#REF!="","　",#REF!)</f>
        <v>#REF!</v>
      </c>
      <c r="C9" s="4" t="e">
        <f>IF(#REF!="","　",#REF!)</f>
        <v>#REF!</v>
      </c>
      <c r="D9" s="4" t="e">
        <f>IF(#REF!="","　",#REF!)</f>
        <v>#REF!</v>
      </c>
      <c r="E9" s="4" t="e">
        <f>IF(#REF!="","　",#REF!)</f>
        <v>#REF!</v>
      </c>
      <c r="F9" s="4" t="e">
        <f>IF(#REF!="","　",#REF!)</f>
        <v>#REF!</v>
      </c>
      <c r="G9" s="4" t="e">
        <f>IF(#REF!="","　",#REF!)</f>
        <v>#REF!</v>
      </c>
      <c r="H9" s="4" t="e">
        <f>IF(#REF!="","　",#REF!)</f>
        <v>#REF!</v>
      </c>
      <c r="I9" s="4" t="e">
        <f>IF(#REF!="","　",#REF!)</f>
        <v>#REF!</v>
      </c>
      <c r="J9" s="4" t="e">
        <f>IF(#REF!="","　",#REF!)</f>
        <v>#REF!</v>
      </c>
      <c r="K9" s="4" t="e">
        <f>IF(#REF!="","　",#REF!)</f>
        <v>#REF!</v>
      </c>
      <c r="L9" s="4" t="e">
        <f>IF(#REF!="","　",#REF!)</f>
        <v>#REF!</v>
      </c>
      <c r="M9" s="4" t="e">
        <f>IF(#REF!="","　",#REF!)</f>
        <v>#REF!</v>
      </c>
      <c r="N9" s="4" t="e">
        <f>IF(#REF!="","　",#REF!)</f>
        <v>#REF!</v>
      </c>
      <c r="O9" s="4" t="e">
        <f>IF(#REF!="","　",#REF!)</f>
        <v>#REF!</v>
      </c>
      <c r="P9" s="4" t="e">
        <f>IF(#REF!="","　",#REF!)</f>
        <v>#REF!</v>
      </c>
      <c r="Q9" s="4"/>
    </row>
  </sheetData>
  <mergeCells count="5">
    <mergeCell ref="E1:N1"/>
    <mergeCell ref="B3:C3"/>
    <mergeCell ref="B4:C4"/>
    <mergeCell ref="B5:C5"/>
    <mergeCell ref="B6:C6"/>
  </mergeCells>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157"/>
  <sheetViews>
    <sheetView view="pageBreakPreview" topLeftCell="A147"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1">
      <c r="B2" s="21" t="s">
        <v>62</v>
      </c>
      <c r="C2" s="21"/>
      <c r="D2" s="21"/>
      <c r="E2" s="43"/>
      <c r="F2" s="43"/>
      <c r="G2" s="49"/>
      <c r="H2" s="50" t="s">
        <v>46</v>
      </c>
      <c r="I2" s="43"/>
      <c r="J2" s="43"/>
      <c r="K2" s="43"/>
      <c r="L2" s="43"/>
      <c r="M2" s="43"/>
      <c r="N2" s="43"/>
      <c r="O2" s="43"/>
      <c r="P2" s="43"/>
      <c r="Q2" s="43"/>
    </row>
    <row r="4" spans="1:20">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660</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112</v>
      </c>
      <c r="J7" s="51"/>
      <c r="K7" s="51"/>
      <c r="L7" s="51"/>
      <c r="M7" s="51"/>
      <c r="N7" s="57"/>
      <c r="O7" s="33"/>
      <c r="P7" s="33"/>
      <c r="Q7" s="33"/>
    </row>
    <row r="8" spans="1:20" ht="21" customHeight="1">
      <c r="B8" s="23" t="s">
        <v>83</v>
      </c>
      <c r="C8" s="33"/>
      <c r="D8" s="94" t="s">
        <v>683</v>
      </c>
      <c r="E8" s="94"/>
      <c r="F8" s="33"/>
      <c r="G8" s="33" t="s">
        <v>83</v>
      </c>
      <c r="H8" s="33"/>
      <c r="I8" s="51"/>
      <c r="J8" s="51"/>
      <c r="K8" s="51"/>
      <c r="L8" s="51"/>
      <c r="M8" s="51"/>
      <c r="N8" s="57"/>
      <c r="O8" s="33"/>
      <c r="P8" s="33"/>
      <c r="Q8" s="33"/>
    </row>
    <row r="9" spans="1:20">
      <c r="B9" s="24"/>
      <c r="C9" s="34"/>
      <c r="D9" s="34"/>
      <c r="E9" s="34"/>
      <c r="F9" s="34"/>
      <c r="G9" s="34"/>
      <c r="H9" s="34"/>
      <c r="I9" s="34"/>
      <c r="J9" s="34"/>
      <c r="K9" s="34"/>
      <c r="L9" s="34"/>
      <c r="M9" s="34"/>
      <c r="N9" s="58"/>
    </row>
    <row r="11" spans="1:20" ht="13.5">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3.5">
      <c r="A12" s="18"/>
      <c r="B12" s="26"/>
      <c r="C12" s="36"/>
      <c r="D12" s="26"/>
      <c r="E12" s="26"/>
      <c r="F12" s="45"/>
      <c r="G12" s="25"/>
      <c r="H12" s="45"/>
      <c r="I12" s="25"/>
      <c r="J12" s="25"/>
      <c r="K12" s="53"/>
      <c r="L12" s="55"/>
      <c r="M12" s="55"/>
      <c r="N12" s="55"/>
      <c r="O12" s="55"/>
      <c r="P12" s="61"/>
      <c r="Q12" s="26"/>
    </row>
    <row r="13" spans="1:20" ht="18.7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28.5">
      <c r="A14" s="65">
        <v>1</v>
      </c>
      <c r="B14" s="67">
        <v>46153</v>
      </c>
      <c r="C14" s="28" t="str">
        <f t="shared" ref="C14:C77" si="0">IF(B14="","",TEXT(B14,"(aaa)"))</f>
        <v>(月)</v>
      </c>
      <c r="D14" s="69" t="s">
        <v>520</v>
      </c>
      <c r="E14" s="69" t="s">
        <v>155</v>
      </c>
      <c r="F14" s="73" t="s">
        <v>33</v>
      </c>
      <c r="G14" s="91" t="s">
        <v>23</v>
      </c>
      <c r="H14" s="73" t="s">
        <v>157</v>
      </c>
      <c r="I14" s="67">
        <v>46115</v>
      </c>
      <c r="J14" s="67">
        <v>46127</v>
      </c>
      <c r="K14" s="73" t="s">
        <v>48</v>
      </c>
      <c r="L14" s="73" t="s">
        <v>33</v>
      </c>
      <c r="M14" s="73" t="s">
        <v>33</v>
      </c>
      <c r="N14" s="73" t="s">
        <v>33</v>
      </c>
      <c r="O14" s="73" t="s">
        <v>48</v>
      </c>
      <c r="P14" s="73" t="s">
        <v>48</v>
      </c>
      <c r="Q14" s="76"/>
      <c r="S14" s="64"/>
      <c r="T14" s="17" t="s">
        <v>33</v>
      </c>
    </row>
    <row r="15" spans="1:20" s="17" customFormat="1" ht="28.5">
      <c r="A15" s="92">
        <v>2</v>
      </c>
      <c r="B15" s="27">
        <v>46156</v>
      </c>
      <c r="C15" s="28" t="str">
        <f t="shared" si="0"/>
        <v>(木)</v>
      </c>
      <c r="D15" s="72" t="s">
        <v>520</v>
      </c>
      <c r="E15" s="40" t="s">
        <v>521</v>
      </c>
      <c r="F15" s="81" t="s">
        <v>33</v>
      </c>
      <c r="G15" s="88" t="s">
        <v>23</v>
      </c>
      <c r="H15" s="81" t="s">
        <v>157</v>
      </c>
      <c r="I15" s="27">
        <v>46115</v>
      </c>
      <c r="J15" s="27">
        <v>46127</v>
      </c>
      <c r="K15" s="47" t="s">
        <v>33</v>
      </c>
      <c r="L15" s="47" t="s">
        <v>33</v>
      </c>
      <c r="M15" s="47" t="s">
        <v>33</v>
      </c>
      <c r="N15" s="47" t="s">
        <v>48</v>
      </c>
      <c r="O15" s="47" t="s">
        <v>33</v>
      </c>
      <c r="P15" s="47" t="s">
        <v>33</v>
      </c>
      <c r="Q15" s="40" t="s">
        <v>522</v>
      </c>
      <c r="T15" s="17" t="s">
        <v>48</v>
      </c>
    </row>
    <row r="16" spans="1:20" s="17" customFormat="1" ht="28.5">
      <c r="A16" s="19">
        <v>3</v>
      </c>
      <c r="B16" s="27">
        <v>46160</v>
      </c>
      <c r="C16" s="28" t="str">
        <f t="shared" si="0"/>
        <v>(月)</v>
      </c>
      <c r="D16" s="40" t="s">
        <v>330</v>
      </c>
      <c r="E16" s="40" t="s">
        <v>523</v>
      </c>
      <c r="F16" s="47" t="s">
        <v>33</v>
      </c>
      <c r="G16" s="88" t="s">
        <v>23</v>
      </c>
      <c r="H16" s="47" t="s">
        <v>157</v>
      </c>
      <c r="I16" s="27">
        <v>46115</v>
      </c>
      <c r="J16" s="27">
        <v>46134</v>
      </c>
      <c r="K16" s="47" t="s">
        <v>33</v>
      </c>
      <c r="L16" s="47" t="s">
        <v>33</v>
      </c>
      <c r="M16" s="47" t="s">
        <v>33</v>
      </c>
      <c r="N16" s="47" t="s">
        <v>48</v>
      </c>
      <c r="O16" s="47" t="s">
        <v>33</v>
      </c>
      <c r="P16" s="47" t="s">
        <v>33</v>
      </c>
      <c r="Q16" s="40" t="s">
        <v>522</v>
      </c>
    </row>
    <row r="17" spans="1:20" s="17" customFormat="1" ht="28.5">
      <c r="A17" s="19">
        <v>4</v>
      </c>
      <c r="B17" s="27">
        <v>46161</v>
      </c>
      <c r="C17" s="28" t="str">
        <f t="shared" si="0"/>
        <v>(火)</v>
      </c>
      <c r="D17" s="40" t="s">
        <v>330</v>
      </c>
      <c r="E17" s="40" t="s">
        <v>523</v>
      </c>
      <c r="F17" s="47" t="s">
        <v>33</v>
      </c>
      <c r="G17" s="88" t="s">
        <v>23</v>
      </c>
      <c r="H17" s="47" t="s">
        <v>157</v>
      </c>
      <c r="I17" s="27">
        <v>46115</v>
      </c>
      <c r="J17" s="27">
        <v>46134</v>
      </c>
      <c r="K17" s="47" t="s">
        <v>33</v>
      </c>
      <c r="L17" s="47" t="s">
        <v>33</v>
      </c>
      <c r="M17" s="47" t="s">
        <v>33</v>
      </c>
      <c r="N17" s="47" t="s">
        <v>33</v>
      </c>
      <c r="O17" s="47" t="s">
        <v>48</v>
      </c>
      <c r="P17" s="47" t="s">
        <v>48</v>
      </c>
      <c r="Q17" s="40"/>
      <c r="T17" s="17" t="s">
        <v>53</v>
      </c>
    </row>
    <row r="18" spans="1:20" s="17" customFormat="1" ht="28.5">
      <c r="A18" s="66">
        <v>5</v>
      </c>
      <c r="B18" s="27">
        <v>46168</v>
      </c>
      <c r="C18" s="28" t="str">
        <f t="shared" si="0"/>
        <v>(火)</v>
      </c>
      <c r="D18" s="40" t="s">
        <v>68</v>
      </c>
      <c r="E18" s="95" t="s">
        <v>525</v>
      </c>
      <c r="F18" s="47" t="s">
        <v>33</v>
      </c>
      <c r="G18" s="88" t="s">
        <v>23</v>
      </c>
      <c r="H18" s="47" t="s">
        <v>157</v>
      </c>
      <c r="I18" s="27">
        <v>46115</v>
      </c>
      <c r="J18" s="27">
        <v>46134</v>
      </c>
      <c r="K18" s="47" t="s">
        <v>33</v>
      </c>
      <c r="L18" s="47" t="s">
        <v>33</v>
      </c>
      <c r="M18" s="47" t="s">
        <v>33</v>
      </c>
      <c r="N18" s="47" t="s">
        <v>33</v>
      </c>
      <c r="O18" s="47" t="s">
        <v>33</v>
      </c>
      <c r="P18" s="47" t="s">
        <v>33</v>
      </c>
      <c r="Q18" s="40" t="s">
        <v>417</v>
      </c>
    </row>
    <row r="19" spans="1:20" s="17" customFormat="1" ht="28.5">
      <c r="A19" s="19">
        <v>6</v>
      </c>
      <c r="B19" s="27">
        <v>46169</v>
      </c>
      <c r="C19" s="28" t="str">
        <f t="shared" si="0"/>
        <v>(水)</v>
      </c>
      <c r="D19" s="70" t="s">
        <v>527</v>
      </c>
      <c r="E19" s="95" t="s">
        <v>528</v>
      </c>
      <c r="F19" s="81" t="s">
        <v>33</v>
      </c>
      <c r="G19" s="88" t="s">
        <v>23</v>
      </c>
      <c r="H19" s="81" t="s">
        <v>157</v>
      </c>
      <c r="I19" s="27">
        <v>46115</v>
      </c>
      <c r="J19" s="27">
        <v>46134</v>
      </c>
      <c r="K19" s="47" t="s">
        <v>33</v>
      </c>
      <c r="L19" s="47" t="s">
        <v>33</v>
      </c>
      <c r="M19" s="47" t="s">
        <v>33</v>
      </c>
      <c r="N19" s="47" t="s">
        <v>33</v>
      </c>
      <c r="O19" s="47" t="s">
        <v>33</v>
      </c>
      <c r="P19" s="47" t="s">
        <v>33</v>
      </c>
      <c r="Q19" s="40" t="s">
        <v>417</v>
      </c>
    </row>
    <row r="20" spans="1:20" s="17" customFormat="1" ht="28.5">
      <c r="A20" s="66">
        <v>7</v>
      </c>
      <c r="B20" s="27">
        <v>46170</v>
      </c>
      <c r="C20" s="28" t="str">
        <f t="shared" si="0"/>
        <v>(木)</v>
      </c>
      <c r="D20" s="40" t="s">
        <v>50</v>
      </c>
      <c r="E20" s="95" t="s">
        <v>438</v>
      </c>
      <c r="F20" s="47" t="s">
        <v>33</v>
      </c>
      <c r="G20" s="88" t="s">
        <v>23</v>
      </c>
      <c r="H20" s="88" t="s">
        <v>157</v>
      </c>
      <c r="I20" s="27">
        <v>46115</v>
      </c>
      <c r="J20" s="27">
        <v>46134</v>
      </c>
      <c r="K20" s="47" t="s">
        <v>33</v>
      </c>
      <c r="L20" s="47" t="s">
        <v>33</v>
      </c>
      <c r="M20" s="47" t="s">
        <v>33</v>
      </c>
      <c r="N20" s="47" t="s">
        <v>33</v>
      </c>
      <c r="O20" s="47" t="s">
        <v>33</v>
      </c>
      <c r="P20" s="47" t="s">
        <v>33</v>
      </c>
      <c r="Q20" s="40" t="s">
        <v>417</v>
      </c>
    </row>
    <row r="21" spans="1:20" s="17" customFormat="1" ht="28.5">
      <c r="A21" s="92">
        <v>8</v>
      </c>
      <c r="B21" s="27">
        <v>46171</v>
      </c>
      <c r="C21" s="28" t="str">
        <f t="shared" si="0"/>
        <v>(金)</v>
      </c>
      <c r="D21" s="40" t="s">
        <v>50</v>
      </c>
      <c r="E21" s="95" t="s">
        <v>140</v>
      </c>
      <c r="F21" s="81" t="s">
        <v>33</v>
      </c>
      <c r="G21" s="47" t="s">
        <v>23</v>
      </c>
      <c r="H21" s="88" t="s">
        <v>157</v>
      </c>
      <c r="I21" s="27">
        <v>46115</v>
      </c>
      <c r="J21" s="27">
        <v>46134</v>
      </c>
      <c r="K21" s="47" t="s">
        <v>33</v>
      </c>
      <c r="L21" s="47" t="s">
        <v>33</v>
      </c>
      <c r="M21" s="47" t="s">
        <v>33</v>
      </c>
      <c r="N21" s="47" t="s">
        <v>33</v>
      </c>
      <c r="O21" s="47" t="s">
        <v>33</v>
      </c>
      <c r="P21" s="47" t="s">
        <v>33</v>
      </c>
      <c r="Q21" s="40" t="s">
        <v>417</v>
      </c>
      <c r="T21" s="17" t="s">
        <v>56</v>
      </c>
    </row>
    <row r="22" spans="1:20" s="17" customFormat="1" ht="28.5">
      <c r="A22" s="19">
        <v>9</v>
      </c>
      <c r="B22" s="28">
        <v>46163</v>
      </c>
      <c r="C22" s="28" t="str">
        <f t="shared" si="0"/>
        <v>(木)</v>
      </c>
      <c r="D22" s="40" t="s">
        <v>530</v>
      </c>
      <c r="E22" s="40" t="s">
        <v>521</v>
      </c>
      <c r="F22" s="47" t="s">
        <v>33</v>
      </c>
      <c r="G22" s="47" t="s">
        <v>23</v>
      </c>
      <c r="H22" s="88" t="s">
        <v>157</v>
      </c>
      <c r="I22" s="27">
        <v>46115</v>
      </c>
      <c r="J22" s="27">
        <v>46135</v>
      </c>
      <c r="K22" s="47" t="s">
        <v>48</v>
      </c>
      <c r="L22" s="47" t="s">
        <v>33</v>
      </c>
      <c r="M22" s="47" t="s">
        <v>33</v>
      </c>
      <c r="N22" s="47" t="s">
        <v>48</v>
      </c>
      <c r="O22" s="47" t="s">
        <v>33</v>
      </c>
      <c r="P22" s="47" t="s">
        <v>33</v>
      </c>
      <c r="Q22" s="40" t="s">
        <v>522</v>
      </c>
      <c r="T22" s="17" t="s">
        <v>63</v>
      </c>
    </row>
    <row r="23" spans="1:20" s="17" customFormat="1" ht="28.5">
      <c r="A23" s="19">
        <v>10</v>
      </c>
      <c r="B23" s="28">
        <v>46164</v>
      </c>
      <c r="C23" s="28" t="str">
        <f t="shared" si="0"/>
        <v>(金)</v>
      </c>
      <c r="D23" s="40" t="s">
        <v>330</v>
      </c>
      <c r="E23" s="40" t="s">
        <v>523</v>
      </c>
      <c r="F23" s="81" t="s">
        <v>33</v>
      </c>
      <c r="G23" s="81" t="s">
        <v>23</v>
      </c>
      <c r="H23" s="88" t="s">
        <v>157</v>
      </c>
      <c r="I23" s="27">
        <v>46115</v>
      </c>
      <c r="J23" s="27">
        <v>46135</v>
      </c>
      <c r="K23" s="47" t="s">
        <v>33</v>
      </c>
      <c r="L23" s="47" t="s">
        <v>33</v>
      </c>
      <c r="M23" s="47" t="s">
        <v>33</v>
      </c>
      <c r="N23" s="47" t="s">
        <v>33</v>
      </c>
      <c r="O23" s="47" t="s">
        <v>48</v>
      </c>
      <c r="P23" s="47" t="s">
        <v>48</v>
      </c>
      <c r="Q23" s="40"/>
      <c r="T23" s="17" t="s">
        <v>67</v>
      </c>
    </row>
    <row r="24" spans="1:20" s="17" customFormat="1" ht="28.5">
      <c r="A24" s="66">
        <v>11</v>
      </c>
      <c r="B24" s="29">
        <v>46166</v>
      </c>
      <c r="C24" s="28" t="str">
        <f t="shared" si="0"/>
        <v>(日)</v>
      </c>
      <c r="D24" s="40" t="s">
        <v>530</v>
      </c>
      <c r="E24" s="40" t="s">
        <v>521</v>
      </c>
      <c r="F24" s="88" t="s">
        <v>33</v>
      </c>
      <c r="G24" s="47" t="s">
        <v>23</v>
      </c>
      <c r="H24" s="88" t="s">
        <v>157</v>
      </c>
      <c r="I24" s="27">
        <v>46115</v>
      </c>
      <c r="J24" s="28">
        <v>46136</v>
      </c>
      <c r="K24" s="47" t="s">
        <v>33</v>
      </c>
      <c r="L24" s="47" t="s">
        <v>33</v>
      </c>
      <c r="M24" s="47" t="s">
        <v>33</v>
      </c>
      <c r="N24" s="47" t="s">
        <v>33</v>
      </c>
      <c r="O24" s="47" t="s">
        <v>48</v>
      </c>
      <c r="P24" s="47" t="s">
        <v>48</v>
      </c>
      <c r="Q24" s="40"/>
      <c r="T24" s="17" t="s">
        <v>69</v>
      </c>
    </row>
    <row r="25" spans="1:20" s="17" customFormat="1" ht="28.5">
      <c r="A25" s="92">
        <v>12</v>
      </c>
      <c r="B25" s="27">
        <v>46167</v>
      </c>
      <c r="C25" s="28" t="str">
        <f t="shared" si="0"/>
        <v>(月)</v>
      </c>
      <c r="D25" s="40" t="s">
        <v>330</v>
      </c>
      <c r="E25" s="40" t="s">
        <v>523</v>
      </c>
      <c r="F25" s="88" t="s">
        <v>33</v>
      </c>
      <c r="G25" s="47" t="s">
        <v>23</v>
      </c>
      <c r="H25" s="88" t="s">
        <v>157</v>
      </c>
      <c r="I25" s="27">
        <v>46115</v>
      </c>
      <c r="J25" s="28">
        <v>46136</v>
      </c>
      <c r="K25" s="47" t="s">
        <v>48</v>
      </c>
      <c r="L25" s="47" t="s">
        <v>33</v>
      </c>
      <c r="M25" s="47" t="s">
        <v>33</v>
      </c>
      <c r="N25" s="47" t="s">
        <v>48</v>
      </c>
      <c r="O25" s="47" t="s">
        <v>33</v>
      </c>
      <c r="P25" s="47" t="s">
        <v>33</v>
      </c>
      <c r="Q25" s="40" t="s">
        <v>522</v>
      </c>
      <c r="T25" s="17" t="s">
        <v>60</v>
      </c>
    </row>
    <row r="26" spans="1:20" s="17" customFormat="1" ht="28.5">
      <c r="A26" s="19">
        <v>13</v>
      </c>
      <c r="B26" s="28">
        <v>46168</v>
      </c>
      <c r="C26" s="28" t="str">
        <f t="shared" si="0"/>
        <v>(火)</v>
      </c>
      <c r="D26" s="40" t="s">
        <v>321</v>
      </c>
      <c r="E26" s="40" t="s">
        <v>531</v>
      </c>
      <c r="F26" s="47" t="s">
        <v>33</v>
      </c>
      <c r="G26" s="81" t="s">
        <v>23</v>
      </c>
      <c r="H26" s="88" t="s">
        <v>157</v>
      </c>
      <c r="I26" s="27">
        <v>46115</v>
      </c>
      <c r="J26" s="28">
        <v>46136</v>
      </c>
      <c r="K26" s="47" t="s">
        <v>48</v>
      </c>
      <c r="L26" s="47" t="s">
        <v>48</v>
      </c>
      <c r="M26" s="47" t="s">
        <v>48</v>
      </c>
      <c r="N26" s="47" t="s">
        <v>48</v>
      </c>
      <c r="O26" s="47" t="s">
        <v>33</v>
      </c>
      <c r="P26" s="47" t="s">
        <v>33</v>
      </c>
      <c r="Q26" s="40" t="s">
        <v>533</v>
      </c>
      <c r="T26" s="17" t="s">
        <v>75</v>
      </c>
    </row>
    <row r="27" spans="1:20" s="17" customFormat="1" ht="28.5">
      <c r="A27" s="92">
        <v>14</v>
      </c>
      <c r="B27" s="27">
        <v>46174</v>
      </c>
      <c r="C27" s="28" t="str">
        <f t="shared" si="0"/>
        <v>(月)</v>
      </c>
      <c r="D27" s="40" t="s">
        <v>330</v>
      </c>
      <c r="E27" s="40" t="s">
        <v>523</v>
      </c>
      <c r="F27" s="47" t="s">
        <v>33</v>
      </c>
      <c r="G27" s="47" t="s">
        <v>23</v>
      </c>
      <c r="H27" s="47" t="s">
        <v>157</v>
      </c>
      <c r="I27" s="27">
        <v>46115</v>
      </c>
      <c r="J27" s="28">
        <v>46150</v>
      </c>
      <c r="K27" s="88" t="s">
        <v>33</v>
      </c>
      <c r="L27" s="88" t="s">
        <v>33</v>
      </c>
      <c r="M27" s="88" t="s">
        <v>33</v>
      </c>
      <c r="N27" s="88" t="s">
        <v>48</v>
      </c>
      <c r="O27" s="47" t="s">
        <v>33</v>
      </c>
      <c r="P27" s="47" t="s">
        <v>33</v>
      </c>
      <c r="Q27" s="40" t="s">
        <v>522</v>
      </c>
    </row>
    <row r="28" spans="1:20" s="17" customFormat="1" ht="28.5">
      <c r="A28" s="19">
        <v>15</v>
      </c>
      <c r="B28" s="27">
        <v>46175</v>
      </c>
      <c r="C28" s="28" t="str">
        <f t="shared" si="0"/>
        <v>(火)</v>
      </c>
      <c r="D28" s="40" t="s">
        <v>530</v>
      </c>
      <c r="E28" s="40" t="s">
        <v>521</v>
      </c>
      <c r="F28" s="81" t="s">
        <v>33</v>
      </c>
      <c r="G28" s="47" t="s">
        <v>23</v>
      </c>
      <c r="H28" s="47" t="s">
        <v>157</v>
      </c>
      <c r="I28" s="27">
        <v>46115</v>
      </c>
      <c r="J28" s="28">
        <v>46150</v>
      </c>
      <c r="K28" s="47" t="s">
        <v>48</v>
      </c>
      <c r="L28" s="47" t="s">
        <v>33</v>
      </c>
      <c r="M28" s="47" t="s">
        <v>33</v>
      </c>
      <c r="N28" s="47" t="s">
        <v>33</v>
      </c>
      <c r="O28" s="74" t="s">
        <v>48</v>
      </c>
      <c r="P28" s="74" t="s">
        <v>48</v>
      </c>
      <c r="Q28" s="40"/>
      <c r="T28" s="17" t="s">
        <v>23</v>
      </c>
    </row>
    <row r="29" spans="1:20" s="17" customFormat="1" ht="28.5">
      <c r="A29" s="19">
        <v>16</v>
      </c>
      <c r="B29" s="28">
        <v>46177</v>
      </c>
      <c r="C29" s="28" t="str">
        <f t="shared" si="0"/>
        <v>(木)</v>
      </c>
      <c r="D29" s="70" t="s">
        <v>180</v>
      </c>
      <c r="E29" s="40" t="s">
        <v>536</v>
      </c>
      <c r="F29" s="88" t="s">
        <v>33</v>
      </c>
      <c r="G29" s="81" t="s">
        <v>23</v>
      </c>
      <c r="H29" s="81" t="s">
        <v>157</v>
      </c>
      <c r="I29" s="29">
        <v>46115</v>
      </c>
      <c r="J29" s="29">
        <v>46150</v>
      </c>
      <c r="K29" s="47" t="s">
        <v>48</v>
      </c>
      <c r="L29" s="47" t="s">
        <v>48</v>
      </c>
      <c r="M29" s="47" t="s">
        <v>33</v>
      </c>
      <c r="N29" s="47" t="s">
        <v>48</v>
      </c>
      <c r="O29" s="47" t="s">
        <v>33</v>
      </c>
      <c r="P29" s="47" t="s">
        <v>33</v>
      </c>
      <c r="Q29" s="40" t="s">
        <v>98</v>
      </c>
      <c r="T29" s="17" t="s">
        <v>28</v>
      </c>
    </row>
    <row r="30" spans="1:20" s="17" customFormat="1" ht="28.5">
      <c r="A30" s="66">
        <v>17</v>
      </c>
      <c r="B30" s="28">
        <v>46182</v>
      </c>
      <c r="C30" s="28" t="str">
        <f t="shared" si="0"/>
        <v>(火)</v>
      </c>
      <c r="D30" s="40" t="s">
        <v>530</v>
      </c>
      <c r="E30" s="40" t="s">
        <v>521</v>
      </c>
      <c r="F30" s="47" t="s">
        <v>33</v>
      </c>
      <c r="G30" s="47" t="s">
        <v>23</v>
      </c>
      <c r="H30" s="88" t="s">
        <v>157</v>
      </c>
      <c r="I30" s="27">
        <v>46115</v>
      </c>
      <c r="J30" s="28">
        <v>46160</v>
      </c>
      <c r="K30" s="47" t="s">
        <v>33</v>
      </c>
      <c r="L30" s="47" t="s">
        <v>33</v>
      </c>
      <c r="M30" s="47" t="s">
        <v>33</v>
      </c>
      <c r="N30" s="47" t="s">
        <v>33</v>
      </c>
      <c r="O30" s="47" t="s">
        <v>48</v>
      </c>
      <c r="P30" s="47" t="s">
        <v>48</v>
      </c>
      <c r="Q30" s="40"/>
    </row>
    <row r="31" spans="1:20" s="17" customFormat="1" ht="28.5">
      <c r="A31" s="92">
        <v>18</v>
      </c>
      <c r="B31" s="30">
        <v>46183</v>
      </c>
      <c r="C31" s="28" t="str">
        <f t="shared" si="0"/>
        <v>(水)</v>
      </c>
      <c r="D31" s="40" t="s">
        <v>330</v>
      </c>
      <c r="E31" s="40" t="s">
        <v>523</v>
      </c>
      <c r="F31" s="81" t="s">
        <v>33</v>
      </c>
      <c r="G31" s="47" t="s">
        <v>23</v>
      </c>
      <c r="H31" s="88" t="s">
        <v>157</v>
      </c>
      <c r="I31" s="27">
        <v>46115</v>
      </c>
      <c r="J31" s="28">
        <v>46160</v>
      </c>
      <c r="K31" s="47" t="s">
        <v>33</v>
      </c>
      <c r="L31" s="47" t="s">
        <v>33</v>
      </c>
      <c r="M31" s="47" t="s">
        <v>33</v>
      </c>
      <c r="N31" s="47" t="s">
        <v>33</v>
      </c>
      <c r="O31" s="47" t="s">
        <v>48</v>
      </c>
      <c r="P31" s="47" t="s">
        <v>48</v>
      </c>
      <c r="Q31" s="40"/>
    </row>
    <row r="32" spans="1:20" s="17" customFormat="1" ht="28.5">
      <c r="A32" s="19">
        <v>19</v>
      </c>
      <c r="B32" s="28">
        <v>46184</v>
      </c>
      <c r="C32" s="28" t="str">
        <f t="shared" si="0"/>
        <v>(木)</v>
      </c>
      <c r="D32" s="40" t="s">
        <v>330</v>
      </c>
      <c r="E32" s="40" t="s">
        <v>523</v>
      </c>
      <c r="F32" s="47" t="s">
        <v>33</v>
      </c>
      <c r="G32" s="47" t="s">
        <v>23</v>
      </c>
      <c r="H32" s="47" t="s">
        <v>157</v>
      </c>
      <c r="I32" s="28">
        <v>46115</v>
      </c>
      <c r="J32" s="28">
        <v>46162</v>
      </c>
      <c r="K32" s="47" t="s">
        <v>48</v>
      </c>
      <c r="L32" s="47" t="s">
        <v>33</v>
      </c>
      <c r="M32" s="47" t="s">
        <v>33</v>
      </c>
      <c r="N32" s="47" t="s">
        <v>48</v>
      </c>
      <c r="O32" s="47" t="s">
        <v>33</v>
      </c>
      <c r="P32" s="47" t="s">
        <v>33</v>
      </c>
      <c r="Q32" s="40" t="s">
        <v>522</v>
      </c>
    </row>
    <row r="33" spans="1:17" s="17" customFormat="1" ht="28.5">
      <c r="A33" s="93">
        <v>20</v>
      </c>
      <c r="B33" s="29">
        <v>46188</v>
      </c>
      <c r="C33" s="30" t="str">
        <f t="shared" si="0"/>
        <v>(月)</v>
      </c>
      <c r="D33" s="72" t="s">
        <v>530</v>
      </c>
      <c r="E33" s="72" t="s">
        <v>521</v>
      </c>
      <c r="F33" s="47" t="s">
        <v>33</v>
      </c>
      <c r="G33" s="81" t="s">
        <v>23</v>
      </c>
      <c r="H33" s="81" t="s">
        <v>157</v>
      </c>
      <c r="I33" s="30">
        <v>46115</v>
      </c>
      <c r="J33" s="30">
        <v>46157</v>
      </c>
      <c r="K33" s="47" t="s">
        <v>33</v>
      </c>
      <c r="L33" s="47" t="s">
        <v>33</v>
      </c>
      <c r="M33" s="47" t="s">
        <v>33</v>
      </c>
      <c r="N33" s="47" t="s">
        <v>48</v>
      </c>
      <c r="O33" s="47" t="s">
        <v>33</v>
      </c>
      <c r="P33" s="47" t="s">
        <v>33</v>
      </c>
      <c r="Q33" s="40" t="s">
        <v>538</v>
      </c>
    </row>
    <row r="34" spans="1:17" s="17" customFormat="1" ht="28.5">
      <c r="A34" s="19">
        <v>21</v>
      </c>
      <c r="B34" s="27">
        <v>46192</v>
      </c>
      <c r="C34" s="28" t="str">
        <f t="shared" si="0"/>
        <v>(金)</v>
      </c>
      <c r="D34" s="40" t="s">
        <v>330</v>
      </c>
      <c r="E34" s="40" t="s">
        <v>523</v>
      </c>
      <c r="F34" s="47" t="s">
        <v>33</v>
      </c>
      <c r="G34" s="47" t="s">
        <v>23</v>
      </c>
      <c r="H34" s="47" t="s">
        <v>157</v>
      </c>
      <c r="I34" s="27">
        <v>46115</v>
      </c>
      <c r="J34" s="29">
        <v>46170</v>
      </c>
      <c r="K34" s="47" t="s">
        <v>48</v>
      </c>
      <c r="L34" s="47" t="s">
        <v>33</v>
      </c>
      <c r="M34" s="47" t="s">
        <v>33</v>
      </c>
      <c r="N34" s="47" t="s">
        <v>33</v>
      </c>
      <c r="O34" s="47" t="s">
        <v>48</v>
      </c>
      <c r="P34" s="47" t="s">
        <v>48</v>
      </c>
      <c r="Q34" s="40"/>
    </row>
    <row r="35" spans="1:17" s="17" customFormat="1" ht="28.5">
      <c r="A35" s="19">
        <v>22</v>
      </c>
      <c r="B35" s="27">
        <v>46196</v>
      </c>
      <c r="C35" s="28" t="str">
        <f t="shared" si="0"/>
        <v>(火)</v>
      </c>
      <c r="D35" s="40" t="s">
        <v>321</v>
      </c>
      <c r="E35" s="40" t="s">
        <v>531</v>
      </c>
      <c r="F35" s="47" t="s">
        <v>33</v>
      </c>
      <c r="G35" s="47" t="s">
        <v>23</v>
      </c>
      <c r="H35" s="47" t="s">
        <v>157</v>
      </c>
      <c r="I35" s="27">
        <v>46115</v>
      </c>
      <c r="J35" s="28">
        <v>46174</v>
      </c>
      <c r="K35" s="47" t="s">
        <v>48</v>
      </c>
      <c r="L35" s="47" t="s">
        <v>48</v>
      </c>
      <c r="M35" s="47" t="s">
        <v>48</v>
      </c>
      <c r="N35" s="47" t="s">
        <v>48</v>
      </c>
      <c r="O35" s="47" t="s">
        <v>33</v>
      </c>
      <c r="P35" s="47" t="s">
        <v>33</v>
      </c>
      <c r="Q35" s="40" t="s">
        <v>533</v>
      </c>
    </row>
    <row r="36" spans="1:17" s="17" customFormat="1" ht="28.5">
      <c r="A36" s="66">
        <v>23</v>
      </c>
      <c r="B36" s="28">
        <v>46197</v>
      </c>
      <c r="C36" s="28" t="str">
        <f t="shared" si="0"/>
        <v>(水)</v>
      </c>
      <c r="D36" s="40" t="s">
        <v>330</v>
      </c>
      <c r="E36" s="40" t="s">
        <v>523</v>
      </c>
      <c r="F36" s="81" t="s">
        <v>33</v>
      </c>
      <c r="G36" s="47" t="s">
        <v>23</v>
      </c>
      <c r="H36" s="81" t="s">
        <v>157</v>
      </c>
      <c r="I36" s="27">
        <v>46115</v>
      </c>
      <c r="J36" s="29">
        <v>46174</v>
      </c>
      <c r="K36" s="47" t="s">
        <v>33</v>
      </c>
      <c r="L36" s="47" t="s">
        <v>33</v>
      </c>
      <c r="M36" s="47" t="s">
        <v>33</v>
      </c>
      <c r="N36" s="47" t="s">
        <v>33</v>
      </c>
      <c r="O36" s="47" t="s">
        <v>48</v>
      </c>
      <c r="P36" s="47" t="s">
        <v>48</v>
      </c>
      <c r="Q36" s="40"/>
    </row>
    <row r="37" spans="1:17" s="17" customFormat="1" ht="28.5">
      <c r="A37" s="19">
        <v>24</v>
      </c>
      <c r="B37" s="27">
        <v>46198</v>
      </c>
      <c r="C37" s="28" t="str">
        <f t="shared" si="0"/>
        <v>(木)</v>
      </c>
      <c r="D37" s="40" t="s">
        <v>530</v>
      </c>
      <c r="E37" s="40" t="s">
        <v>521</v>
      </c>
      <c r="F37" s="47" t="s">
        <v>33</v>
      </c>
      <c r="G37" s="47" t="s">
        <v>23</v>
      </c>
      <c r="H37" s="88" t="s">
        <v>157</v>
      </c>
      <c r="I37" s="27">
        <v>46115</v>
      </c>
      <c r="J37" s="28">
        <v>46176</v>
      </c>
      <c r="K37" s="47" t="s">
        <v>48</v>
      </c>
      <c r="L37" s="47" t="s">
        <v>33</v>
      </c>
      <c r="M37" s="47" t="s">
        <v>33</v>
      </c>
      <c r="N37" s="47" t="s">
        <v>48</v>
      </c>
      <c r="O37" s="47" t="s">
        <v>33</v>
      </c>
      <c r="P37" s="47" t="s">
        <v>33</v>
      </c>
      <c r="Q37" s="40" t="s">
        <v>522</v>
      </c>
    </row>
    <row r="38" spans="1:17" s="17" customFormat="1" ht="28.5">
      <c r="A38" s="66">
        <v>25</v>
      </c>
      <c r="B38" s="27">
        <v>46198</v>
      </c>
      <c r="C38" s="28" t="str">
        <f t="shared" si="0"/>
        <v>(木)</v>
      </c>
      <c r="D38" s="40" t="s">
        <v>530</v>
      </c>
      <c r="E38" s="40" t="s">
        <v>521</v>
      </c>
      <c r="F38" s="47" t="s">
        <v>33</v>
      </c>
      <c r="G38" s="47" t="s">
        <v>23</v>
      </c>
      <c r="H38" s="88" t="s">
        <v>157</v>
      </c>
      <c r="I38" s="27">
        <v>46115</v>
      </c>
      <c r="J38" s="28">
        <v>46176</v>
      </c>
      <c r="K38" s="47" t="s">
        <v>48</v>
      </c>
      <c r="L38" s="47" t="s">
        <v>33</v>
      </c>
      <c r="M38" s="47" t="s">
        <v>48</v>
      </c>
      <c r="N38" s="47" t="s">
        <v>48</v>
      </c>
      <c r="O38" s="47" t="s">
        <v>33</v>
      </c>
      <c r="P38" s="47" t="s">
        <v>33</v>
      </c>
      <c r="Q38" s="40" t="s">
        <v>475</v>
      </c>
    </row>
    <row r="39" spans="1:17" s="17" customFormat="1" ht="28.5">
      <c r="A39" s="92">
        <v>26</v>
      </c>
      <c r="B39" s="28">
        <v>46203</v>
      </c>
      <c r="C39" s="28" t="str">
        <f t="shared" si="0"/>
        <v>(火)</v>
      </c>
      <c r="D39" s="40" t="s">
        <v>330</v>
      </c>
      <c r="E39" s="40" t="s">
        <v>523</v>
      </c>
      <c r="F39" s="47" t="s">
        <v>33</v>
      </c>
      <c r="G39" s="81" t="s">
        <v>23</v>
      </c>
      <c r="H39" s="47" t="s">
        <v>157</v>
      </c>
      <c r="I39" s="27">
        <v>46115</v>
      </c>
      <c r="J39" s="29">
        <v>46181</v>
      </c>
      <c r="K39" s="47" t="s">
        <v>48</v>
      </c>
      <c r="L39" s="47" t="s">
        <v>33</v>
      </c>
      <c r="M39" s="47" t="s">
        <v>33</v>
      </c>
      <c r="N39" s="47" t="s">
        <v>33</v>
      </c>
      <c r="O39" s="47" t="s">
        <v>48</v>
      </c>
      <c r="P39" s="47" t="s">
        <v>48</v>
      </c>
      <c r="Q39" s="40"/>
    </row>
    <row r="40" spans="1:17" s="17" customFormat="1" ht="28.5">
      <c r="A40" s="19">
        <v>27</v>
      </c>
      <c r="B40" s="27">
        <v>46209</v>
      </c>
      <c r="C40" s="28" t="str">
        <f t="shared" si="0"/>
        <v>(月)</v>
      </c>
      <c r="D40" s="40" t="s">
        <v>530</v>
      </c>
      <c r="E40" s="40" t="s">
        <v>521</v>
      </c>
      <c r="F40" s="81" t="s">
        <v>33</v>
      </c>
      <c r="G40" s="47" t="s">
        <v>23</v>
      </c>
      <c r="H40" s="81" t="s">
        <v>157</v>
      </c>
      <c r="I40" s="27">
        <v>46115</v>
      </c>
      <c r="J40" s="28">
        <v>46188</v>
      </c>
      <c r="K40" s="47" t="s">
        <v>48</v>
      </c>
      <c r="L40" s="47" t="s">
        <v>33</v>
      </c>
      <c r="M40" s="47" t="s">
        <v>33</v>
      </c>
      <c r="N40" s="47" t="s">
        <v>48</v>
      </c>
      <c r="O40" s="47" t="s">
        <v>33</v>
      </c>
      <c r="P40" s="47" t="s">
        <v>33</v>
      </c>
      <c r="Q40" s="40" t="s">
        <v>522</v>
      </c>
    </row>
    <row r="41" spans="1:17" s="17" customFormat="1" ht="28.5">
      <c r="A41" s="92">
        <v>28</v>
      </c>
      <c r="B41" s="27">
        <v>46211</v>
      </c>
      <c r="C41" s="28" t="str">
        <f t="shared" si="0"/>
        <v>(水)</v>
      </c>
      <c r="D41" s="40" t="s">
        <v>330</v>
      </c>
      <c r="E41" s="40" t="s">
        <v>523</v>
      </c>
      <c r="F41" s="88" t="s">
        <v>33</v>
      </c>
      <c r="G41" s="47" t="s">
        <v>23</v>
      </c>
      <c r="H41" s="88" t="s">
        <v>157</v>
      </c>
      <c r="I41" s="27">
        <v>46115</v>
      </c>
      <c r="J41" s="30">
        <v>46188</v>
      </c>
      <c r="K41" s="47" t="s">
        <v>33</v>
      </c>
      <c r="L41" s="47" t="s">
        <v>33</v>
      </c>
      <c r="M41" s="47" t="s">
        <v>33</v>
      </c>
      <c r="N41" s="47" t="s">
        <v>33</v>
      </c>
      <c r="O41" s="47" t="s">
        <v>48</v>
      </c>
      <c r="P41" s="47" t="s">
        <v>48</v>
      </c>
      <c r="Q41" s="40"/>
    </row>
    <row r="42" spans="1:17" s="17" customFormat="1" ht="28.5">
      <c r="A42" s="19">
        <v>29</v>
      </c>
      <c r="B42" s="27">
        <v>46213</v>
      </c>
      <c r="C42" s="28" t="str">
        <f t="shared" si="0"/>
        <v>(金)</v>
      </c>
      <c r="D42" s="40" t="s">
        <v>330</v>
      </c>
      <c r="E42" s="40" t="s">
        <v>523</v>
      </c>
      <c r="F42" s="88" t="s">
        <v>33</v>
      </c>
      <c r="G42" s="81" t="s">
        <v>23</v>
      </c>
      <c r="H42" s="88" t="s">
        <v>157</v>
      </c>
      <c r="I42" s="27">
        <v>46115</v>
      </c>
      <c r="J42" s="30">
        <v>46190</v>
      </c>
      <c r="K42" s="47" t="s">
        <v>48</v>
      </c>
      <c r="L42" s="47" t="s">
        <v>33</v>
      </c>
      <c r="M42" s="47" t="s">
        <v>33</v>
      </c>
      <c r="N42" s="47" t="s">
        <v>48</v>
      </c>
      <c r="O42" s="47" t="s">
        <v>33</v>
      </c>
      <c r="P42" s="47" t="s">
        <v>33</v>
      </c>
      <c r="Q42" s="40" t="s">
        <v>522</v>
      </c>
    </row>
    <row r="43" spans="1:17" s="17" customFormat="1" ht="28.5">
      <c r="A43" s="19">
        <v>30</v>
      </c>
      <c r="B43" s="27">
        <v>46213</v>
      </c>
      <c r="C43" s="28" t="str">
        <f t="shared" si="0"/>
        <v>(金)</v>
      </c>
      <c r="D43" s="40" t="s">
        <v>330</v>
      </c>
      <c r="E43" s="40" t="s">
        <v>523</v>
      </c>
      <c r="F43" s="47" t="s">
        <v>33</v>
      </c>
      <c r="G43" s="47" t="s">
        <v>23</v>
      </c>
      <c r="H43" s="88" t="s">
        <v>157</v>
      </c>
      <c r="I43" s="27">
        <v>46115</v>
      </c>
      <c r="J43" s="29">
        <v>46190</v>
      </c>
      <c r="K43" s="47" t="s">
        <v>48</v>
      </c>
      <c r="L43" s="47" t="s">
        <v>33</v>
      </c>
      <c r="M43" s="47" t="s">
        <v>48</v>
      </c>
      <c r="N43" s="47" t="s">
        <v>48</v>
      </c>
      <c r="O43" s="47" t="s">
        <v>33</v>
      </c>
      <c r="P43" s="47" t="s">
        <v>33</v>
      </c>
      <c r="Q43" s="87" t="s">
        <v>539</v>
      </c>
    </row>
    <row r="44" spans="1:17" s="17" customFormat="1" ht="28.5">
      <c r="A44" s="66">
        <v>31</v>
      </c>
      <c r="B44" s="27">
        <v>46215</v>
      </c>
      <c r="C44" s="28" t="str">
        <f t="shared" si="0"/>
        <v>(日)</v>
      </c>
      <c r="D44" s="40" t="s">
        <v>330</v>
      </c>
      <c r="E44" s="40" t="s">
        <v>523</v>
      </c>
      <c r="F44" s="81" t="s">
        <v>33</v>
      </c>
      <c r="G44" s="47" t="s">
        <v>23</v>
      </c>
      <c r="H44" s="47" t="s">
        <v>157</v>
      </c>
      <c r="I44" s="27">
        <v>46115</v>
      </c>
      <c r="J44" s="28">
        <v>46192</v>
      </c>
      <c r="K44" s="47" t="s">
        <v>33</v>
      </c>
      <c r="L44" s="47" t="s">
        <v>33</v>
      </c>
      <c r="M44" s="47" t="s">
        <v>33</v>
      </c>
      <c r="N44" s="47" t="s">
        <v>48</v>
      </c>
      <c r="O44" s="47" t="s">
        <v>33</v>
      </c>
      <c r="P44" s="47" t="s">
        <v>33</v>
      </c>
      <c r="Q44" s="40" t="s">
        <v>522</v>
      </c>
    </row>
    <row r="45" spans="1:17" s="17" customFormat="1" ht="28.5">
      <c r="A45" s="19">
        <v>32</v>
      </c>
      <c r="B45" s="27">
        <v>46216</v>
      </c>
      <c r="C45" s="28" t="str">
        <f t="shared" si="0"/>
        <v>(月)</v>
      </c>
      <c r="D45" s="40" t="s">
        <v>530</v>
      </c>
      <c r="E45" s="40" t="s">
        <v>521</v>
      </c>
      <c r="F45" s="88" t="s">
        <v>33</v>
      </c>
      <c r="G45" s="47" t="s">
        <v>23</v>
      </c>
      <c r="H45" s="81" t="s">
        <v>157</v>
      </c>
      <c r="I45" s="27">
        <v>46115</v>
      </c>
      <c r="J45" s="28">
        <v>46192</v>
      </c>
      <c r="K45" s="47" t="s">
        <v>33</v>
      </c>
      <c r="L45" s="47" t="s">
        <v>33</v>
      </c>
      <c r="M45" s="47" t="s">
        <v>33</v>
      </c>
      <c r="N45" s="47" t="s">
        <v>48</v>
      </c>
      <c r="O45" s="47" t="s">
        <v>33</v>
      </c>
      <c r="P45" s="47" t="s">
        <v>33</v>
      </c>
      <c r="Q45" s="40" t="s">
        <v>522</v>
      </c>
    </row>
    <row r="46" spans="1:17" s="17" customFormat="1" ht="28.5">
      <c r="A46" s="66">
        <v>33</v>
      </c>
      <c r="B46" s="27">
        <v>46217</v>
      </c>
      <c r="C46" s="28" t="str">
        <f t="shared" si="0"/>
        <v>(火)</v>
      </c>
      <c r="D46" s="40" t="s">
        <v>530</v>
      </c>
      <c r="E46" s="40" t="s">
        <v>521</v>
      </c>
      <c r="F46" s="88" t="s">
        <v>33</v>
      </c>
      <c r="G46" s="47" t="s">
        <v>23</v>
      </c>
      <c r="H46" s="88" t="s">
        <v>157</v>
      </c>
      <c r="I46" s="27">
        <v>46115</v>
      </c>
      <c r="J46" s="28">
        <v>46192</v>
      </c>
      <c r="K46" s="47" t="s">
        <v>33</v>
      </c>
      <c r="L46" s="47" t="s">
        <v>33</v>
      </c>
      <c r="M46" s="47" t="s">
        <v>33</v>
      </c>
      <c r="N46" s="47" t="s">
        <v>33</v>
      </c>
      <c r="O46" s="47" t="s">
        <v>48</v>
      </c>
      <c r="P46" s="47" t="s">
        <v>48</v>
      </c>
      <c r="Q46" s="40"/>
    </row>
    <row r="47" spans="1:17" s="17" customFormat="1" ht="28.5">
      <c r="A47" s="92">
        <v>34</v>
      </c>
      <c r="B47" s="27">
        <v>46217</v>
      </c>
      <c r="C47" s="28" t="str">
        <f t="shared" si="0"/>
        <v>(火)</v>
      </c>
      <c r="D47" s="40" t="s">
        <v>321</v>
      </c>
      <c r="E47" s="40" t="s">
        <v>531</v>
      </c>
      <c r="F47" s="88" t="s">
        <v>33</v>
      </c>
      <c r="G47" s="81" t="s">
        <v>23</v>
      </c>
      <c r="H47" s="88" t="s">
        <v>157</v>
      </c>
      <c r="I47" s="27">
        <v>46115</v>
      </c>
      <c r="J47" s="28">
        <v>46192</v>
      </c>
      <c r="K47" s="47" t="s">
        <v>48</v>
      </c>
      <c r="L47" s="47" t="s">
        <v>48</v>
      </c>
      <c r="M47" s="47" t="s">
        <v>48</v>
      </c>
      <c r="N47" s="47" t="s">
        <v>48</v>
      </c>
      <c r="O47" s="47" t="s">
        <v>33</v>
      </c>
      <c r="P47" s="47" t="s">
        <v>33</v>
      </c>
      <c r="Q47" s="40" t="s">
        <v>533</v>
      </c>
    </row>
    <row r="48" spans="1:17" s="17" customFormat="1" ht="28.5">
      <c r="A48" s="19">
        <v>35</v>
      </c>
      <c r="B48" s="27">
        <v>46220</v>
      </c>
      <c r="C48" s="28" t="str">
        <f t="shared" si="0"/>
        <v>(金)</v>
      </c>
      <c r="D48" s="40" t="s">
        <v>330</v>
      </c>
      <c r="E48" s="40" t="s">
        <v>523</v>
      </c>
      <c r="F48" s="47" t="s">
        <v>33</v>
      </c>
      <c r="G48" s="47" t="s">
        <v>23</v>
      </c>
      <c r="H48" s="47" t="s">
        <v>157</v>
      </c>
      <c r="I48" s="27">
        <v>46115</v>
      </c>
      <c r="J48" s="30">
        <v>46197</v>
      </c>
      <c r="K48" s="88" t="s">
        <v>33</v>
      </c>
      <c r="L48" s="47" t="s">
        <v>33</v>
      </c>
      <c r="M48" s="47" t="s">
        <v>33</v>
      </c>
      <c r="N48" s="47" t="s">
        <v>33</v>
      </c>
      <c r="O48" s="47" t="s">
        <v>48</v>
      </c>
      <c r="P48" s="47" t="s">
        <v>48</v>
      </c>
      <c r="Q48" s="40"/>
    </row>
    <row r="49" spans="1:17" s="17" customFormat="1" ht="28.5">
      <c r="A49" s="92">
        <v>36</v>
      </c>
      <c r="B49" s="28">
        <v>46234</v>
      </c>
      <c r="C49" s="28" t="str">
        <f t="shared" si="0"/>
        <v>(金)</v>
      </c>
      <c r="D49" s="40" t="s">
        <v>530</v>
      </c>
      <c r="E49" s="40" t="s">
        <v>521</v>
      </c>
      <c r="F49" s="47" t="s">
        <v>33</v>
      </c>
      <c r="G49" s="47" t="s">
        <v>23</v>
      </c>
      <c r="H49" s="81" t="s">
        <v>157</v>
      </c>
      <c r="I49" s="27">
        <v>46115</v>
      </c>
      <c r="J49" s="30">
        <v>46211</v>
      </c>
      <c r="K49" s="47" t="s">
        <v>48</v>
      </c>
      <c r="L49" s="74" t="s">
        <v>33</v>
      </c>
      <c r="M49" s="74" t="s">
        <v>33</v>
      </c>
      <c r="N49" s="74" t="s">
        <v>33</v>
      </c>
      <c r="O49" s="74" t="s">
        <v>48</v>
      </c>
      <c r="P49" s="74" t="s">
        <v>48</v>
      </c>
      <c r="Q49" s="40"/>
    </row>
    <row r="50" spans="1:17" s="17" customFormat="1" ht="28.5">
      <c r="A50" s="19">
        <v>37</v>
      </c>
      <c r="B50" s="28">
        <v>46237</v>
      </c>
      <c r="C50" s="28" t="str">
        <f t="shared" si="0"/>
        <v>(月)</v>
      </c>
      <c r="D50" s="40" t="s">
        <v>330</v>
      </c>
      <c r="E50" s="40" t="s">
        <v>523</v>
      </c>
      <c r="F50" s="47" t="s">
        <v>33</v>
      </c>
      <c r="G50" s="47" t="s">
        <v>23</v>
      </c>
      <c r="H50" s="47" t="s">
        <v>157</v>
      </c>
      <c r="I50" s="27">
        <v>46115</v>
      </c>
      <c r="J50" s="28">
        <v>46216</v>
      </c>
      <c r="K50" s="88" t="s">
        <v>33</v>
      </c>
      <c r="L50" s="47" t="s">
        <v>33</v>
      </c>
      <c r="M50" s="88" t="s">
        <v>33</v>
      </c>
      <c r="N50" s="88" t="s">
        <v>48</v>
      </c>
      <c r="O50" s="88" t="s">
        <v>33</v>
      </c>
      <c r="P50" s="47" t="s">
        <v>33</v>
      </c>
      <c r="Q50" s="40" t="s">
        <v>542</v>
      </c>
    </row>
    <row r="51" spans="1:17" s="17" customFormat="1" ht="28.5">
      <c r="A51" s="19">
        <v>38</v>
      </c>
      <c r="B51" s="28">
        <v>46238</v>
      </c>
      <c r="C51" s="28" t="str">
        <f t="shared" si="0"/>
        <v>(火)</v>
      </c>
      <c r="D51" s="40" t="s">
        <v>530</v>
      </c>
      <c r="E51" s="40" t="s">
        <v>521</v>
      </c>
      <c r="F51" s="47" t="s">
        <v>33</v>
      </c>
      <c r="G51" s="47" t="s">
        <v>23</v>
      </c>
      <c r="H51" s="47" t="s">
        <v>157</v>
      </c>
      <c r="I51" s="28">
        <v>46115</v>
      </c>
      <c r="J51" s="28">
        <v>46216</v>
      </c>
      <c r="K51" s="47" t="s">
        <v>48</v>
      </c>
      <c r="L51" s="47" t="s">
        <v>33</v>
      </c>
      <c r="M51" s="47" t="s">
        <v>33</v>
      </c>
      <c r="N51" s="47" t="s">
        <v>33</v>
      </c>
      <c r="O51" s="47" t="s">
        <v>48</v>
      </c>
      <c r="P51" s="47" t="s">
        <v>48</v>
      </c>
      <c r="Q51" s="40"/>
    </row>
    <row r="52" spans="1:17" s="17" customFormat="1" ht="28.5">
      <c r="A52" s="66">
        <v>39</v>
      </c>
      <c r="B52" s="30">
        <v>46239</v>
      </c>
      <c r="C52" s="30" t="str">
        <f t="shared" si="0"/>
        <v>(水)</v>
      </c>
      <c r="D52" s="72" t="s">
        <v>530</v>
      </c>
      <c r="E52" s="72" t="s">
        <v>521</v>
      </c>
      <c r="F52" s="47" t="s">
        <v>33</v>
      </c>
      <c r="G52" s="81" t="s">
        <v>23</v>
      </c>
      <c r="H52" s="81" t="s">
        <v>157</v>
      </c>
      <c r="I52" s="28">
        <v>46115</v>
      </c>
      <c r="J52" s="30">
        <v>46216</v>
      </c>
      <c r="K52" s="47" t="s">
        <v>33</v>
      </c>
      <c r="L52" s="47" t="s">
        <v>33</v>
      </c>
      <c r="M52" s="47" t="s">
        <v>33</v>
      </c>
      <c r="N52" s="47" t="s">
        <v>48</v>
      </c>
      <c r="O52" s="47" t="s">
        <v>33</v>
      </c>
      <c r="P52" s="47" t="s">
        <v>33</v>
      </c>
      <c r="Q52" s="40" t="s">
        <v>522</v>
      </c>
    </row>
    <row r="53" spans="1:17" s="17" customFormat="1" ht="28.5">
      <c r="A53" s="19">
        <v>40</v>
      </c>
      <c r="B53" s="29">
        <v>46240</v>
      </c>
      <c r="C53" s="28" t="str">
        <f t="shared" si="0"/>
        <v>(木)</v>
      </c>
      <c r="D53" s="40" t="s">
        <v>544</v>
      </c>
      <c r="E53" s="40" t="s">
        <v>260</v>
      </c>
      <c r="F53" s="47" t="s">
        <v>33</v>
      </c>
      <c r="G53" s="47" t="s">
        <v>23</v>
      </c>
      <c r="H53" s="47" t="s">
        <v>157</v>
      </c>
      <c r="I53" s="29">
        <v>46171</v>
      </c>
      <c r="J53" s="27">
        <v>46213</v>
      </c>
      <c r="K53" s="47" t="s">
        <v>33</v>
      </c>
      <c r="L53" s="47" t="s">
        <v>33</v>
      </c>
      <c r="M53" s="47" t="s">
        <v>33</v>
      </c>
      <c r="N53" s="47" t="s">
        <v>33</v>
      </c>
      <c r="O53" s="47" t="s">
        <v>33</v>
      </c>
      <c r="P53" s="47" t="s">
        <v>33</v>
      </c>
      <c r="Q53" s="40"/>
    </row>
    <row r="54" spans="1:17" ht="28.5">
      <c r="A54" s="66">
        <v>41</v>
      </c>
      <c r="B54" s="28">
        <v>46241</v>
      </c>
      <c r="C54" s="28" t="str">
        <f t="shared" si="0"/>
        <v>(金)</v>
      </c>
      <c r="D54" s="40" t="s">
        <v>544</v>
      </c>
      <c r="E54" s="40" t="s">
        <v>260</v>
      </c>
      <c r="F54" s="47" t="s">
        <v>33</v>
      </c>
      <c r="G54" s="47" t="s">
        <v>23</v>
      </c>
      <c r="H54" s="74" t="s">
        <v>157</v>
      </c>
      <c r="I54" s="28">
        <v>46171</v>
      </c>
      <c r="J54" s="27">
        <v>46213</v>
      </c>
      <c r="K54" s="47" t="s">
        <v>48</v>
      </c>
      <c r="L54" s="47" t="s">
        <v>33</v>
      </c>
      <c r="M54" s="47" t="s">
        <v>33</v>
      </c>
      <c r="N54" s="47" t="s">
        <v>33</v>
      </c>
      <c r="O54" s="47" t="s">
        <v>33</v>
      </c>
      <c r="P54" s="47" t="s">
        <v>33</v>
      </c>
      <c r="Q54" s="40"/>
    </row>
    <row r="55" spans="1:17" s="17" customFormat="1" ht="28.5">
      <c r="A55" s="92">
        <v>42</v>
      </c>
      <c r="B55" s="27">
        <v>46251</v>
      </c>
      <c r="C55" s="28" t="str">
        <f t="shared" si="0"/>
        <v>(月)</v>
      </c>
      <c r="D55" s="40" t="s">
        <v>330</v>
      </c>
      <c r="E55" s="40" t="s">
        <v>523</v>
      </c>
      <c r="F55" s="81" t="s">
        <v>33</v>
      </c>
      <c r="G55" s="81" t="s">
        <v>23</v>
      </c>
      <c r="H55" s="81" t="s">
        <v>157</v>
      </c>
      <c r="I55" s="27">
        <v>46115</v>
      </c>
      <c r="J55" s="30">
        <v>46230</v>
      </c>
      <c r="K55" s="47" t="s">
        <v>33</v>
      </c>
      <c r="L55" s="47" t="s">
        <v>33</v>
      </c>
      <c r="M55" s="47" t="s">
        <v>33</v>
      </c>
      <c r="N55" s="47" t="s">
        <v>33</v>
      </c>
      <c r="O55" s="47" t="s">
        <v>48</v>
      </c>
      <c r="P55" s="47" t="s">
        <v>48</v>
      </c>
      <c r="Q55" s="40"/>
    </row>
    <row r="56" spans="1:17" s="17" customFormat="1" ht="28.5">
      <c r="A56" s="19">
        <v>43</v>
      </c>
      <c r="B56" s="27">
        <v>46252</v>
      </c>
      <c r="C56" s="28" t="str">
        <f t="shared" si="0"/>
        <v>(火)</v>
      </c>
      <c r="D56" s="40" t="s">
        <v>321</v>
      </c>
      <c r="E56" s="40" t="s">
        <v>531</v>
      </c>
      <c r="F56" s="88" t="s">
        <v>33</v>
      </c>
      <c r="G56" s="47" t="s">
        <v>23</v>
      </c>
      <c r="H56" s="88" t="s">
        <v>157</v>
      </c>
      <c r="I56" s="28">
        <v>46115</v>
      </c>
      <c r="J56" s="28">
        <v>46230</v>
      </c>
      <c r="K56" s="47" t="s">
        <v>48</v>
      </c>
      <c r="L56" s="47" t="s">
        <v>48</v>
      </c>
      <c r="M56" s="47" t="s">
        <v>48</v>
      </c>
      <c r="N56" s="47" t="s">
        <v>48</v>
      </c>
      <c r="O56" s="47" t="s">
        <v>33</v>
      </c>
      <c r="P56" s="47" t="s">
        <v>33</v>
      </c>
      <c r="Q56" s="40" t="s">
        <v>533</v>
      </c>
    </row>
    <row r="57" spans="1:17" s="17" customFormat="1" ht="28.5">
      <c r="A57" s="19">
        <v>44</v>
      </c>
      <c r="B57" s="28">
        <v>46253</v>
      </c>
      <c r="C57" s="28" t="str">
        <f t="shared" si="0"/>
        <v>(水)</v>
      </c>
      <c r="D57" s="40" t="s">
        <v>348</v>
      </c>
      <c r="E57" s="40" t="s">
        <v>545</v>
      </c>
      <c r="F57" s="47" t="s">
        <v>33</v>
      </c>
      <c r="G57" s="47" t="s">
        <v>23</v>
      </c>
      <c r="H57" s="88" t="s">
        <v>157</v>
      </c>
      <c r="I57" s="30">
        <v>46171</v>
      </c>
      <c r="J57" s="30">
        <v>46219</v>
      </c>
      <c r="K57" s="47" t="s">
        <v>33</v>
      </c>
      <c r="L57" s="47" t="s">
        <v>33</v>
      </c>
      <c r="M57" s="47" t="s">
        <v>33</v>
      </c>
      <c r="N57" s="47" t="s">
        <v>33</v>
      </c>
      <c r="O57" s="47" t="s">
        <v>33</v>
      </c>
      <c r="P57" s="47" t="s">
        <v>33</v>
      </c>
      <c r="Q57" s="40"/>
    </row>
    <row r="58" spans="1:17" s="17" customFormat="1" ht="28.5">
      <c r="A58" s="66">
        <v>45</v>
      </c>
      <c r="B58" s="29">
        <v>46254</v>
      </c>
      <c r="C58" s="28" t="str">
        <f t="shared" si="0"/>
        <v>(木)</v>
      </c>
      <c r="D58" s="40" t="s">
        <v>348</v>
      </c>
      <c r="E58" s="40" t="s">
        <v>545</v>
      </c>
      <c r="F58" s="81" t="s">
        <v>33</v>
      </c>
      <c r="G58" s="47" t="s">
        <v>23</v>
      </c>
      <c r="H58" s="88" t="s">
        <v>157</v>
      </c>
      <c r="I58" s="30">
        <v>46171</v>
      </c>
      <c r="J58" s="30">
        <v>46219</v>
      </c>
      <c r="K58" s="47" t="s">
        <v>33</v>
      </c>
      <c r="L58" s="47" t="s">
        <v>33</v>
      </c>
      <c r="M58" s="47" t="s">
        <v>33</v>
      </c>
      <c r="N58" s="47" t="s">
        <v>33</v>
      </c>
      <c r="O58" s="47" t="s">
        <v>33</v>
      </c>
      <c r="P58" s="47" t="s">
        <v>33</v>
      </c>
      <c r="Q58" s="40"/>
    </row>
    <row r="59" spans="1:17" s="17" customFormat="1" ht="28.5">
      <c r="A59" s="92">
        <v>46</v>
      </c>
      <c r="B59" s="27">
        <v>46255</v>
      </c>
      <c r="C59" s="28" t="str">
        <f t="shared" si="0"/>
        <v>(金)</v>
      </c>
      <c r="D59" s="40" t="s">
        <v>87</v>
      </c>
      <c r="E59" s="87" t="s">
        <v>443</v>
      </c>
      <c r="F59" s="47" t="s">
        <v>33</v>
      </c>
      <c r="G59" s="47" t="s">
        <v>23</v>
      </c>
      <c r="H59" s="47" t="s">
        <v>157</v>
      </c>
      <c r="I59" s="29">
        <v>46171</v>
      </c>
      <c r="J59" s="29">
        <v>46230</v>
      </c>
      <c r="K59" s="88" t="s">
        <v>33</v>
      </c>
      <c r="L59" s="88" t="s">
        <v>33</v>
      </c>
      <c r="M59" s="88" t="s">
        <v>33</v>
      </c>
      <c r="N59" s="88" t="s">
        <v>33</v>
      </c>
      <c r="O59" s="88" t="s">
        <v>33</v>
      </c>
      <c r="P59" s="88" t="s">
        <v>33</v>
      </c>
      <c r="Q59" s="87"/>
    </row>
    <row r="60" spans="1:17" s="17" customFormat="1" ht="28.5">
      <c r="A60" s="19">
        <v>47</v>
      </c>
      <c r="B60" s="27">
        <v>46257</v>
      </c>
      <c r="C60" s="28" t="str">
        <f t="shared" si="0"/>
        <v>(日)</v>
      </c>
      <c r="D60" s="40" t="s">
        <v>330</v>
      </c>
      <c r="E60" s="40" t="s">
        <v>523</v>
      </c>
      <c r="F60" s="81" t="s">
        <v>33</v>
      </c>
      <c r="G60" s="81" t="s">
        <v>23</v>
      </c>
      <c r="H60" s="47" t="s">
        <v>157</v>
      </c>
      <c r="I60" s="27">
        <v>46115</v>
      </c>
      <c r="J60" s="29">
        <v>46232</v>
      </c>
      <c r="K60" s="47" t="s">
        <v>33</v>
      </c>
      <c r="L60" s="47" t="s">
        <v>33</v>
      </c>
      <c r="M60" s="47" t="s">
        <v>33</v>
      </c>
      <c r="N60" s="47" t="s">
        <v>33</v>
      </c>
      <c r="O60" s="47" t="s">
        <v>48</v>
      </c>
      <c r="P60" s="47" t="s">
        <v>48</v>
      </c>
      <c r="Q60" s="87"/>
    </row>
    <row r="61" spans="1:17" s="17" customFormat="1" ht="28.5">
      <c r="A61" s="92">
        <v>48</v>
      </c>
      <c r="B61" s="27">
        <v>46258</v>
      </c>
      <c r="C61" s="28" t="str">
        <f t="shared" si="0"/>
        <v>(月)</v>
      </c>
      <c r="D61" s="40" t="s">
        <v>330</v>
      </c>
      <c r="E61" s="40" t="s">
        <v>523</v>
      </c>
      <c r="F61" s="88" t="s">
        <v>33</v>
      </c>
      <c r="G61" s="88" t="s">
        <v>23</v>
      </c>
      <c r="H61" s="81" t="s">
        <v>157</v>
      </c>
      <c r="I61" s="27">
        <v>46115</v>
      </c>
      <c r="J61" s="27">
        <v>46232</v>
      </c>
      <c r="K61" s="47" t="s">
        <v>48</v>
      </c>
      <c r="L61" s="47" t="s">
        <v>33</v>
      </c>
      <c r="M61" s="47" t="s">
        <v>33</v>
      </c>
      <c r="N61" s="47" t="s">
        <v>48</v>
      </c>
      <c r="O61" s="47" t="s">
        <v>33</v>
      </c>
      <c r="P61" s="47" t="s">
        <v>33</v>
      </c>
      <c r="Q61" s="40" t="s">
        <v>522</v>
      </c>
    </row>
    <row r="62" spans="1:17" s="17" customFormat="1" ht="28.5">
      <c r="A62" s="19">
        <v>49</v>
      </c>
      <c r="B62" s="27">
        <v>46265</v>
      </c>
      <c r="C62" s="28" t="str">
        <f t="shared" si="0"/>
        <v>(月)</v>
      </c>
      <c r="D62" s="40" t="s">
        <v>530</v>
      </c>
      <c r="E62" s="40" t="s">
        <v>521</v>
      </c>
      <c r="F62" s="88" t="s">
        <v>33</v>
      </c>
      <c r="G62" s="47" t="s">
        <v>23</v>
      </c>
      <c r="H62" s="47" t="s">
        <v>157</v>
      </c>
      <c r="I62" s="28">
        <v>46115</v>
      </c>
      <c r="J62" s="28">
        <v>46239</v>
      </c>
      <c r="K62" s="47" t="s">
        <v>33</v>
      </c>
      <c r="L62" s="47" t="s">
        <v>33</v>
      </c>
      <c r="M62" s="47" t="s">
        <v>33</v>
      </c>
      <c r="N62" s="47" t="s">
        <v>33</v>
      </c>
      <c r="O62" s="47" t="s">
        <v>48</v>
      </c>
      <c r="P62" s="47" t="s">
        <v>48</v>
      </c>
      <c r="Q62" s="87"/>
    </row>
    <row r="63" spans="1:17" s="17" customFormat="1" ht="28.5">
      <c r="A63" s="92">
        <v>50</v>
      </c>
      <c r="B63" s="27">
        <v>46266</v>
      </c>
      <c r="C63" s="28" t="str">
        <f t="shared" si="0"/>
        <v>(火)</v>
      </c>
      <c r="D63" s="40" t="s">
        <v>348</v>
      </c>
      <c r="E63" s="40" t="s">
        <v>545</v>
      </c>
      <c r="F63" s="47" t="s">
        <v>33</v>
      </c>
      <c r="G63" s="47" t="s">
        <v>23</v>
      </c>
      <c r="H63" s="47" t="s">
        <v>157</v>
      </c>
      <c r="I63" s="28">
        <v>46171</v>
      </c>
      <c r="J63" s="28">
        <v>46230</v>
      </c>
      <c r="K63" s="47" t="s">
        <v>33</v>
      </c>
      <c r="L63" s="47" t="s">
        <v>33</v>
      </c>
      <c r="M63" s="47" t="s">
        <v>33</v>
      </c>
      <c r="N63" s="47" t="s">
        <v>33</v>
      </c>
      <c r="O63" s="47" t="s">
        <v>33</v>
      </c>
      <c r="P63" s="47" t="s">
        <v>33</v>
      </c>
      <c r="Q63" s="87"/>
    </row>
    <row r="64" spans="1:17" s="17" customFormat="1" ht="28.5">
      <c r="A64" s="19">
        <v>51</v>
      </c>
      <c r="B64" s="27">
        <v>46267</v>
      </c>
      <c r="C64" s="28" t="str">
        <f t="shared" si="0"/>
        <v>(水)</v>
      </c>
      <c r="D64" s="40" t="s">
        <v>330</v>
      </c>
      <c r="E64" s="40" t="s">
        <v>523</v>
      </c>
      <c r="F64" s="47" t="s">
        <v>33</v>
      </c>
      <c r="G64" s="81" t="s">
        <v>23</v>
      </c>
      <c r="H64" s="81" t="s">
        <v>157</v>
      </c>
      <c r="I64" s="27">
        <v>46115</v>
      </c>
      <c r="J64" s="29">
        <v>46239</v>
      </c>
      <c r="K64" s="47" t="s">
        <v>48</v>
      </c>
      <c r="L64" s="47" t="s">
        <v>33</v>
      </c>
      <c r="M64" s="47" t="s">
        <v>33</v>
      </c>
      <c r="N64" s="47" t="s">
        <v>33</v>
      </c>
      <c r="O64" s="47" t="s">
        <v>48</v>
      </c>
      <c r="P64" s="47" t="s">
        <v>48</v>
      </c>
      <c r="Q64" s="87"/>
    </row>
    <row r="65" spans="1:17" s="17" customFormat="1" ht="28.5">
      <c r="A65" s="92">
        <v>52</v>
      </c>
      <c r="B65" s="27">
        <v>46268</v>
      </c>
      <c r="C65" s="28" t="str">
        <f t="shared" si="0"/>
        <v>(木)</v>
      </c>
      <c r="D65" s="40" t="s">
        <v>530</v>
      </c>
      <c r="E65" s="40" t="s">
        <v>521</v>
      </c>
      <c r="F65" s="47" t="s">
        <v>33</v>
      </c>
      <c r="G65" s="88" t="s">
        <v>23</v>
      </c>
      <c r="H65" s="88" t="s">
        <v>157</v>
      </c>
      <c r="I65" s="27">
        <v>46115</v>
      </c>
      <c r="J65" s="28">
        <v>46239</v>
      </c>
      <c r="K65" s="47" t="s">
        <v>33</v>
      </c>
      <c r="L65" s="47" t="s">
        <v>33</v>
      </c>
      <c r="M65" s="47" t="s">
        <v>33</v>
      </c>
      <c r="N65" s="47" t="s">
        <v>48</v>
      </c>
      <c r="O65" s="47" t="s">
        <v>33</v>
      </c>
      <c r="P65" s="47" t="s">
        <v>33</v>
      </c>
      <c r="Q65" s="40" t="s">
        <v>522</v>
      </c>
    </row>
    <row r="66" spans="1:17" s="17" customFormat="1" ht="28.5">
      <c r="A66" s="19">
        <v>53</v>
      </c>
      <c r="B66" s="27">
        <v>46269</v>
      </c>
      <c r="C66" s="28" t="str">
        <f t="shared" si="0"/>
        <v>(金)</v>
      </c>
      <c r="D66" s="40" t="s">
        <v>330</v>
      </c>
      <c r="E66" s="40" t="s">
        <v>523</v>
      </c>
      <c r="F66" s="81" t="s">
        <v>33</v>
      </c>
      <c r="G66" s="47" t="s">
        <v>23</v>
      </c>
      <c r="H66" s="47" t="s">
        <v>157</v>
      </c>
      <c r="I66" s="27">
        <v>46115</v>
      </c>
      <c r="J66" s="29">
        <v>46239</v>
      </c>
      <c r="K66" s="47" t="s">
        <v>33</v>
      </c>
      <c r="L66" s="47" t="s">
        <v>33</v>
      </c>
      <c r="M66" s="47" t="s">
        <v>33</v>
      </c>
      <c r="N66" s="47" t="s">
        <v>33</v>
      </c>
      <c r="O66" s="47" t="s">
        <v>48</v>
      </c>
      <c r="P66" s="47" t="s">
        <v>48</v>
      </c>
      <c r="Q66" s="87"/>
    </row>
    <row r="67" spans="1:17" s="17" customFormat="1" ht="28.5">
      <c r="A67" s="92">
        <v>54</v>
      </c>
      <c r="B67" s="27">
        <v>46272</v>
      </c>
      <c r="C67" s="28" t="str">
        <f t="shared" si="0"/>
        <v>(月)</v>
      </c>
      <c r="D67" s="40" t="s">
        <v>330</v>
      </c>
      <c r="E67" s="40" t="s">
        <v>523</v>
      </c>
      <c r="F67" s="47" t="s">
        <v>33</v>
      </c>
      <c r="G67" s="47" t="s">
        <v>23</v>
      </c>
      <c r="H67" s="81" t="s">
        <v>157</v>
      </c>
      <c r="I67" s="27">
        <v>46115</v>
      </c>
      <c r="J67" s="27">
        <v>46251</v>
      </c>
      <c r="K67" s="47" t="s">
        <v>48</v>
      </c>
      <c r="L67" s="47" t="s">
        <v>33</v>
      </c>
      <c r="M67" s="47" t="s">
        <v>33</v>
      </c>
      <c r="N67" s="47" t="s">
        <v>48</v>
      </c>
      <c r="O67" s="47" t="s">
        <v>33</v>
      </c>
      <c r="P67" s="47" t="s">
        <v>33</v>
      </c>
      <c r="Q67" s="40" t="s">
        <v>522</v>
      </c>
    </row>
    <row r="68" spans="1:17" s="17" customFormat="1" ht="28.5">
      <c r="A68" s="19">
        <v>55</v>
      </c>
      <c r="B68" s="27">
        <v>46272</v>
      </c>
      <c r="C68" s="28" t="str">
        <f t="shared" si="0"/>
        <v>(月)</v>
      </c>
      <c r="D68" s="40" t="s">
        <v>330</v>
      </c>
      <c r="E68" s="40" t="s">
        <v>523</v>
      </c>
      <c r="F68" s="47" t="s">
        <v>33</v>
      </c>
      <c r="G68" s="47" t="s">
        <v>23</v>
      </c>
      <c r="H68" s="88" t="s">
        <v>157</v>
      </c>
      <c r="I68" s="27">
        <v>46115</v>
      </c>
      <c r="J68" s="28">
        <v>46251</v>
      </c>
      <c r="K68" s="47" t="s">
        <v>48</v>
      </c>
      <c r="L68" s="47" t="s">
        <v>33</v>
      </c>
      <c r="M68" s="47" t="s">
        <v>48</v>
      </c>
      <c r="N68" s="47" t="s">
        <v>48</v>
      </c>
      <c r="O68" s="47" t="s">
        <v>33</v>
      </c>
      <c r="P68" s="47" t="s">
        <v>33</v>
      </c>
      <c r="Q68" s="87" t="s">
        <v>539</v>
      </c>
    </row>
    <row r="69" spans="1:17" s="17" customFormat="1" ht="28.5">
      <c r="A69" s="92">
        <v>56</v>
      </c>
      <c r="B69" s="27">
        <v>46274</v>
      </c>
      <c r="C69" s="28" t="str">
        <f t="shared" si="0"/>
        <v>(水)</v>
      </c>
      <c r="D69" s="40" t="s">
        <v>530</v>
      </c>
      <c r="E69" s="40" t="s">
        <v>521</v>
      </c>
      <c r="F69" s="81" t="s">
        <v>33</v>
      </c>
      <c r="G69" s="47" t="s">
        <v>23</v>
      </c>
      <c r="H69" s="88" t="s">
        <v>157</v>
      </c>
      <c r="I69" s="27">
        <v>46115</v>
      </c>
      <c r="J69" s="28">
        <v>46251</v>
      </c>
      <c r="K69" s="47" t="s">
        <v>33</v>
      </c>
      <c r="L69" s="47" t="s">
        <v>33</v>
      </c>
      <c r="M69" s="47" t="s">
        <v>33</v>
      </c>
      <c r="N69" s="47" t="s">
        <v>33</v>
      </c>
      <c r="O69" s="47" t="s">
        <v>48</v>
      </c>
      <c r="P69" s="47" t="s">
        <v>48</v>
      </c>
      <c r="Q69" s="87"/>
    </row>
    <row r="70" spans="1:17" s="17" customFormat="1" ht="28.5">
      <c r="A70" s="19">
        <v>57</v>
      </c>
      <c r="B70" s="28">
        <v>46280</v>
      </c>
      <c r="C70" s="28" t="str">
        <f t="shared" si="0"/>
        <v>(火)</v>
      </c>
      <c r="D70" s="40" t="s">
        <v>321</v>
      </c>
      <c r="E70" s="40" t="s">
        <v>531</v>
      </c>
      <c r="F70" s="47" t="s">
        <v>33</v>
      </c>
      <c r="G70" s="47" t="s">
        <v>23</v>
      </c>
      <c r="H70" s="47" t="s">
        <v>157</v>
      </c>
      <c r="I70" s="28">
        <v>46115</v>
      </c>
      <c r="J70" s="28">
        <v>46255</v>
      </c>
      <c r="K70" s="47" t="s">
        <v>48</v>
      </c>
      <c r="L70" s="47" t="s">
        <v>48</v>
      </c>
      <c r="M70" s="47" t="s">
        <v>48</v>
      </c>
      <c r="N70" s="47" t="s">
        <v>48</v>
      </c>
      <c r="O70" s="47" t="s">
        <v>33</v>
      </c>
      <c r="P70" s="47" t="s">
        <v>33</v>
      </c>
      <c r="Q70" s="40" t="s">
        <v>533</v>
      </c>
    </row>
    <row r="71" spans="1:17" s="17" customFormat="1" ht="28.5">
      <c r="A71" s="92">
        <v>58</v>
      </c>
      <c r="B71" s="27">
        <v>46281</v>
      </c>
      <c r="C71" s="28" t="str">
        <f t="shared" si="0"/>
        <v>(水)</v>
      </c>
      <c r="D71" s="40" t="s">
        <v>530</v>
      </c>
      <c r="E71" s="40" t="s">
        <v>521</v>
      </c>
      <c r="F71" s="47" t="s">
        <v>33</v>
      </c>
      <c r="G71" s="81" t="s">
        <v>23</v>
      </c>
      <c r="H71" s="81" t="s">
        <v>157</v>
      </c>
      <c r="I71" s="28">
        <v>46115</v>
      </c>
      <c r="J71" s="29">
        <v>46255</v>
      </c>
      <c r="K71" s="74" t="s">
        <v>48</v>
      </c>
      <c r="L71" s="74" t="s">
        <v>33</v>
      </c>
      <c r="M71" s="74" t="s">
        <v>33</v>
      </c>
      <c r="N71" s="74" t="s">
        <v>48</v>
      </c>
      <c r="O71" s="74" t="s">
        <v>33</v>
      </c>
      <c r="P71" s="74" t="s">
        <v>33</v>
      </c>
      <c r="Q71" s="72" t="s">
        <v>522</v>
      </c>
    </row>
    <row r="72" spans="1:17" s="17" customFormat="1" ht="28.5">
      <c r="A72" s="19">
        <v>59</v>
      </c>
      <c r="B72" s="27">
        <v>46282</v>
      </c>
      <c r="C72" s="28" t="str">
        <f t="shared" si="0"/>
        <v>(木)</v>
      </c>
      <c r="D72" s="40" t="s">
        <v>3</v>
      </c>
      <c r="E72" s="87" t="s">
        <v>24</v>
      </c>
      <c r="F72" s="47" t="s">
        <v>33</v>
      </c>
      <c r="G72" s="47" t="s">
        <v>23</v>
      </c>
      <c r="H72" s="88" t="s">
        <v>157</v>
      </c>
      <c r="I72" s="29">
        <v>46213</v>
      </c>
      <c r="J72" s="28">
        <v>46255</v>
      </c>
      <c r="K72" s="88" t="s">
        <v>33</v>
      </c>
      <c r="L72" s="88" t="s">
        <v>33</v>
      </c>
      <c r="M72" s="88" t="s">
        <v>33</v>
      </c>
      <c r="N72" s="88" t="s">
        <v>33</v>
      </c>
      <c r="O72" s="88" t="s">
        <v>33</v>
      </c>
      <c r="P72" s="88" t="s">
        <v>33</v>
      </c>
      <c r="Q72" s="87"/>
    </row>
    <row r="73" spans="1:17" s="17" customFormat="1" ht="28.5">
      <c r="A73" s="19">
        <v>60</v>
      </c>
      <c r="B73" s="27">
        <v>46283</v>
      </c>
      <c r="C73" s="28" t="str">
        <f t="shared" si="0"/>
        <v>(金)</v>
      </c>
      <c r="D73" s="40" t="s">
        <v>3</v>
      </c>
      <c r="E73" s="87" t="s">
        <v>24</v>
      </c>
      <c r="F73" s="81" t="s">
        <v>33</v>
      </c>
      <c r="G73" s="81" t="s">
        <v>23</v>
      </c>
      <c r="H73" s="88" t="s">
        <v>157</v>
      </c>
      <c r="I73" s="28">
        <v>46213</v>
      </c>
      <c r="J73" s="29">
        <v>46255</v>
      </c>
      <c r="K73" s="88" t="s">
        <v>33</v>
      </c>
      <c r="L73" s="88" t="s">
        <v>33</v>
      </c>
      <c r="M73" s="88" t="s">
        <v>33</v>
      </c>
      <c r="N73" s="88" t="s">
        <v>33</v>
      </c>
      <c r="O73" s="88" t="s">
        <v>33</v>
      </c>
      <c r="P73" s="88" t="s">
        <v>33</v>
      </c>
      <c r="Q73" s="87"/>
    </row>
    <row r="74" spans="1:17" s="17" customFormat="1" ht="28.5">
      <c r="A74" s="66">
        <v>61</v>
      </c>
      <c r="B74" s="27">
        <v>46289</v>
      </c>
      <c r="C74" s="28" t="str">
        <f t="shared" si="0"/>
        <v>(木)</v>
      </c>
      <c r="D74" s="40" t="s">
        <v>330</v>
      </c>
      <c r="E74" s="40" t="s">
        <v>523</v>
      </c>
      <c r="F74" s="47" t="s">
        <v>33</v>
      </c>
      <c r="G74" s="47" t="s">
        <v>23</v>
      </c>
      <c r="H74" s="47" t="s">
        <v>157</v>
      </c>
      <c r="I74" s="28">
        <v>46115</v>
      </c>
      <c r="J74" s="28">
        <v>46267</v>
      </c>
      <c r="K74" s="47" t="s">
        <v>33</v>
      </c>
      <c r="L74" s="47" t="s">
        <v>33</v>
      </c>
      <c r="M74" s="47" t="s">
        <v>33</v>
      </c>
      <c r="N74" s="47" t="s">
        <v>48</v>
      </c>
      <c r="O74" s="47" t="s">
        <v>33</v>
      </c>
      <c r="P74" s="47" t="s">
        <v>33</v>
      </c>
      <c r="Q74" s="40" t="s">
        <v>522</v>
      </c>
    </row>
    <row r="75" spans="1:17" s="17" customFormat="1" ht="28.5">
      <c r="A75" s="92">
        <v>62</v>
      </c>
      <c r="B75" s="27">
        <v>46290</v>
      </c>
      <c r="C75" s="28" t="str">
        <f t="shared" si="0"/>
        <v>(金)</v>
      </c>
      <c r="D75" s="40" t="s">
        <v>3</v>
      </c>
      <c r="E75" s="87" t="s">
        <v>24</v>
      </c>
      <c r="F75" s="81" t="s">
        <v>33</v>
      </c>
      <c r="G75" s="47" t="s">
        <v>23</v>
      </c>
      <c r="H75" s="47" t="s">
        <v>157</v>
      </c>
      <c r="I75" s="29">
        <v>46213</v>
      </c>
      <c r="J75" s="27">
        <v>46265</v>
      </c>
      <c r="K75" s="88" t="s">
        <v>33</v>
      </c>
      <c r="L75" s="88" t="s">
        <v>33</v>
      </c>
      <c r="M75" s="88" t="s">
        <v>33</v>
      </c>
      <c r="N75" s="88" t="s">
        <v>33</v>
      </c>
      <c r="O75" s="88" t="s">
        <v>33</v>
      </c>
      <c r="P75" s="88" t="s">
        <v>33</v>
      </c>
      <c r="Q75" s="87"/>
    </row>
    <row r="76" spans="1:17" s="17" customFormat="1" ht="28.5">
      <c r="A76" s="19">
        <v>63</v>
      </c>
      <c r="B76" s="27">
        <v>46293</v>
      </c>
      <c r="C76" s="28" t="str">
        <f t="shared" si="0"/>
        <v>(月)</v>
      </c>
      <c r="D76" s="40" t="s">
        <v>3</v>
      </c>
      <c r="E76" s="87" t="s">
        <v>24</v>
      </c>
      <c r="F76" s="88" t="s">
        <v>33</v>
      </c>
      <c r="G76" s="47" t="s">
        <v>23</v>
      </c>
      <c r="H76" s="81" t="s">
        <v>157</v>
      </c>
      <c r="I76" s="28">
        <v>46213</v>
      </c>
      <c r="J76" s="28">
        <v>46265</v>
      </c>
      <c r="K76" s="88" t="s">
        <v>33</v>
      </c>
      <c r="L76" s="88" t="s">
        <v>33</v>
      </c>
      <c r="M76" s="88" t="s">
        <v>33</v>
      </c>
      <c r="N76" s="88" t="s">
        <v>33</v>
      </c>
      <c r="O76" s="88" t="s">
        <v>33</v>
      </c>
      <c r="P76" s="88" t="s">
        <v>33</v>
      </c>
      <c r="Q76" s="87"/>
    </row>
    <row r="77" spans="1:17" s="17" customFormat="1" ht="28.5">
      <c r="A77" s="19">
        <v>64</v>
      </c>
      <c r="B77" s="27">
        <v>46294</v>
      </c>
      <c r="C77" s="28" t="str">
        <f t="shared" si="0"/>
        <v>(火)</v>
      </c>
      <c r="D77" s="40" t="s">
        <v>3</v>
      </c>
      <c r="E77" s="87" t="s">
        <v>24</v>
      </c>
      <c r="F77" s="47" t="s">
        <v>33</v>
      </c>
      <c r="G77" s="47" t="s">
        <v>23</v>
      </c>
      <c r="H77" s="88" t="s">
        <v>157</v>
      </c>
      <c r="I77" s="29">
        <v>46213</v>
      </c>
      <c r="J77" s="28">
        <v>46265</v>
      </c>
      <c r="K77" s="88" t="s">
        <v>48</v>
      </c>
      <c r="L77" s="88" t="s">
        <v>33</v>
      </c>
      <c r="M77" s="88" t="s">
        <v>33</v>
      </c>
      <c r="N77" s="88" t="s">
        <v>33</v>
      </c>
      <c r="O77" s="88" t="s">
        <v>33</v>
      </c>
      <c r="P77" s="88" t="s">
        <v>33</v>
      </c>
      <c r="Q77" s="87"/>
    </row>
    <row r="78" spans="1:17" s="17" customFormat="1" ht="28.5">
      <c r="A78" s="66">
        <v>65</v>
      </c>
      <c r="B78" s="27">
        <v>46295</v>
      </c>
      <c r="C78" s="28" t="str">
        <f t="shared" ref="C78:C141" si="1">IF(B78="","",TEXT(B78,"(aaa)"))</f>
        <v>(水)</v>
      </c>
      <c r="D78" s="40" t="s">
        <v>330</v>
      </c>
      <c r="E78" s="40" t="s">
        <v>523</v>
      </c>
      <c r="F78" s="81" t="s">
        <v>33</v>
      </c>
      <c r="G78" s="81" t="s">
        <v>23</v>
      </c>
      <c r="H78" s="47" t="s">
        <v>157</v>
      </c>
      <c r="I78" s="28">
        <v>46115</v>
      </c>
      <c r="J78" s="29">
        <v>46272</v>
      </c>
      <c r="K78" s="47" t="s">
        <v>33</v>
      </c>
      <c r="L78" s="47" t="s">
        <v>33</v>
      </c>
      <c r="M78" s="47" t="s">
        <v>33</v>
      </c>
      <c r="N78" s="47" t="s">
        <v>33</v>
      </c>
      <c r="O78" s="47" t="s">
        <v>48</v>
      </c>
      <c r="P78" s="47" t="s">
        <v>48</v>
      </c>
      <c r="Q78" s="87"/>
    </row>
    <row r="79" spans="1:17" s="17" customFormat="1" ht="28.5">
      <c r="A79" s="92">
        <v>66</v>
      </c>
      <c r="B79" s="27">
        <v>46297</v>
      </c>
      <c r="C79" s="28" t="str">
        <f t="shared" si="1"/>
        <v>(金)</v>
      </c>
      <c r="D79" s="40" t="s">
        <v>134</v>
      </c>
      <c r="E79" s="87" t="s">
        <v>546</v>
      </c>
      <c r="F79" s="88" t="s">
        <v>33</v>
      </c>
      <c r="G79" s="47" t="s">
        <v>23</v>
      </c>
      <c r="H79" s="81" t="s">
        <v>157</v>
      </c>
      <c r="I79" s="28">
        <v>46227</v>
      </c>
      <c r="J79" s="28">
        <v>46272</v>
      </c>
      <c r="K79" s="88" t="s">
        <v>33</v>
      </c>
      <c r="L79" s="88" t="s">
        <v>33</v>
      </c>
      <c r="M79" s="88" t="s">
        <v>33</v>
      </c>
      <c r="N79" s="88" t="s">
        <v>33</v>
      </c>
      <c r="O79" s="88" t="s">
        <v>33</v>
      </c>
      <c r="P79" s="88" t="s">
        <v>33</v>
      </c>
      <c r="Q79" s="87"/>
    </row>
    <row r="80" spans="1:17" s="17" customFormat="1" ht="28.5">
      <c r="A80" s="19">
        <v>67</v>
      </c>
      <c r="B80" s="27">
        <v>46300</v>
      </c>
      <c r="C80" s="28" t="str">
        <f t="shared" si="1"/>
        <v>(月)</v>
      </c>
      <c r="D80" s="40" t="s">
        <v>134</v>
      </c>
      <c r="E80" s="87" t="s">
        <v>546</v>
      </c>
      <c r="F80" s="88" t="s">
        <v>33</v>
      </c>
      <c r="G80" s="81" t="s">
        <v>23</v>
      </c>
      <c r="H80" s="88" t="s">
        <v>157</v>
      </c>
      <c r="I80" s="28">
        <v>46227</v>
      </c>
      <c r="J80" s="29">
        <v>46272</v>
      </c>
      <c r="K80" s="88" t="s">
        <v>33</v>
      </c>
      <c r="L80" s="88" t="s">
        <v>33</v>
      </c>
      <c r="M80" s="88" t="s">
        <v>33</v>
      </c>
      <c r="N80" s="88" t="s">
        <v>33</v>
      </c>
      <c r="O80" s="88" t="s">
        <v>33</v>
      </c>
      <c r="P80" s="88" t="s">
        <v>33</v>
      </c>
      <c r="Q80" s="87"/>
    </row>
    <row r="81" spans="1:17" s="17" customFormat="1" ht="28.5">
      <c r="A81" s="19">
        <v>68</v>
      </c>
      <c r="B81" s="27">
        <v>46301</v>
      </c>
      <c r="C81" s="28" t="str">
        <f t="shared" si="1"/>
        <v>(火)</v>
      </c>
      <c r="D81" s="40" t="s">
        <v>134</v>
      </c>
      <c r="E81" s="87" t="s">
        <v>546</v>
      </c>
      <c r="F81" s="47" t="s">
        <v>33</v>
      </c>
      <c r="G81" s="47" t="s">
        <v>23</v>
      </c>
      <c r="H81" s="47" t="s">
        <v>157</v>
      </c>
      <c r="I81" s="28">
        <v>46227</v>
      </c>
      <c r="J81" s="27">
        <v>46272</v>
      </c>
      <c r="K81" s="88" t="s">
        <v>48</v>
      </c>
      <c r="L81" s="88" t="s">
        <v>33</v>
      </c>
      <c r="M81" s="88" t="s">
        <v>33</v>
      </c>
      <c r="N81" s="88" t="s">
        <v>33</v>
      </c>
      <c r="O81" s="88" t="s">
        <v>33</v>
      </c>
      <c r="P81" s="88" t="s">
        <v>33</v>
      </c>
      <c r="Q81" s="87"/>
    </row>
    <row r="82" spans="1:17" s="17" customFormat="1" ht="28.5">
      <c r="A82" s="66">
        <v>69</v>
      </c>
      <c r="B82" s="27">
        <v>46301</v>
      </c>
      <c r="C82" s="28" t="str">
        <f t="shared" si="1"/>
        <v>(火)</v>
      </c>
      <c r="D82" s="40" t="s">
        <v>530</v>
      </c>
      <c r="E82" s="40" t="s">
        <v>521</v>
      </c>
      <c r="F82" s="47" t="s">
        <v>33</v>
      </c>
      <c r="G82" s="81" t="s">
        <v>23</v>
      </c>
      <c r="H82" s="81" t="s">
        <v>157</v>
      </c>
      <c r="I82" s="27">
        <v>46115</v>
      </c>
      <c r="J82" s="27">
        <v>46275</v>
      </c>
      <c r="K82" s="47" t="s">
        <v>33</v>
      </c>
      <c r="L82" s="47" t="s">
        <v>33</v>
      </c>
      <c r="M82" s="47" t="s">
        <v>33</v>
      </c>
      <c r="N82" s="47" t="s">
        <v>33</v>
      </c>
      <c r="O82" s="47" t="s">
        <v>48</v>
      </c>
      <c r="P82" s="47" t="s">
        <v>48</v>
      </c>
      <c r="Q82" s="87"/>
    </row>
    <row r="83" spans="1:17" s="17" customFormat="1" ht="28.5">
      <c r="A83" s="19">
        <v>70</v>
      </c>
      <c r="B83" s="27">
        <v>46302</v>
      </c>
      <c r="C83" s="28" t="str">
        <f t="shared" si="1"/>
        <v>(水)</v>
      </c>
      <c r="D83" s="40" t="s">
        <v>375</v>
      </c>
      <c r="E83" s="87" t="s">
        <v>214</v>
      </c>
      <c r="F83" s="81" t="s">
        <v>33</v>
      </c>
      <c r="G83" s="88" t="s">
        <v>23</v>
      </c>
      <c r="H83" s="88" t="s">
        <v>157</v>
      </c>
      <c r="I83" s="28">
        <v>46233</v>
      </c>
      <c r="J83" s="27">
        <v>46275</v>
      </c>
      <c r="K83" s="88" t="s">
        <v>33</v>
      </c>
      <c r="L83" s="88" t="s">
        <v>33</v>
      </c>
      <c r="M83" s="88" t="s">
        <v>33</v>
      </c>
      <c r="N83" s="88" t="s">
        <v>33</v>
      </c>
      <c r="O83" s="88" t="s">
        <v>48</v>
      </c>
      <c r="P83" s="88" t="s">
        <v>48</v>
      </c>
      <c r="Q83" s="87"/>
    </row>
    <row r="84" spans="1:17" s="17" customFormat="1" ht="28.5">
      <c r="A84" s="66">
        <v>71</v>
      </c>
      <c r="B84" s="27">
        <v>46303</v>
      </c>
      <c r="C84" s="28" t="str">
        <f t="shared" si="1"/>
        <v>(木)</v>
      </c>
      <c r="D84" s="40" t="s">
        <v>488</v>
      </c>
      <c r="E84" s="87" t="s">
        <v>477</v>
      </c>
      <c r="F84" s="47" t="s">
        <v>33</v>
      </c>
      <c r="G84" s="47" t="s">
        <v>23</v>
      </c>
      <c r="H84" s="47" t="s">
        <v>157</v>
      </c>
      <c r="I84" s="28">
        <v>46233</v>
      </c>
      <c r="J84" s="27">
        <v>46275</v>
      </c>
      <c r="K84" s="88" t="s">
        <v>33</v>
      </c>
      <c r="L84" s="88" t="s">
        <v>33</v>
      </c>
      <c r="M84" s="88" t="s">
        <v>33</v>
      </c>
      <c r="N84" s="88" t="s">
        <v>33</v>
      </c>
      <c r="O84" s="88" t="s">
        <v>33</v>
      </c>
      <c r="P84" s="88" t="s">
        <v>33</v>
      </c>
      <c r="Q84" s="87"/>
    </row>
    <row r="85" spans="1:17" s="17" customFormat="1" ht="28.5">
      <c r="A85" s="19">
        <v>72</v>
      </c>
      <c r="B85" s="27">
        <v>46304</v>
      </c>
      <c r="C85" s="28" t="str">
        <f t="shared" si="1"/>
        <v>(金)</v>
      </c>
      <c r="D85" s="40" t="s">
        <v>488</v>
      </c>
      <c r="E85" s="87" t="s">
        <v>477</v>
      </c>
      <c r="F85" s="81" t="s">
        <v>33</v>
      </c>
      <c r="G85" s="81" t="s">
        <v>23</v>
      </c>
      <c r="H85" s="47" t="s">
        <v>157</v>
      </c>
      <c r="I85" s="29">
        <v>46234</v>
      </c>
      <c r="J85" s="27">
        <v>46275</v>
      </c>
      <c r="K85" s="88" t="s">
        <v>33</v>
      </c>
      <c r="L85" s="88" t="s">
        <v>33</v>
      </c>
      <c r="M85" s="88" t="s">
        <v>33</v>
      </c>
      <c r="N85" s="88" t="s">
        <v>33</v>
      </c>
      <c r="O85" s="88" t="s">
        <v>33</v>
      </c>
      <c r="P85" s="88" t="s">
        <v>33</v>
      </c>
      <c r="Q85" s="87"/>
    </row>
    <row r="86" spans="1:17" s="17" customFormat="1" ht="28.5">
      <c r="A86" s="66">
        <v>73</v>
      </c>
      <c r="B86" s="27">
        <v>46309</v>
      </c>
      <c r="C86" s="28" t="str">
        <f t="shared" si="1"/>
        <v>(水)</v>
      </c>
      <c r="D86" s="40" t="s">
        <v>548</v>
      </c>
      <c r="E86" s="87" t="s">
        <v>423</v>
      </c>
      <c r="F86" s="88" t="s">
        <v>33</v>
      </c>
      <c r="G86" s="88" t="s">
        <v>23</v>
      </c>
      <c r="H86" s="81" t="s">
        <v>157</v>
      </c>
      <c r="I86" s="28">
        <v>46240</v>
      </c>
      <c r="J86" s="27">
        <v>46281</v>
      </c>
      <c r="K86" s="88" t="s">
        <v>33</v>
      </c>
      <c r="L86" s="88" t="s">
        <v>33</v>
      </c>
      <c r="M86" s="88" t="s">
        <v>33</v>
      </c>
      <c r="N86" s="88" t="s">
        <v>33</v>
      </c>
      <c r="O86" s="88" t="s">
        <v>48</v>
      </c>
      <c r="P86" s="88" t="s">
        <v>48</v>
      </c>
      <c r="Q86" s="87"/>
    </row>
    <row r="87" spans="1:17" s="17" customFormat="1" ht="28.5">
      <c r="A87" s="19">
        <v>74</v>
      </c>
      <c r="B87" s="28">
        <v>46312</v>
      </c>
      <c r="C87" s="28" t="str">
        <f t="shared" si="1"/>
        <v>(土)</v>
      </c>
      <c r="D87" s="40" t="s">
        <v>530</v>
      </c>
      <c r="E87" s="40" t="s">
        <v>521</v>
      </c>
      <c r="F87" s="88" t="s">
        <v>33</v>
      </c>
      <c r="G87" s="88" t="s">
        <v>23</v>
      </c>
      <c r="H87" s="88" t="s">
        <v>157</v>
      </c>
      <c r="I87" s="27">
        <v>46115</v>
      </c>
      <c r="J87" s="27">
        <v>46289</v>
      </c>
      <c r="K87" s="47" t="s">
        <v>33</v>
      </c>
      <c r="L87" s="47" t="s">
        <v>33</v>
      </c>
      <c r="M87" s="47" t="s">
        <v>33</v>
      </c>
      <c r="N87" s="47" t="s">
        <v>48</v>
      </c>
      <c r="O87" s="47" t="s">
        <v>33</v>
      </c>
      <c r="P87" s="47" t="s">
        <v>33</v>
      </c>
      <c r="Q87" s="40" t="s">
        <v>522</v>
      </c>
    </row>
    <row r="88" spans="1:17" s="17" customFormat="1" ht="28.5">
      <c r="A88" s="66">
        <v>75</v>
      </c>
      <c r="B88" s="27">
        <v>46314</v>
      </c>
      <c r="C88" s="28" t="str">
        <f t="shared" si="1"/>
        <v>(月)</v>
      </c>
      <c r="D88" s="40" t="s">
        <v>550</v>
      </c>
      <c r="E88" s="87" t="s">
        <v>551</v>
      </c>
      <c r="F88" s="88" t="s">
        <v>33</v>
      </c>
      <c r="G88" s="88" t="s">
        <v>23</v>
      </c>
      <c r="H88" s="47" t="s">
        <v>157</v>
      </c>
      <c r="I88" s="28">
        <v>46245</v>
      </c>
      <c r="J88" s="28">
        <v>46293</v>
      </c>
      <c r="K88" s="88" t="s">
        <v>33</v>
      </c>
      <c r="L88" s="88" t="s">
        <v>33</v>
      </c>
      <c r="M88" s="88" t="s">
        <v>33</v>
      </c>
      <c r="N88" s="88" t="s">
        <v>33</v>
      </c>
      <c r="O88" s="88" t="s">
        <v>33</v>
      </c>
      <c r="P88" s="88" t="s">
        <v>33</v>
      </c>
      <c r="Q88" s="87"/>
    </row>
    <row r="89" spans="1:17" s="17" customFormat="1" ht="28.5">
      <c r="A89" s="19">
        <v>76</v>
      </c>
      <c r="B89" s="28">
        <v>46315</v>
      </c>
      <c r="C89" s="28" t="str">
        <f t="shared" si="1"/>
        <v>(火)</v>
      </c>
      <c r="D89" s="40" t="s">
        <v>519</v>
      </c>
      <c r="E89" s="40" t="s">
        <v>358</v>
      </c>
      <c r="F89" s="47" t="s">
        <v>33</v>
      </c>
      <c r="G89" s="47" t="s">
        <v>23</v>
      </c>
      <c r="H89" s="47" t="s">
        <v>157</v>
      </c>
      <c r="I89" s="28">
        <v>46245</v>
      </c>
      <c r="J89" s="28">
        <v>46283</v>
      </c>
      <c r="K89" s="47" t="s">
        <v>33</v>
      </c>
      <c r="L89" s="47" t="s">
        <v>33</v>
      </c>
      <c r="M89" s="47" t="s">
        <v>33</v>
      </c>
      <c r="N89" s="47" t="s">
        <v>33</v>
      </c>
      <c r="O89" s="47" t="s">
        <v>33</v>
      </c>
      <c r="P89" s="47" t="s">
        <v>33</v>
      </c>
      <c r="Q89" s="40"/>
    </row>
    <row r="90" spans="1:17" s="17" customFormat="1" ht="28.5">
      <c r="A90" s="66">
        <v>77</v>
      </c>
      <c r="B90" s="29">
        <v>46316</v>
      </c>
      <c r="C90" s="30" t="str">
        <f t="shared" si="1"/>
        <v>(水)</v>
      </c>
      <c r="D90" s="72" t="s">
        <v>375</v>
      </c>
      <c r="E90" s="96" t="s">
        <v>214</v>
      </c>
      <c r="F90" s="81" t="s">
        <v>33</v>
      </c>
      <c r="G90" s="81" t="s">
        <v>23</v>
      </c>
      <c r="H90" s="47" t="s">
        <v>157</v>
      </c>
      <c r="I90" s="28">
        <v>46233</v>
      </c>
      <c r="J90" s="28">
        <v>46293</v>
      </c>
      <c r="K90" s="81" t="s">
        <v>48</v>
      </c>
      <c r="L90" s="81" t="s">
        <v>33</v>
      </c>
      <c r="M90" s="81" t="s">
        <v>33</v>
      </c>
      <c r="N90" s="81" t="s">
        <v>33</v>
      </c>
      <c r="O90" s="81" t="s">
        <v>48</v>
      </c>
      <c r="P90" s="81" t="s">
        <v>48</v>
      </c>
      <c r="Q90" s="96"/>
    </row>
    <row r="91" spans="1:17" s="17" customFormat="1" ht="28.5">
      <c r="A91" s="92">
        <v>78</v>
      </c>
      <c r="B91" s="27">
        <v>46316</v>
      </c>
      <c r="C91" s="28" t="str">
        <f t="shared" si="1"/>
        <v>(水)</v>
      </c>
      <c r="D91" s="40" t="s">
        <v>519</v>
      </c>
      <c r="E91" s="87" t="s">
        <v>358</v>
      </c>
      <c r="F91" s="88" t="s">
        <v>33</v>
      </c>
      <c r="G91" s="88" t="s">
        <v>23</v>
      </c>
      <c r="H91" s="81" t="s">
        <v>157</v>
      </c>
      <c r="I91" s="29">
        <v>46245</v>
      </c>
      <c r="J91" s="29">
        <v>46283</v>
      </c>
      <c r="K91" s="88" t="s">
        <v>33</v>
      </c>
      <c r="L91" s="88" t="s">
        <v>33</v>
      </c>
      <c r="M91" s="88" t="s">
        <v>33</v>
      </c>
      <c r="N91" s="88" t="s">
        <v>33</v>
      </c>
      <c r="O91" s="88" t="s">
        <v>33</v>
      </c>
      <c r="P91" s="88" t="s">
        <v>33</v>
      </c>
      <c r="Q91" s="87"/>
    </row>
    <row r="92" spans="1:17" s="17" customFormat="1" ht="28.5">
      <c r="A92" s="19">
        <v>79</v>
      </c>
      <c r="B92" s="27">
        <v>46317</v>
      </c>
      <c r="C92" s="28" t="str">
        <f t="shared" si="1"/>
        <v>(木)</v>
      </c>
      <c r="D92" s="40" t="s">
        <v>519</v>
      </c>
      <c r="E92" s="87" t="s">
        <v>358</v>
      </c>
      <c r="F92" s="88" t="s">
        <v>33</v>
      </c>
      <c r="G92" s="88" t="s">
        <v>23</v>
      </c>
      <c r="H92" s="88" t="s">
        <v>157</v>
      </c>
      <c r="I92" s="28">
        <v>46245</v>
      </c>
      <c r="J92" s="28">
        <v>46283</v>
      </c>
      <c r="K92" s="88" t="s">
        <v>33</v>
      </c>
      <c r="L92" s="88" t="s">
        <v>33</v>
      </c>
      <c r="M92" s="88" t="s">
        <v>33</v>
      </c>
      <c r="N92" s="88" t="s">
        <v>33</v>
      </c>
      <c r="O92" s="88" t="s">
        <v>33</v>
      </c>
      <c r="P92" s="88" t="s">
        <v>33</v>
      </c>
      <c r="Q92" s="87"/>
    </row>
    <row r="93" spans="1:17" s="17" customFormat="1" ht="28.5">
      <c r="A93" s="19">
        <v>80</v>
      </c>
      <c r="B93" s="27">
        <v>46318</v>
      </c>
      <c r="C93" s="28" t="str">
        <f t="shared" si="1"/>
        <v>(金)</v>
      </c>
      <c r="D93" s="40" t="s">
        <v>519</v>
      </c>
      <c r="E93" s="87" t="s">
        <v>358</v>
      </c>
      <c r="F93" s="47" t="s">
        <v>33</v>
      </c>
      <c r="G93" s="88" t="s">
        <v>23</v>
      </c>
      <c r="H93" s="47" t="s">
        <v>157</v>
      </c>
      <c r="I93" s="28">
        <v>46245</v>
      </c>
      <c r="J93" s="28">
        <v>46283</v>
      </c>
      <c r="K93" s="88" t="s">
        <v>33</v>
      </c>
      <c r="L93" s="88" t="s">
        <v>33</v>
      </c>
      <c r="M93" s="88" t="s">
        <v>33</v>
      </c>
      <c r="N93" s="88" t="s">
        <v>33</v>
      </c>
      <c r="O93" s="88" t="s">
        <v>33</v>
      </c>
      <c r="P93" s="88" t="s">
        <v>33</v>
      </c>
      <c r="Q93" s="87"/>
    </row>
    <row r="94" spans="1:17" s="17" customFormat="1" ht="28.5">
      <c r="A94" s="66">
        <v>81</v>
      </c>
      <c r="B94" s="27">
        <v>46315</v>
      </c>
      <c r="C94" s="28" t="str">
        <f t="shared" si="1"/>
        <v>(火)</v>
      </c>
      <c r="D94" s="40" t="s">
        <v>321</v>
      </c>
      <c r="E94" s="40" t="s">
        <v>531</v>
      </c>
      <c r="F94" s="81" t="s">
        <v>33</v>
      </c>
      <c r="G94" s="88" t="s">
        <v>23</v>
      </c>
      <c r="H94" s="81" t="s">
        <v>157</v>
      </c>
      <c r="I94" s="27">
        <v>46115</v>
      </c>
      <c r="J94" s="29">
        <v>46293</v>
      </c>
      <c r="K94" s="47" t="s">
        <v>48</v>
      </c>
      <c r="L94" s="47" t="s">
        <v>48</v>
      </c>
      <c r="M94" s="47" t="s">
        <v>48</v>
      </c>
      <c r="N94" s="47" t="s">
        <v>48</v>
      </c>
      <c r="O94" s="47" t="s">
        <v>33</v>
      </c>
      <c r="P94" s="47" t="s">
        <v>33</v>
      </c>
      <c r="Q94" s="40" t="s">
        <v>533</v>
      </c>
    </row>
    <row r="95" spans="1:17" s="17" customFormat="1" ht="28.5">
      <c r="A95" s="19">
        <v>82</v>
      </c>
      <c r="B95" s="27">
        <v>46320</v>
      </c>
      <c r="C95" s="28" t="str">
        <f t="shared" si="1"/>
        <v>(日)</v>
      </c>
      <c r="D95" s="40" t="s">
        <v>330</v>
      </c>
      <c r="E95" s="40" t="s">
        <v>523</v>
      </c>
      <c r="F95" s="47" t="s">
        <v>33</v>
      </c>
      <c r="G95" s="88" t="s">
        <v>23</v>
      </c>
      <c r="H95" s="47" t="s">
        <v>157</v>
      </c>
      <c r="I95" s="28">
        <v>46115</v>
      </c>
      <c r="J95" s="28">
        <v>46297</v>
      </c>
      <c r="K95" s="47" t="s">
        <v>33</v>
      </c>
      <c r="L95" s="47" t="s">
        <v>33</v>
      </c>
      <c r="M95" s="47" t="s">
        <v>33</v>
      </c>
      <c r="N95" s="47" t="s">
        <v>48</v>
      </c>
      <c r="O95" s="47" t="s">
        <v>33</v>
      </c>
      <c r="P95" s="47" t="s">
        <v>33</v>
      </c>
      <c r="Q95" s="40" t="s">
        <v>542</v>
      </c>
    </row>
    <row r="96" spans="1:17" s="17" customFormat="1" ht="28.5">
      <c r="A96" s="66">
        <v>83</v>
      </c>
      <c r="B96" s="27">
        <v>46321</v>
      </c>
      <c r="C96" s="28" t="str">
        <f t="shared" si="1"/>
        <v>(月)</v>
      </c>
      <c r="D96" s="40" t="s">
        <v>375</v>
      </c>
      <c r="E96" s="87" t="s">
        <v>214</v>
      </c>
      <c r="F96" s="47" t="s">
        <v>33</v>
      </c>
      <c r="G96" s="47" t="s">
        <v>23</v>
      </c>
      <c r="H96" s="47" t="s">
        <v>157</v>
      </c>
      <c r="I96" s="29">
        <v>46233</v>
      </c>
      <c r="J96" s="29">
        <v>46297</v>
      </c>
      <c r="K96" s="88" t="s">
        <v>33</v>
      </c>
      <c r="L96" s="88" t="s">
        <v>33</v>
      </c>
      <c r="M96" s="88" t="s">
        <v>33</v>
      </c>
      <c r="N96" s="88" t="s">
        <v>33</v>
      </c>
      <c r="O96" s="88" t="s">
        <v>48</v>
      </c>
      <c r="P96" s="88" t="s">
        <v>48</v>
      </c>
      <c r="Q96" s="87"/>
    </row>
    <row r="97" spans="1:17" s="17" customFormat="1" ht="28.5">
      <c r="A97" s="92">
        <v>84</v>
      </c>
      <c r="B97" s="27">
        <v>46322</v>
      </c>
      <c r="C97" s="28" t="str">
        <f t="shared" si="1"/>
        <v>(火)</v>
      </c>
      <c r="D97" s="40" t="s">
        <v>321</v>
      </c>
      <c r="E97" s="40" t="s">
        <v>531</v>
      </c>
      <c r="F97" s="81" t="s">
        <v>33</v>
      </c>
      <c r="G97" s="81" t="s">
        <v>23</v>
      </c>
      <c r="H97" s="47" t="s">
        <v>157</v>
      </c>
      <c r="I97" s="27">
        <v>46115</v>
      </c>
      <c r="J97" s="28">
        <v>46297</v>
      </c>
      <c r="K97" s="47" t="s">
        <v>48</v>
      </c>
      <c r="L97" s="47" t="s">
        <v>48</v>
      </c>
      <c r="M97" s="47" t="s">
        <v>48</v>
      </c>
      <c r="N97" s="47" t="s">
        <v>48</v>
      </c>
      <c r="O97" s="47" t="s">
        <v>33</v>
      </c>
      <c r="P97" s="47" t="s">
        <v>33</v>
      </c>
      <c r="Q97" s="40" t="s">
        <v>533</v>
      </c>
    </row>
    <row r="98" spans="1:17" s="17" customFormat="1" ht="28.5">
      <c r="A98" s="19">
        <v>85</v>
      </c>
      <c r="B98" s="27">
        <v>46323</v>
      </c>
      <c r="C98" s="28" t="str">
        <f t="shared" si="1"/>
        <v>(水)</v>
      </c>
      <c r="D98" s="40" t="s">
        <v>330</v>
      </c>
      <c r="E98" s="40" t="s">
        <v>523</v>
      </c>
      <c r="F98" s="47" t="s">
        <v>33</v>
      </c>
      <c r="G98" s="88" t="s">
        <v>23</v>
      </c>
      <c r="H98" s="81" t="s">
        <v>157</v>
      </c>
      <c r="I98" s="27">
        <v>46115</v>
      </c>
      <c r="J98" s="28">
        <v>46297</v>
      </c>
      <c r="K98" s="47" t="s">
        <v>33</v>
      </c>
      <c r="L98" s="47" t="s">
        <v>33</v>
      </c>
      <c r="M98" s="47" t="s">
        <v>33</v>
      </c>
      <c r="N98" s="47" t="s">
        <v>33</v>
      </c>
      <c r="O98" s="47" t="s">
        <v>48</v>
      </c>
      <c r="P98" s="47" t="s">
        <v>48</v>
      </c>
      <c r="Q98" s="87"/>
    </row>
    <row r="99" spans="1:17" s="17" customFormat="1" ht="28.5">
      <c r="A99" s="19">
        <v>86</v>
      </c>
      <c r="B99" s="27">
        <v>46328</v>
      </c>
      <c r="C99" s="28" t="str">
        <f t="shared" si="1"/>
        <v>(月)</v>
      </c>
      <c r="D99" s="40" t="s">
        <v>330</v>
      </c>
      <c r="E99" s="40" t="s">
        <v>523</v>
      </c>
      <c r="F99" s="81" t="s">
        <v>33</v>
      </c>
      <c r="G99" s="88" t="s">
        <v>23</v>
      </c>
      <c r="H99" s="88" t="s">
        <v>157</v>
      </c>
      <c r="I99" s="27">
        <v>46115</v>
      </c>
      <c r="J99" s="29">
        <v>46302</v>
      </c>
      <c r="K99" s="47" t="s">
        <v>33</v>
      </c>
      <c r="L99" s="47" t="s">
        <v>33</v>
      </c>
      <c r="M99" s="47" t="s">
        <v>33</v>
      </c>
      <c r="N99" s="47" t="s">
        <v>33</v>
      </c>
      <c r="O99" s="47" t="s">
        <v>48</v>
      </c>
      <c r="P99" s="47" t="s">
        <v>48</v>
      </c>
      <c r="Q99" s="87"/>
    </row>
    <row r="100" spans="1:17" s="17" customFormat="1" ht="28.5">
      <c r="A100" s="66">
        <v>87</v>
      </c>
      <c r="B100" s="27">
        <v>46330</v>
      </c>
      <c r="C100" s="28" t="str">
        <f t="shared" si="1"/>
        <v>(水)</v>
      </c>
      <c r="D100" s="40" t="s">
        <v>530</v>
      </c>
      <c r="E100" s="40" t="s">
        <v>521</v>
      </c>
      <c r="F100" s="88" t="s">
        <v>33</v>
      </c>
      <c r="G100" s="88" t="s">
        <v>23</v>
      </c>
      <c r="H100" s="88" t="s">
        <v>157</v>
      </c>
      <c r="I100" s="27">
        <v>46115</v>
      </c>
      <c r="J100" s="27">
        <v>46302</v>
      </c>
      <c r="K100" s="47" t="s">
        <v>33</v>
      </c>
      <c r="L100" s="47" t="s">
        <v>33</v>
      </c>
      <c r="M100" s="47" t="s">
        <v>33</v>
      </c>
      <c r="N100" s="47" t="s">
        <v>33</v>
      </c>
      <c r="O100" s="47" t="s">
        <v>48</v>
      </c>
      <c r="P100" s="47" t="s">
        <v>48</v>
      </c>
      <c r="Q100" s="87"/>
    </row>
    <row r="101" spans="1:17" s="17" customFormat="1" ht="28.5">
      <c r="A101" s="19">
        <v>88</v>
      </c>
      <c r="B101" s="27">
        <v>46331</v>
      </c>
      <c r="C101" s="28" t="str">
        <f t="shared" si="1"/>
        <v>(木)</v>
      </c>
      <c r="D101" s="87" t="s">
        <v>50</v>
      </c>
      <c r="E101" s="95" t="s">
        <v>438</v>
      </c>
      <c r="F101" s="47" t="s">
        <v>33</v>
      </c>
      <c r="G101" s="88" t="s">
        <v>23</v>
      </c>
      <c r="H101" s="47" t="s">
        <v>157</v>
      </c>
      <c r="I101" s="28">
        <v>46115</v>
      </c>
      <c r="J101" s="27">
        <v>46302</v>
      </c>
      <c r="K101" s="47" t="s">
        <v>33</v>
      </c>
      <c r="L101" s="47" t="s">
        <v>33</v>
      </c>
      <c r="M101" s="47" t="s">
        <v>33</v>
      </c>
      <c r="N101" s="47" t="s">
        <v>33</v>
      </c>
      <c r="O101" s="47" t="s">
        <v>33</v>
      </c>
      <c r="P101" s="47" t="s">
        <v>33</v>
      </c>
      <c r="Q101" s="40" t="s">
        <v>417</v>
      </c>
    </row>
    <row r="102" spans="1:17" s="17" customFormat="1" ht="28.5">
      <c r="A102" s="66">
        <v>89</v>
      </c>
      <c r="B102" s="27">
        <v>46332</v>
      </c>
      <c r="C102" s="28" t="str">
        <f t="shared" si="1"/>
        <v>(金)</v>
      </c>
      <c r="D102" s="87" t="s">
        <v>50</v>
      </c>
      <c r="E102" s="95" t="s">
        <v>140</v>
      </c>
      <c r="F102" s="81" t="s">
        <v>33</v>
      </c>
      <c r="G102" s="88" t="s">
        <v>23</v>
      </c>
      <c r="H102" s="81" t="s">
        <v>157</v>
      </c>
      <c r="I102" s="28">
        <v>46115</v>
      </c>
      <c r="J102" s="28">
        <v>46302</v>
      </c>
      <c r="K102" s="47" t="s">
        <v>33</v>
      </c>
      <c r="L102" s="47" t="s">
        <v>33</v>
      </c>
      <c r="M102" s="47" t="s">
        <v>33</v>
      </c>
      <c r="N102" s="47" t="s">
        <v>33</v>
      </c>
      <c r="O102" s="47" t="s">
        <v>33</v>
      </c>
      <c r="P102" s="47" t="s">
        <v>33</v>
      </c>
      <c r="Q102" s="40" t="s">
        <v>417</v>
      </c>
    </row>
    <row r="103" spans="1:17" s="17" customFormat="1" ht="28.5">
      <c r="A103" s="92">
        <v>90</v>
      </c>
      <c r="B103" s="27">
        <v>46332</v>
      </c>
      <c r="C103" s="28" t="str">
        <f t="shared" si="1"/>
        <v>(金)</v>
      </c>
      <c r="D103" s="40" t="s">
        <v>330</v>
      </c>
      <c r="E103" s="40" t="s">
        <v>523</v>
      </c>
      <c r="F103" s="88" t="s">
        <v>33</v>
      </c>
      <c r="G103" s="47" t="s">
        <v>23</v>
      </c>
      <c r="H103" s="88" t="s">
        <v>157</v>
      </c>
      <c r="I103" s="27">
        <v>46115</v>
      </c>
      <c r="J103" s="27">
        <v>46310</v>
      </c>
      <c r="K103" s="47" t="s">
        <v>48</v>
      </c>
      <c r="L103" s="47" t="s">
        <v>33</v>
      </c>
      <c r="M103" s="47" t="s">
        <v>33</v>
      </c>
      <c r="N103" s="47" t="s">
        <v>33</v>
      </c>
      <c r="O103" s="47" t="s">
        <v>48</v>
      </c>
      <c r="P103" s="47" t="s">
        <v>48</v>
      </c>
      <c r="Q103" s="87"/>
    </row>
    <row r="104" spans="1:17" s="17" customFormat="1" ht="28.5">
      <c r="A104" s="19">
        <v>91</v>
      </c>
      <c r="B104" s="27">
        <v>46335</v>
      </c>
      <c r="C104" s="28" t="str">
        <f t="shared" si="1"/>
        <v>(月)</v>
      </c>
      <c r="D104" s="40" t="s">
        <v>530</v>
      </c>
      <c r="E104" s="40" t="s">
        <v>521</v>
      </c>
      <c r="F104" s="47" t="s">
        <v>33</v>
      </c>
      <c r="G104" s="47" t="s">
        <v>23</v>
      </c>
      <c r="H104" s="47" t="s">
        <v>157</v>
      </c>
      <c r="I104" s="27">
        <v>46115</v>
      </c>
      <c r="J104" s="27">
        <v>46314</v>
      </c>
      <c r="K104" s="47" t="s">
        <v>33</v>
      </c>
      <c r="L104" s="47" t="s">
        <v>33</v>
      </c>
      <c r="M104" s="47" t="s">
        <v>33</v>
      </c>
      <c r="N104" s="47" t="s">
        <v>48</v>
      </c>
      <c r="O104" s="47" t="s">
        <v>33</v>
      </c>
      <c r="P104" s="47" t="s">
        <v>33</v>
      </c>
      <c r="Q104" s="40" t="s">
        <v>542</v>
      </c>
    </row>
    <row r="105" spans="1:17" ht="28.5">
      <c r="A105" s="19">
        <v>92</v>
      </c>
      <c r="B105" s="27">
        <v>46343</v>
      </c>
      <c r="C105" s="28" t="str">
        <f t="shared" si="1"/>
        <v>(火)</v>
      </c>
      <c r="D105" s="40" t="s">
        <v>321</v>
      </c>
      <c r="E105" s="40" t="s">
        <v>531</v>
      </c>
      <c r="F105" s="81" t="s">
        <v>33</v>
      </c>
      <c r="G105" s="81" t="s">
        <v>23</v>
      </c>
      <c r="H105" s="47" t="s">
        <v>157</v>
      </c>
      <c r="I105" s="27">
        <v>46115</v>
      </c>
      <c r="J105" s="27">
        <v>46321</v>
      </c>
      <c r="K105" s="47" t="s">
        <v>48</v>
      </c>
      <c r="L105" s="47" t="s">
        <v>48</v>
      </c>
      <c r="M105" s="47" t="s">
        <v>48</v>
      </c>
      <c r="N105" s="47" t="s">
        <v>48</v>
      </c>
      <c r="O105" s="47" t="s">
        <v>33</v>
      </c>
      <c r="P105" s="47" t="s">
        <v>33</v>
      </c>
      <c r="Q105" s="40" t="s">
        <v>533</v>
      </c>
    </row>
    <row r="106" spans="1:17" ht="28.5">
      <c r="A106" s="66">
        <v>93</v>
      </c>
      <c r="B106" s="27">
        <v>46343</v>
      </c>
      <c r="C106" s="28" t="str">
        <f t="shared" si="1"/>
        <v>(火)</v>
      </c>
      <c r="D106" s="87" t="s">
        <v>553</v>
      </c>
      <c r="E106" s="96" t="s">
        <v>554</v>
      </c>
      <c r="F106" s="47" t="s">
        <v>33</v>
      </c>
      <c r="G106" s="47" t="s">
        <v>23</v>
      </c>
      <c r="H106" s="81" t="s">
        <v>157</v>
      </c>
      <c r="I106" s="28">
        <v>46274</v>
      </c>
      <c r="J106" s="28">
        <v>46321</v>
      </c>
      <c r="K106" s="88" t="s">
        <v>33</v>
      </c>
      <c r="L106" s="88" t="s">
        <v>33</v>
      </c>
      <c r="M106" s="88" t="s">
        <v>33</v>
      </c>
      <c r="N106" s="88" t="s">
        <v>33</v>
      </c>
      <c r="O106" s="88" t="s">
        <v>48</v>
      </c>
      <c r="P106" s="88" t="s">
        <v>48</v>
      </c>
      <c r="Q106" s="87"/>
    </row>
    <row r="107" spans="1:17" ht="28.5">
      <c r="A107" s="92">
        <v>94</v>
      </c>
      <c r="B107" s="27">
        <v>46344</v>
      </c>
      <c r="C107" s="28" t="str">
        <f t="shared" si="1"/>
        <v>(水)</v>
      </c>
      <c r="D107" s="40" t="s">
        <v>555</v>
      </c>
      <c r="E107" s="96" t="s">
        <v>557</v>
      </c>
      <c r="F107" s="47" t="s">
        <v>33</v>
      </c>
      <c r="G107" s="81" t="s">
        <v>23</v>
      </c>
      <c r="H107" s="88" t="s">
        <v>157</v>
      </c>
      <c r="I107" s="29">
        <v>46274</v>
      </c>
      <c r="J107" s="29">
        <v>46321</v>
      </c>
      <c r="K107" s="88" t="s">
        <v>33</v>
      </c>
      <c r="L107" s="88" t="s">
        <v>33</v>
      </c>
      <c r="M107" s="88" t="s">
        <v>33</v>
      </c>
      <c r="N107" s="88" t="s">
        <v>33</v>
      </c>
      <c r="O107" s="88" t="s">
        <v>48</v>
      </c>
      <c r="P107" s="88" t="s">
        <v>48</v>
      </c>
      <c r="Q107" s="87"/>
    </row>
    <row r="108" spans="1:17" ht="28.5">
      <c r="A108" s="19">
        <v>95</v>
      </c>
      <c r="B108" s="28">
        <v>46345</v>
      </c>
      <c r="C108" s="28" t="str">
        <f t="shared" si="1"/>
        <v>(木)</v>
      </c>
      <c r="D108" s="40" t="s">
        <v>530</v>
      </c>
      <c r="E108" s="40" t="s">
        <v>521</v>
      </c>
      <c r="F108" s="47" t="s">
        <v>33</v>
      </c>
      <c r="G108" s="47" t="s">
        <v>23</v>
      </c>
      <c r="H108" s="47" t="s">
        <v>157</v>
      </c>
      <c r="I108" s="28">
        <v>46115</v>
      </c>
      <c r="J108" s="28">
        <v>46323</v>
      </c>
      <c r="K108" s="47" t="s">
        <v>48</v>
      </c>
      <c r="L108" s="47" t="s">
        <v>33</v>
      </c>
      <c r="M108" s="47" t="s">
        <v>33</v>
      </c>
      <c r="N108" s="47" t="s">
        <v>48</v>
      </c>
      <c r="O108" s="47" t="s">
        <v>33</v>
      </c>
      <c r="P108" s="47" t="s">
        <v>33</v>
      </c>
      <c r="Q108" s="40" t="s">
        <v>522</v>
      </c>
    </row>
    <row r="109" spans="1:17" ht="28.5">
      <c r="A109" s="19">
        <v>96</v>
      </c>
      <c r="B109" s="29">
        <v>46345</v>
      </c>
      <c r="C109" s="30" t="str">
        <f t="shared" si="1"/>
        <v>(木)</v>
      </c>
      <c r="D109" s="72" t="s">
        <v>530</v>
      </c>
      <c r="E109" s="72" t="s">
        <v>521</v>
      </c>
      <c r="F109" s="47" t="s">
        <v>33</v>
      </c>
      <c r="G109" s="81" t="s">
        <v>23</v>
      </c>
      <c r="H109" s="47" t="s">
        <v>157</v>
      </c>
      <c r="I109" s="29">
        <v>46115</v>
      </c>
      <c r="J109" s="29">
        <v>46323</v>
      </c>
      <c r="K109" s="74" t="s">
        <v>48</v>
      </c>
      <c r="L109" s="74" t="s">
        <v>33</v>
      </c>
      <c r="M109" s="74" t="s">
        <v>48</v>
      </c>
      <c r="N109" s="74" t="s">
        <v>48</v>
      </c>
      <c r="O109" s="74" t="s">
        <v>33</v>
      </c>
      <c r="P109" s="74" t="s">
        <v>33</v>
      </c>
      <c r="Q109" s="72" t="s">
        <v>475</v>
      </c>
    </row>
    <row r="110" spans="1:17" ht="28.5">
      <c r="A110" s="66">
        <v>97</v>
      </c>
      <c r="B110" s="27">
        <v>46346</v>
      </c>
      <c r="C110" s="28" t="str">
        <f t="shared" si="1"/>
        <v>(金)</v>
      </c>
      <c r="D110" s="40" t="s">
        <v>560</v>
      </c>
      <c r="E110" s="87" t="s">
        <v>561</v>
      </c>
      <c r="F110" s="47" t="s">
        <v>33</v>
      </c>
      <c r="G110" s="47" t="s">
        <v>23</v>
      </c>
      <c r="H110" s="81" t="s">
        <v>157</v>
      </c>
      <c r="I110" s="29">
        <v>46274</v>
      </c>
      <c r="J110" s="29">
        <v>46323</v>
      </c>
      <c r="K110" s="88" t="s">
        <v>33</v>
      </c>
      <c r="L110" s="88" t="s">
        <v>33</v>
      </c>
      <c r="M110" s="88" t="s">
        <v>33</v>
      </c>
      <c r="N110" s="88" t="s">
        <v>33</v>
      </c>
      <c r="O110" s="88" t="s">
        <v>48</v>
      </c>
      <c r="P110" s="88" t="s">
        <v>48</v>
      </c>
      <c r="Q110" s="87"/>
    </row>
    <row r="111" spans="1:17" ht="28.5">
      <c r="A111" s="92">
        <v>98</v>
      </c>
      <c r="B111" s="27">
        <v>46350</v>
      </c>
      <c r="C111" s="28" t="str">
        <f t="shared" si="1"/>
        <v>(火)</v>
      </c>
      <c r="D111" s="40" t="s">
        <v>321</v>
      </c>
      <c r="E111" s="40" t="s">
        <v>531</v>
      </c>
      <c r="F111" s="81" t="s">
        <v>33</v>
      </c>
      <c r="G111" s="81" t="s">
        <v>23</v>
      </c>
      <c r="H111" s="47" t="s">
        <v>157</v>
      </c>
      <c r="I111" s="27">
        <v>46115</v>
      </c>
      <c r="J111" s="27">
        <v>46325</v>
      </c>
      <c r="K111" s="47" t="s">
        <v>48</v>
      </c>
      <c r="L111" s="47" t="s">
        <v>48</v>
      </c>
      <c r="M111" s="47" t="s">
        <v>48</v>
      </c>
      <c r="N111" s="47" t="s">
        <v>48</v>
      </c>
      <c r="O111" s="47" t="s">
        <v>33</v>
      </c>
      <c r="P111" s="47" t="s">
        <v>33</v>
      </c>
      <c r="Q111" s="40" t="s">
        <v>533</v>
      </c>
    </row>
    <row r="112" spans="1:17" ht="28.5">
      <c r="A112" s="19">
        <v>99</v>
      </c>
      <c r="B112" s="27">
        <v>46351</v>
      </c>
      <c r="C112" s="28" t="str">
        <f t="shared" si="1"/>
        <v>(水)</v>
      </c>
      <c r="D112" s="40" t="s">
        <v>330</v>
      </c>
      <c r="E112" s="40" t="s">
        <v>523</v>
      </c>
      <c r="F112" s="88" t="s">
        <v>33</v>
      </c>
      <c r="G112" s="47" t="s">
        <v>23</v>
      </c>
      <c r="H112" s="81" t="s">
        <v>157</v>
      </c>
      <c r="I112" s="28">
        <v>46115</v>
      </c>
      <c r="J112" s="28">
        <v>46325</v>
      </c>
      <c r="K112" s="88" t="s">
        <v>33</v>
      </c>
      <c r="L112" s="88" t="s">
        <v>33</v>
      </c>
      <c r="M112" s="47" t="s">
        <v>33</v>
      </c>
      <c r="N112" s="88" t="s">
        <v>48</v>
      </c>
      <c r="O112" s="88" t="s">
        <v>33</v>
      </c>
      <c r="P112" s="47" t="s">
        <v>33</v>
      </c>
      <c r="Q112" s="40" t="s">
        <v>522</v>
      </c>
    </row>
    <row r="113" spans="1:17" ht="28.5">
      <c r="A113" s="92">
        <v>100</v>
      </c>
      <c r="B113" s="27">
        <v>46352</v>
      </c>
      <c r="C113" s="28" t="str">
        <f t="shared" si="1"/>
        <v>(木)</v>
      </c>
      <c r="D113" s="40" t="s">
        <v>530</v>
      </c>
      <c r="E113" s="40" t="s">
        <v>521</v>
      </c>
      <c r="F113" s="88" t="s">
        <v>33</v>
      </c>
      <c r="G113" s="81" t="s">
        <v>23</v>
      </c>
      <c r="H113" s="88" t="s">
        <v>157</v>
      </c>
      <c r="I113" s="27">
        <v>46115</v>
      </c>
      <c r="J113" s="28">
        <v>46330</v>
      </c>
      <c r="K113" s="47" t="s">
        <v>48</v>
      </c>
      <c r="L113" s="47" t="s">
        <v>33</v>
      </c>
      <c r="M113" s="74" t="s">
        <v>33</v>
      </c>
      <c r="N113" s="47" t="s">
        <v>33</v>
      </c>
      <c r="O113" s="47" t="s">
        <v>48</v>
      </c>
      <c r="P113" s="74" t="s">
        <v>48</v>
      </c>
      <c r="Q113" s="87"/>
    </row>
    <row r="114" spans="1:17" ht="28.5">
      <c r="A114" s="19">
        <v>101</v>
      </c>
      <c r="B114" s="27">
        <v>46353</v>
      </c>
      <c r="C114" s="28" t="str">
        <f t="shared" si="1"/>
        <v>(金)</v>
      </c>
      <c r="D114" s="40" t="s">
        <v>330</v>
      </c>
      <c r="E114" s="40" t="s">
        <v>523</v>
      </c>
      <c r="F114" s="47" t="s">
        <v>33</v>
      </c>
      <c r="G114" s="88" t="s">
        <v>23</v>
      </c>
      <c r="H114" s="47" t="s">
        <v>157</v>
      </c>
      <c r="I114" s="27">
        <v>46115</v>
      </c>
      <c r="J114" s="29">
        <v>46330</v>
      </c>
      <c r="K114" s="47" t="s">
        <v>33</v>
      </c>
      <c r="L114" s="47" t="s">
        <v>33</v>
      </c>
      <c r="M114" s="47" t="s">
        <v>33</v>
      </c>
      <c r="N114" s="47" t="s">
        <v>33</v>
      </c>
      <c r="O114" s="47" t="s">
        <v>48</v>
      </c>
      <c r="P114" s="47" t="s">
        <v>48</v>
      </c>
      <c r="Q114" s="87"/>
    </row>
    <row r="115" spans="1:17" ht="28.5">
      <c r="A115" s="19">
        <v>102</v>
      </c>
      <c r="B115" s="27">
        <v>46356</v>
      </c>
      <c r="C115" s="28" t="str">
        <f t="shared" si="1"/>
        <v>(月)</v>
      </c>
      <c r="D115" s="40" t="s">
        <v>330</v>
      </c>
      <c r="E115" s="40" t="s">
        <v>523</v>
      </c>
      <c r="F115" s="81" t="s">
        <v>33</v>
      </c>
      <c r="G115" s="88" t="s">
        <v>23</v>
      </c>
      <c r="H115" s="81" t="s">
        <v>157</v>
      </c>
      <c r="I115" s="27">
        <v>46115</v>
      </c>
      <c r="J115" s="27">
        <v>46335</v>
      </c>
      <c r="K115" s="47" t="s">
        <v>48</v>
      </c>
      <c r="L115" s="47" t="s">
        <v>33</v>
      </c>
      <c r="M115" s="47" t="s">
        <v>33</v>
      </c>
      <c r="N115" s="47" t="s">
        <v>48</v>
      </c>
      <c r="O115" s="47" t="s">
        <v>33</v>
      </c>
      <c r="P115" s="47" t="s">
        <v>33</v>
      </c>
      <c r="Q115" s="40" t="s">
        <v>522</v>
      </c>
    </row>
    <row r="116" spans="1:17" ht="28.5">
      <c r="A116" s="66">
        <v>103</v>
      </c>
      <c r="B116" s="27">
        <v>46356</v>
      </c>
      <c r="C116" s="28" t="str">
        <f t="shared" si="1"/>
        <v>(月)</v>
      </c>
      <c r="D116" s="40" t="s">
        <v>330</v>
      </c>
      <c r="E116" s="40" t="s">
        <v>523</v>
      </c>
      <c r="F116" s="47" t="s">
        <v>33</v>
      </c>
      <c r="G116" s="88" t="s">
        <v>23</v>
      </c>
      <c r="H116" s="88" t="s">
        <v>157</v>
      </c>
      <c r="I116" s="27">
        <v>46115</v>
      </c>
      <c r="J116" s="27">
        <v>46335</v>
      </c>
      <c r="K116" s="47" t="s">
        <v>48</v>
      </c>
      <c r="L116" s="47" t="s">
        <v>33</v>
      </c>
      <c r="M116" s="47" t="s">
        <v>48</v>
      </c>
      <c r="N116" s="47" t="s">
        <v>48</v>
      </c>
      <c r="O116" s="47" t="s">
        <v>33</v>
      </c>
      <c r="P116" s="47" t="s">
        <v>33</v>
      </c>
      <c r="Q116" s="87" t="s">
        <v>539</v>
      </c>
    </row>
    <row r="117" spans="1:17" ht="28.5">
      <c r="A117" s="19">
        <v>104</v>
      </c>
      <c r="B117" s="27">
        <v>46358</v>
      </c>
      <c r="C117" s="28" t="str">
        <f t="shared" si="1"/>
        <v>(水)</v>
      </c>
      <c r="D117" s="40" t="s">
        <v>330</v>
      </c>
      <c r="E117" s="40" t="s">
        <v>523</v>
      </c>
      <c r="F117" s="81" t="s">
        <v>33</v>
      </c>
      <c r="G117" s="88" t="s">
        <v>23</v>
      </c>
      <c r="H117" s="88" t="s">
        <v>157</v>
      </c>
      <c r="I117" s="27">
        <v>46115</v>
      </c>
      <c r="J117" s="27">
        <v>46335</v>
      </c>
      <c r="K117" s="47" t="s">
        <v>48</v>
      </c>
      <c r="L117" s="47" t="s">
        <v>33</v>
      </c>
      <c r="M117" s="47" t="s">
        <v>33</v>
      </c>
      <c r="N117" s="47" t="s">
        <v>33</v>
      </c>
      <c r="O117" s="47" t="s">
        <v>48</v>
      </c>
      <c r="P117" s="47" t="s">
        <v>48</v>
      </c>
      <c r="Q117" s="87"/>
    </row>
    <row r="118" spans="1:17" ht="28.5">
      <c r="A118" s="66">
        <v>105</v>
      </c>
      <c r="B118" s="27">
        <v>46359</v>
      </c>
      <c r="C118" s="28" t="str">
        <f t="shared" si="1"/>
        <v>(木)</v>
      </c>
      <c r="D118" s="40" t="s">
        <v>530</v>
      </c>
      <c r="E118" s="40" t="s">
        <v>521</v>
      </c>
      <c r="F118" s="88" t="s">
        <v>33</v>
      </c>
      <c r="G118" s="88" t="s">
        <v>23</v>
      </c>
      <c r="H118" s="88" t="s">
        <v>157</v>
      </c>
      <c r="I118" s="27">
        <v>46115</v>
      </c>
      <c r="J118" s="27">
        <v>46335</v>
      </c>
      <c r="K118" s="47" t="s">
        <v>48</v>
      </c>
      <c r="L118" s="47" t="s">
        <v>33</v>
      </c>
      <c r="M118" s="47" t="s">
        <v>33</v>
      </c>
      <c r="N118" s="47" t="s">
        <v>48</v>
      </c>
      <c r="O118" s="47" t="s">
        <v>33</v>
      </c>
      <c r="P118" s="47" t="s">
        <v>33</v>
      </c>
      <c r="Q118" s="40" t="s">
        <v>522</v>
      </c>
    </row>
    <row r="119" spans="1:17" ht="28.5">
      <c r="A119" s="19">
        <v>106</v>
      </c>
      <c r="B119" s="27">
        <v>46360</v>
      </c>
      <c r="C119" s="28" t="str">
        <f t="shared" si="1"/>
        <v>(金)</v>
      </c>
      <c r="D119" s="40" t="s">
        <v>330</v>
      </c>
      <c r="E119" s="40" t="s">
        <v>523</v>
      </c>
      <c r="F119" s="88" t="s">
        <v>33</v>
      </c>
      <c r="G119" s="88" t="s">
        <v>23</v>
      </c>
      <c r="H119" s="88" t="s">
        <v>157</v>
      </c>
      <c r="I119" s="27">
        <v>46115</v>
      </c>
      <c r="J119" s="28">
        <v>46338</v>
      </c>
      <c r="K119" s="47" t="s">
        <v>33</v>
      </c>
      <c r="L119" s="47" t="s">
        <v>33</v>
      </c>
      <c r="M119" s="47" t="s">
        <v>33</v>
      </c>
      <c r="N119" s="47" t="s">
        <v>33</v>
      </c>
      <c r="O119" s="47" t="s">
        <v>48</v>
      </c>
      <c r="P119" s="47" t="s">
        <v>48</v>
      </c>
      <c r="Q119" s="87"/>
    </row>
    <row r="120" spans="1:17" ht="28.5">
      <c r="A120" s="66">
        <v>107</v>
      </c>
      <c r="B120" s="27">
        <v>46366</v>
      </c>
      <c r="C120" s="28" t="str">
        <f t="shared" si="1"/>
        <v>(木)</v>
      </c>
      <c r="D120" s="40" t="s">
        <v>530</v>
      </c>
      <c r="E120" s="40" t="s">
        <v>521</v>
      </c>
      <c r="F120" s="47" t="s">
        <v>33</v>
      </c>
      <c r="G120" s="88" t="s">
        <v>23</v>
      </c>
      <c r="H120" s="88" t="s">
        <v>157</v>
      </c>
      <c r="I120" s="27">
        <v>46115</v>
      </c>
      <c r="J120" s="29">
        <v>46342</v>
      </c>
      <c r="K120" s="47" t="s">
        <v>33</v>
      </c>
      <c r="L120" s="47" t="s">
        <v>33</v>
      </c>
      <c r="M120" s="47" t="s">
        <v>33</v>
      </c>
      <c r="N120" s="47" t="s">
        <v>48</v>
      </c>
      <c r="O120" s="47" t="s">
        <v>33</v>
      </c>
      <c r="P120" s="47" t="s">
        <v>33</v>
      </c>
      <c r="Q120" s="40" t="s">
        <v>522</v>
      </c>
    </row>
    <row r="121" spans="1:17" ht="28.5">
      <c r="A121" s="19">
        <v>108</v>
      </c>
      <c r="B121" s="27">
        <v>46370</v>
      </c>
      <c r="C121" s="28" t="str">
        <f t="shared" si="1"/>
        <v>(月)</v>
      </c>
      <c r="D121" s="40" t="s">
        <v>530</v>
      </c>
      <c r="E121" s="40" t="s">
        <v>521</v>
      </c>
      <c r="F121" s="47" t="s">
        <v>33</v>
      </c>
      <c r="G121" s="88" t="s">
        <v>23</v>
      </c>
      <c r="H121" s="88" t="s">
        <v>157</v>
      </c>
      <c r="I121" s="27">
        <v>46115</v>
      </c>
      <c r="J121" s="28">
        <v>46346</v>
      </c>
      <c r="K121" s="47" t="s">
        <v>33</v>
      </c>
      <c r="L121" s="47" t="s">
        <v>33</v>
      </c>
      <c r="M121" s="47" t="s">
        <v>33</v>
      </c>
      <c r="N121" s="47" t="s">
        <v>33</v>
      </c>
      <c r="O121" s="47" t="s">
        <v>48</v>
      </c>
      <c r="P121" s="47" t="s">
        <v>48</v>
      </c>
      <c r="Q121" s="87"/>
    </row>
    <row r="122" spans="1:17" ht="28.5">
      <c r="A122" s="66">
        <v>109</v>
      </c>
      <c r="B122" s="27">
        <v>46371</v>
      </c>
      <c r="C122" s="28" t="str">
        <f t="shared" si="1"/>
        <v>(火)</v>
      </c>
      <c r="D122" s="40" t="s">
        <v>321</v>
      </c>
      <c r="E122" s="40" t="s">
        <v>531</v>
      </c>
      <c r="F122" s="81" t="s">
        <v>33</v>
      </c>
      <c r="G122" s="47" t="s">
        <v>23</v>
      </c>
      <c r="H122" s="47" t="s">
        <v>157</v>
      </c>
      <c r="I122" s="27">
        <v>46115</v>
      </c>
      <c r="J122" s="28">
        <v>46346</v>
      </c>
      <c r="K122" s="47" t="s">
        <v>48</v>
      </c>
      <c r="L122" s="47" t="s">
        <v>48</v>
      </c>
      <c r="M122" s="47" t="s">
        <v>48</v>
      </c>
      <c r="N122" s="47" t="s">
        <v>48</v>
      </c>
      <c r="O122" s="47" t="s">
        <v>33</v>
      </c>
      <c r="P122" s="47" t="s">
        <v>33</v>
      </c>
      <c r="Q122" s="40" t="s">
        <v>533</v>
      </c>
    </row>
    <row r="123" spans="1:17" ht="28.5">
      <c r="A123" s="92">
        <v>110</v>
      </c>
      <c r="B123" s="27">
        <v>46374</v>
      </c>
      <c r="C123" s="28" t="str">
        <f t="shared" si="1"/>
        <v>(金)</v>
      </c>
      <c r="D123" s="40" t="s">
        <v>330</v>
      </c>
      <c r="E123" s="40" t="s">
        <v>523</v>
      </c>
      <c r="F123" s="88" t="s">
        <v>33</v>
      </c>
      <c r="G123" s="81" t="s">
        <v>23</v>
      </c>
      <c r="H123" s="81" t="s">
        <v>157</v>
      </c>
      <c r="I123" s="27">
        <v>46115</v>
      </c>
      <c r="J123" s="28">
        <v>46352</v>
      </c>
      <c r="K123" s="47" t="s">
        <v>33</v>
      </c>
      <c r="L123" s="47" t="s">
        <v>33</v>
      </c>
      <c r="M123" s="47" t="s">
        <v>33</v>
      </c>
      <c r="N123" s="47" t="s">
        <v>48</v>
      </c>
      <c r="O123" s="47" t="s">
        <v>33</v>
      </c>
      <c r="P123" s="47" t="s">
        <v>33</v>
      </c>
      <c r="Q123" s="40" t="s">
        <v>522</v>
      </c>
    </row>
    <row r="124" spans="1:17" ht="28.5">
      <c r="A124" s="19">
        <v>111</v>
      </c>
      <c r="B124" s="27">
        <v>46378</v>
      </c>
      <c r="C124" s="28" t="str">
        <f t="shared" si="1"/>
        <v>(火)</v>
      </c>
      <c r="D124" s="40" t="s">
        <v>330</v>
      </c>
      <c r="E124" s="40" t="s">
        <v>523</v>
      </c>
      <c r="F124" s="88" t="s">
        <v>33</v>
      </c>
      <c r="G124" s="47" t="s">
        <v>23</v>
      </c>
      <c r="H124" s="88" t="s">
        <v>157</v>
      </c>
      <c r="I124" s="27">
        <v>46115</v>
      </c>
      <c r="J124" s="28">
        <v>46356</v>
      </c>
      <c r="K124" s="47" t="s">
        <v>48</v>
      </c>
      <c r="L124" s="47" t="s">
        <v>33</v>
      </c>
      <c r="M124" s="47" t="s">
        <v>33</v>
      </c>
      <c r="N124" s="47" t="s">
        <v>33</v>
      </c>
      <c r="O124" s="47" t="s">
        <v>48</v>
      </c>
      <c r="P124" s="47" t="s">
        <v>48</v>
      </c>
      <c r="Q124" s="87"/>
    </row>
    <row r="125" spans="1:17" ht="28.5">
      <c r="A125" s="92">
        <v>112</v>
      </c>
      <c r="B125" s="27">
        <v>46378</v>
      </c>
      <c r="C125" s="28" t="str">
        <f t="shared" si="1"/>
        <v>(火)</v>
      </c>
      <c r="D125" s="40" t="s">
        <v>321</v>
      </c>
      <c r="E125" s="40" t="s">
        <v>531</v>
      </c>
      <c r="F125" s="88" t="s">
        <v>33</v>
      </c>
      <c r="G125" s="81" t="s">
        <v>23</v>
      </c>
      <c r="H125" s="88" t="s">
        <v>157</v>
      </c>
      <c r="I125" s="27">
        <v>46115</v>
      </c>
      <c r="J125" s="28">
        <v>46356</v>
      </c>
      <c r="K125" s="47" t="s">
        <v>48</v>
      </c>
      <c r="L125" s="47" t="s">
        <v>48</v>
      </c>
      <c r="M125" s="47" t="s">
        <v>48</v>
      </c>
      <c r="N125" s="47" t="s">
        <v>48</v>
      </c>
      <c r="O125" s="47" t="s">
        <v>33</v>
      </c>
      <c r="P125" s="47" t="s">
        <v>33</v>
      </c>
      <c r="Q125" s="40" t="s">
        <v>533</v>
      </c>
    </row>
    <row r="126" spans="1:17" ht="28.5">
      <c r="A126" s="19">
        <v>113</v>
      </c>
      <c r="B126" s="27">
        <v>46393</v>
      </c>
      <c r="C126" s="28" t="str">
        <f t="shared" si="1"/>
        <v>(水)</v>
      </c>
      <c r="D126" s="40" t="s">
        <v>530</v>
      </c>
      <c r="E126" s="40" t="s">
        <v>521</v>
      </c>
      <c r="F126" s="47" t="s">
        <v>33</v>
      </c>
      <c r="G126" s="88" t="s">
        <v>23</v>
      </c>
      <c r="H126" s="88" t="s">
        <v>157</v>
      </c>
      <c r="I126" s="27">
        <v>46115</v>
      </c>
      <c r="J126" s="29">
        <v>46365</v>
      </c>
      <c r="K126" s="47" t="s">
        <v>48</v>
      </c>
      <c r="L126" s="47" t="s">
        <v>33</v>
      </c>
      <c r="M126" s="47" t="s">
        <v>33</v>
      </c>
      <c r="N126" s="47" t="s">
        <v>48</v>
      </c>
      <c r="O126" s="47" t="s">
        <v>33</v>
      </c>
      <c r="P126" s="47" t="s">
        <v>33</v>
      </c>
      <c r="Q126" s="40" t="s">
        <v>522</v>
      </c>
    </row>
    <row r="127" spans="1:17" ht="28.5">
      <c r="A127" s="19">
        <v>114</v>
      </c>
      <c r="B127" s="28">
        <v>46394</v>
      </c>
      <c r="C127" s="28" t="str">
        <f t="shared" si="1"/>
        <v>(木)</v>
      </c>
      <c r="D127" s="40" t="s">
        <v>330</v>
      </c>
      <c r="E127" s="40" t="s">
        <v>523</v>
      </c>
      <c r="F127" s="47" t="s">
        <v>33</v>
      </c>
      <c r="G127" s="47" t="s">
        <v>23</v>
      </c>
      <c r="H127" s="47" t="s">
        <v>157</v>
      </c>
      <c r="I127" s="28">
        <v>46115</v>
      </c>
      <c r="J127" s="28">
        <v>46365</v>
      </c>
      <c r="K127" s="47" t="s">
        <v>48</v>
      </c>
      <c r="L127" s="47" t="s">
        <v>33</v>
      </c>
      <c r="M127" s="47" t="s">
        <v>33</v>
      </c>
      <c r="N127" s="47" t="s">
        <v>33</v>
      </c>
      <c r="O127" s="47" t="s">
        <v>48</v>
      </c>
      <c r="P127" s="47" t="s">
        <v>48</v>
      </c>
      <c r="Q127" s="40"/>
    </row>
    <row r="128" spans="1:17" ht="28.5">
      <c r="A128" s="66">
        <v>115</v>
      </c>
      <c r="B128" s="29">
        <v>46399</v>
      </c>
      <c r="C128" s="30" t="str">
        <f t="shared" si="1"/>
        <v>(火)</v>
      </c>
      <c r="D128" s="72" t="s">
        <v>530</v>
      </c>
      <c r="E128" s="72" t="s">
        <v>521</v>
      </c>
      <c r="F128" s="81" t="s">
        <v>33</v>
      </c>
      <c r="G128" s="74" t="s">
        <v>23</v>
      </c>
      <c r="H128" s="81" t="s">
        <v>157</v>
      </c>
      <c r="I128" s="29">
        <v>46115</v>
      </c>
      <c r="J128" s="29">
        <v>46370</v>
      </c>
      <c r="K128" s="74" t="s">
        <v>48</v>
      </c>
      <c r="L128" s="74" t="s">
        <v>33</v>
      </c>
      <c r="M128" s="74" t="s">
        <v>33</v>
      </c>
      <c r="N128" s="74" t="s">
        <v>33</v>
      </c>
      <c r="O128" s="74" t="s">
        <v>48</v>
      </c>
      <c r="P128" s="74" t="s">
        <v>48</v>
      </c>
      <c r="Q128" s="96"/>
    </row>
    <row r="129" spans="1:17" ht="28.5">
      <c r="A129" s="19">
        <v>116</v>
      </c>
      <c r="B129" s="27">
        <v>46400</v>
      </c>
      <c r="C129" s="28" t="str">
        <f t="shared" si="1"/>
        <v>(水)</v>
      </c>
      <c r="D129" s="40" t="s">
        <v>330</v>
      </c>
      <c r="E129" s="40" t="s">
        <v>523</v>
      </c>
      <c r="F129" s="88" t="s">
        <v>33</v>
      </c>
      <c r="G129" s="47" t="s">
        <v>23</v>
      </c>
      <c r="H129" s="47" t="s">
        <v>157</v>
      </c>
      <c r="I129" s="27">
        <v>46115</v>
      </c>
      <c r="J129" s="27">
        <v>46370</v>
      </c>
      <c r="K129" s="47" t="s">
        <v>48</v>
      </c>
      <c r="L129" s="47" t="s">
        <v>33</v>
      </c>
      <c r="M129" s="47" t="s">
        <v>33</v>
      </c>
      <c r="N129" s="47" t="s">
        <v>33</v>
      </c>
      <c r="O129" s="47" t="s">
        <v>48</v>
      </c>
      <c r="P129" s="47" t="s">
        <v>48</v>
      </c>
      <c r="Q129" s="87"/>
    </row>
    <row r="130" spans="1:17" ht="28.5">
      <c r="A130" s="66">
        <v>117</v>
      </c>
      <c r="B130" s="27">
        <v>46405</v>
      </c>
      <c r="C130" s="28" t="str">
        <f t="shared" si="1"/>
        <v>(月)</v>
      </c>
      <c r="D130" s="40" t="s">
        <v>330</v>
      </c>
      <c r="E130" s="40" t="s">
        <v>523</v>
      </c>
      <c r="F130" s="47" t="s">
        <v>33</v>
      </c>
      <c r="G130" s="81" t="s">
        <v>23</v>
      </c>
      <c r="H130" s="81" t="s">
        <v>157</v>
      </c>
      <c r="I130" s="27">
        <v>46115</v>
      </c>
      <c r="J130" s="28">
        <v>46374</v>
      </c>
      <c r="K130" s="47" t="s">
        <v>48</v>
      </c>
      <c r="L130" s="47" t="s">
        <v>33</v>
      </c>
      <c r="M130" s="47" t="s">
        <v>33</v>
      </c>
      <c r="N130" s="47" t="s">
        <v>48</v>
      </c>
      <c r="O130" s="47" t="s">
        <v>33</v>
      </c>
      <c r="P130" s="47" t="s">
        <v>33</v>
      </c>
      <c r="Q130" s="40" t="s">
        <v>522</v>
      </c>
    </row>
    <row r="131" spans="1:17" ht="28.5">
      <c r="A131" s="92">
        <v>118</v>
      </c>
      <c r="B131" s="27">
        <v>46405</v>
      </c>
      <c r="C131" s="28" t="str">
        <f t="shared" si="1"/>
        <v>(月)</v>
      </c>
      <c r="D131" s="40" t="s">
        <v>330</v>
      </c>
      <c r="E131" s="40" t="s">
        <v>523</v>
      </c>
      <c r="F131" s="47" t="s">
        <v>33</v>
      </c>
      <c r="G131" s="88" t="s">
        <v>23</v>
      </c>
      <c r="H131" s="88" t="s">
        <v>157</v>
      </c>
      <c r="I131" s="27">
        <v>46115</v>
      </c>
      <c r="J131" s="28">
        <v>46374</v>
      </c>
      <c r="K131" s="47" t="s">
        <v>48</v>
      </c>
      <c r="L131" s="47" t="s">
        <v>33</v>
      </c>
      <c r="M131" s="47" t="s">
        <v>48</v>
      </c>
      <c r="N131" s="47" t="s">
        <v>48</v>
      </c>
      <c r="O131" s="47" t="s">
        <v>33</v>
      </c>
      <c r="P131" s="47" t="s">
        <v>33</v>
      </c>
      <c r="Q131" s="87" t="s">
        <v>539</v>
      </c>
    </row>
    <row r="132" spans="1:17" ht="28.5">
      <c r="A132" s="19">
        <v>119</v>
      </c>
      <c r="B132" s="27">
        <v>46406</v>
      </c>
      <c r="C132" s="28" t="str">
        <f t="shared" si="1"/>
        <v>(火)</v>
      </c>
      <c r="D132" s="40" t="s">
        <v>530</v>
      </c>
      <c r="E132" s="40" t="s">
        <v>521</v>
      </c>
      <c r="F132" s="47" t="s">
        <v>33</v>
      </c>
      <c r="G132" s="47" t="s">
        <v>23</v>
      </c>
      <c r="H132" s="88" t="s">
        <v>157</v>
      </c>
      <c r="I132" s="27">
        <v>46115</v>
      </c>
      <c r="J132" s="28">
        <v>46374</v>
      </c>
      <c r="K132" s="47" t="s">
        <v>33</v>
      </c>
      <c r="L132" s="47" t="s">
        <v>33</v>
      </c>
      <c r="M132" s="47" t="s">
        <v>33</v>
      </c>
      <c r="N132" s="47" t="s">
        <v>48</v>
      </c>
      <c r="O132" s="47" t="s">
        <v>33</v>
      </c>
      <c r="P132" s="47" t="s">
        <v>33</v>
      </c>
      <c r="Q132" s="87"/>
    </row>
    <row r="133" spans="1:17" ht="28.5">
      <c r="A133" s="19">
        <v>120</v>
      </c>
      <c r="B133" s="27">
        <v>46406</v>
      </c>
      <c r="C133" s="28" t="str">
        <f t="shared" si="1"/>
        <v>(火)</v>
      </c>
      <c r="D133" s="40" t="s">
        <v>321</v>
      </c>
      <c r="E133" s="40" t="s">
        <v>531</v>
      </c>
      <c r="F133" s="47" t="s">
        <v>33</v>
      </c>
      <c r="G133" s="81" t="s">
        <v>23</v>
      </c>
      <c r="H133" s="88" t="s">
        <v>157</v>
      </c>
      <c r="I133" s="27">
        <v>46115</v>
      </c>
      <c r="J133" s="29">
        <v>46374</v>
      </c>
      <c r="K133" s="47" t="s">
        <v>48</v>
      </c>
      <c r="L133" s="47" t="s">
        <v>48</v>
      </c>
      <c r="M133" s="47" t="s">
        <v>48</v>
      </c>
      <c r="N133" s="47" t="s">
        <v>48</v>
      </c>
      <c r="O133" s="47" t="s">
        <v>33</v>
      </c>
      <c r="P133" s="47" t="s">
        <v>33</v>
      </c>
      <c r="Q133" s="40" t="s">
        <v>533</v>
      </c>
    </row>
    <row r="134" spans="1:17" ht="28.5">
      <c r="A134" s="66">
        <v>121</v>
      </c>
      <c r="B134" s="27">
        <v>46408</v>
      </c>
      <c r="C134" s="28" t="str">
        <f t="shared" si="1"/>
        <v>(木)</v>
      </c>
      <c r="D134" s="40" t="s">
        <v>530</v>
      </c>
      <c r="E134" s="40" t="s">
        <v>521</v>
      </c>
      <c r="F134" s="81" t="s">
        <v>33</v>
      </c>
      <c r="G134" s="88" t="s">
        <v>23</v>
      </c>
      <c r="H134" s="88" t="s">
        <v>157</v>
      </c>
      <c r="I134" s="28">
        <v>46115</v>
      </c>
      <c r="J134" s="27">
        <v>46374</v>
      </c>
      <c r="K134" s="47" t="s">
        <v>33</v>
      </c>
      <c r="L134" s="47" t="s">
        <v>33</v>
      </c>
      <c r="M134" s="47" t="s">
        <v>33</v>
      </c>
      <c r="N134" s="47" t="s">
        <v>33</v>
      </c>
      <c r="O134" s="47" t="s">
        <v>48</v>
      </c>
      <c r="P134" s="47" t="s">
        <v>48</v>
      </c>
      <c r="Q134" s="87"/>
    </row>
    <row r="135" spans="1:17" ht="28.5">
      <c r="A135" s="92">
        <v>122</v>
      </c>
      <c r="B135" s="27">
        <v>46409</v>
      </c>
      <c r="C135" s="28" t="str">
        <f t="shared" si="1"/>
        <v>(金)</v>
      </c>
      <c r="D135" s="40" t="s">
        <v>3</v>
      </c>
      <c r="E135" s="87" t="s">
        <v>24</v>
      </c>
      <c r="F135" s="47" t="s">
        <v>33</v>
      </c>
      <c r="G135" s="47" t="s">
        <v>23</v>
      </c>
      <c r="H135" s="88" t="s">
        <v>157</v>
      </c>
      <c r="I135" s="28">
        <v>46213</v>
      </c>
      <c r="J135" s="27">
        <v>46374</v>
      </c>
      <c r="K135" s="88" t="s">
        <v>33</v>
      </c>
      <c r="L135" s="88" t="s">
        <v>33</v>
      </c>
      <c r="M135" s="88" t="s">
        <v>33</v>
      </c>
      <c r="N135" s="88" t="s">
        <v>33</v>
      </c>
      <c r="O135" s="88" t="s">
        <v>33</v>
      </c>
      <c r="P135" s="88" t="s">
        <v>33</v>
      </c>
      <c r="Q135" s="87"/>
    </row>
    <row r="136" spans="1:17" ht="28.5">
      <c r="A136" s="77">
        <v>123</v>
      </c>
      <c r="B136" s="27">
        <v>46412</v>
      </c>
      <c r="C136" s="28" t="str">
        <f t="shared" si="1"/>
        <v>(月)</v>
      </c>
      <c r="D136" s="40" t="s">
        <v>330</v>
      </c>
      <c r="E136" s="40" t="s">
        <v>523</v>
      </c>
      <c r="F136" s="47" t="s">
        <v>33</v>
      </c>
      <c r="G136" s="81" t="s">
        <v>23</v>
      </c>
      <c r="H136" s="88" t="s">
        <v>157</v>
      </c>
      <c r="I136" s="27">
        <v>46115</v>
      </c>
      <c r="J136" s="28">
        <v>46026</v>
      </c>
      <c r="K136" s="47" t="s">
        <v>33</v>
      </c>
      <c r="L136" s="47" t="s">
        <v>33</v>
      </c>
      <c r="M136" s="47" t="s">
        <v>33</v>
      </c>
      <c r="N136" s="47" t="s">
        <v>33</v>
      </c>
      <c r="O136" s="47" t="s">
        <v>48</v>
      </c>
      <c r="P136" s="47" t="s">
        <v>48</v>
      </c>
      <c r="Q136" s="87"/>
    </row>
    <row r="137" spans="1:17" ht="28.5">
      <c r="A137" s="19">
        <v>124</v>
      </c>
      <c r="B137" s="27">
        <v>46416</v>
      </c>
      <c r="C137" s="28" t="str">
        <f t="shared" si="1"/>
        <v>(金)</v>
      </c>
      <c r="D137" s="40" t="s">
        <v>330</v>
      </c>
      <c r="E137" s="40" t="s">
        <v>523</v>
      </c>
      <c r="F137" s="81" t="s">
        <v>33</v>
      </c>
      <c r="G137" s="88" t="s">
        <v>23</v>
      </c>
      <c r="H137" s="88" t="s">
        <v>157</v>
      </c>
      <c r="I137" s="27">
        <v>46115</v>
      </c>
      <c r="J137" s="28">
        <v>46028</v>
      </c>
      <c r="K137" s="47" t="s">
        <v>33</v>
      </c>
      <c r="L137" s="47" t="s">
        <v>33</v>
      </c>
      <c r="M137" s="47" t="s">
        <v>33</v>
      </c>
      <c r="N137" s="47" t="s">
        <v>48</v>
      </c>
      <c r="O137" s="47" t="s">
        <v>33</v>
      </c>
      <c r="P137" s="47" t="s">
        <v>33</v>
      </c>
      <c r="Q137" s="40" t="s">
        <v>522</v>
      </c>
    </row>
    <row r="138" spans="1:17" ht="28.5">
      <c r="A138" s="66">
        <v>125</v>
      </c>
      <c r="B138" s="28">
        <v>46419</v>
      </c>
      <c r="C138" s="28" t="str">
        <f t="shared" si="1"/>
        <v>(月)</v>
      </c>
      <c r="D138" s="40" t="s">
        <v>330</v>
      </c>
      <c r="E138" s="40" t="s">
        <v>523</v>
      </c>
      <c r="F138" s="47" t="s">
        <v>33</v>
      </c>
      <c r="G138" s="47" t="s">
        <v>23</v>
      </c>
      <c r="H138" s="88" t="s">
        <v>157</v>
      </c>
      <c r="I138" s="27">
        <v>46115</v>
      </c>
      <c r="J138" s="28">
        <v>46395</v>
      </c>
      <c r="K138" s="47" t="s">
        <v>48</v>
      </c>
      <c r="L138" s="47" t="s">
        <v>33</v>
      </c>
      <c r="M138" s="47" t="s">
        <v>33</v>
      </c>
      <c r="N138" s="47" t="s">
        <v>48</v>
      </c>
      <c r="O138" s="47" t="s">
        <v>33</v>
      </c>
      <c r="P138" s="47" t="s">
        <v>33</v>
      </c>
      <c r="Q138" s="40" t="s">
        <v>522</v>
      </c>
    </row>
    <row r="139" spans="1:17" ht="28.5">
      <c r="A139" s="92">
        <v>126</v>
      </c>
      <c r="B139" s="27">
        <v>46420</v>
      </c>
      <c r="C139" s="28" t="str">
        <f t="shared" si="1"/>
        <v>(火)</v>
      </c>
      <c r="D139" s="40" t="s">
        <v>134</v>
      </c>
      <c r="E139" s="87" t="s">
        <v>546</v>
      </c>
      <c r="F139" s="47" t="s">
        <v>33</v>
      </c>
      <c r="G139" s="47" t="s">
        <v>23</v>
      </c>
      <c r="H139" s="88" t="s">
        <v>157</v>
      </c>
      <c r="I139" s="28">
        <v>46227</v>
      </c>
      <c r="J139" s="29">
        <v>46393</v>
      </c>
      <c r="K139" s="88" t="s">
        <v>48</v>
      </c>
      <c r="L139" s="88" t="s">
        <v>33</v>
      </c>
      <c r="M139" s="88" t="s">
        <v>33</v>
      </c>
      <c r="N139" s="88" t="s">
        <v>33</v>
      </c>
      <c r="O139" s="88" t="s">
        <v>33</v>
      </c>
      <c r="P139" s="88" t="s">
        <v>33</v>
      </c>
      <c r="Q139" s="87"/>
    </row>
    <row r="140" spans="1:17" ht="28.5">
      <c r="A140" s="19">
        <v>127</v>
      </c>
      <c r="B140" s="27">
        <v>46422</v>
      </c>
      <c r="C140" s="28" t="str">
        <f t="shared" si="1"/>
        <v>(木)</v>
      </c>
      <c r="D140" s="40" t="s">
        <v>530</v>
      </c>
      <c r="E140" s="40" t="s">
        <v>521</v>
      </c>
      <c r="F140" s="47" t="s">
        <v>33</v>
      </c>
      <c r="G140" s="47" t="s">
        <v>23</v>
      </c>
      <c r="H140" s="88" t="s">
        <v>157</v>
      </c>
      <c r="I140" s="27">
        <v>46115</v>
      </c>
      <c r="J140" s="30">
        <v>46400</v>
      </c>
      <c r="K140" s="47" t="s">
        <v>48</v>
      </c>
      <c r="L140" s="47" t="s">
        <v>33</v>
      </c>
      <c r="M140" s="47" t="s">
        <v>33</v>
      </c>
      <c r="N140" s="47" t="s">
        <v>48</v>
      </c>
      <c r="O140" s="47" t="s">
        <v>33</v>
      </c>
      <c r="P140" s="47" t="s">
        <v>33</v>
      </c>
      <c r="Q140" s="40" t="s">
        <v>522</v>
      </c>
    </row>
    <row r="141" spans="1:17" ht="28.5">
      <c r="A141" s="92">
        <v>128</v>
      </c>
      <c r="B141" s="27">
        <v>46423</v>
      </c>
      <c r="C141" s="28" t="str">
        <f t="shared" si="1"/>
        <v>(金)</v>
      </c>
      <c r="D141" s="40" t="s">
        <v>330</v>
      </c>
      <c r="E141" s="40" t="s">
        <v>523</v>
      </c>
      <c r="F141" s="81" t="s">
        <v>33</v>
      </c>
      <c r="G141" s="47" t="s">
        <v>23</v>
      </c>
      <c r="H141" s="47" t="s">
        <v>157</v>
      </c>
      <c r="I141" s="27">
        <v>46115</v>
      </c>
      <c r="J141" s="28">
        <v>46400</v>
      </c>
      <c r="K141" s="88" t="s">
        <v>33</v>
      </c>
      <c r="L141" s="88" t="s">
        <v>33</v>
      </c>
      <c r="M141" s="88" t="s">
        <v>33</v>
      </c>
      <c r="N141" s="88" t="s">
        <v>33</v>
      </c>
      <c r="O141" s="88" t="s">
        <v>48</v>
      </c>
      <c r="P141" s="88" t="s">
        <v>48</v>
      </c>
      <c r="Q141" s="87"/>
    </row>
    <row r="142" spans="1:17" ht="28.5">
      <c r="A142" s="19">
        <v>129</v>
      </c>
      <c r="B142" s="27">
        <v>46428</v>
      </c>
      <c r="C142" s="28" t="str">
        <f t="shared" ref="C142:C157" si="2">IF(B142="","",TEXT(B142,"(aaa)"))</f>
        <v>(水)</v>
      </c>
      <c r="D142" s="40" t="s">
        <v>530</v>
      </c>
      <c r="E142" s="40" t="s">
        <v>521</v>
      </c>
      <c r="F142" s="88" t="s">
        <v>33</v>
      </c>
      <c r="G142" s="81" t="s">
        <v>23</v>
      </c>
      <c r="H142" s="81" t="s">
        <v>157</v>
      </c>
      <c r="I142" s="27">
        <v>46115</v>
      </c>
      <c r="J142" s="29">
        <v>46405</v>
      </c>
      <c r="K142" s="47" t="s">
        <v>48</v>
      </c>
      <c r="L142" s="47" t="s">
        <v>33</v>
      </c>
      <c r="M142" s="47" t="s">
        <v>33</v>
      </c>
      <c r="N142" s="47" t="s">
        <v>33</v>
      </c>
      <c r="O142" s="47" t="s">
        <v>48</v>
      </c>
      <c r="P142" s="47" t="s">
        <v>48</v>
      </c>
      <c r="Q142" s="87"/>
    </row>
    <row r="143" spans="1:17" ht="28.5">
      <c r="A143" s="19">
        <v>130</v>
      </c>
      <c r="B143" s="27">
        <v>46433</v>
      </c>
      <c r="C143" s="28" t="str">
        <f t="shared" si="2"/>
        <v>(月)</v>
      </c>
      <c r="D143" s="40" t="s">
        <v>330</v>
      </c>
      <c r="E143" s="40" t="s">
        <v>523</v>
      </c>
      <c r="F143" s="88" t="s">
        <v>33</v>
      </c>
      <c r="G143" s="47" t="s">
        <v>23</v>
      </c>
      <c r="H143" s="88" t="s">
        <v>157</v>
      </c>
      <c r="I143" s="27">
        <v>46115</v>
      </c>
      <c r="J143" s="27">
        <v>46412</v>
      </c>
      <c r="K143" s="47" t="s">
        <v>33</v>
      </c>
      <c r="L143" s="47" t="s">
        <v>33</v>
      </c>
      <c r="M143" s="47" t="s">
        <v>33</v>
      </c>
      <c r="N143" s="47" t="s">
        <v>48</v>
      </c>
      <c r="O143" s="47" t="s">
        <v>33</v>
      </c>
      <c r="P143" s="47" t="s">
        <v>33</v>
      </c>
      <c r="Q143" s="40" t="s">
        <v>542</v>
      </c>
    </row>
    <row r="144" spans="1:17" ht="28.5">
      <c r="A144" s="66">
        <v>131</v>
      </c>
      <c r="B144" s="27">
        <v>46434</v>
      </c>
      <c r="C144" s="28" t="str">
        <f t="shared" si="2"/>
        <v>(火)</v>
      </c>
      <c r="D144" s="40" t="s">
        <v>321</v>
      </c>
      <c r="E144" s="40" t="s">
        <v>531</v>
      </c>
      <c r="F144" s="88" t="s">
        <v>33</v>
      </c>
      <c r="G144" s="47" t="s">
        <v>23</v>
      </c>
      <c r="H144" s="47" t="s">
        <v>157</v>
      </c>
      <c r="I144" s="27">
        <v>46115</v>
      </c>
      <c r="J144" s="28">
        <v>46412</v>
      </c>
      <c r="K144" s="47" t="s">
        <v>48</v>
      </c>
      <c r="L144" s="47" t="s">
        <v>48</v>
      </c>
      <c r="M144" s="47" t="s">
        <v>48</v>
      </c>
      <c r="N144" s="47" t="s">
        <v>48</v>
      </c>
      <c r="O144" s="47" t="s">
        <v>33</v>
      </c>
      <c r="P144" s="47" t="s">
        <v>33</v>
      </c>
      <c r="Q144" s="40" t="s">
        <v>533</v>
      </c>
    </row>
    <row r="145" spans="1:17" ht="28.5">
      <c r="A145" s="92">
        <v>132</v>
      </c>
      <c r="B145" s="27">
        <v>46435</v>
      </c>
      <c r="C145" s="28" t="str">
        <f t="shared" si="2"/>
        <v>(水)</v>
      </c>
      <c r="D145" s="40" t="s">
        <v>530</v>
      </c>
      <c r="E145" s="40" t="s">
        <v>521</v>
      </c>
      <c r="F145" s="88" t="s">
        <v>33</v>
      </c>
      <c r="G145" s="47" t="s">
        <v>23</v>
      </c>
      <c r="H145" s="47" t="s">
        <v>157</v>
      </c>
      <c r="I145" s="27">
        <v>46115</v>
      </c>
      <c r="J145" s="28">
        <v>46412</v>
      </c>
      <c r="K145" s="47" t="s">
        <v>33</v>
      </c>
      <c r="L145" s="47" t="s">
        <v>33</v>
      </c>
      <c r="M145" s="47" t="s">
        <v>33</v>
      </c>
      <c r="N145" s="47" t="s">
        <v>48</v>
      </c>
      <c r="O145" s="47" t="s">
        <v>33</v>
      </c>
      <c r="P145" s="47" t="s">
        <v>33</v>
      </c>
      <c r="Q145" s="87"/>
    </row>
    <row r="146" spans="1:17" ht="28.5">
      <c r="A146" s="19">
        <v>133</v>
      </c>
      <c r="B146" s="28">
        <v>46435</v>
      </c>
      <c r="C146" s="28" t="str">
        <f t="shared" si="2"/>
        <v>(水)</v>
      </c>
      <c r="D146" s="40" t="s">
        <v>530</v>
      </c>
      <c r="E146" s="40" t="s">
        <v>521</v>
      </c>
      <c r="F146" s="47" t="s">
        <v>33</v>
      </c>
      <c r="G146" s="47" t="s">
        <v>23</v>
      </c>
      <c r="H146" s="47" t="s">
        <v>157</v>
      </c>
      <c r="I146" s="28">
        <v>46115</v>
      </c>
      <c r="J146" s="28">
        <v>46412</v>
      </c>
      <c r="K146" s="47" t="s">
        <v>48</v>
      </c>
      <c r="L146" s="47" t="s">
        <v>33</v>
      </c>
      <c r="M146" s="47" t="s">
        <v>48</v>
      </c>
      <c r="N146" s="47" t="s">
        <v>48</v>
      </c>
      <c r="O146" s="47" t="s">
        <v>33</v>
      </c>
      <c r="P146" s="47" t="s">
        <v>33</v>
      </c>
      <c r="Q146" s="40" t="s">
        <v>475</v>
      </c>
    </row>
    <row r="147" spans="1:17" ht="28.5">
      <c r="A147" s="92">
        <v>134</v>
      </c>
      <c r="B147" s="27">
        <v>46443</v>
      </c>
      <c r="C147" s="28" t="str">
        <f t="shared" si="2"/>
        <v>(木)</v>
      </c>
      <c r="D147" s="40" t="s">
        <v>530</v>
      </c>
      <c r="E147" s="72" t="s">
        <v>521</v>
      </c>
      <c r="F147" s="47" t="s">
        <v>33</v>
      </c>
      <c r="G147" s="81" t="s">
        <v>23</v>
      </c>
      <c r="H147" s="81" t="s">
        <v>157</v>
      </c>
      <c r="I147" s="29">
        <v>46115</v>
      </c>
      <c r="J147" s="29">
        <v>46421</v>
      </c>
      <c r="K147" s="47" t="s">
        <v>33</v>
      </c>
      <c r="L147" s="47" t="s">
        <v>33</v>
      </c>
      <c r="M147" s="47" t="s">
        <v>33</v>
      </c>
      <c r="N147" s="47" t="s">
        <v>33</v>
      </c>
      <c r="O147" s="47" t="s">
        <v>48</v>
      </c>
      <c r="P147" s="47" t="s">
        <v>48</v>
      </c>
      <c r="Q147" s="87"/>
    </row>
    <row r="148" spans="1:17" ht="28.5">
      <c r="A148" s="19">
        <v>135</v>
      </c>
      <c r="B148" s="27">
        <v>46444</v>
      </c>
      <c r="C148" s="28" t="str">
        <f t="shared" si="2"/>
        <v>(金)</v>
      </c>
      <c r="D148" s="40" t="s">
        <v>330</v>
      </c>
      <c r="E148" s="40" t="s">
        <v>523</v>
      </c>
      <c r="F148" s="81" t="s">
        <v>33</v>
      </c>
      <c r="G148" s="47" t="s">
        <v>23</v>
      </c>
      <c r="H148" s="47" t="s">
        <v>157</v>
      </c>
      <c r="I148" s="27">
        <v>46115</v>
      </c>
      <c r="J148" s="28">
        <v>46421</v>
      </c>
      <c r="K148" s="47" t="s">
        <v>33</v>
      </c>
      <c r="L148" s="47" t="s">
        <v>33</v>
      </c>
      <c r="M148" s="47" t="s">
        <v>33</v>
      </c>
      <c r="N148" s="47" t="s">
        <v>33</v>
      </c>
      <c r="O148" s="47" t="s">
        <v>48</v>
      </c>
      <c r="P148" s="47" t="s">
        <v>48</v>
      </c>
      <c r="Q148" s="87"/>
    </row>
    <row r="149" spans="1:17" ht="28.5">
      <c r="A149" s="92">
        <v>136</v>
      </c>
      <c r="B149" s="27">
        <v>46447</v>
      </c>
      <c r="C149" s="28" t="str">
        <f t="shared" si="2"/>
        <v>(月)</v>
      </c>
      <c r="D149" s="40" t="s">
        <v>330</v>
      </c>
      <c r="E149" s="40" t="s">
        <v>523</v>
      </c>
      <c r="F149" s="88" t="s">
        <v>33</v>
      </c>
      <c r="G149" s="81" t="s">
        <v>23</v>
      </c>
      <c r="H149" s="81" t="s">
        <v>157</v>
      </c>
      <c r="I149" s="27">
        <v>46115</v>
      </c>
      <c r="J149" s="28">
        <v>46423</v>
      </c>
      <c r="K149" s="47" t="s">
        <v>33</v>
      </c>
      <c r="L149" s="47" t="s">
        <v>33</v>
      </c>
      <c r="M149" s="47" t="s">
        <v>33</v>
      </c>
      <c r="N149" s="47" t="s">
        <v>48</v>
      </c>
      <c r="O149" s="47" t="s">
        <v>33</v>
      </c>
      <c r="P149" s="47" t="s">
        <v>33</v>
      </c>
      <c r="Q149" s="40" t="s">
        <v>542</v>
      </c>
    </row>
    <row r="150" spans="1:17" ht="28.5">
      <c r="A150" s="19">
        <v>137</v>
      </c>
      <c r="B150" s="27">
        <v>46450</v>
      </c>
      <c r="C150" s="28" t="str">
        <f t="shared" si="2"/>
        <v>(木)</v>
      </c>
      <c r="D150" s="40" t="s">
        <v>530</v>
      </c>
      <c r="E150" s="40" t="s">
        <v>521</v>
      </c>
      <c r="F150" s="88" t="s">
        <v>33</v>
      </c>
      <c r="G150" s="47" t="s">
        <v>23</v>
      </c>
      <c r="H150" s="88" t="s">
        <v>157</v>
      </c>
      <c r="I150" s="27">
        <v>46115</v>
      </c>
      <c r="J150" s="30">
        <v>46423</v>
      </c>
      <c r="K150" s="47" t="s">
        <v>33</v>
      </c>
      <c r="L150" s="88" t="s">
        <v>33</v>
      </c>
      <c r="M150" s="88" t="s">
        <v>33</v>
      </c>
      <c r="N150" s="47" t="s">
        <v>48</v>
      </c>
      <c r="O150" s="88" t="s">
        <v>33</v>
      </c>
      <c r="P150" s="88" t="s">
        <v>33</v>
      </c>
      <c r="Q150" s="40" t="s">
        <v>522</v>
      </c>
    </row>
    <row r="151" spans="1:17" ht="28.5">
      <c r="A151" s="92">
        <v>138</v>
      </c>
      <c r="B151" s="27">
        <v>46454</v>
      </c>
      <c r="C151" s="28" t="str">
        <f t="shared" si="2"/>
        <v>(月)</v>
      </c>
      <c r="D151" s="40" t="s">
        <v>530</v>
      </c>
      <c r="E151" s="40" t="s">
        <v>521</v>
      </c>
      <c r="F151" s="88" t="s">
        <v>33</v>
      </c>
      <c r="G151" s="47" t="s">
        <v>23</v>
      </c>
      <c r="H151" s="88" t="s">
        <v>157</v>
      </c>
      <c r="I151" s="27">
        <v>46115</v>
      </c>
      <c r="J151" s="28">
        <v>46433</v>
      </c>
      <c r="K151" s="74" t="s">
        <v>48</v>
      </c>
      <c r="L151" s="47" t="s">
        <v>33</v>
      </c>
      <c r="M151" s="47" t="s">
        <v>33</v>
      </c>
      <c r="N151" s="74" t="s">
        <v>33</v>
      </c>
      <c r="O151" s="47" t="s">
        <v>48</v>
      </c>
      <c r="P151" s="47" t="s">
        <v>48</v>
      </c>
      <c r="Q151" s="87"/>
    </row>
    <row r="152" spans="1:17" ht="28.5">
      <c r="A152" s="19">
        <v>139</v>
      </c>
      <c r="B152" s="27">
        <v>46456</v>
      </c>
      <c r="C152" s="28" t="str">
        <f t="shared" si="2"/>
        <v>(水)</v>
      </c>
      <c r="D152" s="40" t="s">
        <v>330</v>
      </c>
      <c r="E152" s="40" t="s">
        <v>523</v>
      </c>
      <c r="F152" s="88" t="s">
        <v>33</v>
      </c>
      <c r="G152" s="47" t="s">
        <v>23</v>
      </c>
      <c r="H152" s="88" t="s">
        <v>157</v>
      </c>
      <c r="I152" s="27">
        <v>46115</v>
      </c>
      <c r="J152" s="29">
        <v>46433</v>
      </c>
      <c r="K152" s="47" t="s">
        <v>33</v>
      </c>
      <c r="L152" s="47" t="s">
        <v>33</v>
      </c>
      <c r="M152" s="47" t="s">
        <v>33</v>
      </c>
      <c r="N152" s="47" t="s">
        <v>33</v>
      </c>
      <c r="O152" s="47" t="s">
        <v>48</v>
      </c>
      <c r="P152" s="47" t="s">
        <v>48</v>
      </c>
      <c r="Q152" s="87"/>
    </row>
    <row r="153" spans="1:17" ht="28.5">
      <c r="A153" s="92">
        <v>140</v>
      </c>
      <c r="B153" s="27">
        <v>46457</v>
      </c>
      <c r="C153" s="28" t="str">
        <f t="shared" si="2"/>
        <v>(木)</v>
      </c>
      <c r="D153" s="40" t="s">
        <v>530</v>
      </c>
      <c r="E153" s="40" t="s">
        <v>521</v>
      </c>
      <c r="F153" s="88" t="s">
        <v>33</v>
      </c>
      <c r="G153" s="47" t="s">
        <v>23</v>
      </c>
      <c r="H153" s="47" t="s">
        <v>157</v>
      </c>
      <c r="I153" s="27">
        <v>46115</v>
      </c>
      <c r="J153" s="28">
        <v>46435</v>
      </c>
      <c r="K153" s="47" t="s">
        <v>48</v>
      </c>
      <c r="L153" s="47" t="s">
        <v>33</v>
      </c>
      <c r="M153" s="47" t="s">
        <v>33</v>
      </c>
      <c r="N153" s="47" t="s">
        <v>48</v>
      </c>
      <c r="O153" s="47" t="s">
        <v>33</v>
      </c>
      <c r="P153" s="47" t="s">
        <v>33</v>
      </c>
      <c r="Q153" s="40" t="s">
        <v>522</v>
      </c>
    </row>
    <row r="154" spans="1:17" ht="28.5">
      <c r="A154" s="19">
        <v>141</v>
      </c>
      <c r="B154" s="27">
        <v>46458</v>
      </c>
      <c r="C154" s="28" t="str">
        <f t="shared" si="2"/>
        <v>(金)</v>
      </c>
      <c r="D154" s="40" t="s">
        <v>330</v>
      </c>
      <c r="E154" s="40" t="s">
        <v>523</v>
      </c>
      <c r="F154" s="88" t="s">
        <v>33</v>
      </c>
      <c r="G154" s="81" t="s">
        <v>23</v>
      </c>
      <c r="H154" s="47" t="s">
        <v>157</v>
      </c>
      <c r="I154" s="27">
        <v>46115</v>
      </c>
      <c r="J154" s="29">
        <v>46435</v>
      </c>
      <c r="K154" s="47" t="s">
        <v>33</v>
      </c>
      <c r="L154" s="47" t="s">
        <v>33</v>
      </c>
      <c r="M154" s="47" t="s">
        <v>33</v>
      </c>
      <c r="N154" s="47" t="s">
        <v>33</v>
      </c>
      <c r="O154" s="47" t="s">
        <v>48</v>
      </c>
      <c r="P154" s="47" t="s">
        <v>48</v>
      </c>
      <c r="Q154" s="87"/>
    </row>
    <row r="155" spans="1:17" ht="28.5">
      <c r="A155" s="92">
        <v>142</v>
      </c>
      <c r="B155" s="27">
        <v>46460</v>
      </c>
      <c r="C155" s="28" t="str">
        <f t="shared" si="2"/>
        <v>(日)</v>
      </c>
      <c r="D155" s="40" t="s">
        <v>530</v>
      </c>
      <c r="E155" s="40" t="s">
        <v>521</v>
      </c>
      <c r="F155" s="88" t="s">
        <v>33</v>
      </c>
      <c r="G155" s="47" t="s">
        <v>23</v>
      </c>
      <c r="H155" s="81" t="s">
        <v>157</v>
      </c>
      <c r="I155" s="27">
        <v>46115</v>
      </c>
      <c r="J155" s="27">
        <v>46436</v>
      </c>
      <c r="K155" s="47" t="s">
        <v>33</v>
      </c>
      <c r="L155" s="47" t="s">
        <v>33</v>
      </c>
      <c r="M155" s="47" t="s">
        <v>33</v>
      </c>
      <c r="N155" s="47" t="s">
        <v>33</v>
      </c>
      <c r="O155" s="47" t="s">
        <v>48</v>
      </c>
      <c r="P155" s="47" t="s">
        <v>48</v>
      </c>
      <c r="Q155" s="87"/>
    </row>
    <row r="156" spans="1:17" ht="28.5">
      <c r="A156" s="19">
        <v>143</v>
      </c>
      <c r="B156" s="27">
        <v>46461</v>
      </c>
      <c r="C156" s="28" t="str">
        <f t="shared" si="2"/>
        <v>(月)</v>
      </c>
      <c r="D156" s="40" t="s">
        <v>330</v>
      </c>
      <c r="E156" s="40" t="s">
        <v>523</v>
      </c>
      <c r="F156" s="47" t="s">
        <v>33</v>
      </c>
      <c r="G156" s="81" t="s">
        <v>23</v>
      </c>
      <c r="H156" s="47" t="s">
        <v>157</v>
      </c>
      <c r="I156" s="27">
        <v>46115</v>
      </c>
      <c r="J156" s="28">
        <v>46436</v>
      </c>
      <c r="K156" s="47" t="s">
        <v>48</v>
      </c>
      <c r="L156" s="47" t="s">
        <v>33</v>
      </c>
      <c r="M156" s="47" t="s">
        <v>33</v>
      </c>
      <c r="N156" s="47" t="s">
        <v>48</v>
      </c>
      <c r="O156" s="47" t="s">
        <v>33</v>
      </c>
      <c r="P156" s="47" t="s">
        <v>33</v>
      </c>
      <c r="Q156" s="40" t="s">
        <v>522</v>
      </c>
    </row>
    <row r="157" spans="1:17" ht="28.5">
      <c r="A157" s="20">
        <v>144</v>
      </c>
      <c r="B157" s="31">
        <v>46462</v>
      </c>
      <c r="C157" s="31" t="str">
        <f t="shared" si="2"/>
        <v>(火)</v>
      </c>
      <c r="D157" s="42" t="s">
        <v>321</v>
      </c>
      <c r="E157" s="42" t="s">
        <v>531</v>
      </c>
      <c r="F157" s="48" t="s">
        <v>33</v>
      </c>
      <c r="G157" s="48" t="s">
        <v>23</v>
      </c>
      <c r="H157" s="48" t="s">
        <v>157</v>
      </c>
      <c r="I157" s="31">
        <v>46115</v>
      </c>
      <c r="J157" s="31">
        <v>46436</v>
      </c>
      <c r="K157" s="48" t="s">
        <v>48</v>
      </c>
      <c r="L157" s="48" t="s">
        <v>48</v>
      </c>
      <c r="M157" s="48" t="s">
        <v>48</v>
      </c>
      <c r="N157" s="48" t="s">
        <v>48</v>
      </c>
      <c r="O157" s="48" t="s">
        <v>33</v>
      </c>
      <c r="P157" s="48" t="s">
        <v>33</v>
      </c>
      <c r="Q157" s="42" t="s">
        <v>533</v>
      </c>
    </row>
  </sheetData>
  <autoFilter ref="A11:Q157">
    <filterColumn colId="10" showButton="0"/>
    <filterColumn colId="11" showButton="0"/>
    <filterColumn colId="12" showButton="0"/>
    <filterColumn colId="13" showButton="0"/>
    <filterColumn colId="14" showButton="0"/>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4">
    <dataValidation type="list" allowBlank="1" showDropDown="0" showInputMessage="1" showErrorMessage="1" sqref="D16:D21">
      <formula1>"西保健センター,音戸まちづくりセンター他,呉市医師会,下蒲刈まちづくりセンター,豊浜まちづくりセンター,安芸灘交流館,蒲刈市民センター,安浦保健出張所,川尻保健出張所,阿賀まちづくりセンター,旧・昭和東小学校,昭和まちづくりセンター,倉橋体育館,警固屋まちづくりセンター,音戸まちづくりセンター郷原まちづくりセンター,仁方まちづくりセンター,天応まちづくりセンター"</formula1>
    </dataValidation>
    <dataValidation type="list" allowBlank="1" showDropDown="0" showInputMessage="1" showErrorMessage="1" sqref="F14:F157 K14:P157">
      <formula1>$T$14:$T$15</formula1>
    </dataValidation>
    <dataValidation type="list" allowBlank="1" showDropDown="0" showInputMessage="1" showErrorMessage="1" sqref="G14:G157">
      <formula1>$T$28:$T$29</formula1>
    </dataValidation>
    <dataValidation type="list" allowBlank="1" showDropDown="0" showInputMessage="1" showErrorMessage="1" sqref="D22:D157">
      <formula1>"東保健センター,西保健センター,音戸まちづくりセンター他,呉市医師会,下蒲刈まちづくりセンター,豊浜まちづくりセンター,安芸灘交流館,蒲刈市民センター,安浦保健出張所,川尻保健出張所,阿賀まちづくりセンター,旧・昭和東小学校,昭和まちづくりセンター,倉橋体育館,警固屋まちづくりセンター,音戸まちづくりセンター郷原まちづくりセンター,仁方まちづくりセンター,天応まちづくりセンター"</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rowBreaks count="3" manualBreakCount="3">
    <brk id="32" max="16" man="1"/>
    <brk id="108" max="16" man="1"/>
    <brk id="127"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25"/>
  <sheetViews>
    <sheetView view="pageBreakPreview" topLeftCell="A3" zoomScale="80" zoomScaleSheetLayoutView="80" workbookViewId="0">
      <selection activeCell="C31" sqref="C31"/>
    </sheetView>
  </sheetViews>
  <sheetFormatPr defaultRowHeight="14.25"/>
  <cols>
    <col min="1" max="1" width="4.125" style="15" customWidth="1"/>
    <col min="2" max="2" width="10" style="16" customWidth="1"/>
    <col min="3" max="3" width="6.375" style="16" customWidth="1"/>
    <col min="4" max="4" width="20.5" style="16" customWidth="1"/>
    <col min="5" max="5" width="22" style="16" customWidth="1"/>
    <col min="6" max="6" width="16.625" style="16" customWidth="1"/>
    <col min="7" max="7" width="11.25" style="16" customWidth="1"/>
    <col min="8" max="8" width="14.25" style="16" customWidth="1"/>
    <col min="9" max="10" width="10" style="16" customWidth="1"/>
    <col min="11" max="16" width="6.25" style="16" customWidth="1"/>
    <col min="17" max="17" width="21.125" style="16" customWidth="1"/>
    <col min="18" max="19" width="9" style="16" customWidth="1"/>
    <col min="20" max="20" width="9" style="16" hidden="1" customWidth="1"/>
    <col min="21" max="16384" width="9" style="16" customWidth="1"/>
  </cols>
  <sheetData>
    <row r="1" spans="1:20">
      <c r="Q1" s="62"/>
    </row>
    <row r="2" spans="1:20" ht="20.25" customHeight="1">
      <c r="B2" s="21" t="s">
        <v>699</v>
      </c>
      <c r="C2" s="21"/>
      <c r="D2" s="21"/>
      <c r="E2" s="43"/>
      <c r="F2" s="43"/>
      <c r="G2" s="49"/>
      <c r="H2" s="50" t="s">
        <v>46</v>
      </c>
      <c r="I2" s="43"/>
      <c r="J2" s="43"/>
      <c r="K2" s="43"/>
      <c r="L2" s="43"/>
      <c r="M2" s="43"/>
      <c r="N2" s="43"/>
      <c r="O2" s="43"/>
      <c r="P2" s="43"/>
      <c r="Q2" s="43"/>
    </row>
    <row r="3" spans="1:20" ht="8.25" customHeight="1"/>
    <row r="4" spans="1:20" ht="8.25" customHeight="1">
      <c r="B4" s="99"/>
      <c r="C4" s="103"/>
      <c r="D4" s="103"/>
      <c r="E4" s="103"/>
      <c r="F4" s="103"/>
      <c r="G4" s="103"/>
      <c r="H4" s="103"/>
      <c r="I4" s="103"/>
      <c r="J4" s="103"/>
      <c r="K4" s="103"/>
      <c r="L4" s="103"/>
      <c r="M4" s="103"/>
      <c r="N4" s="110"/>
    </row>
    <row r="5" spans="1:20">
      <c r="B5" s="100" t="s">
        <v>43</v>
      </c>
      <c r="C5" s="33"/>
      <c r="D5" s="33"/>
      <c r="E5" s="33"/>
      <c r="F5" s="33"/>
      <c r="G5" s="33" t="s">
        <v>114</v>
      </c>
      <c r="H5" s="33"/>
      <c r="I5" s="33"/>
      <c r="J5" s="33"/>
      <c r="K5" s="33"/>
      <c r="L5" s="33"/>
      <c r="M5" s="33"/>
      <c r="N5" s="111"/>
      <c r="O5" s="33"/>
      <c r="P5" s="33"/>
      <c r="Q5" s="33"/>
    </row>
    <row r="6" spans="1:20">
      <c r="B6" s="100" t="s">
        <v>108</v>
      </c>
      <c r="C6" s="33"/>
      <c r="D6" s="33" t="s">
        <v>112</v>
      </c>
      <c r="E6" s="33"/>
      <c r="F6" s="33"/>
      <c r="G6" s="33" t="s">
        <v>108</v>
      </c>
      <c r="H6" s="33"/>
      <c r="I6" s="109" t="s">
        <v>112</v>
      </c>
      <c r="J6" s="109"/>
      <c r="K6" s="109"/>
      <c r="L6" s="109"/>
      <c r="M6" s="109"/>
      <c r="N6" s="111"/>
      <c r="O6" s="33"/>
      <c r="P6" s="33"/>
      <c r="Q6" s="33"/>
    </row>
    <row r="7" spans="1:20">
      <c r="B7" s="100" t="s">
        <v>66</v>
      </c>
      <c r="C7" s="33"/>
      <c r="D7" s="105" t="s">
        <v>112</v>
      </c>
      <c r="E7" s="105"/>
      <c r="F7" s="33"/>
      <c r="G7" s="33" t="s">
        <v>66</v>
      </c>
      <c r="H7" s="33"/>
      <c r="I7" s="109" t="s">
        <v>112</v>
      </c>
      <c r="J7" s="109"/>
      <c r="K7" s="109"/>
      <c r="L7" s="109"/>
      <c r="M7" s="109"/>
      <c r="N7" s="111"/>
      <c r="O7" s="33"/>
      <c r="P7" s="33"/>
      <c r="Q7" s="33"/>
    </row>
    <row r="8" spans="1:20" ht="30" customHeight="1">
      <c r="B8" s="100" t="s">
        <v>83</v>
      </c>
      <c r="C8" s="33"/>
      <c r="D8" s="105"/>
      <c r="E8" s="105"/>
      <c r="F8" s="33"/>
      <c r="G8" s="33" t="s">
        <v>83</v>
      </c>
      <c r="H8" s="33"/>
      <c r="I8" s="109"/>
      <c r="J8" s="109"/>
      <c r="K8" s="109"/>
      <c r="L8" s="109"/>
      <c r="M8" s="109"/>
      <c r="N8" s="111"/>
      <c r="O8" s="33"/>
      <c r="P8" s="33"/>
      <c r="Q8" s="33"/>
    </row>
    <row r="9" spans="1:20" ht="8.25" customHeight="1">
      <c r="B9" s="101"/>
      <c r="C9" s="104"/>
      <c r="D9" s="104"/>
      <c r="E9" s="104"/>
      <c r="F9" s="104"/>
      <c r="G9" s="104"/>
      <c r="H9" s="104"/>
      <c r="I9" s="104"/>
      <c r="J9" s="104"/>
      <c r="K9" s="104"/>
      <c r="L9" s="104"/>
      <c r="M9" s="104"/>
      <c r="N9" s="112"/>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27" customHeight="1">
      <c r="A13" s="18"/>
      <c r="B13" s="26"/>
      <c r="C13" s="37"/>
      <c r="D13" s="26"/>
      <c r="E13" s="26"/>
      <c r="F13" s="46"/>
      <c r="G13" s="25"/>
      <c r="H13" s="46"/>
      <c r="I13" s="25"/>
      <c r="J13" s="25"/>
      <c r="K13" s="26" t="s">
        <v>20</v>
      </c>
      <c r="L13" s="26" t="s">
        <v>21</v>
      </c>
      <c r="M13" s="26" t="s">
        <v>44</v>
      </c>
      <c r="N13" s="113" t="s">
        <v>1</v>
      </c>
      <c r="O13" s="26" t="s">
        <v>12</v>
      </c>
      <c r="P13" s="113" t="s">
        <v>31</v>
      </c>
      <c r="Q13" s="26"/>
    </row>
    <row r="14" spans="1:20" s="17" customFormat="1" ht="30" customHeight="1">
      <c r="A14" s="97">
        <v>1</v>
      </c>
      <c r="B14" s="67">
        <v>46275</v>
      </c>
      <c r="C14" s="67" t="str">
        <f t="shared" ref="C14:C23" si="0">IF(B14="","",TEXT(B14,"(aaa)"))</f>
        <v>(木)</v>
      </c>
      <c r="D14" s="106" t="s">
        <v>471</v>
      </c>
      <c r="E14" s="106" t="s">
        <v>563</v>
      </c>
      <c r="F14" s="108" t="s">
        <v>33</v>
      </c>
      <c r="G14" s="108" t="s">
        <v>23</v>
      </c>
      <c r="H14" s="108" t="s">
        <v>700</v>
      </c>
      <c r="I14" s="102">
        <v>45788</v>
      </c>
      <c r="J14" s="102">
        <v>45869</v>
      </c>
      <c r="K14" s="108" t="s">
        <v>33</v>
      </c>
      <c r="L14" s="108" t="s">
        <v>33</v>
      </c>
      <c r="M14" s="108" t="s">
        <v>33</v>
      </c>
      <c r="N14" s="108" t="s">
        <v>48</v>
      </c>
      <c r="O14" s="108" t="s">
        <v>48</v>
      </c>
      <c r="P14" s="108" t="s">
        <v>48</v>
      </c>
      <c r="Q14" s="114" t="s">
        <v>229</v>
      </c>
      <c r="S14" s="64"/>
      <c r="T14" s="17" t="s">
        <v>33</v>
      </c>
    </row>
    <row r="15" spans="1:20" s="17" customFormat="1" ht="30" customHeight="1">
      <c r="A15" s="97">
        <v>2</v>
      </c>
      <c r="B15" s="67">
        <v>46276</v>
      </c>
      <c r="C15" s="102" t="str">
        <f t="shared" si="0"/>
        <v>(金)</v>
      </c>
      <c r="D15" s="106" t="s">
        <v>471</v>
      </c>
      <c r="E15" s="106" t="s">
        <v>563</v>
      </c>
      <c r="F15" s="108" t="s">
        <v>33</v>
      </c>
      <c r="G15" s="108" t="s">
        <v>23</v>
      </c>
      <c r="H15" s="108" t="s">
        <v>700</v>
      </c>
      <c r="I15" s="102">
        <v>45788</v>
      </c>
      <c r="J15" s="102">
        <v>45869</v>
      </c>
      <c r="K15" s="108" t="s">
        <v>48</v>
      </c>
      <c r="L15" s="108" t="s">
        <v>33</v>
      </c>
      <c r="M15" s="108" t="s">
        <v>33</v>
      </c>
      <c r="N15" s="108" t="s">
        <v>48</v>
      </c>
      <c r="O15" s="108" t="s">
        <v>33</v>
      </c>
      <c r="P15" s="108" t="s">
        <v>33</v>
      </c>
      <c r="Q15" s="114" t="s">
        <v>229</v>
      </c>
      <c r="T15" s="17" t="s">
        <v>48</v>
      </c>
    </row>
    <row r="16" spans="1:20" s="17" customFormat="1" ht="30" customHeight="1">
      <c r="A16" s="97">
        <v>3</v>
      </c>
      <c r="B16" s="67">
        <v>46277</v>
      </c>
      <c r="C16" s="29" t="str">
        <f t="shared" si="0"/>
        <v>(土)</v>
      </c>
      <c r="D16" s="106" t="s">
        <v>471</v>
      </c>
      <c r="E16" s="106" t="s">
        <v>563</v>
      </c>
      <c r="F16" s="108" t="s">
        <v>33</v>
      </c>
      <c r="G16" s="108" t="s">
        <v>23</v>
      </c>
      <c r="H16" s="108" t="s">
        <v>700</v>
      </c>
      <c r="I16" s="102">
        <v>45788</v>
      </c>
      <c r="J16" s="102">
        <v>45869</v>
      </c>
      <c r="K16" s="108" t="s">
        <v>33</v>
      </c>
      <c r="L16" s="108" t="s">
        <v>33</v>
      </c>
      <c r="M16" s="108" t="s">
        <v>33</v>
      </c>
      <c r="N16" s="108" t="s">
        <v>48</v>
      </c>
      <c r="O16" s="108" t="s">
        <v>33</v>
      </c>
      <c r="P16" s="108" t="s">
        <v>33</v>
      </c>
      <c r="Q16" s="114" t="s">
        <v>229</v>
      </c>
    </row>
    <row r="17" spans="1:20" s="17" customFormat="1" ht="30" customHeight="1">
      <c r="A17" s="97">
        <v>4</v>
      </c>
      <c r="B17" s="67">
        <v>46279</v>
      </c>
      <c r="C17" s="67" t="str">
        <f t="shared" si="0"/>
        <v>(月)</v>
      </c>
      <c r="D17" s="106" t="s">
        <v>471</v>
      </c>
      <c r="E17" s="106" t="s">
        <v>563</v>
      </c>
      <c r="F17" s="108" t="s">
        <v>33</v>
      </c>
      <c r="G17" s="108" t="s">
        <v>23</v>
      </c>
      <c r="H17" s="108" t="s">
        <v>700</v>
      </c>
      <c r="I17" s="102">
        <v>45788</v>
      </c>
      <c r="J17" s="102">
        <v>45869</v>
      </c>
      <c r="K17" s="108" t="s">
        <v>33</v>
      </c>
      <c r="L17" s="108" t="s">
        <v>33</v>
      </c>
      <c r="M17" s="108" t="s">
        <v>33</v>
      </c>
      <c r="N17" s="108" t="s">
        <v>48</v>
      </c>
      <c r="O17" s="108" t="s">
        <v>33</v>
      </c>
      <c r="P17" s="108" t="s">
        <v>33</v>
      </c>
      <c r="Q17" s="114" t="s">
        <v>229</v>
      </c>
      <c r="T17" s="17" t="s">
        <v>53</v>
      </c>
    </row>
    <row r="18" spans="1:20" s="17" customFormat="1" ht="30" customHeight="1">
      <c r="A18" s="97">
        <v>5</v>
      </c>
      <c r="B18" s="102">
        <v>46280</v>
      </c>
      <c r="C18" s="102" t="str">
        <f t="shared" si="0"/>
        <v>(火)</v>
      </c>
      <c r="D18" s="106" t="s">
        <v>471</v>
      </c>
      <c r="E18" s="106" t="s">
        <v>563</v>
      </c>
      <c r="F18" s="108" t="s">
        <v>33</v>
      </c>
      <c r="G18" s="108" t="s">
        <v>23</v>
      </c>
      <c r="H18" s="108" t="s">
        <v>700</v>
      </c>
      <c r="I18" s="102">
        <v>45788</v>
      </c>
      <c r="J18" s="102">
        <v>45869</v>
      </c>
      <c r="K18" s="108" t="s">
        <v>33</v>
      </c>
      <c r="L18" s="108" t="s">
        <v>33</v>
      </c>
      <c r="M18" s="108" t="s">
        <v>33</v>
      </c>
      <c r="N18" s="108" t="s">
        <v>48</v>
      </c>
      <c r="O18" s="108" t="s">
        <v>33</v>
      </c>
      <c r="P18" s="108" t="s">
        <v>33</v>
      </c>
      <c r="Q18" s="114" t="s">
        <v>229</v>
      </c>
      <c r="T18" s="17" t="s">
        <v>56</v>
      </c>
    </row>
    <row r="19" spans="1:20" s="17" customFormat="1" ht="30" customHeight="1">
      <c r="A19" s="97">
        <v>6</v>
      </c>
      <c r="B19" s="29">
        <v>46335</v>
      </c>
      <c r="C19" s="102" t="str">
        <f t="shared" si="0"/>
        <v>(月)</v>
      </c>
      <c r="D19" s="106" t="s">
        <v>471</v>
      </c>
      <c r="E19" s="106" t="s">
        <v>563</v>
      </c>
      <c r="F19" s="108" t="s">
        <v>33</v>
      </c>
      <c r="G19" s="108" t="s">
        <v>23</v>
      </c>
      <c r="H19" s="108" t="s">
        <v>700</v>
      </c>
      <c r="I19" s="102">
        <v>45788</v>
      </c>
      <c r="J19" s="102">
        <v>46295</v>
      </c>
      <c r="K19" s="108" t="s">
        <v>33</v>
      </c>
      <c r="L19" s="108" t="s">
        <v>33</v>
      </c>
      <c r="M19" s="108" t="s">
        <v>33</v>
      </c>
      <c r="N19" s="108" t="s">
        <v>48</v>
      </c>
      <c r="O19" s="108" t="s">
        <v>48</v>
      </c>
      <c r="P19" s="108" t="s">
        <v>48</v>
      </c>
      <c r="Q19" s="114" t="s">
        <v>229</v>
      </c>
      <c r="T19" s="17" t="s">
        <v>63</v>
      </c>
    </row>
    <row r="20" spans="1:20" s="17" customFormat="1" ht="30" customHeight="1">
      <c r="A20" s="97">
        <v>7</v>
      </c>
      <c r="B20" s="67">
        <v>46336</v>
      </c>
      <c r="C20" s="29" t="str">
        <f t="shared" si="0"/>
        <v>(火)</v>
      </c>
      <c r="D20" s="106" t="s">
        <v>471</v>
      </c>
      <c r="E20" s="106" t="s">
        <v>563</v>
      </c>
      <c r="F20" s="108" t="s">
        <v>33</v>
      </c>
      <c r="G20" s="108" t="s">
        <v>23</v>
      </c>
      <c r="H20" s="108" t="s">
        <v>700</v>
      </c>
      <c r="I20" s="102">
        <v>45788</v>
      </c>
      <c r="J20" s="102">
        <v>46295</v>
      </c>
      <c r="K20" s="108" t="s">
        <v>33</v>
      </c>
      <c r="L20" s="108" t="s">
        <v>33</v>
      </c>
      <c r="M20" s="108" t="s">
        <v>33</v>
      </c>
      <c r="N20" s="108" t="s">
        <v>48</v>
      </c>
      <c r="O20" s="108" t="s">
        <v>33</v>
      </c>
      <c r="P20" s="108" t="s">
        <v>33</v>
      </c>
      <c r="Q20" s="114" t="s">
        <v>229</v>
      </c>
      <c r="T20" s="17" t="s">
        <v>67</v>
      </c>
    </row>
    <row r="21" spans="1:20" s="17" customFormat="1" ht="30" customHeight="1">
      <c r="A21" s="98">
        <v>8</v>
      </c>
      <c r="B21" s="102">
        <v>46337</v>
      </c>
      <c r="C21" s="102" t="str">
        <f t="shared" si="0"/>
        <v>(水)</v>
      </c>
      <c r="D21" s="106" t="s">
        <v>471</v>
      </c>
      <c r="E21" s="106" t="s">
        <v>563</v>
      </c>
      <c r="F21" s="108" t="s">
        <v>33</v>
      </c>
      <c r="G21" s="108" t="s">
        <v>23</v>
      </c>
      <c r="H21" s="108" t="s">
        <v>700</v>
      </c>
      <c r="I21" s="102">
        <v>45788</v>
      </c>
      <c r="J21" s="102">
        <v>46295</v>
      </c>
      <c r="K21" s="108" t="s">
        <v>33</v>
      </c>
      <c r="L21" s="108" t="s">
        <v>33</v>
      </c>
      <c r="M21" s="108" t="s">
        <v>33</v>
      </c>
      <c r="N21" s="108" t="s">
        <v>48</v>
      </c>
      <c r="O21" s="108" t="s">
        <v>33</v>
      </c>
      <c r="P21" s="108" t="s">
        <v>33</v>
      </c>
      <c r="Q21" s="114" t="s">
        <v>229</v>
      </c>
      <c r="T21" s="17" t="s">
        <v>69</v>
      </c>
    </row>
    <row r="22" spans="1:20" s="17" customFormat="1" ht="30" customHeight="1">
      <c r="A22" s="93">
        <v>9</v>
      </c>
      <c r="B22" s="29">
        <v>46338</v>
      </c>
      <c r="C22" s="102" t="str">
        <f t="shared" si="0"/>
        <v>(木)</v>
      </c>
      <c r="D22" s="106" t="s">
        <v>471</v>
      </c>
      <c r="E22" s="106" t="s">
        <v>563</v>
      </c>
      <c r="F22" s="108" t="s">
        <v>33</v>
      </c>
      <c r="G22" s="108" t="s">
        <v>23</v>
      </c>
      <c r="H22" s="108" t="s">
        <v>700</v>
      </c>
      <c r="I22" s="102">
        <v>45788</v>
      </c>
      <c r="J22" s="102">
        <v>46295</v>
      </c>
      <c r="K22" s="108" t="s">
        <v>48</v>
      </c>
      <c r="L22" s="108" t="s">
        <v>33</v>
      </c>
      <c r="M22" s="108" t="s">
        <v>33</v>
      </c>
      <c r="N22" s="108" t="s">
        <v>48</v>
      </c>
      <c r="O22" s="108" t="s">
        <v>33</v>
      </c>
      <c r="P22" s="108" t="s">
        <v>33</v>
      </c>
      <c r="Q22" s="114" t="s">
        <v>229</v>
      </c>
      <c r="T22" s="17" t="s">
        <v>60</v>
      </c>
    </row>
    <row r="23" spans="1:20" s="17" customFormat="1" ht="30" customHeight="1">
      <c r="A23" s="98">
        <v>10</v>
      </c>
      <c r="B23" s="102">
        <v>46339</v>
      </c>
      <c r="C23" s="102" t="str">
        <f t="shared" si="0"/>
        <v>(金)</v>
      </c>
      <c r="D23" s="106" t="s">
        <v>471</v>
      </c>
      <c r="E23" s="106" t="s">
        <v>563</v>
      </c>
      <c r="F23" s="108" t="s">
        <v>33</v>
      </c>
      <c r="G23" s="108" t="s">
        <v>23</v>
      </c>
      <c r="H23" s="108" t="s">
        <v>700</v>
      </c>
      <c r="I23" s="102">
        <v>45788</v>
      </c>
      <c r="J23" s="102">
        <v>46295</v>
      </c>
      <c r="K23" s="108" t="s">
        <v>33</v>
      </c>
      <c r="L23" s="108" t="s">
        <v>33</v>
      </c>
      <c r="M23" s="108" t="s">
        <v>33</v>
      </c>
      <c r="N23" s="108" t="s">
        <v>48</v>
      </c>
      <c r="O23" s="108" t="s">
        <v>33</v>
      </c>
      <c r="P23" s="108" t="s">
        <v>33</v>
      </c>
      <c r="Q23" s="114" t="s">
        <v>229</v>
      </c>
      <c r="T23" s="17" t="s">
        <v>75</v>
      </c>
    </row>
    <row r="24" spans="1:20">
      <c r="C24" s="38"/>
      <c r="D24" s="38"/>
      <c r="E24" s="107"/>
      <c r="F24" s="107"/>
      <c r="G24" s="38"/>
      <c r="H24" s="38"/>
      <c r="I24" s="38"/>
      <c r="J24" s="38"/>
      <c r="K24" s="107"/>
      <c r="L24" s="38"/>
      <c r="M24" s="107"/>
      <c r="N24" s="107"/>
      <c r="O24" s="107"/>
      <c r="P24" s="107"/>
      <c r="Q24" s="107"/>
    </row>
    <row r="25" spans="1:20">
      <c r="C25" s="38"/>
      <c r="D25" s="38"/>
      <c r="E25" s="38"/>
      <c r="F25" s="38"/>
      <c r="G25" s="38"/>
      <c r="H25" s="38"/>
      <c r="I25" s="38"/>
      <c r="J25" s="38"/>
      <c r="K25" s="38"/>
      <c r="L25" s="38"/>
      <c r="M25" s="38"/>
      <c r="N25" s="38"/>
      <c r="O25" s="38"/>
      <c r="P25" s="38"/>
      <c r="Q25"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23">
      <formula1>#REF!</formula1>
    </dataValidation>
    <dataValidation type="list" allowBlank="1" showDropDown="0" showInputMessage="1" showErrorMessage="1" sqref="F14:F23 K14:P23">
      <formula1>$T$14:$T$15</formula1>
    </dataValidation>
  </dataValidations>
  <printOptions horizontalCentered="1"/>
  <pageMargins left="0.51181102362204722" right="0.51181102362204722" top="0.55118110236220474" bottom="0.55118110236220474" header="0.31496062992125984" footer="0.31496062992125984"/>
  <pageSetup paperSize="9" scale="75"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37"/>
  <sheetViews>
    <sheetView view="pageBreakPreview" topLeftCell="A25" zoomScale="80" zoomScaleSheetLayoutView="80" workbookViewId="0">
      <selection activeCell="D6" sqref="D6:E6"/>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style="16" customWidth="1"/>
    <col min="18" max="19" width="9" style="16" customWidth="1"/>
    <col min="20" max="20" width="9" style="16" hidden="1" customWidth="1"/>
    <col min="21" max="16384" width="9" style="16" customWidth="1"/>
  </cols>
  <sheetData>
    <row r="1" spans="1:20">
      <c r="Q1" s="62"/>
    </row>
    <row r="2" spans="1:20" ht="20.25" customHeight="1">
      <c r="B2" s="21" t="s">
        <v>152</v>
      </c>
      <c r="C2" s="21"/>
      <c r="D2" s="21"/>
      <c r="E2" s="43"/>
      <c r="F2" s="43"/>
      <c r="G2" s="49"/>
      <c r="H2" s="50" t="s">
        <v>46</v>
      </c>
      <c r="I2" s="43"/>
      <c r="J2" s="43"/>
      <c r="K2" s="43"/>
      <c r="L2" s="43"/>
      <c r="M2" s="43"/>
      <c r="N2" s="43"/>
      <c r="O2" s="43"/>
      <c r="P2" s="43"/>
      <c r="Q2" s="43"/>
    </row>
    <row r="3" spans="1:20" ht="8.25" customHeight="1"/>
    <row r="4" spans="1:20" ht="8.25" customHeight="1">
      <c r="B4" s="99"/>
      <c r="C4" s="103"/>
      <c r="D4" s="103"/>
      <c r="E4" s="103"/>
      <c r="F4" s="103"/>
      <c r="G4" s="103"/>
      <c r="H4" s="103"/>
      <c r="I4" s="103"/>
      <c r="J4" s="103"/>
      <c r="K4" s="103"/>
      <c r="L4" s="103"/>
      <c r="M4" s="103"/>
      <c r="N4" s="110"/>
    </row>
    <row r="5" spans="1:20">
      <c r="B5" s="100" t="s">
        <v>43</v>
      </c>
      <c r="C5" s="33"/>
      <c r="D5" s="33"/>
      <c r="E5" s="33"/>
      <c r="F5" s="33"/>
      <c r="G5" s="33" t="s">
        <v>114</v>
      </c>
      <c r="H5" s="33"/>
      <c r="I5" s="33"/>
      <c r="J5" s="33"/>
      <c r="K5" s="33"/>
      <c r="L5" s="33"/>
      <c r="M5" s="33"/>
      <c r="N5" s="111"/>
      <c r="O5" s="33"/>
      <c r="P5" s="33"/>
      <c r="Q5" s="33"/>
    </row>
    <row r="6" spans="1:20">
      <c r="B6" s="100" t="s">
        <v>108</v>
      </c>
      <c r="C6" s="33"/>
      <c r="D6" s="33" t="s">
        <v>112</v>
      </c>
      <c r="E6" s="33"/>
      <c r="F6" s="33"/>
      <c r="G6" s="33" t="s">
        <v>108</v>
      </c>
      <c r="H6" s="33"/>
      <c r="I6" s="109" t="s">
        <v>112</v>
      </c>
      <c r="J6" s="109"/>
      <c r="K6" s="109"/>
      <c r="L6" s="109"/>
      <c r="M6" s="109"/>
      <c r="N6" s="111"/>
      <c r="O6" s="33"/>
      <c r="P6" s="33"/>
      <c r="Q6" s="33"/>
    </row>
    <row r="7" spans="1:20">
      <c r="B7" s="100" t="s">
        <v>66</v>
      </c>
      <c r="C7" s="33"/>
      <c r="D7" s="105" t="s">
        <v>145</v>
      </c>
      <c r="E7" s="105"/>
      <c r="F7" s="33"/>
      <c r="G7" s="33" t="s">
        <v>66</v>
      </c>
      <c r="H7" s="33"/>
      <c r="I7" s="109" t="s">
        <v>112</v>
      </c>
      <c r="J7" s="109"/>
      <c r="K7" s="109"/>
      <c r="L7" s="109"/>
      <c r="M7" s="109"/>
      <c r="N7" s="111"/>
      <c r="O7" s="33"/>
      <c r="P7" s="33"/>
      <c r="Q7" s="33"/>
    </row>
    <row r="8" spans="1:20" ht="30" customHeight="1">
      <c r="B8" s="100" t="s">
        <v>83</v>
      </c>
      <c r="C8" s="33"/>
      <c r="D8" s="105"/>
      <c r="E8" s="105"/>
      <c r="F8" s="33"/>
      <c r="G8" s="33" t="s">
        <v>83</v>
      </c>
      <c r="H8" s="33"/>
      <c r="I8" s="109"/>
      <c r="J8" s="109"/>
      <c r="K8" s="109"/>
      <c r="L8" s="109"/>
      <c r="M8" s="109"/>
      <c r="N8" s="111"/>
      <c r="O8" s="33"/>
      <c r="P8" s="33"/>
      <c r="Q8" s="33"/>
    </row>
    <row r="9" spans="1:20" ht="8.25" customHeight="1">
      <c r="B9" s="101"/>
      <c r="C9" s="104"/>
      <c r="D9" s="104"/>
      <c r="E9" s="104"/>
      <c r="F9" s="104"/>
      <c r="G9" s="104"/>
      <c r="H9" s="104"/>
      <c r="I9" s="104"/>
      <c r="J9" s="104"/>
      <c r="K9" s="104"/>
      <c r="L9" s="104"/>
      <c r="M9" s="104"/>
      <c r="N9" s="112"/>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113" t="s">
        <v>1</v>
      </c>
      <c r="O13" s="26" t="s">
        <v>12</v>
      </c>
      <c r="P13" s="113" t="s">
        <v>31</v>
      </c>
      <c r="Q13" s="26"/>
    </row>
    <row r="14" spans="1:20" s="17" customFormat="1" ht="30" customHeight="1">
      <c r="A14" s="65">
        <v>1</v>
      </c>
      <c r="B14" s="67">
        <v>46210</v>
      </c>
      <c r="C14" s="68" t="str">
        <f t="shared" ref="C14:C34" si="0">IF(B14="","",TEXT(B14,"(aaa)"))</f>
        <v>(火)</v>
      </c>
      <c r="D14" s="69" t="s">
        <v>701</v>
      </c>
      <c r="E14" s="118" t="s">
        <v>702</v>
      </c>
      <c r="F14" s="73" t="s">
        <v>33</v>
      </c>
      <c r="G14" s="73" t="s">
        <v>23</v>
      </c>
      <c r="H14" s="91" t="s">
        <v>703</v>
      </c>
      <c r="I14" s="67">
        <v>46143</v>
      </c>
      <c r="J14" s="67">
        <v>46173</v>
      </c>
      <c r="K14" s="73" t="s">
        <v>33</v>
      </c>
      <c r="L14" s="73" t="s">
        <v>33</v>
      </c>
      <c r="M14" s="73" t="s">
        <v>33</v>
      </c>
      <c r="N14" s="73" t="s">
        <v>33</v>
      </c>
      <c r="O14" s="73" t="s">
        <v>33</v>
      </c>
      <c r="P14" s="73" t="s">
        <v>33</v>
      </c>
      <c r="Q14" s="76"/>
      <c r="S14" s="64"/>
      <c r="T14" s="17" t="s">
        <v>33</v>
      </c>
    </row>
    <row r="15" spans="1:20" s="17" customFormat="1" ht="30" customHeight="1">
      <c r="A15" s="19">
        <v>2</v>
      </c>
      <c r="B15" s="27">
        <v>46211</v>
      </c>
      <c r="C15" s="28" t="str">
        <f t="shared" si="0"/>
        <v>(水)</v>
      </c>
      <c r="D15" s="40" t="s">
        <v>704</v>
      </c>
      <c r="E15" s="119" t="s">
        <v>32</v>
      </c>
      <c r="F15" s="47" t="s">
        <v>33</v>
      </c>
      <c r="G15" s="47" t="s">
        <v>23</v>
      </c>
      <c r="H15" s="81"/>
      <c r="I15" s="29"/>
      <c r="J15" s="29"/>
      <c r="K15" s="47" t="s">
        <v>33</v>
      </c>
      <c r="L15" s="47" t="s">
        <v>33</v>
      </c>
      <c r="M15" s="47" t="s">
        <v>33</v>
      </c>
      <c r="N15" s="47" t="s">
        <v>33</v>
      </c>
      <c r="O15" s="47" t="s">
        <v>33</v>
      </c>
      <c r="P15" s="47" t="s">
        <v>33</v>
      </c>
      <c r="Q15" s="40"/>
      <c r="T15" s="17" t="s">
        <v>48</v>
      </c>
    </row>
    <row r="16" spans="1:20" s="17" customFormat="1" ht="30" customHeight="1">
      <c r="A16" s="19">
        <v>3</v>
      </c>
      <c r="B16" s="27">
        <v>46212</v>
      </c>
      <c r="C16" s="28" t="str">
        <f t="shared" si="0"/>
        <v>(木)</v>
      </c>
      <c r="D16" s="40" t="s">
        <v>415</v>
      </c>
      <c r="E16" s="119" t="s">
        <v>532</v>
      </c>
      <c r="F16" s="47" t="s">
        <v>33</v>
      </c>
      <c r="G16" s="47" t="s">
        <v>23</v>
      </c>
      <c r="H16" s="81"/>
      <c r="I16" s="29"/>
      <c r="J16" s="30"/>
      <c r="K16" s="47" t="s">
        <v>33</v>
      </c>
      <c r="L16" s="47" t="s">
        <v>33</v>
      </c>
      <c r="M16" s="47" t="s">
        <v>33</v>
      </c>
      <c r="N16" s="47" t="s">
        <v>33</v>
      </c>
      <c r="O16" s="47" t="s">
        <v>33</v>
      </c>
      <c r="P16" s="47" t="s">
        <v>33</v>
      </c>
      <c r="Q16" s="40"/>
    </row>
    <row r="17" spans="1:20" s="17" customFormat="1" ht="30" customHeight="1">
      <c r="A17" s="19">
        <v>4</v>
      </c>
      <c r="B17" s="27">
        <v>46302</v>
      </c>
      <c r="C17" s="28" t="str">
        <f t="shared" si="0"/>
        <v>(水)</v>
      </c>
      <c r="D17" s="40" t="s">
        <v>705</v>
      </c>
      <c r="E17" s="119" t="s">
        <v>568</v>
      </c>
      <c r="F17" s="47" t="s">
        <v>33</v>
      </c>
      <c r="G17" s="47" t="s">
        <v>23</v>
      </c>
      <c r="H17" s="81"/>
      <c r="I17" s="27">
        <v>46235</v>
      </c>
      <c r="J17" s="27">
        <v>46265</v>
      </c>
      <c r="K17" s="47" t="s">
        <v>48</v>
      </c>
      <c r="L17" s="47" t="s">
        <v>33</v>
      </c>
      <c r="M17" s="47" t="s">
        <v>33</v>
      </c>
      <c r="N17" s="47" t="s">
        <v>33</v>
      </c>
      <c r="O17" s="47" t="s">
        <v>33</v>
      </c>
      <c r="P17" s="47" t="s">
        <v>33</v>
      </c>
      <c r="Q17" s="40"/>
      <c r="T17" s="17" t="s">
        <v>53</v>
      </c>
    </row>
    <row r="18" spans="1:20" s="17" customFormat="1" ht="30" customHeight="1">
      <c r="A18" s="19">
        <v>5</v>
      </c>
      <c r="B18" s="27">
        <v>46303</v>
      </c>
      <c r="C18" s="28" t="str">
        <f t="shared" si="0"/>
        <v>(木)</v>
      </c>
      <c r="D18" s="40" t="s">
        <v>705</v>
      </c>
      <c r="E18" s="119" t="s">
        <v>568</v>
      </c>
      <c r="F18" s="47" t="s">
        <v>33</v>
      </c>
      <c r="G18" s="47" t="s">
        <v>23</v>
      </c>
      <c r="H18" s="81"/>
      <c r="I18" s="29"/>
      <c r="J18" s="29"/>
      <c r="K18" s="47" t="s">
        <v>33</v>
      </c>
      <c r="L18" s="47" t="s">
        <v>33</v>
      </c>
      <c r="M18" s="47" t="s">
        <v>33</v>
      </c>
      <c r="N18" s="47" t="s">
        <v>33</v>
      </c>
      <c r="O18" s="47" t="s">
        <v>33</v>
      </c>
      <c r="P18" s="47" t="s">
        <v>33</v>
      </c>
      <c r="Q18" s="40"/>
      <c r="T18" s="17" t="s">
        <v>56</v>
      </c>
    </row>
    <row r="19" spans="1:20" s="17" customFormat="1" ht="30" customHeight="1">
      <c r="A19" s="19">
        <v>6</v>
      </c>
      <c r="B19" s="28">
        <v>46304</v>
      </c>
      <c r="C19" s="28" t="str">
        <f t="shared" si="0"/>
        <v>(金)</v>
      </c>
      <c r="D19" s="40" t="s">
        <v>705</v>
      </c>
      <c r="E19" s="119" t="s">
        <v>568</v>
      </c>
      <c r="F19" s="47" t="s">
        <v>33</v>
      </c>
      <c r="G19" s="47" t="s">
        <v>23</v>
      </c>
      <c r="H19" s="81"/>
      <c r="I19" s="29"/>
      <c r="J19" s="29"/>
      <c r="K19" s="47" t="s">
        <v>33</v>
      </c>
      <c r="L19" s="47" t="s">
        <v>33</v>
      </c>
      <c r="M19" s="47" t="s">
        <v>33</v>
      </c>
      <c r="N19" s="47" t="s">
        <v>33</v>
      </c>
      <c r="O19" s="47" t="s">
        <v>33</v>
      </c>
      <c r="P19" s="47" t="s">
        <v>33</v>
      </c>
      <c r="Q19" s="40"/>
      <c r="T19" s="17" t="s">
        <v>63</v>
      </c>
    </row>
    <row r="20" spans="1:20" s="17" customFormat="1" ht="30" customHeight="1">
      <c r="A20" s="19">
        <v>7</v>
      </c>
      <c r="B20" s="28">
        <v>46308</v>
      </c>
      <c r="C20" s="28" t="str">
        <f t="shared" si="0"/>
        <v>(火)</v>
      </c>
      <c r="D20" s="40" t="s">
        <v>396</v>
      </c>
      <c r="E20" s="119" t="s">
        <v>96</v>
      </c>
      <c r="F20" s="47" t="s">
        <v>33</v>
      </c>
      <c r="G20" s="47" t="s">
        <v>23</v>
      </c>
      <c r="H20" s="81"/>
      <c r="I20" s="29"/>
      <c r="J20" s="29"/>
      <c r="K20" s="47" t="s">
        <v>33</v>
      </c>
      <c r="L20" s="47" t="s">
        <v>33</v>
      </c>
      <c r="M20" s="47" t="s">
        <v>33</v>
      </c>
      <c r="N20" s="47" t="s">
        <v>33</v>
      </c>
      <c r="O20" s="47" t="s">
        <v>48</v>
      </c>
      <c r="P20" s="47" t="s">
        <v>48</v>
      </c>
      <c r="Q20" s="40"/>
      <c r="T20" s="17" t="s">
        <v>67</v>
      </c>
    </row>
    <row r="21" spans="1:20" s="17" customFormat="1" ht="30" customHeight="1">
      <c r="A21" s="19">
        <v>8</v>
      </c>
      <c r="B21" s="29">
        <v>46309</v>
      </c>
      <c r="C21" s="28" t="str">
        <f t="shared" si="0"/>
        <v>(水)</v>
      </c>
      <c r="D21" s="40" t="s">
        <v>623</v>
      </c>
      <c r="E21" s="119" t="s">
        <v>706</v>
      </c>
      <c r="F21" s="47" t="s">
        <v>33</v>
      </c>
      <c r="G21" s="47" t="s">
        <v>23</v>
      </c>
      <c r="H21" s="81"/>
      <c r="I21" s="29"/>
      <c r="J21" s="29"/>
      <c r="K21" s="47" t="s">
        <v>48</v>
      </c>
      <c r="L21" s="47" t="s">
        <v>33</v>
      </c>
      <c r="M21" s="47" t="s">
        <v>33</v>
      </c>
      <c r="N21" s="47" t="s">
        <v>33</v>
      </c>
      <c r="O21" s="47" t="s">
        <v>33</v>
      </c>
      <c r="P21" s="47" t="s">
        <v>33</v>
      </c>
      <c r="Q21" s="40"/>
      <c r="T21" s="17" t="s">
        <v>69</v>
      </c>
    </row>
    <row r="22" spans="1:20" s="17" customFormat="1" ht="30" customHeight="1">
      <c r="A22" s="19">
        <v>9</v>
      </c>
      <c r="B22" s="27">
        <v>46310</v>
      </c>
      <c r="C22" s="28" t="str">
        <f t="shared" si="0"/>
        <v>(木)</v>
      </c>
      <c r="D22" s="40" t="s">
        <v>309</v>
      </c>
      <c r="E22" s="119" t="s">
        <v>707</v>
      </c>
      <c r="F22" s="47" t="s">
        <v>33</v>
      </c>
      <c r="G22" s="47" t="s">
        <v>23</v>
      </c>
      <c r="H22" s="81"/>
      <c r="I22" s="29"/>
      <c r="J22" s="29"/>
      <c r="K22" s="47" t="s">
        <v>33</v>
      </c>
      <c r="L22" s="47" t="s">
        <v>33</v>
      </c>
      <c r="M22" s="47" t="s">
        <v>33</v>
      </c>
      <c r="N22" s="47" t="s">
        <v>33</v>
      </c>
      <c r="O22" s="47" t="s">
        <v>33</v>
      </c>
      <c r="P22" s="47" t="s">
        <v>33</v>
      </c>
      <c r="Q22" s="40"/>
      <c r="T22" s="17" t="s">
        <v>60</v>
      </c>
    </row>
    <row r="23" spans="1:20" s="17" customFormat="1" ht="30" customHeight="1">
      <c r="A23" s="19">
        <v>10</v>
      </c>
      <c r="B23" s="28">
        <v>46311</v>
      </c>
      <c r="C23" s="28" t="str">
        <f t="shared" si="0"/>
        <v>(金)</v>
      </c>
      <c r="D23" s="40" t="s">
        <v>356</v>
      </c>
      <c r="E23" s="40" t="s">
        <v>691</v>
      </c>
      <c r="F23" s="47" t="s">
        <v>33</v>
      </c>
      <c r="G23" s="47" t="s">
        <v>23</v>
      </c>
      <c r="H23" s="81"/>
      <c r="I23" s="29"/>
      <c r="J23" s="29"/>
      <c r="K23" s="47" t="s">
        <v>48</v>
      </c>
      <c r="L23" s="47" t="s">
        <v>33</v>
      </c>
      <c r="M23" s="47" t="s">
        <v>33</v>
      </c>
      <c r="N23" s="47" t="s">
        <v>33</v>
      </c>
      <c r="O23" s="47" t="s">
        <v>33</v>
      </c>
      <c r="P23" s="47" t="s">
        <v>33</v>
      </c>
      <c r="Q23" s="40"/>
      <c r="T23" s="17" t="s">
        <v>75</v>
      </c>
    </row>
    <row r="24" spans="1:20" s="17" customFormat="1" ht="30" customHeight="1">
      <c r="A24" s="19">
        <v>11</v>
      </c>
      <c r="B24" s="27">
        <v>46314</v>
      </c>
      <c r="C24" s="28" t="str">
        <f t="shared" si="0"/>
        <v>(月)</v>
      </c>
      <c r="D24" s="40" t="s">
        <v>356</v>
      </c>
      <c r="E24" s="40" t="s">
        <v>691</v>
      </c>
      <c r="F24" s="47" t="s">
        <v>33</v>
      </c>
      <c r="G24" s="47" t="s">
        <v>23</v>
      </c>
      <c r="H24" s="81"/>
      <c r="I24" s="29"/>
      <c r="J24" s="29"/>
      <c r="K24" s="47" t="s">
        <v>48</v>
      </c>
      <c r="L24" s="47" t="s">
        <v>48</v>
      </c>
      <c r="M24" s="47" t="s">
        <v>33</v>
      </c>
      <c r="N24" s="47" t="s">
        <v>48</v>
      </c>
      <c r="O24" s="47" t="s">
        <v>33</v>
      </c>
      <c r="P24" s="47" t="s">
        <v>33</v>
      </c>
      <c r="Q24" s="72" t="s">
        <v>559</v>
      </c>
    </row>
    <row r="25" spans="1:20" s="17" customFormat="1" ht="30" customHeight="1">
      <c r="A25" s="19">
        <v>12</v>
      </c>
      <c r="B25" s="27">
        <v>46315</v>
      </c>
      <c r="C25" s="28" t="str">
        <f t="shared" si="0"/>
        <v>(火)</v>
      </c>
      <c r="D25" s="40" t="s">
        <v>356</v>
      </c>
      <c r="E25" s="40" t="s">
        <v>691</v>
      </c>
      <c r="F25" s="47" t="s">
        <v>33</v>
      </c>
      <c r="G25" s="47" t="s">
        <v>23</v>
      </c>
      <c r="H25" s="81"/>
      <c r="I25" s="29"/>
      <c r="J25" s="29"/>
      <c r="K25" s="47" t="s">
        <v>48</v>
      </c>
      <c r="L25" s="47" t="s">
        <v>33</v>
      </c>
      <c r="M25" s="47" t="s">
        <v>33</v>
      </c>
      <c r="N25" s="47" t="s">
        <v>33</v>
      </c>
      <c r="O25" s="47" t="s">
        <v>33</v>
      </c>
      <c r="P25" s="47" t="s">
        <v>33</v>
      </c>
      <c r="Q25" s="40"/>
      <c r="T25" s="17" t="s">
        <v>23</v>
      </c>
    </row>
    <row r="26" spans="1:20" s="17" customFormat="1" ht="30" customHeight="1">
      <c r="A26" s="19">
        <v>13</v>
      </c>
      <c r="B26" s="28">
        <v>46316</v>
      </c>
      <c r="C26" s="28" t="str">
        <f t="shared" si="0"/>
        <v>(水)</v>
      </c>
      <c r="D26" s="40" t="s">
        <v>356</v>
      </c>
      <c r="E26" s="40" t="s">
        <v>691</v>
      </c>
      <c r="F26" s="47" t="s">
        <v>33</v>
      </c>
      <c r="G26" s="47" t="s">
        <v>23</v>
      </c>
      <c r="H26" s="81"/>
      <c r="I26" s="29"/>
      <c r="J26" s="29"/>
      <c r="K26" s="47" t="s">
        <v>33</v>
      </c>
      <c r="L26" s="47" t="s">
        <v>33</v>
      </c>
      <c r="M26" s="47" t="s">
        <v>33</v>
      </c>
      <c r="N26" s="47" t="s">
        <v>33</v>
      </c>
      <c r="O26" s="47" t="s">
        <v>33</v>
      </c>
      <c r="P26" s="47" t="s">
        <v>33</v>
      </c>
      <c r="Q26" s="40"/>
      <c r="T26" s="17" t="s">
        <v>28</v>
      </c>
    </row>
    <row r="27" spans="1:20" s="17" customFormat="1" ht="30" customHeight="1">
      <c r="A27" s="19">
        <v>14</v>
      </c>
      <c r="B27" s="28">
        <v>46317</v>
      </c>
      <c r="C27" s="28" t="str">
        <f t="shared" si="0"/>
        <v>(木)</v>
      </c>
      <c r="D27" s="40" t="s">
        <v>356</v>
      </c>
      <c r="E27" s="40" t="s">
        <v>691</v>
      </c>
      <c r="F27" s="47" t="s">
        <v>33</v>
      </c>
      <c r="G27" s="47" t="s">
        <v>23</v>
      </c>
      <c r="H27" s="81"/>
      <c r="I27" s="29"/>
      <c r="J27" s="29"/>
      <c r="K27" s="47" t="s">
        <v>33</v>
      </c>
      <c r="L27" s="47" t="s">
        <v>33</v>
      </c>
      <c r="M27" s="47" t="s">
        <v>33</v>
      </c>
      <c r="N27" s="47" t="s">
        <v>33</v>
      </c>
      <c r="O27" s="47" t="s">
        <v>33</v>
      </c>
      <c r="P27" s="47" t="s">
        <v>33</v>
      </c>
      <c r="Q27" s="40"/>
    </row>
    <row r="28" spans="1:20" s="17" customFormat="1" ht="30" customHeight="1">
      <c r="A28" s="19">
        <v>15</v>
      </c>
      <c r="B28" s="30">
        <v>46318</v>
      </c>
      <c r="C28" s="28" t="str">
        <f t="shared" si="0"/>
        <v>(金)</v>
      </c>
      <c r="D28" s="40" t="s">
        <v>356</v>
      </c>
      <c r="E28" s="40" t="s">
        <v>691</v>
      </c>
      <c r="F28" s="47" t="s">
        <v>33</v>
      </c>
      <c r="G28" s="47" t="s">
        <v>23</v>
      </c>
      <c r="H28" s="81"/>
      <c r="I28" s="30"/>
      <c r="J28" s="30"/>
      <c r="K28" s="47" t="s">
        <v>33</v>
      </c>
      <c r="L28" s="47" t="s">
        <v>33</v>
      </c>
      <c r="M28" s="47" t="s">
        <v>33</v>
      </c>
      <c r="N28" s="47" t="s">
        <v>33</v>
      </c>
      <c r="O28" s="47" t="s">
        <v>33</v>
      </c>
      <c r="P28" s="47" t="s">
        <v>33</v>
      </c>
      <c r="Q28" s="40"/>
    </row>
    <row r="29" spans="1:20" s="17" customFormat="1" ht="30" customHeight="1">
      <c r="A29" s="19">
        <v>16</v>
      </c>
      <c r="B29" s="29">
        <v>46420</v>
      </c>
      <c r="C29" s="28" t="str">
        <f t="shared" si="0"/>
        <v>(火)</v>
      </c>
      <c r="D29" s="40" t="s">
        <v>556</v>
      </c>
      <c r="E29" s="119" t="s">
        <v>631</v>
      </c>
      <c r="F29" s="47" t="s">
        <v>33</v>
      </c>
      <c r="G29" s="47" t="s">
        <v>23</v>
      </c>
      <c r="H29" s="81"/>
      <c r="I29" s="27">
        <v>46357</v>
      </c>
      <c r="J29" s="27">
        <v>46384</v>
      </c>
      <c r="K29" s="47" t="s">
        <v>48</v>
      </c>
      <c r="L29" s="47" t="s">
        <v>48</v>
      </c>
      <c r="M29" s="47" t="s">
        <v>33</v>
      </c>
      <c r="N29" s="47" t="s">
        <v>48</v>
      </c>
      <c r="O29" s="47" t="s">
        <v>33</v>
      </c>
      <c r="P29" s="47" t="s">
        <v>33</v>
      </c>
      <c r="Q29" s="72" t="s">
        <v>559</v>
      </c>
    </row>
    <row r="30" spans="1:20" s="17" customFormat="1" ht="29.25" customHeight="1">
      <c r="A30" s="19">
        <v>17</v>
      </c>
      <c r="B30" s="27">
        <v>46421</v>
      </c>
      <c r="C30" s="28" t="str">
        <f t="shared" si="0"/>
        <v>(水)</v>
      </c>
      <c r="D30" s="40" t="s">
        <v>556</v>
      </c>
      <c r="E30" s="119" t="s">
        <v>631</v>
      </c>
      <c r="F30" s="47" t="s">
        <v>33</v>
      </c>
      <c r="G30" s="47" t="s">
        <v>23</v>
      </c>
      <c r="H30" s="81"/>
      <c r="I30" s="29"/>
      <c r="J30" s="29"/>
      <c r="K30" s="47" t="s">
        <v>48</v>
      </c>
      <c r="L30" s="47" t="s">
        <v>48</v>
      </c>
      <c r="M30" s="47" t="s">
        <v>33</v>
      </c>
      <c r="N30" s="47" t="s">
        <v>48</v>
      </c>
      <c r="O30" s="47" t="s">
        <v>33</v>
      </c>
      <c r="P30" s="47" t="s">
        <v>33</v>
      </c>
      <c r="Q30" s="72" t="s">
        <v>559</v>
      </c>
    </row>
    <row r="31" spans="1:20" s="17" customFormat="1" ht="30" customHeight="1">
      <c r="A31" s="19">
        <v>18</v>
      </c>
      <c r="B31" s="28">
        <v>46422</v>
      </c>
      <c r="C31" s="28" t="str">
        <f t="shared" si="0"/>
        <v>(木)</v>
      </c>
      <c r="D31" s="40" t="s">
        <v>556</v>
      </c>
      <c r="E31" s="119" t="s">
        <v>631</v>
      </c>
      <c r="F31" s="47" t="s">
        <v>33</v>
      </c>
      <c r="G31" s="47" t="s">
        <v>23</v>
      </c>
      <c r="H31" s="81"/>
      <c r="I31" s="29"/>
      <c r="J31" s="29"/>
      <c r="K31" s="47" t="s">
        <v>33</v>
      </c>
      <c r="L31" s="47" t="s">
        <v>33</v>
      </c>
      <c r="M31" s="47" t="s">
        <v>33</v>
      </c>
      <c r="N31" s="47" t="s">
        <v>33</v>
      </c>
      <c r="O31" s="47" t="s">
        <v>33</v>
      </c>
      <c r="P31" s="47" t="s">
        <v>33</v>
      </c>
      <c r="Q31" s="40"/>
    </row>
    <row r="32" spans="1:20" s="17" customFormat="1" ht="30" customHeight="1">
      <c r="A32" s="19">
        <v>19</v>
      </c>
      <c r="B32" s="29">
        <v>46423</v>
      </c>
      <c r="C32" s="28" t="str">
        <f t="shared" si="0"/>
        <v>(金)</v>
      </c>
      <c r="D32" s="40" t="s">
        <v>556</v>
      </c>
      <c r="E32" s="119" t="s">
        <v>631</v>
      </c>
      <c r="F32" s="47" t="s">
        <v>33</v>
      </c>
      <c r="G32" s="47" t="s">
        <v>23</v>
      </c>
      <c r="H32" s="81"/>
      <c r="I32" s="27">
        <v>46357</v>
      </c>
      <c r="J32" s="27">
        <v>46384</v>
      </c>
      <c r="K32" s="47" t="s">
        <v>33</v>
      </c>
      <c r="L32" s="47" t="s">
        <v>33</v>
      </c>
      <c r="M32" s="47" t="s">
        <v>33</v>
      </c>
      <c r="N32" s="47" t="s">
        <v>33</v>
      </c>
      <c r="O32" s="47" t="s">
        <v>33</v>
      </c>
      <c r="P32" s="47" t="s">
        <v>33</v>
      </c>
      <c r="Q32" s="40"/>
    </row>
    <row r="33" spans="1:17" s="17" customFormat="1" ht="30" customHeight="1">
      <c r="A33" s="19">
        <v>20</v>
      </c>
      <c r="B33" s="27">
        <v>46426</v>
      </c>
      <c r="C33" s="28" t="str">
        <f t="shared" si="0"/>
        <v>(月)</v>
      </c>
      <c r="D33" s="40" t="s">
        <v>705</v>
      </c>
      <c r="E33" s="119" t="s">
        <v>568</v>
      </c>
      <c r="F33" s="47" t="s">
        <v>33</v>
      </c>
      <c r="G33" s="47" t="s">
        <v>23</v>
      </c>
      <c r="H33" s="81"/>
      <c r="I33" s="29"/>
      <c r="J33" s="29"/>
      <c r="K33" s="47" t="s">
        <v>48</v>
      </c>
      <c r="L33" s="47" t="s">
        <v>48</v>
      </c>
      <c r="M33" s="47" t="s">
        <v>33</v>
      </c>
      <c r="N33" s="47" t="s">
        <v>48</v>
      </c>
      <c r="O33" s="47" t="s">
        <v>33</v>
      </c>
      <c r="P33" s="47" t="s">
        <v>33</v>
      </c>
      <c r="Q33" s="72" t="s">
        <v>559</v>
      </c>
    </row>
    <row r="34" spans="1:17" s="17" customFormat="1" ht="32.25" customHeight="1">
      <c r="A34" s="20">
        <v>21</v>
      </c>
      <c r="B34" s="31">
        <v>46427</v>
      </c>
      <c r="C34" s="31" t="str">
        <f t="shared" si="0"/>
        <v>(火)</v>
      </c>
      <c r="D34" s="42" t="s">
        <v>705</v>
      </c>
      <c r="E34" s="120" t="s">
        <v>568</v>
      </c>
      <c r="F34" s="48" t="s">
        <v>33</v>
      </c>
      <c r="G34" s="48" t="s">
        <v>23</v>
      </c>
      <c r="H34" s="123"/>
      <c r="I34" s="124"/>
      <c r="J34" s="124"/>
      <c r="K34" s="48" t="s">
        <v>33</v>
      </c>
      <c r="L34" s="48" t="s">
        <v>33</v>
      </c>
      <c r="M34" s="48" t="s">
        <v>33</v>
      </c>
      <c r="N34" s="48" t="s">
        <v>33</v>
      </c>
      <c r="O34" s="48" t="s">
        <v>33</v>
      </c>
      <c r="P34" s="48" t="s">
        <v>33</v>
      </c>
      <c r="Q34" s="42"/>
    </row>
    <row r="35" spans="1:17" s="17" customFormat="1" ht="32.25" customHeight="1">
      <c r="A35" s="95"/>
      <c r="B35" s="115"/>
      <c r="C35" s="116"/>
      <c r="D35" s="117"/>
      <c r="E35" s="121"/>
      <c r="F35" s="122"/>
      <c r="G35" s="122"/>
      <c r="H35" s="122"/>
      <c r="I35" s="115"/>
      <c r="J35" s="115"/>
      <c r="K35" s="122"/>
      <c r="L35" s="122"/>
      <c r="M35" s="122"/>
      <c r="N35" s="122"/>
      <c r="O35" s="122"/>
      <c r="P35" s="122"/>
      <c r="Q35" s="117"/>
    </row>
    <row r="36" spans="1:17">
      <c r="C36" s="38"/>
      <c r="D36" s="38"/>
      <c r="E36" s="38"/>
      <c r="F36" s="38"/>
      <c r="G36" s="38"/>
      <c r="H36" s="38"/>
      <c r="I36" s="38"/>
      <c r="J36" s="38"/>
      <c r="K36" s="38"/>
      <c r="L36" s="38"/>
      <c r="M36" s="38"/>
      <c r="N36" s="38"/>
      <c r="O36" s="38"/>
      <c r="P36" s="38"/>
      <c r="Q36" s="38"/>
    </row>
    <row r="37" spans="1:17">
      <c r="C37" s="38"/>
      <c r="D37" s="38"/>
      <c r="E37" s="38"/>
      <c r="F37" s="38"/>
      <c r="G37" s="38"/>
      <c r="H37" s="38"/>
      <c r="I37" s="38"/>
      <c r="J37" s="38"/>
      <c r="K37" s="38"/>
      <c r="L37" s="38"/>
      <c r="M37" s="38"/>
      <c r="N37" s="38"/>
      <c r="O37" s="38"/>
      <c r="P37" s="38"/>
      <c r="Q37" s="38"/>
    </row>
  </sheetData>
  <mergeCells count="28">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 ref="I14:I16"/>
    <mergeCell ref="J14:J16"/>
    <mergeCell ref="I29:I31"/>
    <mergeCell ref="J29:J31"/>
    <mergeCell ref="I32:I34"/>
    <mergeCell ref="J32:J34"/>
    <mergeCell ref="H14:H34"/>
    <mergeCell ref="I17:I28"/>
    <mergeCell ref="J17:J28"/>
  </mergeCells>
  <phoneticPr fontId="3"/>
  <dataValidations count="2">
    <dataValidation type="list" allowBlank="1" showDropDown="0" showInputMessage="1" showErrorMessage="1" sqref="G14:G35">
      <formula1>$T$25:$T$26</formula1>
    </dataValidation>
    <dataValidation type="list" allowBlank="1" showDropDown="0" showInputMessage="1" showErrorMessage="1" sqref="K14:P35 F14:F35">
      <formula1>$T$14:$T$15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76"/>
  <sheetViews>
    <sheetView view="pageBreakPreview" topLeftCell="A63"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21.125" style="16" bestFit="1" customWidth="1"/>
    <col min="5" max="5" width="29.5" style="16" bestFit="1"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689</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112</v>
      </c>
      <c r="E7" s="39"/>
      <c r="F7" s="33"/>
      <c r="G7" s="33" t="s">
        <v>66</v>
      </c>
      <c r="H7" s="33"/>
      <c r="I7" s="51" t="s">
        <v>112</v>
      </c>
      <c r="J7" s="51"/>
      <c r="K7" s="51"/>
      <c r="L7" s="51"/>
      <c r="M7" s="51"/>
      <c r="N7" s="57"/>
      <c r="O7" s="33"/>
      <c r="P7" s="33"/>
      <c r="Q7" s="33"/>
    </row>
    <row r="8" spans="1:20" ht="51" customHeight="1">
      <c r="B8" s="23" t="s">
        <v>83</v>
      </c>
      <c r="C8" s="33"/>
      <c r="D8" s="125" t="s">
        <v>684</v>
      </c>
      <c r="E8" s="125"/>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6" customHeight="1">
      <c r="A14" s="65">
        <v>1</v>
      </c>
      <c r="B14" s="67">
        <v>45827</v>
      </c>
      <c r="C14" s="68" t="s">
        <v>160</v>
      </c>
      <c r="D14" s="126" t="s">
        <v>562</v>
      </c>
      <c r="E14" s="69" t="s">
        <v>564</v>
      </c>
      <c r="F14" s="73" t="s">
        <v>33</v>
      </c>
      <c r="G14" s="73" t="s">
        <v>23</v>
      </c>
      <c r="H14" s="73" t="s">
        <v>284</v>
      </c>
      <c r="I14" s="67">
        <v>45757</v>
      </c>
      <c r="J14" s="67">
        <v>45427</v>
      </c>
      <c r="K14" s="73" t="s">
        <v>33</v>
      </c>
      <c r="L14" s="73" t="s">
        <v>33</v>
      </c>
      <c r="M14" s="73" t="s">
        <v>33</v>
      </c>
      <c r="N14" s="73" t="s">
        <v>48</v>
      </c>
      <c r="O14" s="73" t="s">
        <v>33</v>
      </c>
      <c r="P14" s="73" t="s">
        <v>33</v>
      </c>
      <c r="Q14" s="76"/>
      <c r="S14" s="64"/>
      <c r="T14" s="17" t="s">
        <v>33</v>
      </c>
    </row>
    <row r="15" spans="1:20" s="17" customFormat="1" ht="36" customHeight="1">
      <c r="A15" s="19">
        <v>2</v>
      </c>
      <c r="B15" s="27">
        <v>45828</v>
      </c>
      <c r="C15" s="28" t="s">
        <v>566</v>
      </c>
      <c r="D15" s="127" t="s">
        <v>562</v>
      </c>
      <c r="E15" s="40" t="s">
        <v>564</v>
      </c>
      <c r="F15" s="47" t="s">
        <v>33</v>
      </c>
      <c r="G15" s="47" t="s">
        <v>23</v>
      </c>
      <c r="H15" s="47" t="s">
        <v>284</v>
      </c>
      <c r="I15" s="27">
        <v>45757</v>
      </c>
      <c r="J15" s="27">
        <v>45427</v>
      </c>
      <c r="K15" s="47" t="s">
        <v>33</v>
      </c>
      <c r="L15" s="47" t="s">
        <v>33</v>
      </c>
      <c r="M15" s="47" t="s">
        <v>33</v>
      </c>
      <c r="N15" s="47" t="s">
        <v>48</v>
      </c>
      <c r="O15" s="47" t="s">
        <v>33</v>
      </c>
      <c r="P15" s="47" t="s">
        <v>33</v>
      </c>
      <c r="Q15" s="40"/>
      <c r="T15" s="17" t="s">
        <v>48</v>
      </c>
    </row>
    <row r="16" spans="1:20" s="17" customFormat="1" ht="36" customHeight="1">
      <c r="A16" s="19">
        <v>3</v>
      </c>
      <c r="B16" s="27">
        <v>45853</v>
      </c>
      <c r="C16" s="28" t="s">
        <v>64</v>
      </c>
      <c r="D16" s="127" t="s">
        <v>567</v>
      </c>
      <c r="E16" s="40" t="s">
        <v>564</v>
      </c>
      <c r="F16" s="47" t="s">
        <v>33</v>
      </c>
      <c r="G16" s="47" t="s">
        <v>23</v>
      </c>
      <c r="H16" s="47" t="s">
        <v>284</v>
      </c>
      <c r="I16" s="27">
        <v>45757</v>
      </c>
      <c r="J16" s="27">
        <v>45447</v>
      </c>
      <c r="K16" s="47" t="s">
        <v>33</v>
      </c>
      <c r="L16" s="47" t="s">
        <v>33</v>
      </c>
      <c r="M16" s="47" t="s">
        <v>33</v>
      </c>
      <c r="N16" s="47" t="s">
        <v>48</v>
      </c>
      <c r="O16" s="47" t="s">
        <v>33</v>
      </c>
      <c r="P16" s="47" t="s">
        <v>33</v>
      </c>
      <c r="Q16" s="70" t="s">
        <v>456</v>
      </c>
    </row>
    <row r="17" spans="1:20" s="17" customFormat="1" ht="36" customHeight="1">
      <c r="A17" s="19">
        <v>4</v>
      </c>
      <c r="B17" s="27">
        <v>45854</v>
      </c>
      <c r="C17" s="28" t="s">
        <v>256</v>
      </c>
      <c r="D17" s="127" t="s">
        <v>562</v>
      </c>
      <c r="E17" s="40" t="s">
        <v>564</v>
      </c>
      <c r="F17" s="47" t="s">
        <v>33</v>
      </c>
      <c r="G17" s="47" t="s">
        <v>23</v>
      </c>
      <c r="H17" s="47" t="s">
        <v>284</v>
      </c>
      <c r="I17" s="27">
        <v>45757</v>
      </c>
      <c r="J17" s="28">
        <v>45447</v>
      </c>
      <c r="K17" s="47" t="s">
        <v>33</v>
      </c>
      <c r="L17" s="47" t="s">
        <v>33</v>
      </c>
      <c r="M17" s="47" t="s">
        <v>33</v>
      </c>
      <c r="N17" s="47" t="s">
        <v>48</v>
      </c>
      <c r="O17" s="47" t="s">
        <v>33</v>
      </c>
      <c r="P17" s="47" t="s">
        <v>33</v>
      </c>
      <c r="Q17" s="40"/>
      <c r="T17" s="17" t="s">
        <v>53</v>
      </c>
    </row>
    <row r="18" spans="1:20" s="17" customFormat="1" ht="36" customHeight="1">
      <c r="A18" s="19">
        <v>5</v>
      </c>
      <c r="B18" s="27">
        <v>45855</v>
      </c>
      <c r="C18" s="28" t="s">
        <v>160</v>
      </c>
      <c r="D18" s="127" t="s">
        <v>569</v>
      </c>
      <c r="E18" s="40" t="s">
        <v>570</v>
      </c>
      <c r="F18" s="47" t="s">
        <v>33</v>
      </c>
      <c r="G18" s="47" t="s">
        <v>23</v>
      </c>
      <c r="H18" s="47" t="s">
        <v>284</v>
      </c>
      <c r="I18" s="27">
        <v>45757</v>
      </c>
      <c r="J18" s="29">
        <v>45447</v>
      </c>
      <c r="K18" s="47" t="s">
        <v>33</v>
      </c>
      <c r="L18" s="47" t="s">
        <v>33</v>
      </c>
      <c r="M18" s="47" t="s">
        <v>33</v>
      </c>
      <c r="N18" s="47" t="s">
        <v>48</v>
      </c>
      <c r="O18" s="47" t="s">
        <v>33</v>
      </c>
      <c r="P18" s="47" t="s">
        <v>33</v>
      </c>
      <c r="Q18" s="40"/>
      <c r="T18" s="17" t="s">
        <v>56</v>
      </c>
    </row>
    <row r="19" spans="1:20" s="17" customFormat="1" ht="36" customHeight="1">
      <c r="A19" s="19">
        <v>6</v>
      </c>
      <c r="B19" s="28">
        <v>45861</v>
      </c>
      <c r="C19" s="28" t="s">
        <v>256</v>
      </c>
      <c r="D19" s="127" t="s">
        <v>572</v>
      </c>
      <c r="E19" s="40" t="s">
        <v>574</v>
      </c>
      <c r="F19" s="47" t="s">
        <v>33</v>
      </c>
      <c r="G19" s="47" t="s">
        <v>23</v>
      </c>
      <c r="H19" s="47" t="s">
        <v>284</v>
      </c>
      <c r="I19" s="27">
        <v>45757</v>
      </c>
      <c r="J19" s="27">
        <v>45460</v>
      </c>
      <c r="K19" s="47" t="s">
        <v>33</v>
      </c>
      <c r="L19" s="47" t="s">
        <v>33</v>
      </c>
      <c r="M19" s="47" t="s">
        <v>33</v>
      </c>
      <c r="N19" s="47" t="s">
        <v>48</v>
      </c>
      <c r="O19" s="47" t="s">
        <v>33</v>
      </c>
      <c r="P19" s="47" t="s">
        <v>33</v>
      </c>
      <c r="Q19" s="40"/>
      <c r="T19" s="17" t="s">
        <v>63</v>
      </c>
    </row>
    <row r="20" spans="1:20" s="17" customFormat="1" ht="36" customHeight="1">
      <c r="A20" s="19">
        <v>7</v>
      </c>
      <c r="B20" s="28">
        <v>45862</v>
      </c>
      <c r="C20" s="28" t="s">
        <v>160</v>
      </c>
      <c r="D20" s="127" t="s">
        <v>198</v>
      </c>
      <c r="E20" s="40" t="s">
        <v>574</v>
      </c>
      <c r="F20" s="47" t="s">
        <v>33</v>
      </c>
      <c r="G20" s="47" t="s">
        <v>23</v>
      </c>
      <c r="H20" s="47" t="s">
        <v>284</v>
      </c>
      <c r="I20" s="28">
        <v>45757</v>
      </c>
      <c r="J20" s="28">
        <v>45460</v>
      </c>
      <c r="K20" s="47" t="s">
        <v>33</v>
      </c>
      <c r="L20" s="47" t="s">
        <v>33</v>
      </c>
      <c r="M20" s="47" t="s">
        <v>33</v>
      </c>
      <c r="N20" s="47" t="s">
        <v>48</v>
      </c>
      <c r="O20" s="47" t="s">
        <v>33</v>
      </c>
      <c r="P20" s="47" t="s">
        <v>33</v>
      </c>
      <c r="Q20" s="79" t="s">
        <v>166</v>
      </c>
      <c r="T20" s="17" t="s">
        <v>67</v>
      </c>
    </row>
    <row r="21" spans="1:20" s="17" customFormat="1" ht="36" customHeight="1">
      <c r="A21" s="19">
        <v>8</v>
      </c>
      <c r="B21" s="29">
        <v>45869</v>
      </c>
      <c r="C21" s="28" t="s">
        <v>160</v>
      </c>
      <c r="D21" s="128" t="s">
        <v>276</v>
      </c>
      <c r="E21" s="40" t="s">
        <v>505</v>
      </c>
      <c r="F21" s="47" t="s">
        <v>33</v>
      </c>
      <c r="G21" s="47" t="s">
        <v>23</v>
      </c>
      <c r="H21" s="47" t="s">
        <v>284</v>
      </c>
      <c r="I21" s="30">
        <v>45757</v>
      </c>
      <c r="J21" s="28">
        <v>45467</v>
      </c>
      <c r="K21" s="47" t="s">
        <v>33</v>
      </c>
      <c r="L21" s="47" t="s">
        <v>33</v>
      </c>
      <c r="M21" s="47" t="s">
        <v>33</v>
      </c>
      <c r="N21" s="47" t="s">
        <v>48</v>
      </c>
      <c r="O21" s="47" t="s">
        <v>33</v>
      </c>
      <c r="P21" s="47" t="s">
        <v>33</v>
      </c>
      <c r="Q21" s="40"/>
      <c r="T21" s="17" t="s">
        <v>69</v>
      </c>
    </row>
    <row r="22" spans="1:20" s="17" customFormat="1" ht="36" customHeight="1">
      <c r="A22" s="19">
        <v>9</v>
      </c>
      <c r="B22" s="27">
        <v>45888</v>
      </c>
      <c r="C22" s="28" t="s">
        <v>64</v>
      </c>
      <c r="D22" s="127" t="s">
        <v>365</v>
      </c>
      <c r="E22" s="40" t="s">
        <v>565</v>
      </c>
      <c r="F22" s="47" t="s">
        <v>33</v>
      </c>
      <c r="G22" s="47" t="s">
        <v>23</v>
      </c>
      <c r="H22" s="47" t="s">
        <v>284</v>
      </c>
      <c r="I22" s="29">
        <v>45757</v>
      </c>
      <c r="J22" s="28">
        <v>45479</v>
      </c>
      <c r="K22" s="47" t="s">
        <v>33</v>
      </c>
      <c r="L22" s="47" t="s">
        <v>33</v>
      </c>
      <c r="M22" s="47" t="s">
        <v>33</v>
      </c>
      <c r="N22" s="47" t="s">
        <v>48</v>
      </c>
      <c r="O22" s="47" t="s">
        <v>33</v>
      </c>
      <c r="P22" s="47" t="s">
        <v>33</v>
      </c>
      <c r="Q22" s="40"/>
      <c r="T22" s="17" t="s">
        <v>60</v>
      </c>
    </row>
    <row r="23" spans="1:20" s="17" customFormat="1" ht="36" customHeight="1">
      <c r="A23" s="19">
        <v>10</v>
      </c>
      <c r="B23" s="28">
        <v>45889</v>
      </c>
      <c r="C23" s="28" t="s">
        <v>256</v>
      </c>
      <c r="D23" s="127" t="s">
        <v>365</v>
      </c>
      <c r="E23" s="40" t="s">
        <v>565</v>
      </c>
      <c r="F23" s="47" t="s">
        <v>33</v>
      </c>
      <c r="G23" s="47" t="s">
        <v>23</v>
      </c>
      <c r="H23" s="47" t="s">
        <v>284</v>
      </c>
      <c r="I23" s="28">
        <v>45757</v>
      </c>
      <c r="J23" s="28">
        <v>45479</v>
      </c>
      <c r="K23" s="47" t="s">
        <v>33</v>
      </c>
      <c r="L23" s="47" t="s">
        <v>33</v>
      </c>
      <c r="M23" s="47" t="s">
        <v>33</v>
      </c>
      <c r="N23" s="47" t="s">
        <v>48</v>
      </c>
      <c r="O23" s="47" t="s">
        <v>33</v>
      </c>
      <c r="P23" s="47" t="s">
        <v>33</v>
      </c>
      <c r="Q23" s="40"/>
      <c r="T23" s="17" t="s">
        <v>75</v>
      </c>
    </row>
    <row r="24" spans="1:20" s="17" customFormat="1" ht="36" customHeight="1">
      <c r="A24" s="19">
        <v>11</v>
      </c>
      <c r="B24" s="27">
        <v>45890</v>
      </c>
      <c r="C24" s="28" t="s">
        <v>160</v>
      </c>
      <c r="D24" s="127" t="s">
        <v>365</v>
      </c>
      <c r="E24" s="40" t="s">
        <v>565</v>
      </c>
      <c r="F24" s="47" t="s">
        <v>33</v>
      </c>
      <c r="G24" s="47" t="s">
        <v>23</v>
      </c>
      <c r="H24" s="47" t="s">
        <v>284</v>
      </c>
      <c r="I24" s="28">
        <v>45757</v>
      </c>
      <c r="J24" s="28">
        <v>45479</v>
      </c>
      <c r="K24" s="47" t="s">
        <v>33</v>
      </c>
      <c r="L24" s="47" t="s">
        <v>33</v>
      </c>
      <c r="M24" s="47" t="s">
        <v>33</v>
      </c>
      <c r="N24" s="47" t="s">
        <v>48</v>
      </c>
      <c r="O24" s="47" t="s">
        <v>33</v>
      </c>
      <c r="P24" s="47" t="s">
        <v>33</v>
      </c>
      <c r="Q24" s="40"/>
    </row>
    <row r="25" spans="1:20" s="17" customFormat="1" ht="36" customHeight="1">
      <c r="A25" s="19">
        <v>12</v>
      </c>
      <c r="B25" s="27">
        <v>45904</v>
      </c>
      <c r="C25" s="28" t="s">
        <v>160</v>
      </c>
      <c r="D25" s="127" t="s">
        <v>567</v>
      </c>
      <c r="E25" s="40" t="s">
        <v>564</v>
      </c>
      <c r="F25" s="47" t="s">
        <v>33</v>
      </c>
      <c r="G25" s="47" t="s">
        <v>23</v>
      </c>
      <c r="H25" s="47" t="s">
        <v>284</v>
      </c>
      <c r="I25" s="30">
        <v>45757</v>
      </c>
      <c r="J25" s="28">
        <v>45489</v>
      </c>
      <c r="K25" s="47" t="s">
        <v>33</v>
      </c>
      <c r="L25" s="47" t="s">
        <v>33</v>
      </c>
      <c r="M25" s="47" t="s">
        <v>33</v>
      </c>
      <c r="N25" s="47" t="s">
        <v>48</v>
      </c>
      <c r="O25" s="47" t="s">
        <v>33</v>
      </c>
      <c r="P25" s="47" t="s">
        <v>33</v>
      </c>
      <c r="Q25" s="70" t="s">
        <v>456</v>
      </c>
      <c r="T25" s="17" t="s">
        <v>23</v>
      </c>
    </row>
    <row r="26" spans="1:20" s="17" customFormat="1" ht="36" customHeight="1">
      <c r="A26" s="19">
        <v>13</v>
      </c>
      <c r="B26" s="28">
        <v>45174</v>
      </c>
      <c r="C26" s="28" t="s">
        <v>566</v>
      </c>
      <c r="D26" s="127" t="s">
        <v>562</v>
      </c>
      <c r="E26" s="40" t="s">
        <v>564</v>
      </c>
      <c r="F26" s="47" t="s">
        <v>33</v>
      </c>
      <c r="G26" s="47" t="s">
        <v>23</v>
      </c>
      <c r="H26" s="47" t="s">
        <v>284</v>
      </c>
      <c r="I26" s="29">
        <v>45757</v>
      </c>
      <c r="J26" s="29">
        <v>45489</v>
      </c>
      <c r="K26" s="47" t="s">
        <v>33</v>
      </c>
      <c r="L26" s="47" t="s">
        <v>33</v>
      </c>
      <c r="M26" s="47" t="s">
        <v>33</v>
      </c>
      <c r="N26" s="47" t="s">
        <v>48</v>
      </c>
      <c r="O26" s="47" t="s">
        <v>33</v>
      </c>
      <c r="P26" s="47" t="s">
        <v>33</v>
      </c>
      <c r="Q26" s="40"/>
      <c r="T26" s="17" t="s">
        <v>28</v>
      </c>
    </row>
    <row r="27" spans="1:20" s="17" customFormat="1" ht="36" customHeight="1">
      <c r="A27" s="19">
        <v>14</v>
      </c>
      <c r="B27" s="28">
        <v>45910</v>
      </c>
      <c r="C27" s="28" t="s">
        <v>256</v>
      </c>
      <c r="D27" s="127" t="s">
        <v>461</v>
      </c>
      <c r="E27" s="40" t="s">
        <v>541</v>
      </c>
      <c r="F27" s="47" t="s">
        <v>33</v>
      </c>
      <c r="G27" s="47" t="s">
        <v>23</v>
      </c>
      <c r="H27" s="47" t="s">
        <v>284</v>
      </c>
      <c r="I27" s="27">
        <v>45757</v>
      </c>
      <c r="J27" s="28">
        <v>45497</v>
      </c>
      <c r="K27" s="47" t="s">
        <v>33</v>
      </c>
      <c r="L27" s="47" t="s">
        <v>33</v>
      </c>
      <c r="M27" s="47" t="s">
        <v>33</v>
      </c>
      <c r="N27" s="47" t="s">
        <v>48</v>
      </c>
      <c r="O27" s="47" t="s">
        <v>33</v>
      </c>
      <c r="P27" s="47" t="s">
        <v>33</v>
      </c>
      <c r="Q27" s="40"/>
    </row>
    <row r="28" spans="1:20" s="17" customFormat="1" ht="36" customHeight="1">
      <c r="A28" s="19">
        <v>15</v>
      </c>
      <c r="B28" s="30">
        <v>45911</v>
      </c>
      <c r="C28" s="28" t="s">
        <v>160</v>
      </c>
      <c r="D28" s="127" t="s">
        <v>569</v>
      </c>
      <c r="E28" s="40" t="s">
        <v>570</v>
      </c>
      <c r="F28" s="47" t="s">
        <v>33</v>
      </c>
      <c r="G28" s="47" t="s">
        <v>23</v>
      </c>
      <c r="H28" s="47" t="s">
        <v>284</v>
      </c>
      <c r="I28" s="28">
        <v>45757</v>
      </c>
      <c r="J28" s="28">
        <v>45497</v>
      </c>
      <c r="K28" s="47" t="s">
        <v>33</v>
      </c>
      <c r="L28" s="47" t="s">
        <v>33</v>
      </c>
      <c r="M28" s="47" t="s">
        <v>33</v>
      </c>
      <c r="N28" s="47" t="s">
        <v>48</v>
      </c>
      <c r="O28" s="47" t="s">
        <v>33</v>
      </c>
      <c r="P28" s="47" t="s">
        <v>33</v>
      </c>
      <c r="Q28" s="40"/>
    </row>
    <row r="29" spans="1:20" s="17" customFormat="1" ht="36" customHeight="1">
      <c r="A29" s="19">
        <v>16</v>
      </c>
      <c r="B29" s="29">
        <v>45917</v>
      </c>
      <c r="C29" s="28" t="s">
        <v>256</v>
      </c>
      <c r="D29" s="127" t="s">
        <v>576</v>
      </c>
      <c r="E29" s="40" t="s">
        <v>577</v>
      </c>
      <c r="F29" s="47" t="s">
        <v>33</v>
      </c>
      <c r="G29" s="47" t="s">
        <v>23</v>
      </c>
      <c r="H29" s="47" t="s">
        <v>284</v>
      </c>
      <c r="I29" s="28">
        <v>45757</v>
      </c>
      <c r="J29" s="28">
        <v>45510</v>
      </c>
      <c r="K29" s="47" t="s">
        <v>33</v>
      </c>
      <c r="L29" s="47" t="s">
        <v>33</v>
      </c>
      <c r="M29" s="47" t="s">
        <v>33</v>
      </c>
      <c r="N29" s="47" t="s">
        <v>48</v>
      </c>
      <c r="O29" s="47" t="s">
        <v>33</v>
      </c>
      <c r="P29" s="47" t="s">
        <v>33</v>
      </c>
      <c r="Q29" s="40"/>
    </row>
    <row r="30" spans="1:20" s="17" customFormat="1" ht="36" customHeight="1">
      <c r="A30" s="19">
        <v>17</v>
      </c>
      <c r="B30" s="27">
        <v>45929</v>
      </c>
      <c r="C30" s="28" t="s">
        <v>578</v>
      </c>
      <c r="D30" s="128" t="s">
        <v>233</v>
      </c>
      <c r="E30" s="40" t="s">
        <v>579</v>
      </c>
      <c r="F30" s="47" t="s">
        <v>33</v>
      </c>
      <c r="G30" s="47" t="s">
        <v>23</v>
      </c>
      <c r="H30" s="47" t="s">
        <v>284</v>
      </c>
      <c r="I30" s="28">
        <v>45757</v>
      </c>
      <c r="J30" s="30">
        <v>45522</v>
      </c>
      <c r="K30" s="47" t="s">
        <v>33</v>
      </c>
      <c r="L30" s="47" t="s">
        <v>33</v>
      </c>
      <c r="M30" s="47" t="s">
        <v>33</v>
      </c>
      <c r="N30" s="47" t="s">
        <v>48</v>
      </c>
      <c r="O30" s="47" t="s">
        <v>33</v>
      </c>
      <c r="P30" s="47" t="s">
        <v>33</v>
      </c>
      <c r="Q30" s="40"/>
    </row>
    <row r="31" spans="1:20" s="17" customFormat="1" ht="36" customHeight="1">
      <c r="A31" s="19">
        <v>18</v>
      </c>
      <c r="B31" s="27">
        <v>45930</v>
      </c>
      <c r="C31" s="28" t="s">
        <v>64</v>
      </c>
      <c r="D31" s="128" t="s">
        <v>233</v>
      </c>
      <c r="E31" s="40" t="s">
        <v>579</v>
      </c>
      <c r="F31" s="47" t="s">
        <v>33</v>
      </c>
      <c r="G31" s="47" t="s">
        <v>23</v>
      </c>
      <c r="H31" s="47" t="s">
        <v>284</v>
      </c>
      <c r="I31" s="28">
        <v>45757</v>
      </c>
      <c r="J31" s="29">
        <v>45522</v>
      </c>
      <c r="K31" s="47" t="s">
        <v>33</v>
      </c>
      <c r="L31" s="47" t="s">
        <v>33</v>
      </c>
      <c r="M31" s="47" t="s">
        <v>33</v>
      </c>
      <c r="N31" s="47" t="s">
        <v>48</v>
      </c>
      <c r="O31" s="47" t="s">
        <v>33</v>
      </c>
      <c r="P31" s="47" t="s">
        <v>33</v>
      </c>
      <c r="Q31" s="40"/>
    </row>
    <row r="32" spans="1:20" s="17" customFormat="1" ht="36" customHeight="1">
      <c r="A32" s="19">
        <v>19</v>
      </c>
      <c r="B32" s="27">
        <v>45931</v>
      </c>
      <c r="C32" s="28" t="s">
        <v>256</v>
      </c>
      <c r="D32" s="127" t="s">
        <v>13</v>
      </c>
      <c r="E32" s="40" t="s">
        <v>425</v>
      </c>
      <c r="F32" s="47" t="s">
        <v>33</v>
      </c>
      <c r="G32" s="47" t="s">
        <v>23</v>
      </c>
      <c r="H32" s="47" t="s">
        <v>284</v>
      </c>
      <c r="I32" s="28">
        <v>45757</v>
      </c>
      <c r="J32" s="28">
        <v>45522</v>
      </c>
      <c r="K32" s="47" t="s">
        <v>33</v>
      </c>
      <c r="L32" s="47" t="s">
        <v>33</v>
      </c>
      <c r="M32" s="47" t="s">
        <v>33</v>
      </c>
      <c r="N32" s="47" t="s">
        <v>48</v>
      </c>
      <c r="O32" s="47" t="s">
        <v>33</v>
      </c>
      <c r="P32" s="47" t="s">
        <v>33</v>
      </c>
      <c r="Q32" s="40"/>
    </row>
    <row r="33" spans="1:17" s="17" customFormat="1" ht="36" customHeight="1">
      <c r="A33" s="19">
        <v>20</v>
      </c>
      <c r="B33" s="28">
        <v>45938</v>
      </c>
      <c r="C33" s="28" t="s">
        <v>256</v>
      </c>
      <c r="D33" s="127" t="s">
        <v>55</v>
      </c>
      <c r="E33" s="40" t="s">
        <v>252</v>
      </c>
      <c r="F33" s="47" t="s">
        <v>33</v>
      </c>
      <c r="G33" s="47" t="s">
        <v>23</v>
      </c>
      <c r="H33" s="47" t="s">
        <v>284</v>
      </c>
      <c r="I33" s="30">
        <v>45757</v>
      </c>
      <c r="J33" s="29">
        <v>45531</v>
      </c>
      <c r="K33" s="47" t="s">
        <v>33</v>
      </c>
      <c r="L33" s="47" t="s">
        <v>33</v>
      </c>
      <c r="M33" s="47" t="s">
        <v>33</v>
      </c>
      <c r="N33" s="47" t="s">
        <v>48</v>
      </c>
      <c r="O33" s="47" t="s">
        <v>33</v>
      </c>
      <c r="P33" s="47" t="s">
        <v>33</v>
      </c>
      <c r="Q33" s="40"/>
    </row>
    <row r="34" spans="1:17" s="17" customFormat="1" ht="36" customHeight="1">
      <c r="A34" s="19">
        <v>21</v>
      </c>
      <c r="B34" s="27">
        <v>45939</v>
      </c>
      <c r="C34" s="28" t="s">
        <v>160</v>
      </c>
      <c r="D34" s="127" t="s">
        <v>55</v>
      </c>
      <c r="E34" s="40" t="s">
        <v>252</v>
      </c>
      <c r="F34" s="47" t="s">
        <v>33</v>
      </c>
      <c r="G34" s="47" t="s">
        <v>23</v>
      </c>
      <c r="H34" s="47" t="s">
        <v>284</v>
      </c>
      <c r="I34" s="29">
        <v>45757</v>
      </c>
      <c r="J34" s="28">
        <v>45531</v>
      </c>
      <c r="K34" s="47" t="s">
        <v>33</v>
      </c>
      <c r="L34" s="47" t="s">
        <v>33</v>
      </c>
      <c r="M34" s="47" t="s">
        <v>33</v>
      </c>
      <c r="N34" s="47" t="s">
        <v>48</v>
      </c>
      <c r="O34" s="47" t="s">
        <v>33</v>
      </c>
      <c r="P34" s="47" t="s">
        <v>33</v>
      </c>
      <c r="Q34" s="40"/>
    </row>
    <row r="35" spans="1:17" s="17" customFormat="1" ht="36" customHeight="1">
      <c r="A35" s="19">
        <v>22</v>
      </c>
      <c r="B35" s="27">
        <v>45945</v>
      </c>
      <c r="C35" s="28" t="s">
        <v>256</v>
      </c>
      <c r="D35" s="128" t="s">
        <v>354</v>
      </c>
      <c r="E35" s="40" t="s">
        <v>505</v>
      </c>
      <c r="F35" s="47" t="s">
        <v>33</v>
      </c>
      <c r="G35" s="47" t="s">
        <v>23</v>
      </c>
      <c r="H35" s="47" t="s">
        <v>284</v>
      </c>
      <c r="I35" s="28">
        <v>45757</v>
      </c>
      <c r="J35" s="28">
        <v>45539</v>
      </c>
      <c r="K35" s="47" t="s">
        <v>33</v>
      </c>
      <c r="L35" s="47" t="s">
        <v>33</v>
      </c>
      <c r="M35" s="47" t="s">
        <v>33</v>
      </c>
      <c r="N35" s="47" t="s">
        <v>48</v>
      </c>
      <c r="O35" s="47" t="s">
        <v>33</v>
      </c>
      <c r="P35" s="47" t="s">
        <v>33</v>
      </c>
      <c r="Q35" s="40"/>
    </row>
    <row r="36" spans="1:17" s="17" customFormat="1" ht="36" customHeight="1">
      <c r="A36" s="19">
        <v>23</v>
      </c>
      <c r="B36" s="28">
        <v>45946</v>
      </c>
      <c r="C36" s="28" t="s">
        <v>160</v>
      </c>
      <c r="D36" s="127" t="s">
        <v>280</v>
      </c>
      <c r="E36" s="40" t="s">
        <v>581</v>
      </c>
      <c r="F36" s="47" t="s">
        <v>33</v>
      </c>
      <c r="G36" s="47" t="s">
        <v>23</v>
      </c>
      <c r="H36" s="47" t="s">
        <v>284</v>
      </c>
      <c r="I36" s="28">
        <v>45757</v>
      </c>
      <c r="J36" s="29">
        <v>45539</v>
      </c>
      <c r="K36" s="47" t="s">
        <v>33</v>
      </c>
      <c r="L36" s="47" t="s">
        <v>33</v>
      </c>
      <c r="M36" s="47" t="s">
        <v>33</v>
      </c>
      <c r="N36" s="47" t="s">
        <v>48</v>
      </c>
      <c r="O36" s="47" t="s">
        <v>33</v>
      </c>
      <c r="P36" s="47" t="s">
        <v>33</v>
      </c>
      <c r="Q36" s="40"/>
    </row>
    <row r="37" spans="1:17" s="17" customFormat="1" ht="36" customHeight="1">
      <c r="A37" s="19">
        <v>24</v>
      </c>
      <c r="B37" s="27">
        <v>45952</v>
      </c>
      <c r="C37" s="28" t="s">
        <v>256</v>
      </c>
      <c r="D37" s="127" t="s">
        <v>567</v>
      </c>
      <c r="E37" s="40" t="s">
        <v>564</v>
      </c>
      <c r="F37" s="47" t="s">
        <v>33</v>
      </c>
      <c r="G37" s="47" t="s">
        <v>23</v>
      </c>
      <c r="H37" s="47" t="s">
        <v>284</v>
      </c>
      <c r="I37" s="28">
        <v>45757</v>
      </c>
      <c r="J37" s="28">
        <v>45546</v>
      </c>
      <c r="K37" s="47" t="s">
        <v>33</v>
      </c>
      <c r="L37" s="47" t="s">
        <v>33</v>
      </c>
      <c r="M37" s="47" t="s">
        <v>33</v>
      </c>
      <c r="N37" s="47" t="s">
        <v>48</v>
      </c>
      <c r="O37" s="47" t="s">
        <v>33</v>
      </c>
      <c r="P37" s="47" t="s">
        <v>33</v>
      </c>
      <c r="Q37" s="70" t="s">
        <v>456</v>
      </c>
    </row>
    <row r="38" spans="1:17" s="17" customFormat="1" ht="36" customHeight="1">
      <c r="A38" s="19">
        <v>25</v>
      </c>
      <c r="B38" s="27">
        <v>45953</v>
      </c>
      <c r="C38" s="28" t="s">
        <v>160</v>
      </c>
      <c r="D38" s="127" t="s">
        <v>562</v>
      </c>
      <c r="E38" s="40" t="s">
        <v>564</v>
      </c>
      <c r="F38" s="47" t="s">
        <v>33</v>
      </c>
      <c r="G38" s="47" t="s">
        <v>23</v>
      </c>
      <c r="H38" s="47" t="s">
        <v>284</v>
      </c>
      <c r="I38" s="28">
        <v>45757</v>
      </c>
      <c r="J38" s="30">
        <v>45546</v>
      </c>
      <c r="K38" s="47" t="s">
        <v>33</v>
      </c>
      <c r="L38" s="47" t="s">
        <v>33</v>
      </c>
      <c r="M38" s="47" t="s">
        <v>33</v>
      </c>
      <c r="N38" s="47" t="s">
        <v>48</v>
      </c>
      <c r="O38" s="47" t="s">
        <v>33</v>
      </c>
      <c r="P38" s="47" t="s">
        <v>33</v>
      </c>
      <c r="Q38" s="40"/>
    </row>
    <row r="39" spans="1:17" s="17" customFormat="1" ht="36" customHeight="1">
      <c r="A39" s="19">
        <v>26</v>
      </c>
      <c r="B39" s="27">
        <v>45954</v>
      </c>
      <c r="C39" s="28" t="s">
        <v>566</v>
      </c>
      <c r="D39" s="127" t="s">
        <v>562</v>
      </c>
      <c r="E39" s="40" t="s">
        <v>564</v>
      </c>
      <c r="F39" s="47" t="s">
        <v>33</v>
      </c>
      <c r="G39" s="47" t="s">
        <v>23</v>
      </c>
      <c r="H39" s="47" t="s">
        <v>284</v>
      </c>
      <c r="I39" s="30">
        <v>45757</v>
      </c>
      <c r="J39" s="30">
        <v>45546</v>
      </c>
      <c r="K39" s="47" t="s">
        <v>33</v>
      </c>
      <c r="L39" s="47" t="s">
        <v>33</v>
      </c>
      <c r="M39" s="47" t="s">
        <v>33</v>
      </c>
      <c r="N39" s="47" t="s">
        <v>48</v>
      </c>
      <c r="O39" s="47" t="s">
        <v>33</v>
      </c>
      <c r="P39" s="47" t="s">
        <v>33</v>
      </c>
      <c r="Q39" s="40"/>
    </row>
    <row r="40" spans="1:17" s="17" customFormat="1" ht="36" customHeight="1">
      <c r="A40" s="19">
        <v>27</v>
      </c>
      <c r="B40" s="27">
        <v>45967</v>
      </c>
      <c r="C40" s="28" t="s">
        <v>160</v>
      </c>
      <c r="D40" s="127" t="s">
        <v>582</v>
      </c>
      <c r="E40" s="40" t="s">
        <v>583</v>
      </c>
      <c r="F40" s="47" t="s">
        <v>33</v>
      </c>
      <c r="G40" s="47" t="s">
        <v>23</v>
      </c>
      <c r="H40" s="47" t="s">
        <v>284</v>
      </c>
      <c r="I40" s="30">
        <v>45757</v>
      </c>
      <c r="J40" s="29">
        <v>45560</v>
      </c>
      <c r="K40" s="47" t="s">
        <v>33</v>
      </c>
      <c r="L40" s="47" t="s">
        <v>33</v>
      </c>
      <c r="M40" s="47" t="s">
        <v>33</v>
      </c>
      <c r="N40" s="47" t="s">
        <v>48</v>
      </c>
      <c r="O40" s="47" t="s">
        <v>33</v>
      </c>
      <c r="P40" s="47" t="s">
        <v>33</v>
      </c>
      <c r="Q40" s="40"/>
    </row>
    <row r="41" spans="1:17" s="17" customFormat="1" ht="36" customHeight="1">
      <c r="A41" s="19">
        <v>28</v>
      </c>
      <c r="B41" s="27">
        <v>45971</v>
      </c>
      <c r="C41" s="28" t="s">
        <v>578</v>
      </c>
      <c r="D41" s="128" t="s">
        <v>233</v>
      </c>
      <c r="E41" s="40" t="s">
        <v>579</v>
      </c>
      <c r="F41" s="47" t="s">
        <v>33</v>
      </c>
      <c r="G41" s="47" t="s">
        <v>23</v>
      </c>
      <c r="H41" s="47" t="s">
        <v>284</v>
      </c>
      <c r="I41" s="30">
        <v>45757</v>
      </c>
      <c r="J41" s="28">
        <v>45560</v>
      </c>
      <c r="K41" s="47" t="s">
        <v>33</v>
      </c>
      <c r="L41" s="47" t="s">
        <v>33</v>
      </c>
      <c r="M41" s="47" t="s">
        <v>33</v>
      </c>
      <c r="N41" s="47" t="s">
        <v>48</v>
      </c>
      <c r="O41" s="47" t="s">
        <v>33</v>
      </c>
      <c r="P41" s="47" t="s">
        <v>33</v>
      </c>
      <c r="Q41" s="40"/>
    </row>
    <row r="42" spans="1:17" s="17" customFormat="1" ht="36" customHeight="1">
      <c r="A42" s="19">
        <v>29</v>
      </c>
      <c r="B42" s="27">
        <v>45974</v>
      </c>
      <c r="C42" s="28" t="s">
        <v>160</v>
      </c>
      <c r="D42" s="127" t="s">
        <v>562</v>
      </c>
      <c r="E42" s="40" t="s">
        <v>564</v>
      </c>
      <c r="F42" s="47" t="s">
        <v>33</v>
      </c>
      <c r="G42" s="47" t="s">
        <v>23</v>
      </c>
      <c r="H42" s="47" t="s">
        <v>284</v>
      </c>
      <c r="I42" s="30">
        <v>45757</v>
      </c>
      <c r="J42" s="28">
        <v>45570</v>
      </c>
      <c r="K42" s="47" t="s">
        <v>33</v>
      </c>
      <c r="L42" s="47" t="s">
        <v>33</v>
      </c>
      <c r="M42" s="47" t="s">
        <v>33</v>
      </c>
      <c r="N42" s="47" t="s">
        <v>48</v>
      </c>
      <c r="O42" s="47" t="s">
        <v>33</v>
      </c>
      <c r="P42" s="47" t="s">
        <v>33</v>
      </c>
      <c r="Q42" s="40"/>
    </row>
    <row r="43" spans="1:17" s="17" customFormat="1" ht="36" customHeight="1">
      <c r="A43" s="19">
        <v>30</v>
      </c>
      <c r="B43" s="28">
        <v>45976</v>
      </c>
      <c r="C43" s="28" t="s">
        <v>178</v>
      </c>
      <c r="D43" s="127" t="s">
        <v>562</v>
      </c>
      <c r="E43" s="40" t="s">
        <v>564</v>
      </c>
      <c r="F43" s="47" t="s">
        <v>33</v>
      </c>
      <c r="G43" s="47" t="s">
        <v>23</v>
      </c>
      <c r="H43" s="47" t="s">
        <v>284</v>
      </c>
      <c r="I43" s="30">
        <v>45757</v>
      </c>
      <c r="J43" s="30">
        <v>45570</v>
      </c>
      <c r="K43" s="47" t="s">
        <v>33</v>
      </c>
      <c r="L43" s="47" t="s">
        <v>33</v>
      </c>
      <c r="M43" s="47" t="s">
        <v>33</v>
      </c>
      <c r="N43" s="47" t="s">
        <v>48</v>
      </c>
      <c r="O43" s="47" t="s">
        <v>33</v>
      </c>
      <c r="P43" s="47" t="s">
        <v>33</v>
      </c>
      <c r="Q43" s="40"/>
    </row>
    <row r="44" spans="1:17" s="17" customFormat="1" ht="36" customHeight="1">
      <c r="A44" s="19">
        <v>31</v>
      </c>
      <c r="B44" s="27">
        <v>45977</v>
      </c>
      <c r="C44" s="28" t="s">
        <v>185</v>
      </c>
      <c r="D44" s="127" t="s">
        <v>99</v>
      </c>
      <c r="E44" s="40" t="s">
        <v>564</v>
      </c>
      <c r="F44" s="47" t="s">
        <v>33</v>
      </c>
      <c r="G44" s="47" t="s">
        <v>23</v>
      </c>
      <c r="H44" s="47" t="s">
        <v>284</v>
      </c>
      <c r="I44" s="30">
        <v>45757</v>
      </c>
      <c r="J44" s="30">
        <v>45570</v>
      </c>
      <c r="K44" s="47" t="s">
        <v>33</v>
      </c>
      <c r="L44" s="47" t="s">
        <v>33</v>
      </c>
      <c r="M44" s="47" t="s">
        <v>33</v>
      </c>
      <c r="N44" s="47" t="s">
        <v>48</v>
      </c>
      <c r="O44" s="47" t="s">
        <v>33</v>
      </c>
      <c r="P44" s="47" t="s">
        <v>33</v>
      </c>
      <c r="Q44" s="70" t="s">
        <v>456</v>
      </c>
    </row>
    <row r="45" spans="1:17" s="17" customFormat="1" ht="36" customHeight="1">
      <c r="A45" s="19">
        <v>32</v>
      </c>
      <c r="B45" s="27">
        <v>45990</v>
      </c>
      <c r="C45" s="28" t="s">
        <v>178</v>
      </c>
      <c r="D45" s="128" t="s">
        <v>354</v>
      </c>
      <c r="E45" s="40" t="s">
        <v>505</v>
      </c>
      <c r="F45" s="47" t="s">
        <v>33</v>
      </c>
      <c r="G45" s="47" t="s">
        <v>23</v>
      </c>
      <c r="H45" s="47" t="s">
        <v>284</v>
      </c>
      <c r="I45" s="30">
        <v>45757</v>
      </c>
      <c r="J45" s="30">
        <v>45584</v>
      </c>
      <c r="K45" s="47" t="s">
        <v>33</v>
      </c>
      <c r="L45" s="47" t="s">
        <v>33</v>
      </c>
      <c r="M45" s="47" t="s">
        <v>33</v>
      </c>
      <c r="N45" s="47" t="s">
        <v>48</v>
      </c>
      <c r="O45" s="47" t="s">
        <v>33</v>
      </c>
      <c r="P45" s="47" t="s">
        <v>33</v>
      </c>
      <c r="Q45" s="40"/>
    </row>
    <row r="46" spans="1:17" s="17" customFormat="1" ht="36" customHeight="1">
      <c r="A46" s="19">
        <v>33</v>
      </c>
      <c r="B46" s="28">
        <v>45992</v>
      </c>
      <c r="C46" s="28" t="s">
        <v>578</v>
      </c>
      <c r="D46" s="127" t="s">
        <v>365</v>
      </c>
      <c r="E46" s="40" t="s">
        <v>565</v>
      </c>
      <c r="F46" s="47" t="s">
        <v>33</v>
      </c>
      <c r="G46" s="47" t="s">
        <v>23</v>
      </c>
      <c r="H46" s="47" t="s">
        <v>284</v>
      </c>
      <c r="I46" s="30">
        <v>45757</v>
      </c>
      <c r="J46" s="30">
        <v>45588</v>
      </c>
      <c r="K46" s="47" t="s">
        <v>33</v>
      </c>
      <c r="L46" s="47" t="s">
        <v>33</v>
      </c>
      <c r="M46" s="47" t="s">
        <v>33</v>
      </c>
      <c r="N46" s="47" t="s">
        <v>48</v>
      </c>
      <c r="O46" s="47" t="s">
        <v>33</v>
      </c>
      <c r="P46" s="47" t="s">
        <v>33</v>
      </c>
      <c r="Q46" s="40"/>
    </row>
    <row r="47" spans="1:17" s="17" customFormat="1" ht="36" customHeight="1">
      <c r="A47" s="19">
        <v>34</v>
      </c>
      <c r="B47" s="28">
        <v>45993</v>
      </c>
      <c r="C47" s="28" t="s">
        <v>64</v>
      </c>
      <c r="D47" s="127" t="s">
        <v>365</v>
      </c>
      <c r="E47" s="40" t="s">
        <v>565</v>
      </c>
      <c r="F47" s="47" t="s">
        <v>33</v>
      </c>
      <c r="G47" s="47" t="s">
        <v>23</v>
      </c>
      <c r="H47" s="47" t="s">
        <v>284</v>
      </c>
      <c r="I47" s="28">
        <v>45757</v>
      </c>
      <c r="J47" s="28">
        <v>45588</v>
      </c>
      <c r="K47" s="47" t="s">
        <v>33</v>
      </c>
      <c r="L47" s="47" t="s">
        <v>33</v>
      </c>
      <c r="M47" s="47" t="s">
        <v>33</v>
      </c>
      <c r="N47" s="47" t="s">
        <v>48</v>
      </c>
      <c r="O47" s="47" t="s">
        <v>33</v>
      </c>
      <c r="P47" s="47" t="s">
        <v>33</v>
      </c>
      <c r="Q47" s="40"/>
    </row>
    <row r="48" spans="1:17" s="17" customFormat="1" ht="36" customHeight="1">
      <c r="A48" s="19">
        <v>35</v>
      </c>
      <c r="B48" s="28">
        <v>45994</v>
      </c>
      <c r="C48" s="28" t="s">
        <v>256</v>
      </c>
      <c r="D48" s="127" t="s">
        <v>365</v>
      </c>
      <c r="E48" s="40" t="s">
        <v>565</v>
      </c>
      <c r="F48" s="47" t="s">
        <v>33</v>
      </c>
      <c r="G48" s="47" t="s">
        <v>23</v>
      </c>
      <c r="H48" s="47" t="s">
        <v>284</v>
      </c>
      <c r="I48" s="28">
        <v>45757</v>
      </c>
      <c r="J48" s="28">
        <v>45588</v>
      </c>
      <c r="K48" s="47" t="s">
        <v>33</v>
      </c>
      <c r="L48" s="47" t="s">
        <v>33</v>
      </c>
      <c r="M48" s="47" t="s">
        <v>33</v>
      </c>
      <c r="N48" s="47" t="s">
        <v>48</v>
      </c>
      <c r="O48" s="47" t="s">
        <v>33</v>
      </c>
      <c r="P48" s="47" t="s">
        <v>33</v>
      </c>
      <c r="Q48" s="40"/>
    </row>
    <row r="49" spans="1:17" s="17" customFormat="1" ht="36" customHeight="1">
      <c r="A49" s="19">
        <v>36</v>
      </c>
      <c r="B49" s="29">
        <v>45674</v>
      </c>
      <c r="C49" s="28" t="s">
        <v>388</v>
      </c>
      <c r="D49" s="127" t="s">
        <v>562</v>
      </c>
      <c r="E49" s="40" t="s">
        <v>564</v>
      </c>
      <c r="F49" s="47" t="s">
        <v>33</v>
      </c>
      <c r="G49" s="47" t="s">
        <v>23</v>
      </c>
      <c r="H49" s="47" t="s">
        <v>284</v>
      </c>
      <c r="I49" s="30">
        <v>45757</v>
      </c>
      <c r="J49" s="30">
        <v>45607</v>
      </c>
      <c r="K49" s="47" t="s">
        <v>33</v>
      </c>
      <c r="L49" s="47" t="s">
        <v>33</v>
      </c>
      <c r="M49" s="47" t="s">
        <v>33</v>
      </c>
      <c r="N49" s="47" t="s">
        <v>48</v>
      </c>
      <c r="O49" s="47" t="s">
        <v>33</v>
      </c>
      <c r="P49" s="47" t="s">
        <v>33</v>
      </c>
      <c r="Q49" s="40"/>
    </row>
    <row r="50" spans="1:17" s="17" customFormat="1" ht="36" customHeight="1">
      <c r="A50" s="19">
        <v>37</v>
      </c>
      <c r="B50" s="28">
        <v>45675</v>
      </c>
      <c r="C50" s="28" t="s">
        <v>185</v>
      </c>
      <c r="D50" s="127" t="s">
        <v>562</v>
      </c>
      <c r="E50" s="40" t="s">
        <v>564</v>
      </c>
      <c r="F50" s="47" t="s">
        <v>33</v>
      </c>
      <c r="G50" s="47" t="s">
        <v>23</v>
      </c>
      <c r="H50" s="47" t="s">
        <v>284</v>
      </c>
      <c r="I50" s="30">
        <v>45757</v>
      </c>
      <c r="J50" s="30">
        <v>45607</v>
      </c>
      <c r="K50" s="47" t="s">
        <v>33</v>
      </c>
      <c r="L50" s="47" t="s">
        <v>33</v>
      </c>
      <c r="M50" s="47" t="s">
        <v>33</v>
      </c>
      <c r="N50" s="47" t="s">
        <v>48</v>
      </c>
      <c r="O50" s="47" t="s">
        <v>33</v>
      </c>
      <c r="P50" s="47" t="s">
        <v>33</v>
      </c>
      <c r="Q50" s="40"/>
    </row>
    <row r="51" spans="1:17" s="17" customFormat="1" ht="36" customHeight="1">
      <c r="A51" s="19">
        <v>38</v>
      </c>
      <c r="B51" s="29">
        <v>45677</v>
      </c>
      <c r="C51" s="28" t="s">
        <v>64</v>
      </c>
      <c r="D51" s="128" t="s">
        <v>17</v>
      </c>
      <c r="E51" s="40" t="s">
        <v>579</v>
      </c>
      <c r="F51" s="47" t="s">
        <v>33</v>
      </c>
      <c r="G51" s="47" t="s">
        <v>23</v>
      </c>
      <c r="H51" s="47" t="s">
        <v>284</v>
      </c>
      <c r="I51" s="30">
        <v>45757</v>
      </c>
      <c r="J51" s="30">
        <v>45620</v>
      </c>
      <c r="K51" s="47" t="s">
        <v>33</v>
      </c>
      <c r="L51" s="47" t="s">
        <v>33</v>
      </c>
      <c r="M51" s="47" t="s">
        <v>33</v>
      </c>
      <c r="N51" s="47" t="s">
        <v>48</v>
      </c>
      <c r="O51" s="47" t="s">
        <v>33</v>
      </c>
      <c r="P51" s="47" t="s">
        <v>33</v>
      </c>
      <c r="Q51" s="40"/>
    </row>
    <row r="52" spans="1:17" s="17" customFormat="1" ht="36" customHeight="1">
      <c r="A52" s="19">
        <v>39</v>
      </c>
      <c r="B52" s="27">
        <v>45678</v>
      </c>
      <c r="C52" s="28" t="s">
        <v>256</v>
      </c>
      <c r="D52" s="128" t="s">
        <v>354</v>
      </c>
      <c r="E52" s="40" t="s">
        <v>505</v>
      </c>
      <c r="F52" s="47" t="s">
        <v>33</v>
      </c>
      <c r="G52" s="47" t="s">
        <v>23</v>
      </c>
      <c r="H52" s="47" t="s">
        <v>284</v>
      </c>
      <c r="I52" s="30">
        <v>45757</v>
      </c>
      <c r="J52" s="30">
        <v>45620</v>
      </c>
      <c r="K52" s="47" t="s">
        <v>33</v>
      </c>
      <c r="L52" s="47" t="s">
        <v>33</v>
      </c>
      <c r="M52" s="47" t="s">
        <v>33</v>
      </c>
      <c r="N52" s="47" t="s">
        <v>48</v>
      </c>
      <c r="O52" s="47" t="s">
        <v>33</v>
      </c>
      <c r="P52" s="47" t="s">
        <v>33</v>
      </c>
      <c r="Q52" s="40"/>
    </row>
    <row r="53" spans="1:17" s="17" customFormat="1" ht="36" customHeight="1">
      <c r="A53" s="92">
        <v>40</v>
      </c>
      <c r="B53" s="27">
        <v>45684</v>
      </c>
      <c r="C53" s="27" t="s">
        <v>64</v>
      </c>
      <c r="D53" s="129" t="s">
        <v>365</v>
      </c>
      <c r="E53" s="87" t="s">
        <v>565</v>
      </c>
      <c r="F53" s="88" t="s">
        <v>33</v>
      </c>
      <c r="G53" s="88" t="s">
        <v>23</v>
      </c>
      <c r="H53" s="88" t="s">
        <v>284</v>
      </c>
      <c r="I53" s="29">
        <v>45757</v>
      </c>
      <c r="J53" s="29">
        <v>45635</v>
      </c>
      <c r="K53" s="88" t="s">
        <v>33</v>
      </c>
      <c r="L53" s="88" t="s">
        <v>33</v>
      </c>
      <c r="M53" s="88" t="s">
        <v>33</v>
      </c>
      <c r="N53" s="47" t="s">
        <v>48</v>
      </c>
      <c r="O53" s="88" t="s">
        <v>33</v>
      </c>
      <c r="P53" s="88" t="s">
        <v>33</v>
      </c>
      <c r="Q53" s="87"/>
    </row>
    <row r="54" spans="1:17" s="17" customFormat="1" ht="36" customHeight="1">
      <c r="A54" s="19">
        <v>41</v>
      </c>
      <c r="B54" s="28">
        <v>45685</v>
      </c>
      <c r="C54" s="28" t="s">
        <v>9</v>
      </c>
      <c r="D54" s="127" t="s">
        <v>562</v>
      </c>
      <c r="E54" s="40" t="s">
        <v>564</v>
      </c>
      <c r="F54" s="47" t="s">
        <v>33</v>
      </c>
      <c r="G54" s="47" t="s">
        <v>23</v>
      </c>
      <c r="H54" s="47" t="s">
        <v>284</v>
      </c>
      <c r="I54" s="28">
        <v>45757</v>
      </c>
      <c r="J54" s="28">
        <v>45635</v>
      </c>
      <c r="K54" s="47" t="s">
        <v>33</v>
      </c>
      <c r="L54" s="47" t="s">
        <v>33</v>
      </c>
      <c r="M54" s="47" t="s">
        <v>33</v>
      </c>
      <c r="N54" s="47" t="s">
        <v>48</v>
      </c>
      <c r="O54" s="47" t="s">
        <v>33</v>
      </c>
      <c r="P54" s="47" t="s">
        <v>33</v>
      </c>
      <c r="Q54" s="40"/>
    </row>
    <row r="55" spans="1:17" ht="36" customHeight="1">
      <c r="A55" s="19">
        <v>42</v>
      </c>
      <c r="B55" s="28">
        <v>45888</v>
      </c>
      <c r="C55" s="47" t="s">
        <v>63</v>
      </c>
      <c r="D55" s="127" t="s">
        <v>271</v>
      </c>
      <c r="E55" s="40" t="s">
        <v>82</v>
      </c>
      <c r="F55" s="47" t="s">
        <v>33</v>
      </c>
      <c r="G55" s="47" t="s">
        <v>23</v>
      </c>
      <c r="H55" s="47" t="s">
        <v>284</v>
      </c>
      <c r="I55" s="28">
        <v>45757</v>
      </c>
      <c r="J55" s="28">
        <v>45845</v>
      </c>
      <c r="K55" s="47" t="s">
        <v>33</v>
      </c>
      <c r="L55" s="47" t="s">
        <v>33</v>
      </c>
      <c r="M55" s="47" t="s">
        <v>33</v>
      </c>
      <c r="N55" s="47" t="s">
        <v>48</v>
      </c>
      <c r="O55" s="47" t="s">
        <v>33</v>
      </c>
      <c r="P55" s="47" t="s">
        <v>33</v>
      </c>
      <c r="Q55" s="40"/>
    </row>
    <row r="56" spans="1:17" ht="36" customHeight="1">
      <c r="A56" s="19">
        <v>43</v>
      </c>
      <c r="B56" s="28">
        <v>45889</v>
      </c>
      <c r="C56" s="47" t="s">
        <v>67</v>
      </c>
      <c r="D56" s="127" t="s">
        <v>271</v>
      </c>
      <c r="E56" s="40" t="s">
        <v>82</v>
      </c>
      <c r="F56" s="47" t="s">
        <v>33</v>
      </c>
      <c r="G56" s="47" t="s">
        <v>23</v>
      </c>
      <c r="H56" s="47" t="s">
        <v>284</v>
      </c>
      <c r="I56" s="28">
        <v>45757</v>
      </c>
      <c r="J56" s="28">
        <v>45845</v>
      </c>
      <c r="K56" s="47" t="s">
        <v>33</v>
      </c>
      <c r="L56" s="47" t="s">
        <v>33</v>
      </c>
      <c r="M56" s="47" t="s">
        <v>33</v>
      </c>
      <c r="N56" s="47" t="s">
        <v>48</v>
      </c>
      <c r="O56" s="47" t="s">
        <v>33</v>
      </c>
      <c r="P56" s="47" t="s">
        <v>33</v>
      </c>
      <c r="Q56" s="40"/>
    </row>
    <row r="57" spans="1:17" ht="36" customHeight="1">
      <c r="A57" s="19">
        <v>44</v>
      </c>
      <c r="B57" s="28">
        <v>45894</v>
      </c>
      <c r="C57" s="47" t="s">
        <v>56</v>
      </c>
      <c r="D57" s="127" t="s">
        <v>271</v>
      </c>
      <c r="E57" s="40" t="s">
        <v>82</v>
      </c>
      <c r="F57" s="47" t="s">
        <v>33</v>
      </c>
      <c r="G57" s="47" t="s">
        <v>23</v>
      </c>
      <c r="H57" s="47" t="s">
        <v>284</v>
      </c>
      <c r="I57" s="28">
        <v>45757</v>
      </c>
      <c r="J57" s="28">
        <v>45845</v>
      </c>
      <c r="K57" s="47" t="s">
        <v>33</v>
      </c>
      <c r="L57" s="47" t="s">
        <v>33</v>
      </c>
      <c r="M57" s="47" t="s">
        <v>33</v>
      </c>
      <c r="N57" s="47" t="s">
        <v>48</v>
      </c>
      <c r="O57" s="47" t="s">
        <v>33</v>
      </c>
      <c r="P57" s="47" t="s">
        <v>33</v>
      </c>
      <c r="Q57" s="40"/>
    </row>
    <row r="58" spans="1:17" ht="36" customHeight="1">
      <c r="A58" s="19">
        <v>45</v>
      </c>
      <c r="B58" s="28">
        <v>45895</v>
      </c>
      <c r="C58" s="47" t="s">
        <v>63</v>
      </c>
      <c r="D58" s="127" t="s">
        <v>271</v>
      </c>
      <c r="E58" s="40" t="s">
        <v>82</v>
      </c>
      <c r="F58" s="47" t="s">
        <v>33</v>
      </c>
      <c r="G58" s="47" t="s">
        <v>23</v>
      </c>
      <c r="H58" s="47" t="s">
        <v>284</v>
      </c>
      <c r="I58" s="28">
        <v>45757</v>
      </c>
      <c r="J58" s="28">
        <v>45845</v>
      </c>
      <c r="K58" s="47" t="s">
        <v>33</v>
      </c>
      <c r="L58" s="47" t="s">
        <v>33</v>
      </c>
      <c r="M58" s="47" t="s">
        <v>33</v>
      </c>
      <c r="N58" s="47" t="s">
        <v>48</v>
      </c>
      <c r="O58" s="47" t="s">
        <v>33</v>
      </c>
      <c r="P58" s="47" t="s">
        <v>33</v>
      </c>
      <c r="Q58" s="40"/>
    </row>
    <row r="59" spans="1:17" ht="36" customHeight="1">
      <c r="A59" s="19">
        <v>46</v>
      </c>
      <c r="B59" s="28">
        <v>45896</v>
      </c>
      <c r="C59" s="47" t="s">
        <v>67</v>
      </c>
      <c r="D59" s="127" t="s">
        <v>271</v>
      </c>
      <c r="E59" s="40" t="s">
        <v>82</v>
      </c>
      <c r="F59" s="47" t="s">
        <v>33</v>
      </c>
      <c r="G59" s="47" t="s">
        <v>23</v>
      </c>
      <c r="H59" s="47" t="s">
        <v>284</v>
      </c>
      <c r="I59" s="28">
        <v>45757</v>
      </c>
      <c r="J59" s="28">
        <v>45845</v>
      </c>
      <c r="K59" s="47" t="s">
        <v>33</v>
      </c>
      <c r="L59" s="47" t="s">
        <v>33</v>
      </c>
      <c r="M59" s="47" t="s">
        <v>33</v>
      </c>
      <c r="N59" s="47" t="s">
        <v>48</v>
      </c>
      <c r="O59" s="47" t="s">
        <v>33</v>
      </c>
      <c r="P59" s="47" t="s">
        <v>33</v>
      </c>
      <c r="Q59" s="40"/>
    </row>
    <row r="60" spans="1:17" ht="36" customHeight="1">
      <c r="A60" s="19">
        <v>47</v>
      </c>
      <c r="B60" s="28">
        <v>45901</v>
      </c>
      <c r="C60" s="47" t="s">
        <v>56</v>
      </c>
      <c r="D60" s="127" t="s">
        <v>271</v>
      </c>
      <c r="E60" s="40" t="s">
        <v>82</v>
      </c>
      <c r="F60" s="47" t="s">
        <v>33</v>
      </c>
      <c r="G60" s="47" t="s">
        <v>23</v>
      </c>
      <c r="H60" s="47" t="s">
        <v>284</v>
      </c>
      <c r="I60" s="28">
        <v>45757</v>
      </c>
      <c r="J60" s="28">
        <v>45845</v>
      </c>
      <c r="K60" s="47" t="s">
        <v>33</v>
      </c>
      <c r="L60" s="47" t="s">
        <v>33</v>
      </c>
      <c r="M60" s="47" t="s">
        <v>33</v>
      </c>
      <c r="N60" s="47" t="s">
        <v>48</v>
      </c>
      <c r="O60" s="47" t="s">
        <v>33</v>
      </c>
      <c r="P60" s="47" t="s">
        <v>33</v>
      </c>
      <c r="Q60" s="40"/>
    </row>
    <row r="61" spans="1:17" ht="36" customHeight="1">
      <c r="A61" s="19">
        <v>48</v>
      </c>
      <c r="B61" s="28">
        <v>45902</v>
      </c>
      <c r="C61" s="47" t="s">
        <v>63</v>
      </c>
      <c r="D61" s="127" t="s">
        <v>271</v>
      </c>
      <c r="E61" s="40" t="s">
        <v>82</v>
      </c>
      <c r="F61" s="47" t="s">
        <v>33</v>
      </c>
      <c r="G61" s="47" t="s">
        <v>23</v>
      </c>
      <c r="H61" s="47" t="s">
        <v>284</v>
      </c>
      <c r="I61" s="28">
        <v>45757</v>
      </c>
      <c r="J61" s="28">
        <v>45845</v>
      </c>
      <c r="K61" s="47" t="s">
        <v>33</v>
      </c>
      <c r="L61" s="47" t="s">
        <v>33</v>
      </c>
      <c r="M61" s="47" t="s">
        <v>33</v>
      </c>
      <c r="N61" s="47" t="s">
        <v>48</v>
      </c>
      <c r="O61" s="47" t="s">
        <v>33</v>
      </c>
      <c r="P61" s="47" t="s">
        <v>33</v>
      </c>
      <c r="Q61" s="40"/>
    </row>
    <row r="62" spans="1:17" ht="36" customHeight="1">
      <c r="A62" s="19">
        <v>49</v>
      </c>
      <c r="B62" s="28">
        <v>45903</v>
      </c>
      <c r="C62" s="47" t="s">
        <v>67</v>
      </c>
      <c r="D62" s="127" t="s">
        <v>271</v>
      </c>
      <c r="E62" s="40" t="s">
        <v>82</v>
      </c>
      <c r="F62" s="47" t="s">
        <v>33</v>
      </c>
      <c r="G62" s="47" t="s">
        <v>23</v>
      </c>
      <c r="H62" s="47" t="s">
        <v>284</v>
      </c>
      <c r="I62" s="28">
        <v>45757</v>
      </c>
      <c r="J62" s="28">
        <v>45845</v>
      </c>
      <c r="K62" s="47" t="s">
        <v>33</v>
      </c>
      <c r="L62" s="47" t="s">
        <v>33</v>
      </c>
      <c r="M62" s="47" t="s">
        <v>33</v>
      </c>
      <c r="N62" s="47" t="s">
        <v>48</v>
      </c>
      <c r="O62" s="47" t="s">
        <v>33</v>
      </c>
      <c r="P62" s="47" t="s">
        <v>33</v>
      </c>
      <c r="Q62" s="40"/>
    </row>
    <row r="63" spans="1:17" ht="36" customHeight="1">
      <c r="A63" s="19">
        <v>50</v>
      </c>
      <c r="B63" s="28">
        <v>45908</v>
      </c>
      <c r="C63" s="47" t="s">
        <v>56</v>
      </c>
      <c r="D63" s="127" t="s">
        <v>271</v>
      </c>
      <c r="E63" s="40" t="s">
        <v>82</v>
      </c>
      <c r="F63" s="47" t="s">
        <v>33</v>
      </c>
      <c r="G63" s="47" t="s">
        <v>23</v>
      </c>
      <c r="H63" s="47" t="s">
        <v>284</v>
      </c>
      <c r="I63" s="28">
        <v>45757</v>
      </c>
      <c r="J63" s="28">
        <v>45845</v>
      </c>
      <c r="K63" s="47" t="s">
        <v>33</v>
      </c>
      <c r="L63" s="47" t="s">
        <v>33</v>
      </c>
      <c r="M63" s="47" t="s">
        <v>33</v>
      </c>
      <c r="N63" s="47" t="s">
        <v>48</v>
      </c>
      <c r="O63" s="47" t="s">
        <v>33</v>
      </c>
      <c r="P63" s="47" t="s">
        <v>33</v>
      </c>
      <c r="Q63" s="40"/>
    </row>
    <row r="64" spans="1:17" ht="36" customHeight="1">
      <c r="A64" s="19">
        <v>51</v>
      </c>
      <c r="B64" s="28">
        <v>45909</v>
      </c>
      <c r="C64" s="47" t="s">
        <v>63</v>
      </c>
      <c r="D64" s="127" t="s">
        <v>271</v>
      </c>
      <c r="E64" s="40" t="s">
        <v>82</v>
      </c>
      <c r="F64" s="47" t="s">
        <v>33</v>
      </c>
      <c r="G64" s="47" t="s">
        <v>23</v>
      </c>
      <c r="H64" s="47" t="s">
        <v>284</v>
      </c>
      <c r="I64" s="28">
        <v>45757</v>
      </c>
      <c r="J64" s="28">
        <v>45845</v>
      </c>
      <c r="K64" s="47" t="s">
        <v>33</v>
      </c>
      <c r="L64" s="47" t="s">
        <v>33</v>
      </c>
      <c r="M64" s="47" t="s">
        <v>33</v>
      </c>
      <c r="N64" s="47" t="s">
        <v>48</v>
      </c>
      <c r="O64" s="47" t="s">
        <v>33</v>
      </c>
      <c r="P64" s="47" t="s">
        <v>33</v>
      </c>
      <c r="Q64" s="40"/>
    </row>
    <row r="65" spans="1:17" ht="36" customHeight="1">
      <c r="A65" s="19">
        <v>52</v>
      </c>
      <c r="B65" s="28">
        <v>45910</v>
      </c>
      <c r="C65" s="47" t="s">
        <v>67</v>
      </c>
      <c r="D65" s="127" t="s">
        <v>271</v>
      </c>
      <c r="E65" s="40" t="s">
        <v>82</v>
      </c>
      <c r="F65" s="47" t="s">
        <v>33</v>
      </c>
      <c r="G65" s="47" t="s">
        <v>23</v>
      </c>
      <c r="H65" s="47" t="s">
        <v>284</v>
      </c>
      <c r="I65" s="28">
        <v>45757</v>
      </c>
      <c r="J65" s="28">
        <v>45845</v>
      </c>
      <c r="K65" s="47" t="s">
        <v>33</v>
      </c>
      <c r="L65" s="47" t="s">
        <v>33</v>
      </c>
      <c r="M65" s="47" t="s">
        <v>33</v>
      </c>
      <c r="N65" s="47" t="s">
        <v>48</v>
      </c>
      <c r="O65" s="47" t="s">
        <v>33</v>
      </c>
      <c r="P65" s="47" t="s">
        <v>33</v>
      </c>
      <c r="Q65" s="40"/>
    </row>
    <row r="66" spans="1:17" ht="36" customHeight="1">
      <c r="A66" s="19">
        <v>53</v>
      </c>
      <c r="B66" s="28">
        <v>45915</v>
      </c>
      <c r="C66" s="47" t="s">
        <v>56</v>
      </c>
      <c r="D66" s="127" t="s">
        <v>271</v>
      </c>
      <c r="E66" s="40" t="s">
        <v>82</v>
      </c>
      <c r="F66" s="47" t="s">
        <v>33</v>
      </c>
      <c r="G66" s="47" t="s">
        <v>23</v>
      </c>
      <c r="H66" s="47" t="s">
        <v>284</v>
      </c>
      <c r="I66" s="28">
        <v>45757</v>
      </c>
      <c r="J66" s="28">
        <v>45873</v>
      </c>
      <c r="K66" s="47" t="s">
        <v>33</v>
      </c>
      <c r="L66" s="47" t="s">
        <v>33</v>
      </c>
      <c r="M66" s="47" t="s">
        <v>33</v>
      </c>
      <c r="N66" s="47" t="s">
        <v>48</v>
      </c>
      <c r="O66" s="47" t="s">
        <v>33</v>
      </c>
      <c r="P66" s="47" t="s">
        <v>33</v>
      </c>
      <c r="Q66" s="40"/>
    </row>
    <row r="67" spans="1:17" ht="36" customHeight="1">
      <c r="A67" s="19">
        <v>54</v>
      </c>
      <c r="B67" s="28">
        <v>45916</v>
      </c>
      <c r="C67" s="47" t="s">
        <v>63</v>
      </c>
      <c r="D67" s="127" t="s">
        <v>271</v>
      </c>
      <c r="E67" s="40" t="s">
        <v>82</v>
      </c>
      <c r="F67" s="47" t="s">
        <v>33</v>
      </c>
      <c r="G67" s="47" t="s">
        <v>23</v>
      </c>
      <c r="H67" s="47" t="s">
        <v>284</v>
      </c>
      <c r="I67" s="28">
        <v>45757</v>
      </c>
      <c r="J67" s="28">
        <v>45873</v>
      </c>
      <c r="K67" s="47" t="s">
        <v>33</v>
      </c>
      <c r="L67" s="47" t="s">
        <v>33</v>
      </c>
      <c r="M67" s="47" t="s">
        <v>33</v>
      </c>
      <c r="N67" s="47" t="s">
        <v>48</v>
      </c>
      <c r="O67" s="47" t="s">
        <v>33</v>
      </c>
      <c r="P67" s="47" t="s">
        <v>33</v>
      </c>
      <c r="Q67" s="40"/>
    </row>
    <row r="68" spans="1:17" ht="36" customHeight="1">
      <c r="A68" s="19">
        <v>55</v>
      </c>
      <c r="B68" s="28">
        <v>45917</v>
      </c>
      <c r="C68" s="47" t="s">
        <v>67</v>
      </c>
      <c r="D68" s="127" t="s">
        <v>271</v>
      </c>
      <c r="E68" s="40" t="s">
        <v>82</v>
      </c>
      <c r="F68" s="47" t="s">
        <v>33</v>
      </c>
      <c r="G68" s="47" t="s">
        <v>23</v>
      </c>
      <c r="H68" s="47" t="s">
        <v>284</v>
      </c>
      <c r="I68" s="28">
        <v>45757</v>
      </c>
      <c r="J68" s="28">
        <v>45873</v>
      </c>
      <c r="K68" s="47" t="s">
        <v>33</v>
      </c>
      <c r="L68" s="47" t="s">
        <v>33</v>
      </c>
      <c r="M68" s="47" t="s">
        <v>33</v>
      </c>
      <c r="N68" s="47" t="s">
        <v>48</v>
      </c>
      <c r="O68" s="47" t="s">
        <v>33</v>
      </c>
      <c r="P68" s="47" t="s">
        <v>33</v>
      </c>
      <c r="Q68" s="40"/>
    </row>
    <row r="69" spans="1:17" ht="36" customHeight="1">
      <c r="A69" s="19">
        <v>56</v>
      </c>
      <c r="B69" s="28">
        <v>45924</v>
      </c>
      <c r="C69" s="47" t="s">
        <v>67</v>
      </c>
      <c r="D69" s="127" t="s">
        <v>271</v>
      </c>
      <c r="E69" s="40" t="s">
        <v>82</v>
      </c>
      <c r="F69" s="47" t="s">
        <v>33</v>
      </c>
      <c r="G69" s="47" t="s">
        <v>23</v>
      </c>
      <c r="H69" s="47" t="s">
        <v>284</v>
      </c>
      <c r="I69" s="28">
        <v>45757</v>
      </c>
      <c r="J69" s="28">
        <v>45873</v>
      </c>
      <c r="K69" s="47" t="s">
        <v>33</v>
      </c>
      <c r="L69" s="47" t="s">
        <v>33</v>
      </c>
      <c r="M69" s="47" t="s">
        <v>33</v>
      </c>
      <c r="N69" s="47" t="s">
        <v>48</v>
      </c>
      <c r="O69" s="47" t="s">
        <v>33</v>
      </c>
      <c r="P69" s="47" t="s">
        <v>33</v>
      </c>
      <c r="Q69" s="40"/>
    </row>
    <row r="70" spans="1:17" ht="36" customHeight="1">
      <c r="A70" s="19">
        <v>57</v>
      </c>
      <c r="B70" s="28">
        <v>45927</v>
      </c>
      <c r="C70" s="47" t="s">
        <v>75</v>
      </c>
      <c r="D70" s="127" t="s">
        <v>271</v>
      </c>
      <c r="E70" s="40" t="s">
        <v>82</v>
      </c>
      <c r="F70" s="47" t="s">
        <v>33</v>
      </c>
      <c r="G70" s="47" t="s">
        <v>23</v>
      </c>
      <c r="H70" s="47" t="s">
        <v>284</v>
      </c>
      <c r="I70" s="28">
        <v>45757</v>
      </c>
      <c r="J70" s="28">
        <v>45873</v>
      </c>
      <c r="K70" s="47" t="s">
        <v>33</v>
      </c>
      <c r="L70" s="47" t="s">
        <v>33</v>
      </c>
      <c r="M70" s="47" t="s">
        <v>33</v>
      </c>
      <c r="N70" s="47" t="s">
        <v>48</v>
      </c>
      <c r="O70" s="47" t="s">
        <v>33</v>
      </c>
      <c r="P70" s="47" t="s">
        <v>33</v>
      </c>
      <c r="Q70" s="40"/>
    </row>
    <row r="71" spans="1:17" ht="36" customHeight="1">
      <c r="A71" s="19">
        <v>58</v>
      </c>
      <c r="B71" s="28">
        <v>45929</v>
      </c>
      <c r="C71" s="47" t="s">
        <v>56</v>
      </c>
      <c r="D71" s="127" t="s">
        <v>271</v>
      </c>
      <c r="E71" s="40" t="s">
        <v>82</v>
      </c>
      <c r="F71" s="47" t="s">
        <v>33</v>
      </c>
      <c r="G71" s="47" t="s">
        <v>23</v>
      </c>
      <c r="H71" s="47" t="s">
        <v>284</v>
      </c>
      <c r="I71" s="28">
        <v>45757</v>
      </c>
      <c r="J71" s="28">
        <v>45873</v>
      </c>
      <c r="K71" s="47" t="s">
        <v>33</v>
      </c>
      <c r="L71" s="47" t="s">
        <v>33</v>
      </c>
      <c r="M71" s="47" t="s">
        <v>33</v>
      </c>
      <c r="N71" s="47" t="s">
        <v>48</v>
      </c>
      <c r="O71" s="47" t="s">
        <v>33</v>
      </c>
      <c r="P71" s="47" t="s">
        <v>33</v>
      </c>
      <c r="Q71" s="40"/>
    </row>
    <row r="72" spans="1:17" ht="36" customHeight="1">
      <c r="A72" s="19">
        <v>59</v>
      </c>
      <c r="B72" s="28">
        <v>45930</v>
      </c>
      <c r="C72" s="47" t="s">
        <v>63</v>
      </c>
      <c r="D72" s="127" t="s">
        <v>271</v>
      </c>
      <c r="E72" s="40" t="s">
        <v>82</v>
      </c>
      <c r="F72" s="47" t="s">
        <v>33</v>
      </c>
      <c r="G72" s="47" t="s">
        <v>23</v>
      </c>
      <c r="H72" s="47" t="s">
        <v>284</v>
      </c>
      <c r="I72" s="28">
        <v>45757</v>
      </c>
      <c r="J72" s="28">
        <v>45873</v>
      </c>
      <c r="K72" s="47" t="s">
        <v>33</v>
      </c>
      <c r="L72" s="47" t="s">
        <v>33</v>
      </c>
      <c r="M72" s="47" t="s">
        <v>33</v>
      </c>
      <c r="N72" s="47" t="s">
        <v>48</v>
      </c>
      <c r="O72" s="47" t="s">
        <v>33</v>
      </c>
      <c r="P72" s="47" t="s">
        <v>33</v>
      </c>
      <c r="Q72" s="40"/>
    </row>
    <row r="73" spans="1:17" ht="36" customHeight="1">
      <c r="A73" s="19">
        <v>60</v>
      </c>
      <c r="B73" s="28">
        <v>45931</v>
      </c>
      <c r="C73" s="47" t="s">
        <v>67</v>
      </c>
      <c r="D73" s="127" t="s">
        <v>271</v>
      </c>
      <c r="E73" s="40" t="s">
        <v>82</v>
      </c>
      <c r="F73" s="47" t="s">
        <v>33</v>
      </c>
      <c r="G73" s="47" t="s">
        <v>23</v>
      </c>
      <c r="H73" s="47" t="s">
        <v>284</v>
      </c>
      <c r="I73" s="28">
        <v>45757</v>
      </c>
      <c r="J73" s="28">
        <v>45873</v>
      </c>
      <c r="K73" s="47" t="s">
        <v>33</v>
      </c>
      <c r="L73" s="47" t="s">
        <v>33</v>
      </c>
      <c r="M73" s="47" t="s">
        <v>33</v>
      </c>
      <c r="N73" s="47" t="s">
        <v>48</v>
      </c>
      <c r="O73" s="47" t="s">
        <v>33</v>
      </c>
      <c r="P73" s="47" t="s">
        <v>33</v>
      </c>
      <c r="Q73" s="40"/>
    </row>
    <row r="74" spans="1:17" ht="36" customHeight="1">
      <c r="A74" s="20">
        <v>61</v>
      </c>
      <c r="B74" s="31">
        <v>45936</v>
      </c>
      <c r="C74" s="48" t="s">
        <v>56</v>
      </c>
      <c r="D74" s="130" t="s">
        <v>271</v>
      </c>
      <c r="E74" s="42" t="s">
        <v>82</v>
      </c>
      <c r="F74" s="48" t="s">
        <v>33</v>
      </c>
      <c r="G74" s="48" t="s">
        <v>23</v>
      </c>
      <c r="H74" s="48" t="s">
        <v>284</v>
      </c>
      <c r="I74" s="31">
        <v>45757</v>
      </c>
      <c r="J74" s="31">
        <v>45873</v>
      </c>
      <c r="K74" s="48" t="s">
        <v>33</v>
      </c>
      <c r="L74" s="48" t="s">
        <v>33</v>
      </c>
      <c r="M74" s="48" t="s">
        <v>33</v>
      </c>
      <c r="N74" s="48" t="s">
        <v>48</v>
      </c>
      <c r="O74" s="48" t="s">
        <v>33</v>
      </c>
      <c r="P74" s="48" t="s">
        <v>33</v>
      </c>
      <c r="Q74" s="42"/>
    </row>
    <row r="75" spans="1:17">
      <c r="C75" s="38"/>
      <c r="D75" s="38"/>
      <c r="E75" s="38"/>
      <c r="F75" s="38"/>
      <c r="G75" s="38"/>
      <c r="H75" s="38"/>
      <c r="I75" s="38"/>
      <c r="J75" s="38"/>
      <c r="K75" s="38"/>
      <c r="L75" s="38"/>
      <c r="M75" s="38"/>
      <c r="N75" s="38"/>
      <c r="O75" s="38"/>
      <c r="P75" s="38"/>
      <c r="Q75" s="38"/>
    </row>
    <row r="76" spans="1:17">
      <c r="C76" s="38"/>
      <c r="D76" s="38"/>
      <c r="E76" s="38"/>
      <c r="F76" s="38"/>
      <c r="G76" s="38"/>
      <c r="H76" s="38"/>
      <c r="I76" s="38"/>
      <c r="J76" s="38"/>
      <c r="K76" s="38"/>
      <c r="L76" s="38"/>
      <c r="M76" s="38"/>
      <c r="N76" s="38"/>
      <c r="O76" s="38"/>
      <c r="P76" s="38"/>
      <c r="Q76" s="38"/>
    </row>
  </sheetData>
  <autoFilter ref="A11:Q74">
    <filterColumn colId="10" showButton="0"/>
    <filterColumn colId="11" showButton="0"/>
    <filterColumn colId="12" showButton="0"/>
    <filterColumn colId="13" showButton="0"/>
    <filterColumn colId="14" showButton="0"/>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3">
    <dataValidation type="list" allowBlank="1" showDropDown="0" showInputMessage="1" showErrorMessage="1" sqref="C55:C74">
      <formula1>$T$17:$T$23</formula1>
    </dataValidation>
    <dataValidation type="list" allowBlank="1" showDropDown="0" showInputMessage="1" showErrorMessage="1" sqref="G14:G74">
      <formula1>$T$25:$T$26</formula1>
    </dataValidation>
    <dataValidation type="list" allowBlank="1" showDropDown="0" showInputMessage="1" showErrorMessage="1" sqref="F14:F74 K14:P74">
      <formula1>$T$14:$T$15</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306"/>
  <sheetViews>
    <sheetView view="pageBreakPreview" topLeftCell="A211"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337</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112</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8">
        <v>46200</v>
      </c>
      <c r="C14" s="68" t="str">
        <f t="shared" ref="C14:C77" si="0">IF(B14="","",TEXT(B14,"(aaa)"))</f>
        <v>(土)</v>
      </c>
      <c r="D14" s="132" t="s">
        <v>451</v>
      </c>
      <c r="E14" s="69" t="s">
        <v>584</v>
      </c>
      <c r="F14" s="73" t="s">
        <v>33</v>
      </c>
      <c r="G14" s="73" t="s">
        <v>23</v>
      </c>
      <c r="H14" s="136" t="s">
        <v>586</v>
      </c>
      <c r="I14" s="68">
        <v>46113</v>
      </c>
      <c r="J14" s="68">
        <v>46169</v>
      </c>
      <c r="K14" s="73" t="s">
        <v>33</v>
      </c>
      <c r="L14" s="73" t="s">
        <v>33</v>
      </c>
      <c r="M14" s="73" t="s">
        <v>33</v>
      </c>
      <c r="N14" s="73" t="s">
        <v>48</v>
      </c>
      <c r="O14" s="73" t="s">
        <v>33</v>
      </c>
      <c r="P14" s="73" t="s">
        <v>33</v>
      </c>
      <c r="Q14" s="76"/>
      <c r="S14" s="64"/>
      <c r="T14" s="17" t="s">
        <v>33</v>
      </c>
    </row>
    <row r="15" spans="1:20" s="17" customFormat="1" ht="30" customHeight="1">
      <c r="A15" s="19">
        <v>2</v>
      </c>
      <c r="B15" s="28">
        <v>46202</v>
      </c>
      <c r="C15" s="28" t="str">
        <f t="shared" si="0"/>
        <v>(月)</v>
      </c>
      <c r="D15" s="79" t="s">
        <v>451</v>
      </c>
      <c r="E15" s="40" t="s">
        <v>584</v>
      </c>
      <c r="F15" s="47" t="s">
        <v>33</v>
      </c>
      <c r="G15" s="47" t="s">
        <v>23</v>
      </c>
      <c r="H15" s="137"/>
      <c r="I15" s="28">
        <v>46113</v>
      </c>
      <c r="J15" s="28">
        <v>46169</v>
      </c>
      <c r="K15" s="47" t="s">
        <v>33</v>
      </c>
      <c r="L15" s="47" t="s">
        <v>33</v>
      </c>
      <c r="M15" s="47" t="s">
        <v>33</v>
      </c>
      <c r="N15" s="47" t="s">
        <v>48</v>
      </c>
      <c r="O15" s="47" t="s">
        <v>33</v>
      </c>
      <c r="P15" s="47" t="s">
        <v>33</v>
      </c>
      <c r="Q15" s="40"/>
      <c r="T15" s="17" t="s">
        <v>48</v>
      </c>
    </row>
    <row r="16" spans="1:20" s="17" customFormat="1" ht="30" customHeight="1">
      <c r="A16" s="19">
        <v>3</v>
      </c>
      <c r="B16" s="28">
        <v>46203</v>
      </c>
      <c r="C16" s="28" t="str">
        <f t="shared" si="0"/>
        <v>(火)</v>
      </c>
      <c r="D16" s="79" t="s">
        <v>451</v>
      </c>
      <c r="E16" s="40" t="s">
        <v>584</v>
      </c>
      <c r="F16" s="47" t="s">
        <v>33</v>
      </c>
      <c r="G16" s="47" t="s">
        <v>23</v>
      </c>
      <c r="H16" s="137"/>
      <c r="I16" s="28">
        <v>46113</v>
      </c>
      <c r="J16" s="28">
        <v>46169</v>
      </c>
      <c r="K16" s="47" t="s">
        <v>33</v>
      </c>
      <c r="L16" s="47" t="s">
        <v>33</v>
      </c>
      <c r="M16" s="47" t="s">
        <v>33</v>
      </c>
      <c r="N16" s="47" t="s">
        <v>48</v>
      </c>
      <c r="O16" s="47" t="s">
        <v>33</v>
      </c>
      <c r="P16" s="47" t="s">
        <v>33</v>
      </c>
      <c r="Q16" s="40"/>
    </row>
    <row r="17" spans="1:20" s="17" customFormat="1" ht="30" customHeight="1">
      <c r="A17" s="19">
        <v>4</v>
      </c>
      <c r="B17" s="131">
        <v>46219</v>
      </c>
      <c r="C17" s="131" t="str">
        <f t="shared" si="0"/>
        <v>(木)</v>
      </c>
      <c r="D17" s="79" t="s">
        <v>451</v>
      </c>
      <c r="E17" s="40" t="s">
        <v>584</v>
      </c>
      <c r="F17" s="47" t="s">
        <v>33</v>
      </c>
      <c r="G17" s="47" t="s">
        <v>23</v>
      </c>
      <c r="H17" s="137"/>
      <c r="I17" s="28">
        <v>46113</v>
      </c>
      <c r="J17" s="28">
        <v>46188</v>
      </c>
      <c r="K17" s="47" t="s">
        <v>33</v>
      </c>
      <c r="L17" s="47" t="s">
        <v>33</v>
      </c>
      <c r="M17" s="47" t="s">
        <v>33</v>
      </c>
      <c r="N17" s="47" t="s">
        <v>48</v>
      </c>
      <c r="O17" s="47" t="s">
        <v>33</v>
      </c>
      <c r="P17" s="47" t="s">
        <v>33</v>
      </c>
      <c r="Q17" s="40" t="s">
        <v>587</v>
      </c>
    </row>
    <row r="18" spans="1:20" s="17" customFormat="1" ht="30" customHeight="1">
      <c r="A18" s="19">
        <v>5</v>
      </c>
      <c r="B18" s="28">
        <v>46230</v>
      </c>
      <c r="C18" s="28" t="str">
        <f t="shared" si="0"/>
        <v>(月)</v>
      </c>
      <c r="D18" s="79" t="s">
        <v>451</v>
      </c>
      <c r="E18" s="40" t="s">
        <v>584</v>
      </c>
      <c r="F18" s="47" t="s">
        <v>33</v>
      </c>
      <c r="G18" s="47" t="s">
        <v>23</v>
      </c>
      <c r="H18" s="137"/>
      <c r="I18" s="28">
        <v>46113</v>
      </c>
      <c r="J18" s="28">
        <v>46197</v>
      </c>
      <c r="K18" s="47" t="s">
        <v>33</v>
      </c>
      <c r="L18" s="47" t="s">
        <v>33</v>
      </c>
      <c r="M18" s="47" t="s">
        <v>33</v>
      </c>
      <c r="N18" s="47" t="s">
        <v>48</v>
      </c>
      <c r="O18" s="47" t="s">
        <v>33</v>
      </c>
      <c r="P18" s="47" t="s">
        <v>33</v>
      </c>
      <c r="Q18" s="40"/>
      <c r="T18" s="17" t="s">
        <v>53</v>
      </c>
    </row>
    <row r="19" spans="1:20" s="17" customFormat="1" ht="30" customHeight="1">
      <c r="A19" s="19">
        <v>6</v>
      </c>
      <c r="B19" s="28">
        <v>46231</v>
      </c>
      <c r="C19" s="28" t="str">
        <f t="shared" si="0"/>
        <v>(火)</v>
      </c>
      <c r="D19" s="79" t="s">
        <v>451</v>
      </c>
      <c r="E19" s="40" t="s">
        <v>584</v>
      </c>
      <c r="F19" s="47" t="s">
        <v>33</v>
      </c>
      <c r="G19" s="47" t="s">
        <v>23</v>
      </c>
      <c r="H19" s="137"/>
      <c r="I19" s="28">
        <v>46113</v>
      </c>
      <c r="J19" s="28">
        <v>46197</v>
      </c>
      <c r="K19" s="47" t="s">
        <v>33</v>
      </c>
      <c r="L19" s="47" t="s">
        <v>33</v>
      </c>
      <c r="M19" s="47" t="s">
        <v>33</v>
      </c>
      <c r="N19" s="47" t="s">
        <v>48</v>
      </c>
      <c r="O19" s="47" t="s">
        <v>33</v>
      </c>
      <c r="P19" s="47" t="s">
        <v>33</v>
      </c>
      <c r="Q19" s="40"/>
      <c r="T19" s="17" t="s">
        <v>56</v>
      </c>
    </row>
    <row r="20" spans="1:20" s="17" customFormat="1" ht="30" customHeight="1">
      <c r="A20" s="19">
        <v>7</v>
      </c>
      <c r="B20" s="28">
        <v>46232</v>
      </c>
      <c r="C20" s="28" t="str">
        <f t="shared" si="0"/>
        <v>(水)</v>
      </c>
      <c r="D20" s="79" t="s">
        <v>451</v>
      </c>
      <c r="E20" s="40" t="s">
        <v>584</v>
      </c>
      <c r="F20" s="47" t="s">
        <v>33</v>
      </c>
      <c r="G20" s="47" t="s">
        <v>23</v>
      </c>
      <c r="H20" s="137"/>
      <c r="I20" s="28">
        <v>46113</v>
      </c>
      <c r="J20" s="28">
        <v>46197</v>
      </c>
      <c r="K20" s="47" t="s">
        <v>33</v>
      </c>
      <c r="L20" s="47" t="s">
        <v>33</v>
      </c>
      <c r="M20" s="47" t="s">
        <v>33</v>
      </c>
      <c r="N20" s="47" t="s">
        <v>48</v>
      </c>
      <c r="O20" s="47" t="s">
        <v>33</v>
      </c>
      <c r="P20" s="47" t="s">
        <v>33</v>
      </c>
      <c r="Q20" s="40"/>
      <c r="T20" s="17" t="s">
        <v>63</v>
      </c>
    </row>
    <row r="21" spans="1:20" s="17" customFormat="1" ht="30" customHeight="1">
      <c r="A21" s="19">
        <v>8</v>
      </c>
      <c r="B21" s="28">
        <v>46233</v>
      </c>
      <c r="C21" s="28" t="str">
        <f t="shared" si="0"/>
        <v>(木)</v>
      </c>
      <c r="D21" s="79" t="s">
        <v>451</v>
      </c>
      <c r="E21" s="40" t="s">
        <v>584</v>
      </c>
      <c r="F21" s="47" t="s">
        <v>33</v>
      </c>
      <c r="G21" s="47" t="s">
        <v>23</v>
      </c>
      <c r="H21" s="137"/>
      <c r="I21" s="28">
        <v>46113</v>
      </c>
      <c r="J21" s="28">
        <v>46197</v>
      </c>
      <c r="K21" s="47" t="s">
        <v>33</v>
      </c>
      <c r="L21" s="47" t="s">
        <v>33</v>
      </c>
      <c r="M21" s="47" t="s">
        <v>33</v>
      </c>
      <c r="N21" s="47" t="s">
        <v>48</v>
      </c>
      <c r="O21" s="47" t="s">
        <v>33</v>
      </c>
      <c r="P21" s="47" t="s">
        <v>33</v>
      </c>
      <c r="Q21" s="40"/>
      <c r="T21" s="17" t="s">
        <v>67</v>
      </c>
    </row>
    <row r="22" spans="1:20" s="17" customFormat="1" ht="30" customHeight="1">
      <c r="A22" s="19">
        <v>9</v>
      </c>
      <c r="B22" s="28">
        <v>46234</v>
      </c>
      <c r="C22" s="28" t="str">
        <f t="shared" si="0"/>
        <v>(金)</v>
      </c>
      <c r="D22" s="79" t="s">
        <v>451</v>
      </c>
      <c r="E22" s="40" t="s">
        <v>584</v>
      </c>
      <c r="F22" s="47" t="s">
        <v>33</v>
      </c>
      <c r="G22" s="47" t="s">
        <v>23</v>
      </c>
      <c r="H22" s="137"/>
      <c r="I22" s="28">
        <v>46113</v>
      </c>
      <c r="J22" s="28">
        <v>46197</v>
      </c>
      <c r="K22" s="47" t="s">
        <v>33</v>
      </c>
      <c r="L22" s="47" t="s">
        <v>33</v>
      </c>
      <c r="M22" s="47" t="s">
        <v>33</v>
      </c>
      <c r="N22" s="47" t="s">
        <v>48</v>
      </c>
      <c r="O22" s="47" t="s">
        <v>33</v>
      </c>
      <c r="P22" s="47" t="s">
        <v>33</v>
      </c>
      <c r="Q22" s="40"/>
      <c r="T22" s="17" t="s">
        <v>69</v>
      </c>
    </row>
    <row r="23" spans="1:20" s="17" customFormat="1" ht="30" customHeight="1">
      <c r="A23" s="19">
        <v>10</v>
      </c>
      <c r="B23" s="28">
        <v>46261</v>
      </c>
      <c r="C23" s="28" t="str">
        <f t="shared" si="0"/>
        <v>(木)</v>
      </c>
      <c r="D23" s="79" t="s">
        <v>451</v>
      </c>
      <c r="E23" s="40" t="s">
        <v>584</v>
      </c>
      <c r="F23" s="47" t="s">
        <v>33</v>
      </c>
      <c r="G23" s="47" t="s">
        <v>23</v>
      </c>
      <c r="H23" s="137"/>
      <c r="I23" s="28">
        <v>46113</v>
      </c>
      <c r="J23" s="28">
        <v>46225</v>
      </c>
      <c r="K23" s="47" t="s">
        <v>33</v>
      </c>
      <c r="L23" s="47" t="s">
        <v>33</v>
      </c>
      <c r="M23" s="47" t="s">
        <v>33</v>
      </c>
      <c r="N23" s="47" t="s">
        <v>48</v>
      </c>
      <c r="O23" s="47" t="s">
        <v>33</v>
      </c>
      <c r="P23" s="47" t="s">
        <v>33</v>
      </c>
      <c r="Q23" s="40"/>
      <c r="T23" s="17" t="s">
        <v>60</v>
      </c>
    </row>
    <row r="24" spans="1:20" s="17" customFormat="1" ht="30" customHeight="1">
      <c r="A24" s="19">
        <v>11</v>
      </c>
      <c r="B24" s="28">
        <v>46262</v>
      </c>
      <c r="C24" s="28" t="str">
        <f t="shared" si="0"/>
        <v>(金)</v>
      </c>
      <c r="D24" s="79" t="s">
        <v>451</v>
      </c>
      <c r="E24" s="40" t="s">
        <v>584</v>
      </c>
      <c r="F24" s="47" t="s">
        <v>33</v>
      </c>
      <c r="G24" s="47" t="s">
        <v>23</v>
      </c>
      <c r="H24" s="137"/>
      <c r="I24" s="28">
        <v>46113</v>
      </c>
      <c r="J24" s="28">
        <v>46225</v>
      </c>
      <c r="K24" s="47" t="s">
        <v>33</v>
      </c>
      <c r="L24" s="47" t="s">
        <v>33</v>
      </c>
      <c r="M24" s="47" t="s">
        <v>33</v>
      </c>
      <c r="N24" s="47" t="s">
        <v>48</v>
      </c>
      <c r="O24" s="47" t="s">
        <v>33</v>
      </c>
      <c r="P24" s="47" t="s">
        <v>33</v>
      </c>
      <c r="Q24" s="40"/>
      <c r="T24" s="17" t="s">
        <v>75</v>
      </c>
    </row>
    <row r="25" spans="1:20" s="17" customFormat="1" ht="30" customHeight="1">
      <c r="A25" s="19">
        <v>12</v>
      </c>
      <c r="B25" s="28">
        <v>46263</v>
      </c>
      <c r="C25" s="28" t="str">
        <f t="shared" si="0"/>
        <v>(土)</v>
      </c>
      <c r="D25" s="79" t="s">
        <v>451</v>
      </c>
      <c r="E25" s="40" t="s">
        <v>584</v>
      </c>
      <c r="F25" s="47" t="s">
        <v>33</v>
      </c>
      <c r="G25" s="47" t="s">
        <v>23</v>
      </c>
      <c r="H25" s="137"/>
      <c r="I25" s="28">
        <v>46113</v>
      </c>
      <c r="J25" s="28">
        <v>46225</v>
      </c>
      <c r="K25" s="47" t="s">
        <v>33</v>
      </c>
      <c r="L25" s="47" t="s">
        <v>33</v>
      </c>
      <c r="M25" s="47" t="s">
        <v>33</v>
      </c>
      <c r="N25" s="47" t="s">
        <v>48</v>
      </c>
      <c r="O25" s="47" t="s">
        <v>33</v>
      </c>
      <c r="P25" s="47" t="s">
        <v>33</v>
      </c>
      <c r="Q25" s="40"/>
    </row>
    <row r="26" spans="1:20" s="17" customFormat="1" ht="30" customHeight="1">
      <c r="A26" s="19">
        <v>13</v>
      </c>
      <c r="B26" s="28">
        <v>46265</v>
      </c>
      <c r="C26" s="28" t="str">
        <f t="shared" si="0"/>
        <v>(月)</v>
      </c>
      <c r="D26" s="79" t="s">
        <v>451</v>
      </c>
      <c r="E26" s="40" t="s">
        <v>584</v>
      </c>
      <c r="F26" s="47" t="s">
        <v>33</v>
      </c>
      <c r="G26" s="47" t="s">
        <v>23</v>
      </c>
      <c r="H26" s="137"/>
      <c r="I26" s="28">
        <v>46113</v>
      </c>
      <c r="J26" s="28">
        <v>46225</v>
      </c>
      <c r="K26" s="47" t="s">
        <v>33</v>
      </c>
      <c r="L26" s="47" t="s">
        <v>33</v>
      </c>
      <c r="M26" s="47" t="s">
        <v>33</v>
      </c>
      <c r="N26" s="47" t="s">
        <v>48</v>
      </c>
      <c r="O26" s="47" t="s">
        <v>33</v>
      </c>
      <c r="P26" s="47" t="s">
        <v>33</v>
      </c>
      <c r="Q26" s="40"/>
      <c r="T26" s="17" t="s">
        <v>23</v>
      </c>
    </row>
    <row r="27" spans="1:20" s="17" customFormat="1" ht="30" customHeight="1">
      <c r="A27" s="19">
        <v>14</v>
      </c>
      <c r="B27" s="131">
        <v>46282</v>
      </c>
      <c r="C27" s="131" t="str">
        <f t="shared" si="0"/>
        <v>(木)</v>
      </c>
      <c r="D27" s="79" t="s">
        <v>451</v>
      </c>
      <c r="E27" s="40" t="s">
        <v>584</v>
      </c>
      <c r="F27" s="47" t="s">
        <v>33</v>
      </c>
      <c r="G27" s="47" t="s">
        <v>23</v>
      </c>
      <c r="H27" s="137"/>
      <c r="I27" s="28">
        <v>46113</v>
      </c>
      <c r="J27" s="28">
        <v>46251</v>
      </c>
      <c r="K27" s="47" t="s">
        <v>33</v>
      </c>
      <c r="L27" s="47" t="s">
        <v>33</v>
      </c>
      <c r="M27" s="47" t="s">
        <v>33</v>
      </c>
      <c r="N27" s="47" t="s">
        <v>48</v>
      </c>
      <c r="O27" s="47" t="s">
        <v>33</v>
      </c>
      <c r="P27" s="47" t="s">
        <v>33</v>
      </c>
      <c r="Q27" s="40" t="s">
        <v>587</v>
      </c>
    </row>
    <row r="28" spans="1:20" s="17" customFormat="1" ht="30" customHeight="1">
      <c r="A28" s="19">
        <v>15</v>
      </c>
      <c r="B28" s="28">
        <v>46291</v>
      </c>
      <c r="C28" s="28" t="str">
        <f t="shared" si="0"/>
        <v>(土)</v>
      </c>
      <c r="D28" s="79" t="s">
        <v>451</v>
      </c>
      <c r="E28" s="40" t="s">
        <v>584</v>
      </c>
      <c r="F28" s="47" t="s">
        <v>33</v>
      </c>
      <c r="G28" s="47" t="s">
        <v>23</v>
      </c>
      <c r="H28" s="137"/>
      <c r="I28" s="28">
        <v>46113</v>
      </c>
      <c r="J28" s="28">
        <v>46260</v>
      </c>
      <c r="K28" s="47" t="s">
        <v>33</v>
      </c>
      <c r="L28" s="47" t="s">
        <v>33</v>
      </c>
      <c r="M28" s="47" t="s">
        <v>33</v>
      </c>
      <c r="N28" s="47" t="s">
        <v>48</v>
      </c>
      <c r="O28" s="47" t="s">
        <v>33</v>
      </c>
      <c r="P28" s="47" t="s">
        <v>33</v>
      </c>
      <c r="Q28" s="40"/>
      <c r="T28" s="17" t="s">
        <v>28</v>
      </c>
    </row>
    <row r="29" spans="1:20" s="17" customFormat="1" ht="30" customHeight="1">
      <c r="A29" s="19">
        <v>16</v>
      </c>
      <c r="B29" s="28">
        <v>46293</v>
      </c>
      <c r="C29" s="28" t="str">
        <f t="shared" si="0"/>
        <v>(月)</v>
      </c>
      <c r="D29" s="79" t="s">
        <v>451</v>
      </c>
      <c r="E29" s="40" t="s">
        <v>584</v>
      </c>
      <c r="F29" s="47" t="s">
        <v>33</v>
      </c>
      <c r="G29" s="47" t="s">
        <v>23</v>
      </c>
      <c r="H29" s="137"/>
      <c r="I29" s="28">
        <v>46113</v>
      </c>
      <c r="J29" s="28">
        <v>46260</v>
      </c>
      <c r="K29" s="47" t="s">
        <v>33</v>
      </c>
      <c r="L29" s="47" t="s">
        <v>33</v>
      </c>
      <c r="M29" s="47" t="s">
        <v>33</v>
      </c>
      <c r="N29" s="47" t="s">
        <v>48</v>
      </c>
      <c r="O29" s="47" t="s">
        <v>33</v>
      </c>
      <c r="P29" s="47" t="s">
        <v>33</v>
      </c>
      <c r="Q29" s="40"/>
    </row>
    <row r="30" spans="1:20" s="17" customFormat="1" ht="30" customHeight="1">
      <c r="A30" s="19">
        <v>17</v>
      </c>
      <c r="B30" s="28">
        <v>46294</v>
      </c>
      <c r="C30" s="28" t="str">
        <f t="shared" si="0"/>
        <v>(火)</v>
      </c>
      <c r="D30" s="79" t="s">
        <v>451</v>
      </c>
      <c r="E30" s="40" t="s">
        <v>584</v>
      </c>
      <c r="F30" s="47" t="s">
        <v>33</v>
      </c>
      <c r="G30" s="47" t="s">
        <v>23</v>
      </c>
      <c r="H30" s="137"/>
      <c r="I30" s="28">
        <v>46113</v>
      </c>
      <c r="J30" s="28">
        <v>46260</v>
      </c>
      <c r="K30" s="47" t="s">
        <v>33</v>
      </c>
      <c r="L30" s="47" t="s">
        <v>33</v>
      </c>
      <c r="M30" s="47" t="s">
        <v>33</v>
      </c>
      <c r="N30" s="47" t="s">
        <v>48</v>
      </c>
      <c r="O30" s="47" t="s">
        <v>33</v>
      </c>
      <c r="P30" s="47" t="s">
        <v>33</v>
      </c>
      <c r="Q30" s="40"/>
    </row>
    <row r="31" spans="1:20" s="17" customFormat="1" ht="30" customHeight="1">
      <c r="A31" s="19">
        <v>18</v>
      </c>
      <c r="B31" s="28">
        <v>46295</v>
      </c>
      <c r="C31" s="28" t="str">
        <f t="shared" si="0"/>
        <v>(水)</v>
      </c>
      <c r="D31" s="79" t="s">
        <v>451</v>
      </c>
      <c r="E31" s="40" t="s">
        <v>584</v>
      </c>
      <c r="F31" s="47" t="s">
        <v>33</v>
      </c>
      <c r="G31" s="47" t="s">
        <v>23</v>
      </c>
      <c r="H31" s="137"/>
      <c r="I31" s="28">
        <v>46113</v>
      </c>
      <c r="J31" s="28">
        <v>46260</v>
      </c>
      <c r="K31" s="47" t="s">
        <v>33</v>
      </c>
      <c r="L31" s="47" t="s">
        <v>33</v>
      </c>
      <c r="M31" s="47" t="s">
        <v>33</v>
      </c>
      <c r="N31" s="47" t="s">
        <v>48</v>
      </c>
      <c r="O31" s="47" t="s">
        <v>33</v>
      </c>
      <c r="P31" s="47" t="s">
        <v>33</v>
      </c>
      <c r="Q31" s="40"/>
    </row>
    <row r="32" spans="1:20" s="17" customFormat="1" ht="30" customHeight="1">
      <c r="A32" s="19">
        <v>19</v>
      </c>
      <c r="B32" s="28">
        <v>46323</v>
      </c>
      <c r="C32" s="28" t="str">
        <f t="shared" si="0"/>
        <v>(水)</v>
      </c>
      <c r="D32" s="79" t="s">
        <v>451</v>
      </c>
      <c r="E32" s="40" t="s">
        <v>584</v>
      </c>
      <c r="F32" s="47" t="s">
        <v>33</v>
      </c>
      <c r="G32" s="47" t="s">
        <v>23</v>
      </c>
      <c r="H32" s="137"/>
      <c r="I32" s="28">
        <v>46113</v>
      </c>
      <c r="J32" s="28">
        <v>46289</v>
      </c>
      <c r="K32" s="47" t="s">
        <v>33</v>
      </c>
      <c r="L32" s="47" t="s">
        <v>33</v>
      </c>
      <c r="M32" s="47" t="s">
        <v>33</v>
      </c>
      <c r="N32" s="47" t="s">
        <v>48</v>
      </c>
      <c r="O32" s="47" t="s">
        <v>33</v>
      </c>
      <c r="P32" s="47" t="s">
        <v>33</v>
      </c>
      <c r="Q32" s="40"/>
    </row>
    <row r="33" spans="1:17" s="17" customFormat="1" ht="30" customHeight="1">
      <c r="A33" s="19">
        <v>20</v>
      </c>
      <c r="B33" s="28">
        <v>46324</v>
      </c>
      <c r="C33" s="28" t="str">
        <f t="shared" si="0"/>
        <v>(木)</v>
      </c>
      <c r="D33" s="79" t="s">
        <v>451</v>
      </c>
      <c r="E33" s="40" t="s">
        <v>584</v>
      </c>
      <c r="F33" s="47" t="s">
        <v>33</v>
      </c>
      <c r="G33" s="47" t="s">
        <v>23</v>
      </c>
      <c r="H33" s="137"/>
      <c r="I33" s="28">
        <v>46113</v>
      </c>
      <c r="J33" s="28">
        <v>46289</v>
      </c>
      <c r="K33" s="47" t="s">
        <v>33</v>
      </c>
      <c r="L33" s="47" t="s">
        <v>33</v>
      </c>
      <c r="M33" s="47" t="s">
        <v>33</v>
      </c>
      <c r="N33" s="47" t="s">
        <v>48</v>
      </c>
      <c r="O33" s="47" t="s">
        <v>33</v>
      </c>
      <c r="P33" s="47" t="s">
        <v>33</v>
      </c>
      <c r="Q33" s="40"/>
    </row>
    <row r="34" spans="1:17" s="17" customFormat="1" ht="30" customHeight="1">
      <c r="A34" s="19">
        <v>21</v>
      </c>
      <c r="B34" s="28">
        <v>46325</v>
      </c>
      <c r="C34" s="28" t="str">
        <f t="shared" si="0"/>
        <v>(金)</v>
      </c>
      <c r="D34" s="79" t="s">
        <v>451</v>
      </c>
      <c r="E34" s="40" t="s">
        <v>584</v>
      </c>
      <c r="F34" s="47" t="s">
        <v>33</v>
      </c>
      <c r="G34" s="47" t="s">
        <v>23</v>
      </c>
      <c r="H34" s="137"/>
      <c r="I34" s="28">
        <v>46113</v>
      </c>
      <c r="J34" s="28">
        <v>46289</v>
      </c>
      <c r="K34" s="47" t="s">
        <v>33</v>
      </c>
      <c r="L34" s="47" t="s">
        <v>33</v>
      </c>
      <c r="M34" s="47" t="s">
        <v>33</v>
      </c>
      <c r="N34" s="47" t="s">
        <v>48</v>
      </c>
      <c r="O34" s="47" t="s">
        <v>33</v>
      </c>
      <c r="P34" s="47" t="s">
        <v>33</v>
      </c>
      <c r="Q34" s="40"/>
    </row>
    <row r="35" spans="1:17" s="17" customFormat="1" ht="30" customHeight="1">
      <c r="A35" s="19">
        <v>22</v>
      </c>
      <c r="B35" s="28">
        <v>46326</v>
      </c>
      <c r="C35" s="28" t="str">
        <f t="shared" si="0"/>
        <v>(土)</v>
      </c>
      <c r="D35" s="79" t="s">
        <v>451</v>
      </c>
      <c r="E35" s="40" t="s">
        <v>584</v>
      </c>
      <c r="F35" s="47" t="s">
        <v>33</v>
      </c>
      <c r="G35" s="47" t="s">
        <v>23</v>
      </c>
      <c r="H35" s="137"/>
      <c r="I35" s="28">
        <v>46113</v>
      </c>
      <c r="J35" s="28">
        <v>46289</v>
      </c>
      <c r="K35" s="47" t="s">
        <v>33</v>
      </c>
      <c r="L35" s="47" t="s">
        <v>33</v>
      </c>
      <c r="M35" s="47" t="s">
        <v>33</v>
      </c>
      <c r="N35" s="47" t="s">
        <v>48</v>
      </c>
      <c r="O35" s="47" t="s">
        <v>33</v>
      </c>
      <c r="P35" s="47" t="s">
        <v>33</v>
      </c>
      <c r="Q35" s="40"/>
    </row>
    <row r="36" spans="1:17" s="17" customFormat="1" ht="30" customHeight="1">
      <c r="A36" s="19">
        <v>23</v>
      </c>
      <c r="B36" s="28">
        <v>46352</v>
      </c>
      <c r="C36" s="28" t="str">
        <f t="shared" si="0"/>
        <v>(木)</v>
      </c>
      <c r="D36" s="79" t="s">
        <v>451</v>
      </c>
      <c r="E36" s="40" t="s">
        <v>584</v>
      </c>
      <c r="F36" s="47" t="s">
        <v>33</v>
      </c>
      <c r="G36" s="47" t="s">
        <v>23</v>
      </c>
      <c r="H36" s="137"/>
      <c r="I36" s="28">
        <v>46113</v>
      </c>
      <c r="J36" s="28">
        <v>46321</v>
      </c>
      <c r="K36" s="47" t="s">
        <v>33</v>
      </c>
      <c r="L36" s="47" t="s">
        <v>33</v>
      </c>
      <c r="M36" s="47" t="s">
        <v>33</v>
      </c>
      <c r="N36" s="47" t="s">
        <v>48</v>
      </c>
      <c r="O36" s="47" t="s">
        <v>33</v>
      </c>
      <c r="P36" s="47" t="s">
        <v>33</v>
      </c>
      <c r="Q36" s="40"/>
    </row>
    <row r="37" spans="1:17" s="17" customFormat="1" ht="30" customHeight="1">
      <c r="A37" s="19">
        <v>24</v>
      </c>
      <c r="B37" s="28">
        <v>46353</v>
      </c>
      <c r="C37" s="28" t="str">
        <f t="shared" si="0"/>
        <v>(金)</v>
      </c>
      <c r="D37" s="79" t="s">
        <v>451</v>
      </c>
      <c r="E37" s="40" t="s">
        <v>584</v>
      </c>
      <c r="F37" s="47" t="s">
        <v>33</v>
      </c>
      <c r="G37" s="47" t="s">
        <v>23</v>
      </c>
      <c r="H37" s="137"/>
      <c r="I37" s="28">
        <v>46113</v>
      </c>
      <c r="J37" s="28">
        <v>46321</v>
      </c>
      <c r="K37" s="47" t="s">
        <v>33</v>
      </c>
      <c r="L37" s="47" t="s">
        <v>33</v>
      </c>
      <c r="M37" s="47" t="s">
        <v>33</v>
      </c>
      <c r="N37" s="47" t="s">
        <v>48</v>
      </c>
      <c r="O37" s="47" t="s">
        <v>33</v>
      </c>
      <c r="P37" s="47" t="s">
        <v>33</v>
      </c>
      <c r="Q37" s="40"/>
    </row>
    <row r="38" spans="1:17" s="17" customFormat="1" ht="30" customHeight="1">
      <c r="A38" s="19">
        <v>25</v>
      </c>
      <c r="B38" s="28">
        <v>46354</v>
      </c>
      <c r="C38" s="28" t="str">
        <f t="shared" si="0"/>
        <v>(土)</v>
      </c>
      <c r="D38" s="79" t="s">
        <v>451</v>
      </c>
      <c r="E38" s="40" t="s">
        <v>584</v>
      </c>
      <c r="F38" s="47" t="s">
        <v>33</v>
      </c>
      <c r="G38" s="47" t="s">
        <v>23</v>
      </c>
      <c r="H38" s="137"/>
      <c r="I38" s="28">
        <v>46113</v>
      </c>
      <c r="J38" s="28">
        <v>46321</v>
      </c>
      <c r="K38" s="47" t="s">
        <v>33</v>
      </c>
      <c r="L38" s="47" t="s">
        <v>33</v>
      </c>
      <c r="M38" s="47" t="s">
        <v>33</v>
      </c>
      <c r="N38" s="47" t="s">
        <v>48</v>
      </c>
      <c r="O38" s="47" t="s">
        <v>33</v>
      </c>
      <c r="P38" s="47" t="s">
        <v>33</v>
      </c>
      <c r="Q38" s="40"/>
    </row>
    <row r="39" spans="1:17" s="17" customFormat="1" ht="30" customHeight="1">
      <c r="A39" s="19">
        <v>26</v>
      </c>
      <c r="B39" s="28">
        <v>46356</v>
      </c>
      <c r="C39" s="28" t="str">
        <f t="shared" si="0"/>
        <v>(月)</v>
      </c>
      <c r="D39" s="79" t="s">
        <v>451</v>
      </c>
      <c r="E39" s="40" t="s">
        <v>584</v>
      </c>
      <c r="F39" s="47" t="s">
        <v>33</v>
      </c>
      <c r="G39" s="47" t="s">
        <v>23</v>
      </c>
      <c r="H39" s="137"/>
      <c r="I39" s="28">
        <v>46113</v>
      </c>
      <c r="J39" s="28">
        <v>46321</v>
      </c>
      <c r="K39" s="47" t="s">
        <v>33</v>
      </c>
      <c r="L39" s="47" t="s">
        <v>33</v>
      </c>
      <c r="M39" s="47" t="s">
        <v>33</v>
      </c>
      <c r="N39" s="47" t="s">
        <v>48</v>
      </c>
      <c r="O39" s="47" t="s">
        <v>33</v>
      </c>
      <c r="P39" s="47" t="s">
        <v>33</v>
      </c>
      <c r="Q39" s="40"/>
    </row>
    <row r="40" spans="1:17" s="17" customFormat="1" ht="30" customHeight="1">
      <c r="A40" s="19">
        <v>27</v>
      </c>
      <c r="B40" s="28">
        <v>46377</v>
      </c>
      <c r="C40" s="28" t="str">
        <f t="shared" si="0"/>
        <v>(月)</v>
      </c>
      <c r="D40" s="79" t="s">
        <v>451</v>
      </c>
      <c r="E40" s="40" t="s">
        <v>584</v>
      </c>
      <c r="F40" s="47" t="s">
        <v>33</v>
      </c>
      <c r="G40" s="47" t="s">
        <v>23</v>
      </c>
      <c r="H40" s="137"/>
      <c r="I40" s="28">
        <v>46113</v>
      </c>
      <c r="J40" s="28">
        <v>46344</v>
      </c>
      <c r="K40" s="47" t="s">
        <v>33</v>
      </c>
      <c r="L40" s="47" t="s">
        <v>33</v>
      </c>
      <c r="M40" s="47" t="s">
        <v>33</v>
      </c>
      <c r="N40" s="47" t="s">
        <v>48</v>
      </c>
      <c r="O40" s="47" t="s">
        <v>33</v>
      </c>
      <c r="P40" s="47" t="s">
        <v>33</v>
      </c>
      <c r="Q40" s="40"/>
    </row>
    <row r="41" spans="1:17" s="17" customFormat="1" ht="30" customHeight="1">
      <c r="A41" s="19">
        <v>28</v>
      </c>
      <c r="B41" s="28">
        <v>46378</v>
      </c>
      <c r="C41" s="28" t="str">
        <f t="shared" si="0"/>
        <v>(火)</v>
      </c>
      <c r="D41" s="79" t="s">
        <v>451</v>
      </c>
      <c r="E41" s="40" t="s">
        <v>584</v>
      </c>
      <c r="F41" s="47" t="s">
        <v>33</v>
      </c>
      <c r="G41" s="47" t="s">
        <v>23</v>
      </c>
      <c r="H41" s="137"/>
      <c r="I41" s="28">
        <v>46113</v>
      </c>
      <c r="J41" s="28">
        <v>46344</v>
      </c>
      <c r="K41" s="47" t="s">
        <v>33</v>
      </c>
      <c r="L41" s="47" t="s">
        <v>33</v>
      </c>
      <c r="M41" s="47" t="s">
        <v>33</v>
      </c>
      <c r="N41" s="47" t="s">
        <v>48</v>
      </c>
      <c r="O41" s="47" t="s">
        <v>33</v>
      </c>
      <c r="P41" s="47" t="s">
        <v>33</v>
      </c>
      <c r="Q41" s="40"/>
    </row>
    <row r="42" spans="1:17" s="17" customFormat="1" ht="30" customHeight="1">
      <c r="A42" s="19">
        <v>29</v>
      </c>
      <c r="B42" s="28">
        <v>46379</v>
      </c>
      <c r="C42" s="28" t="str">
        <f t="shared" si="0"/>
        <v>(水)</v>
      </c>
      <c r="D42" s="79" t="s">
        <v>451</v>
      </c>
      <c r="E42" s="40" t="s">
        <v>584</v>
      </c>
      <c r="F42" s="47" t="s">
        <v>33</v>
      </c>
      <c r="G42" s="47" t="s">
        <v>23</v>
      </c>
      <c r="H42" s="137"/>
      <c r="I42" s="28">
        <v>46113</v>
      </c>
      <c r="J42" s="28">
        <v>46344</v>
      </c>
      <c r="K42" s="47" t="s">
        <v>33</v>
      </c>
      <c r="L42" s="47" t="s">
        <v>33</v>
      </c>
      <c r="M42" s="47" t="s">
        <v>33</v>
      </c>
      <c r="N42" s="47" t="s">
        <v>48</v>
      </c>
      <c r="O42" s="47" t="s">
        <v>33</v>
      </c>
      <c r="P42" s="47" t="s">
        <v>33</v>
      </c>
      <c r="Q42" s="40"/>
    </row>
    <row r="43" spans="1:17" s="17" customFormat="1" ht="30" customHeight="1">
      <c r="A43" s="19">
        <v>30</v>
      </c>
      <c r="B43" s="28">
        <v>46380</v>
      </c>
      <c r="C43" s="28" t="str">
        <f t="shared" si="0"/>
        <v>(木)</v>
      </c>
      <c r="D43" s="79" t="s">
        <v>451</v>
      </c>
      <c r="E43" s="40" t="s">
        <v>584</v>
      </c>
      <c r="F43" s="47" t="s">
        <v>33</v>
      </c>
      <c r="G43" s="47" t="s">
        <v>23</v>
      </c>
      <c r="H43" s="137"/>
      <c r="I43" s="28">
        <v>46113</v>
      </c>
      <c r="J43" s="28">
        <v>46344</v>
      </c>
      <c r="K43" s="47" t="s">
        <v>33</v>
      </c>
      <c r="L43" s="47" t="s">
        <v>33</v>
      </c>
      <c r="M43" s="47" t="s">
        <v>33</v>
      </c>
      <c r="N43" s="47" t="s">
        <v>48</v>
      </c>
      <c r="O43" s="47" t="s">
        <v>33</v>
      </c>
      <c r="P43" s="47" t="s">
        <v>33</v>
      </c>
      <c r="Q43" s="40"/>
    </row>
    <row r="44" spans="1:17" s="17" customFormat="1" ht="30" customHeight="1">
      <c r="A44" s="19">
        <v>31</v>
      </c>
      <c r="B44" s="28">
        <v>46381</v>
      </c>
      <c r="C44" s="28" t="str">
        <f t="shared" si="0"/>
        <v>(金)</v>
      </c>
      <c r="D44" s="79" t="s">
        <v>451</v>
      </c>
      <c r="E44" s="40" t="s">
        <v>584</v>
      </c>
      <c r="F44" s="47" t="s">
        <v>33</v>
      </c>
      <c r="G44" s="47" t="s">
        <v>23</v>
      </c>
      <c r="H44" s="137"/>
      <c r="I44" s="28">
        <v>46113</v>
      </c>
      <c r="J44" s="28">
        <v>46344</v>
      </c>
      <c r="K44" s="47" t="s">
        <v>33</v>
      </c>
      <c r="L44" s="47" t="s">
        <v>33</v>
      </c>
      <c r="M44" s="47" t="s">
        <v>33</v>
      </c>
      <c r="N44" s="47" t="s">
        <v>48</v>
      </c>
      <c r="O44" s="47" t="s">
        <v>33</v>
      </c>
      <c r="P44" s="47" t="s">
        <v>33</v>
      </c>
      <c r="Q44" s="40"/>
    </row>
    <row r="45" spans="1:17" s="17" customFormat="1" ht="30" customHeight="1">
      <c r="A45" s="19">
        <v>32</v>
      </c>
      <c r="B45" s="28">
        <v>46382</v>
      </c>
      <c r="C45" s="28" t="str">
        <f t="shared" si="0"/>
        <v>(土)</v>
      </c>
      <c r="D45" s="79" t="s">
        <v>451</v>
      </c>
      <c r="E45" s="40" t="s">
        <v>584</v>
      </c>
      <c r="F45" s="47" t="s">
        <v>33</v>
      </c>
      <c r="G45" s="47" t="s">
        <v>23</v>
      </c>
      <c r="H45" s="137"/>
      <c r="I45" s="28">
        <v>46113</v>
      </c>
      <c r="J45" s="28">
        <v>46344</v>
      </c>
      <c r="K45" s="47" t="s">
        <v>33</v>
      </c>
      <c r="L45" s="47" t="s">
        <v>33</v>
      </c>
      <c r="M45" s="47" t="s">
        <v>33</v>
      </c>
      <c r="N45" s="47" t="s">
        <v>48</v>
      </c>
      <c r="O45" s="47" t="s">
        <v>33</v>
      </c>
      <c r="P45" s="47" t="s">
        <v>33</v>
      </c>
      <c r="Q45" s="40"/>
    </row>
    <row r="46" spans="1:17" s="17" customFormat="1" ht="30" customHeight="1">
      <c r="A46" s="19">
        <v>33</v>
      </c>
      <c r="B46" s="131">
        <v>46401</v>
      </c>
      <c r="C46" s="131" t="str">
        <f t="shared" si="0"/>
        <v>(木)</v>
      </c>
      <c r="D46" s="79" t="s">
        <v>451</v>
      </c>
      <c r="E46" s="40" t="s">
        <v>584</v>
      </c>
      <c r="F46" s="47" t="s">
        <v>33</v>
      </c>
      <c r="G46" s="47" t="s">
        <v>23</v>
      </c>
      <c r="H46" s="137"/>
      <c r="I46" s="28">
        <v>46113</v>
      </c>
      <c r="J46" s="28">
        <v>46366</v>
      </c>
      <c r="K46" s="47" t="s">
        <v>33</v>
      </c>
      <c r="L46" s="47" t="s">
        <v>33</v>
      </c>
      <c r="M46" s="47" t="s">
        <v>33</v>
      </c>
      <c r="N46" s="47" t="s">
        <v>48</v>
      </c>
      <c r="O46" s="47" t="s">
        <v>33</v>
      </c>
      <c r="P46" s="47" t="s">
        <v>33</v>
      </c>
      <c r="Q46" s="40" t="s">
        <v>587</v>
      </c>
    </row>
    <row r="47" spans="1:17" s="17" customFormat="1" ht="30" customHeight="1">
      <c r="A47" s="19">
        <v>34</v>
      </c>
      <c r="B47" s="28">
        <v>46413</v>
      </c>
      <c r="C47" s="28" t="str">
        <f t="shared" si="0"/>
        <v>(火)</v>
      </c>
      <c r="D47" s="79" t="s">
        <v>451</v>
      </c>
      <c r="E47" s="40" t="s">
        <v>584</v>
      </c>
      <c r="F47" s="47" t="s">
        <v>33</v>
      </c>
      <c r="G47" s="47" t="s">
        <v>23</v>
      </c>
      <c r="H47" s="137"/>
      <c r="I47" s="28">
        <v>46113</v>
      </c>
      <c r="J47" s="28">
        <v>46372</v>
      </c>
      <c r="K47" s="47" t="s">
        <v>33</v>
      </c>
      <c r="L47" s="47" t="s">
        <v>33</v>
      </c>
      <c r="M47" s="47" t="s">
        <v>33</v>
      </c>
      <c r="N47" s="47" t="s">
        <v>48</v>
      </c>
      <c r="O47" s="47" t="s">
        <v>33</v>
      </c>
      <c r="P47" s="47" t="s">
        <v>33</v>
      </c>
      <c r="Q47" s="40"/>
    </row>
    <row r="48" spans="1:17" s="17" customFormat="1" ht="30" customHeight="1">
      <c r="A48" s="19">
        <v>35</v>
      </c>
      <c r="B48" s="28">
        <v>46414</v>
      </c>
      <c r="C48" s="28" t="str">
        <f t="shared" si="0"/>
        <v>(水)</v>
      </c>
      <c r="D48" s="79" t="s">
        <v>451</v>
      </c>
      <c r="E48" s="40" t="s">
        <v>584</v>
      </c>
      <c r="F48" s="47" t="s">
        <v>33</v>
      </c>
      <c r="G48" s="47" t="s">
        <v>23</v>
      </c>
      <c r="H48" s="137"/>
      <c r="I48" s="28">
        <v>46113</v>
      </c>
      <c r="J48" s="28">
        <v>46372</v>
      </c>
      <c r="K48" s="47" t="s">
        <v>33</v>
      </c>
      <c r="L48" s="47" t="s">
        <v>33</v>
      </c>
      <c r="M48" s="47" t="s">
        <v>33</v>
      </c>
      <c r="N48" s="47" t="s">
        <v>48</v>
      </c>
      <c r="O48" s="47" t="s">
        <v>33</v>
      </c>
      <c r="P48" s="47" t="s">
        <v>33</v>
      </c>
      <c r="Q48" s="40"/>
    </row>
    <row r="49" spans="1:17" s="17" customFormat="1" ht="30" customHeight="1">
      <c r="A49" s="19">
        <v>36</v>
      </c>
      <c r="B49" s="28">
        <v>46415</v>
      </c>
      <c r="C49" s="28" t="str">
        <f t="shared" si="0"/>
        <v>(木)</v>
      </c>
      <c r="D49" s="79" t="s">
        <v>451</v>
      </c>
      <c r="E49" s="40" t="s">
        <v>584</v>
      </c>
      <c r="F49" s="47" t="s">
        <v>33</v>
      </c>
      <c r="G49" s="47" t="s">
        <v>23</v>
      </c>
      <c r="H49" s="137"/>
      <c r="I49" s="28">
        <v>46113</v>
      </c>
      <c r="J49" s="28">
        <v>46372</v>
      </c>
      <c r="K49" s="47" t="s">
        <v>33</v>
      </c>
      <c r="L49" s="47" t="s">
        <v>33</v>
      </c>
      <c r="M49" s="47" t="s">
        <v>33</v>
      </c>
      <c r="N49" s="47" t="s">
        <v>48</v>
      </c>
      <c r="O49" s="47" t="s">
        <v>33</v>
      </c>
      <c r="P49" s="47" t="s">
        <v>33</v>
      </c>
      <c r="Q49" s="40"/>
    </row>
    <row r="50" spans="1:17" s="17" customFormat="1" ht="30" customHeight="1">
      <c r="A50" s="19">
        <v>37</v>
      </c>
      <c r="B50" s="28">
        <v>46416</v>
      </c>
      <c r="C50" s="28" t="str">
        <f t="shared" si="0"/>
        <v>(金)</v>
      </c>
      <c r="D50" s="79" t="s">
        <v>451</v>
      </c>
      <c r="E50" s="40" t="s">
        <v>584</v>
      </c>
      <c r="F50" s="47" t="s">
        <v>33</v>
      </c>
      <c r="G50" s="47" t="s">
        <v>23</v>
      </c>
      <c r="H50" s="137"/>
      <c r="I50" s="28">
        <v>46113</v>
      </c>
      <c r="J50" s="28">
        <v>46372</v>
      </c>
      <c r="K50" s="47" t="s">
        <v>33</v>
      </c>
      <c r="L50" s="47" t="s">
        <v>33</v>
      </c>
      <c r="M50" s="47" t="s">
        <v>33</v>
      </c>
      <c r="N50" s="47" t="s">
        <v>48</v>
      </c>
      <c r="O50" s="47" t="s">
        <v>33</v>
      </c>
      <c r="P50" s="47" t="s">
        <v>33</v>
      </c>
      <c r="Q50" s="40"/>
    </row>
    <row r="51" spans="1:17" s="17" customFormat="1" ht="30" customHeight="1">
      <c r="A51" s="19">
        <v>38</v>
      </c>
      <c r="B51" s="28">
        <v>46417</v>
      </c>
      <c r="C51" s="28" t="str">
        <f t="shared" si="0"/>
        <v>(土)</v>
      </c>
      <c r="D51" s="79" t="s">
        <v>451</v>
      </c>
      <c r="E51" s="40" t="s">
        <v>584</v>
      </c>
      <c r="F51" s="47" t="s">
        <v>33</v>
      </c>
      <c r="G51" s="47" t="s">
        <v>23</v>
      </c>
      <c r="H51" s="137"/>
      <c r="I51" s="28">
        <v>46113</v>
      </c>
      <c r="J51" s="28">
        <v>46372</v>
      </c>
      <c r="K51" s="47" t="s">
        <v>33</v>
      </c>
      <c r="L51" s="47" t="s">
        <v>33</v>
      </c>
      <c r="M51" s="47" t="s">
        <v>33</v>
      </c>
      <c r="N51" s="47" t="s">
        <v>48</v>
      </c>
      <c r="O51" s="47" t="s">
        <v>33</v>
      </c>
      <c r="P51" s="47" t="s">
        <v>33</v>
      </c>
      <c r="Q51" s="40"/>
    </row>
    <row r="52" spans="1:17" s="17" customFormat="1" ht="30" customHeight="1">
      <c r="A52" s="19">
        <v>39</v>
      </c>
      <c r="B52" s="131">
        <v>46436</v>
      </c>
      <c r="C52" s="131" t="str">
        <f t="shared" si="0"/>
        <v>(木)</v>
      </c>
      <c r="D52" s="79" t="s">
        <v>451</v>
      </c>
      <c r="E52" s="40" t="s">
        <v>584</v>
      </c>
      <c r="F52" s="47" t="s">
        <v>33</v>
      </c>
      <c r="G52" s="47" t="s">
        <v>23</v>
      </c>
      <c r="H52" s="137"/>
      <c r="I52" s="28">
        <v>46113</v>
      </c>
      <c r="J52" s="28">
        <v>46405</v>
      </c>
      <c r="K52" s="47" t="s">
        <v>33</v>
      </c>
      <c r="L52" s="47" t="s">
        <v>33</v>
      </c>
      <c r="M52" s="47" t="s">
        <v>33</v>
      </c>
      <c r="N52" s="47" t="s">
        <v>48</v>
      </c>
      <c r="O52" s="47" t="s">
        <v>33</v>
      </c>
      <c r="P52" s="47" t="s">
        <v>33</v>
      </c>
      <c r="Q52" s="40" t="s">
        <v>587</v>
      </c>
    </row>
    <row r="53" spans="1:17" s="17" customFormat="1" ht="30" customHeight="1">
      <c r="A53" s="19">
        <v>40</v>
      </c>
      <c r="B53" s="28">
        <v>46442</v>
      </c>
      <c r="C53" s="28" t="str">
        <f t="shared" si="0"/>
        <v>(水)</v>
      </c>
      <c r="D53" s="79" t="s">
        <v>451</v>
      </c>
      <c r="E53" s="40" t="s">
        <v>584</v>
      </c>
      <c r="F53" s="47" t="s">
        <v>33</v>
      </c>
      <c r="G53" s="47" t="s">
        <v>23</v>
      </c>
      <c r="H53" s="137"/>
      <c r="I53" s="28">
        <v>46113</v>
      </c>
      <c r="J53" s="28">
        <v>46414</v>
      </c>
      <c r="K53" s="47" t="s">
        <v>33</v>
      </c>
      <c r="L53" s="47" t="s">
        <v>33</v>
      </c>
      <c r="M53" s="47" t="s">
        <v>33</v>
      </c>
      <c r="N53" s="47" t="s">
        <v>48</v>
      </c>
      <c r="O53" s="47" t="s">
        <v>33</v>
      </c>
      <c r="P53" s="47" t="s">
        <v>33</v>
      </c>
      <c r="Q53" s="40"/>
    </row>
    <row r="54" spans="1:17" s="17" customFormat="1" ht="30" customHeight="1">
      <c r="A54" s="19">
        <v>41</v>
      </c>
      <c r="B54" s="28">
        <v>46443</v>
      </c>
      <c r="C54" s="28" t="str">
        <f t="shared" si="0"/>
        <v>(木)</v>
      </c>
      <c r="D54" s="79" t="s">
        <v>451</v>
      </c>
      <c r="E54" s="40" t="s">
        <v>584</v>
      </c>
      <c r="F54" s="47" t="s">
        <v>33</v>
      </c>
      <c r="G54" s="47" t="s">
        <v>23</v>
      </c>
      <c r="H54" s="137"/>
      <c r="I54" s="28">
        <v>46113</v>
      </c>
      <c r="J54" s="28">
        <v>46414</v>
      </c>
      <c r="K54" s="47" t="s">
        <v>33</v>
      </c>
      <c r="L54" s="47" t="s">
        <v>33</v>
      </c>
      <c r="M54" s="47" t="s">
        <v>33</v>
      </c>
      <c r="N54" s="47" t="s">
        <v>48</v>
      </c>
      <c r="O54" s="47" t="s">
        <v>33</v>
      </c>
      <c r="P54" s="47" t="s">
        <v>33</v>
      </c>
      <c r="Q54" s="40"/>
    </row>
    <row r="55" spans="1:17" s="17" customFormat="1" ht="30" customHeight="1">
      <c r="A55" s="19">
        <v>42</v>
      </c>
      <c r="B55" s="28">
        <v>46444</v>
      </c>
      <c r="C55" s="28" t="str">
        <f t="shared" si="0"/>
        <v>(金)</v>
      </c>
      <c r="D55" s="79" t="s">
        <v>451</v>
      </c>
      <c r="E55" s="40" t="s">
        <v>584</v>
      </c>
      <c r="F55" s="47" t="s">
        <v>33</v>
      </c>
      <c r="G55" s="47" t="s">
        <v>23</v>
      </c>
      <c r="H55" s="137"/>
      <c r="I55" s="28">
        <v>46113</v>
      </c>
      <c r="J55" s="28">
        <v>46414</v>
      </c>
      <c r="K55" s="47" t="s">
        <v>33</v>
      </c>
      <c r="L55" s="47" t="s">
        <v>33</v>
      </c>
      <c r="M55" s="47" t="s">
        <v>33</v>
      </c>
      <c r="N55" s="47" t="s">
        <v>48</v>
      </c>
      <c r="O55" s="47" t="s">
        <v>33</v>
      </c>
      <c r="P55" s="47" t="s">
        <v>33</v>
      </c>
      <c r="Q55" s="40"/>
    </row>
    <row r="56" spans="1:17" s="17" customFormat="1" ht="30" customHeight="1">
      <c r="A56" s="19">
        <v>43</v>
      </c>
      <c r="B56" s="28">
        <v>46445</v>
      </c>
      <c r="C56" s="28" t="str">
        <f t="shared" si="0"/>
        <v>(土)</v>
      </c>
      <c r="D56" s="79" t="s">
        <v>451</v>
      </c>
      <c r="E56" s="40" t="s">
        <v>584</v>
      </c>
      <c r="F56" s="47" t="s">
        <v>33</v>
      </c>
      <c r="G56" s="47" t="s">
        <v>23</v>
      </c>
      <c r="H56" s="137"/>
      <c r="I56" s="28">
        <v>46113</v>
      </c>
      <c r="J56" s="28">
        <v>46414</v>
      </c>
      <c r="K56" s="47" t="s">
        <v>33</v>
      </c>
      <c r="L56" s="47" t="s">
        <v>33</v>
      </c>
      <c r="M56" s="47" t="s">
        <v>33</v>
      </c>
      <c r="N56" s="47" t="s">
        <v>48</v>
      </c>
      <c r="O56" s="47" t="s">
        <v>33</v>
      </c>
      <c r="P56" s="47" t="s">
        <v>33</v>
      </c>
      <c r="Q56" s="40"/>
    </row>
    <row r="57" spans="1:17" s="17" customFormat="1" ht="30" customHeight="1">
      <c r="A57" s="19">
        <v>44</v>
      </c>
      <c r="B57" s="28">
        <v>46457</v>
      </c>
      <c r="C57" s="28" t="str">
        <f t="shared" si="0"/>
        <v>(木)</v>
      </c>
      <c r="D57" s="79" t="s">
        <v>451</v>
      </c>
      <c r="E57" s="40" t="s">
        <v>584</v>
      </c>
      <c r="F57" s="47" t="s">
        <v>33</v>
      </c>
      <c r="G57" s="47" t="s">
        <v>23</v>
      </c>
      <c r="H57" s="137"/>
      <c r="I57" s="28">
        <v>46113</v>
      </c>
      <c r="J57" s="28">
        <v>46436</v>
      </c>
      <c r="K57" s="47" t="s">
        <v>33</v>
      </c>
      <c r="L57" s="47" t="s">
        <v>33</v>
      </c>
      <c r="M57" s="47" t="s">
        <v>33</v>
      </c>
      <c r="N57" s="47" t="s">
        <v>48</v>
      </c>
      <c r="O57" s="47" t="s">
        <v>33</v>
      </c>
      <c r="P57" s="47" t="s">
        <v>33</v>
      </c>
      <c r="Q57" s="40"/>
    </row>
    <row r="58" spans="1:17" s="17" customFormat="1" ht="30" customHeight="1">
      <c r="A58" s="19">
        <v>45</v>
      </c>
      <c r="B58" s="28">
        <v>46458</v>
      </c>
      <c r="C58" s="28" t="str">
        <f t="shared" si="0"/>
        <v>(金)</v>
      </c>
      <c r="D58" s="79" t="s">
        <v>451</v>
      </c>
      <c r="E58" s="40" t="s">
        <v>584</v>
      </c>
      <c r="F58" s="47" t="s">
        <v>33</v>
      </c>
      <c r="G58" s="47" t="s">
        <v>23</v>
      </c>
      <c r="H58" s="137"/>
      <c r="I58" s="28">
        <v>46113</v>
      </c>
      <c r="J58" s="28">
        <v>46436</v>
      </c>
      <c r="K58" s="47" t="s">
        <v>33</v>
      </c>
      <c r="L58" s="47" t="s">
        <v>33</v>
      </c>
      <c r="M58" s="47" t="s">
        <v>33</v>
      </c>
      <c r="N58" s="47" t="s">
        <v>48</v>
      </c>
      <c r="O58" s="47" t="s">
        <v>33</v>
      </c>
      <c r="P58" s="47" t="s">
        <v>33</v>
      </c>
      <c r="Q58" s="40"/>
    </row>
    <row r="59" spans="1:17" s="17" customFormat="1" ht="30" customHeight="1">
      <c r="A59" s="19">
        <v>46</v>
      </c>
      <c r="B59" s="28">
        <v>46459</v>
      </c>
      <c r="C59" s="28" t="str">
        <f t="shared" si="0"/>
        <v>(土)</v>
      </c>
      <c r="D59" s="79" t="s">
        <v>451</v>
      </c>
      <c r="E59" s="40" t="s">
        <v>584</v>
      </c>
      <c r="F59" s="47" t="s">
        <v>33</v>
      </c>
      <c r="G59" s="47" t="s">
        <v>23</v>
      </c>
      <c r="H59" s="137"/>
      <c r="I59" s="28">
        <v>46113</v>
      </c>
      <c r="J59" s="28">
        <v>46436</v>
      </c>
      <c r="K59" s="47" t="s">
        <v>33</v>
      </c>
      <c r="L59" s="47" t="s">
        <v>33</v>
      </c>
      <c r="M59" s="47" t="s">
        <v>33</v>
      </c>
      <c r="N59" s="47" t="s">
        <v>48</v>
      </c>
      <c r="O59" s="47" t="s">
        <v>33</v>
      </c>
      <c r="P59" s="47" t="s">
        <v>33</v>
      </c>
      <c r="Q59" s="40"/>
    </row>
    <row r="60" spans="1:17" s="17" customFormat="1" ht="30" customHeight="1">
      <c r="A60" s="19">
        <v>47</v>
      </c>
      <c r="B60" s="28">
        <v>46461</v>
      </c>
      <c r="C60" s="28" t="str">
        <f t="shared" si="0"/>
        <v>(月)</v>
      </c>
      <c r="D60" s="79" t="s">
        <v>451</v>
      </c>
      <c r="E60" s="40" t="s">
        <v>584</v>
      </c>
      <c r="F60" s="47" t="s">
        <v>33</v>
      </c>
      <c r="G60" s="47" t="s">
        <v>23</v>
      </c>
      <c r="H60" s="137"/>
      <c r="I60" s="28">
        <v>46113</v>
      </c>
      <c r="J60" s="28">
        <v>46436</v>
      </c>
      <c r="K60" s="47" t="s">
        <v>33</v>
      </c>
      <c r="L60" s="47" t="s">
        <v>33</v>
      </c>
      <c r="M60" s="47" t="s">
        <v>33</v>
      </c>
      <c r="N60" s="47" t="s">
        <v>48</v>
      </c>
      <c r="O60" s="47" t="s">
        <v>33</v>
      </c>
      <c r="P60" s="47" t="s">
        <v>33</v>
      </c>
      <c r="Q60" s="40"/>
    </row>
    <row r="61" spans="1:17" s="17" customFormat="1" ht="30" customHeight="1">
      <c r="A61" s="19">
        <v>48</v>
      </c>
      <c r="B61" s="28">
        <v>46462</v>
      </c>
      <c r="C61" s="28" t="str">
        <f t="shared" si="0"/>
        <v>(火)</v>
      </c>
      <c r="D61" s="79" t="s">
        <v>451</v>
      </c>
      <c r="E61" s="40" t="s">
        <v>584</v>
      </c>
      <c r="F61" s="47" t="s">
        <v>33</v>
      </c>
      <c r="G61" s="47" t="s">
        <v>23</v>
      </c>
      <c r="H61" s="137"/>
      <c r="I61" s="28">
        <v>46113</v>
      </c>
      <c r="J61" s="28">
        <v>46436</v>
      </c>
      <c r="K61" s="47" t="s">
        <v>33</v>
      </c>
      <c r="L61" s="47" t="s">
        <v>33</v>
      </c>
      <c r="M61" s="47" t="s">
        <v>33</v>
      </c>
      <c r="N61" s="47" t="s">
        <v>48</v>
      </c>
      <c r="O61" s="47" t="s">
        <v>33</v>
      </c>
      <c r="P61" s="47" t="s">
        <v>33</v>
      </c>
      <c r="Q61" s="40"/>
    </row>
    <row r="62" spans="1:17" s="17" customFormat="1" ht="30" customHeight="1">
      <c r="A62" s="19">
        <v>49</v>
      </c>
      <c r="B62" s="28">
        <v>46463</v>
      </c>
      <c r="C62" s="28" t="str">
        <f t="shared" si="0"/>
        <v>(水)</v>
      </c>
      <c r="D62" s="79" t="s">
        <v>451</v>
      </c>
      <c r="E62" s="40" t="s">
        <v>584</v>
      </c>
      <c r="F62" s="47" t="s">
        <v>33</v>
      </c>
      <c r="G62" s="47" t="s">
        <v>23</v>
      </c>
      <c r="H62" s="137"/>
      <c r="I62" s="28">
        <v>46113</v>
      </c>
      <c r="J62" s="28">
        <v>46436</v>
      </c>
      <c r="K62" s="47" t="s">
        <v>33</v>
      </c>
      <c r="L62" s="47" t="s">
        <v>33</v>
      </c>
      <c r="M62" s="47" t="s">
        <v>33</v>
      </c>
      <c r="N62" s="47" t="s">
        <v>48</v>
      </c>
      <c r="O62" s="47" t="s">
        <v>33</v>
      </c>
      <c r="P62" s="47" t="s">
        <v>33</v>
      </c>
      <c r="Q62" s="40"/>
    </row>
    <row r="63" spans="1:17" s="17" customFormat="1" ht="30" customHeight="1">
      <c r="A63" s="19">
        <v>50</v>
      </c>
      <c r="B63" s="28">
        <v>46224</v>
      </c>
      <c r="C63" s="28" t="str">
        <f t="shared" si="0"/>
        <v>(火)</v>
      </c>
      <c r="D63" s="40" t="s">
        <v>524</v>
      </c>
      <c r="E63" s="40" t="s">
        <v>588</v>
      </c>
      <c r="F63" s="47" t="s">
        <v>33</v>
      </c>
      <c r="G63" s="47" t="s">
        <v>23</v>
      </c>
      <c r="H63" s="137"/>
      <c r="I63" s="28">
        <v>46113</v>
      </c>
      <c r="J63" s="28">
        <v>46192</v>
      </c>
      <c r="K63" s="47" t="s">
        <v>33</v>
      </c>
      <c r="L63" s="47" t="s">
        <v>33</v>
      </c>
      <c r="M63" s="47" t="s">
        <v>33</v>
      </c>
      <c r="N63" s="47" t="s">
        <v>48</v>
      </c>
      <c r="O63" s="47" t="s">
        <v>33</v>
      </c>
      <c r="P63" s="47" t="s">
        <v>33</v>
      </c>
      <c r="Q63" s="40"/>
    </row>
    <row r="64" spans="1:17" s="17" customFormat="1" ht="30" customHeight="1">
      <c r="A64" s="19">
        <v>51</v>
      </c>
      <c r="B64" s="28">
        <v>46255</v>
      </c>
      <c r="C64" s="28" t="str">
        <f t="shared" si="0"/>
        <v>(金)</v>
      </c>
      <c r="D64" s="40" t="s">
        <v>524</v>
      </c>
      <c r="E64" s="40" t="s">
        <v>588</v>
      </c>
      <c r="F64" s="47" t="s">
        <v>33</v>
      </c>
      <c r="G64" s="47" t="s">
        <v>23</v>
      </c>
      <c r="H64" s="137"/>
      <c r="I64" s="28">
        <v>46113</v>
      </c>
      <c r="J64" s="28">
        <v>46220</v>
      </c>
      <c r="K64" s="47" t="s">
        <v>33</v>
      </c>
      <c r="L64" s="47" t="s">
        <v>33</v>
      </c>
      <c r="M64" s="47" t="s">
        <v>33</v>
      </c>
      <c r="N64" s="47" t="s">
        <v>48</v>
      </c>
      <c r="O64" s="47" t="s">
        <v>33</v>
      </c>
      <c r="P64" s="47" t="s">
        <v>33</v>
      </c>
      <c r="Q64" s="40"/>
    </row>
    <row r="65" spans="1:17" s="17" customFormat="1" ht="30" customHeight="1">
      <c r="A65" s="19">
        <v>52</v>
      </c>
      <c r="B65" s="28">
        <v>46301</v>
      </c>
      <c r="C65" s="28" t="str">
        <f t="shared" si="0"/>
        <v>(火)</v>
      </c>
      <c r="D65" s="40" t="s">
        <v>524</v>
      </c>
      <c r="E65" s="40" t="s">
        <v>588</v>
      </c>
      <c r="F65" s="47" t="s">
        <v>33</v>
      </c>
      <c r="G65" s="47" t="s">
        <v>23</v>
      </c>
      <c r="H65" s="137"/>
      <c r="I65" s="28">
        <v>46113</v>
      </c>
      <c r="J65" s="28">
        <v>46269</v>
      </c>
      <c r="K65" s="47" t="s">
        <v>33</v>
      </c>
      <c r="L65" s="47" t="s">
        <v>33</v>
      </c>
      <c r="M65" s="47" t="s">
        <v>33</v>
      </c>
      <c r="N65" s="47" t="s">
        <v>48</v>
      </c>
      <c r="O65" s="47" t="s">
        <v>33</v>
      </c>
      <c r="P65" s="47" t="s">
        <v>33</v>
      </c>
      <c r="Q65" s="40"/>
    </row>
    <row r="66" spans="1:17" s="17" customFormat="1" ht="30" customHeight="1">
      <c r="A66" s="19">
        <v>53</v>
      </c>
      <c r="B66" s="28">
        <v>46317</v>
      </c>
      <c r="C66" s="28" t="str">
        <f t="shared" si="0"/>
        <v>(木)</v>
      </c>
      <c r="D66" s="40" t="s">
        <v>524</v>
      </c>
      <c r="E66" s="40" t="s">
        <v>588</v>
      </c>
      <c r="F66" s="47" t="s">
        <v>33</v>
      </c>
      <c r="G66" s="47" t="s">
        <v>23</v>
      </c>
      <c r="H66" s="137"/>
      <c r="I66" s="28">
        <v>46113</v>
      </c>
      <c r="J66" s="28">
        <v>46283</v>
      </c>
      <c r="K66" s="47" t="s">
        <v>33</v>
      </c>
      <c r="L66" s="47" t="s">
        <v>33</v>
      </c>
      <c r="M66" s="47" t="s">
        <v>33</v>
      </c>
      <c r="N66" s="47" t="s">
        <v>48</v>
      </c>
      <c r="O66" s="47" t="s">
        <v>33</v>
      </c>
      <c r="P66" s="47" t="s">
        <v>33</v>
      </c>
      <c r="Q66" s="40"/>
    </row>
    <row r="67" spans="1:17" s="17" customFormat="1" ht="30" customHeight="1">
      <c r="A67" s="19">
        <v>54</v>
      </c>
      <c r="B67" s="28">
        <v>46352</v>
      </c>
      <c r="C67" s="28" t="str">
        <f t="shared" si="0"/>
        <v>(木)</v>
      </c>
      <c r="D67" s="40" t="s">
        <v>524</v>
      </c>
      <c r="E67" s="40" t="s">
        <v>588</v>
      </c>
      <c r="F67" s="47" t="s">
        <v>33</v>
      </c>
      <c r="G67" s="47" t="s">
        <v>23</v>
      </c>
      <c r="H67" s="137"/>
      <c r="I67" s="28">
        <v>46113</v>
      </c>
      <c r="J67" s="28">
        <v>46314</v>
      </c>
      <c r="K67" s="47" t="s">
        <v>33</v>
      </c>
      <c r="L67" s="47" t="s">
        <v>33</v>
      </c>
      <c r="M67" s="47" t="s">
        <v>33</v>
      </c>
      <c r="N67" s="47" t="s">
        <v>48</v>
      </c>
      <c r="O67" s="47" t="s">
        <v>33</v>
      </c>
      <c r="P67" s="47" t="s">
        <v>33</v>
      </c>
      <c r="Q67" s="40"/>
    </row>
    <row r="68" spans="1:17" s="17" customFormat="1" ht="30" customHeight="1">
      <c r="A68" s="19">
        <v>55</v>
      </c>
      <c r="B68" s="28">
        <v>46367</v>
      </c>
      <c r="C68" s="28" t="str">
        <f t="shared" si="0"/>
        <v>(金)</v>
      </c>
      <c r="D68" s="40" t="s">
        <v>524</v>
      </c>
      <c r="E68" s="40" t="s">
        <v>588</v>
      </c>
      <c r="F68" s="47" t="s">
        <v>33</v>
      </c>
      <c r="G68" s="47" t="s">
        <v>23</v>
      </c>
      <c r="H68" s="137"/>
      <c r="I68" s="28">
        <v>46113</v>
      </c>
      <c r="J68" s="28">
        <v>46335</v>
      </c>
      <c r="K68" s="47" t="s">
        <v>33</v>
      </c>
      <c r="L68" s="47" t="s">
        <v>33</v>
      </c>
      <c r="M68" s="47" t="s">
        <v>33</v>
      </c>
      <c r="N68" s="47" t="s">
        <v>48</v>
      </c>
      <c r="O68" s="47" t="s">
        <v>33</v>
      </c>
      <c r="P68" s="47" t="s">
        <v>33</v>
      </c>
      <c r="Q68" s="40"/>
    </row>
    <row r="69" spans="1:17" s="17" customFormat="1" ht="30" customHeight="1">
      <c r="A69" s="19">
        <v>56</v>
      </c>
      <c r="B69" s="28">
        <v>46444</v>
      </c>
      <c r="C69" s="28" t="str">
        <f t="shared" si="0"/>
        <v>(金)</v>
      </c>
      <c r="D69" s="40" t="s">
        <v>524</v>
      </c>
      <c r="E69" s="40" t="s">
        <v>588</v>
      </c>
      <c r="F69" s="47" t="s">
        <v>33</v>
      </c>
      <c r="G69" s="47" t="s">
        <v>23</v>
      </c>
      <c r="H69" s="137"/>
      <c r="I69" s="28">
        <v>46113</v>
      </c>
      <c r="J69" s="28">
        <v>46412</v>
      </c>
      <c r="K69" s="47" t="s">
        <v>33</v>
      </c>
      <c r="L69" s="47" t="s">
        <v>33</v>
      </c>
      <c r="M69" s="47" t="s">
        <v>33</v>
      </c>
      <c r="N69" s="47" t="s">
        <v>48</v>
      </c>
      <c r="O69" s="47" t="s">
        <v>33</v>
      </c>
      <c r="P69" s="47" t="s">
        <v>33</v>
      </c>
      <c r="Q69" s="40"/>
    </row>
    <row r="70" spans="1:17" s="17" customFormat="1" ht="30" customHeight="1">
      <c r="A70" s="19">
        <v>57</v>
      </c>
      <c r="B70" s="28">
        <v>46458</v>
      </c>
      <c r="C70" s="28" t="str">
        <f t="shared" si="0"/>
        <v>(金)</v>
      </c>
      <c r="D70" s="40" t="s">
        <v>524</v>
      </c>
      <c r="E70" s="40" t="s">
        <v>588</v>
      </c>
      <c r="F70" s="47" t="s">
        <v>33</v>
      </c>
      <c r="G70" s="47" t="s">
        <v>23</v>
      </c>
      <c r="H70" s="137"/>
      <c r="I70" s="28">
        <v>46113</v>
      </c>
      <c r="J70" s="28">
        <v>46428</v>
      </c>
      <c r="K70" s="47" t="s">
        <v>33</v>
      </c>
      <c r="L70" s="47" t="s">
        <v>33</v>
      </c>
      <c r="M70" s="47" t="s">
        <v>33</v>
      </c>
      <c r="N70" s="47" t="s">
        <v>48</v>
      </c>
      <c r="O70" s="47" t="s">
        <v>33</v>
      </c>
      <c r="P70" s="47" t="s">
        <v>33</v>
      </c>
      <c r="Q70" s="40"/>
    </row>
    <row r="71" spans="1:17" s="17" customFormat="1" ht="30" customHeight="1">
      <c r="A71" s="19">
        <v>58</v>
      </c>
      <c r="B71" s="28">
        <v>46259</v>
      </c>
      <c r="C71" s="28" t="str">
        <f t="shared" si="0"/>
        <v>(火)</v>
      </c>
      <c r="D71" s="82" t="s">
        <v>181</v>
      </c>
      <c r="E71" s="40" t="s">
        <v>589</v>
      </c>
      <c r="F71" s="47" t="s">
        <v>33</v>
      </c>
      <c r="G71" s="47" t="s">
        <v>23</v>
      </c>
      <c r="H71" s="137"/>
      <c r="I71" s="28">
        <v>46113</v>
      </c>
      <c r="J71" s="28">
        <v>46223</v>
      </c>
      <c r="K71" s="47" t="s">
        <v>33</v>
      </c>
      <c r="L71" s="47" t="s">
        <v>33</v>
      </c>
      <c r="M71" s="47" t="s">
        <v>33</v>
      </c>
      <c r="N71" s="47" t="s">
        <v>48</v>
      </c>
      <c r="O71" s="47" t="s">
        <v>33</v>
      </c>
      <c r="P71" s="47" t="s">
        <v>33</v>
      </c>
      <c r="Q71" s="40"/>
    </row>
    <row r="72" spans="1:17" s="17" customFormat="1" ht="30" customHeight="1">
      <c r="A72" s="19">
        <v>59</v>
      </c>
      <c r="B72" s="28">
        <v>46279</v>
      </c>
      <c r="C72" s="28" t="str">
        <f t="shared" si="0"/>
        <v>(月)</v>
      </c>
      <c r="D72" s="82" t="s">
        <v>181</v>
      </c>
      <c r="E72" s="40" t="s">
        <v>589</v>
      </c>
      <c r="F72" s="47" t="s">
        <v>33</v>
      </c>
      <c r="G72" s="47" t="s">
        <v>23</v>
      </c>
      <c r="H72" s="137"/>
      <c r="I72" s="28">
        <v>46113</v>
      </c>
      <c r="J72" s="28">
        <v>46236</v>
      </c>
      <c r="K72" s="47" t="s">
        <v>33</v>
      </c>
      <c r="L72" s="47" t="s">
        <v>33</v>
      </c>
      <c r="M72" s="47" t="s">
        <v>33</v>
      </c>
      <c r="N72" s="47" t="s">
        <v>48</v>
      </c>
      <c r="O72" s="47" t="s">
        <v>33</v>
      </c>
      <c r="P72" s="47" t="s">
        <v>33</v>
      </c>
      <c r="Q72" s="40"/>
    </row>
    <row r="73" spans="1:17" s="17" customFormat="1" ht="30" customHeight="1">
      <c r="A73" s="19">
        <v>60</v>
      </c>
      <c r="B73" s="28">
        <v>46303</v>
      </c>
      <c r="C73" s="28" t="str">
        <f t="shared" si="0"/>
        <v>(木)</v>
      </c>
      <c r="D73" s="82" t="s">
        <v>181</v>
      </c>
      <c r="E73" s="40" t="s">
        <v>589</v>
      </c>
      <c r="F73" s="47" t="s">
        <v>33</v>
      </c>
      <c r="G73" s="47" t="s">
        <v>23</v>
      </c>
      <c r="H73" s="137"/>
      <c r="I73" s="28">
        <v>46113</v>
      </c>
      <c r="J73" s="28">
        <v>46269</v>
      </c>
      <c r="K73" s="47" t="s">
        <v>33</v>
      </c>
      <c r="L73" s="47" t="s">
        <v>33</v>
      </c>
      <c r="M73" s="47" t="s">
        <v>33</v>
      </c>
      <c r="N73" s="47" t="s">
        <v>48</v>
      </c>
      <c r="O73" s="47" t="s">
        <v>33</v>
      </c>
      <c r="P73" s="47" t="s">
        <v>33</v>
      </c>
      <c r="Q73" s="40"/>
    </row>
    <row r="74" spans="1:17" s="17" customFormat="1" ht="30" customHeight="1">
      <c r="A74" s="19">
        <v>61</v>
      </c>
      <c r="B74" s="28">
        <v>46335</v>
      </c>
      <c r="C74" s="28" t="str">
        <f t="shared" si="0"/>
        <v>(月)</v>
      </c>
      <c r="D74" s="82" t="s">
        <v>181</v>
      </c>
      <c r="E74" s="40" t="s">
        <v>589</v>
      </c>
      <c r="F74" s="47" t="s">
        <v>33</v>
      </c>
      <c r="G74" s="47" t="s">
        <v>23</v>
      </c>
      <c r="H74" s="137"/>
      <c r="I74" s="28">
        <v>46113</v>
      </c>
      <c r="J74" s="28">
        <v>46297</v>
      </c>
      <c r="K74" s="47" t="s">
        <v>33</v>
      </c>
      <c r="L74" s="47" t="s">
        <v>33</v>
      </c>
      <c r="M74" s="47" t="s">
        <v>33</v>
      </c>
      <c r="N74" s="47" t="s">
        <v>48</v>
      </c>
      <c r="O74" s="47" t="s">
        <v>33</v>
      </c>
      <c r="P74" s="47" t="s">
        <v>33</v>
      </c>
      <c r="Q74" s="40"/>
    </row>
    <row r="75" spans="1:17" s="17" customFormat="1" ht="30" customHeight="1">
      <c r="A75" s="19">
        <v>62</v>
      </c>
      <c r="B75" s="28">
        <v>46345</v>
      </c>
      <c r="C75" s="28" t="str">
        <f t="shared" si="0"/>
        <v>(木)</v>
      </c>
      <c r="D75" s="82" t="s">
        <v>181</v>
      </c>
      <c r="E75" s="40" t="s">
        <v>589</v>
      </c>
      <c r="F75" s="47" t="s">
        <v>33</v>
      </c>
      <c r="G75" s="47" t="s">
        <v>23</v>
      </c>
      <c r="H75" s="137"/>
      <c r="I75" s="28">
        <v>46113</v>
      </c>
      <c r="J75" s="28">
        <v>46311</v>
      </c>
      <c r="K75" s="47" t="s">
        <v>33</v>
      </c>
      <c r="L75" s="47" t="s">
        <v>33</v>
      </c>
      <c r="M75" s="47" t="s">
        <v>33</v>
      </c>
      <c r="N75" s="47" t="s">
        <v>48</v>
      </c>
      <c r="O75" s="47" t="s">
        <v>33</v>
      </c>
      <c r="P75" s="47" t="s">
        <v>48</v>
      </c>
      <c r="Q75" s="40"/>
    </row>
    <row r="76" spans="1:17" s="17" customFormat="1" ht="30" customHeight="1">
      <c r="A76" s="19">
        <v>63</v>
      </c>
      <c r="B76" s="28">
        <v>46359</v>
      </c>
      <c r="C76" s="28" t="str">
        <f t="shared" si="0"/>
        <v>(木)</v>
      </c>
      <c r="D76" s="82" t="s">
        <v>181</v>
      </c>
      <c r="E76" s="40" t="s">
        <v>589</v>
      </c>
      <c r="F76" s="47" t="s">
        <v>33</v>
      </c>
      <c r="G76" s="47" t="s">
        <v>23</v>
      </c>
      <c r="H76" s="137"/>
      <c r="I76" s="28">
        <v>46113</v>
      </c>
      <c r="J76" s="28">
        <v>46328</v>
      </c>
      <c r="K76" s="47" t="s">
        <v>33</v>
      </c>
      <c r="L76" s="47" t="s">
        <v>33</v>
      </c>
      <c r="M76" s="47" t="s">
        <v>33</v>
      </c>
      <c r="N76" s="47" t="s">
        <v>48</v>
      </c>
      <c r="O76" s="47" t="s">
        <v>33</v>
      </c>
      <c r="P76" s="47" t="s">
        <v>48</v>
      </c>
      <c r="Q76" s="40"/>
    </row>
    <row r="77" spans="1:17" s="17" customFormat="1" ht="30" customHeight="1">
      <c r="A77" s="19">
        <v>64</v>
      </c>
      <c r="B77" s="28">
        <v>46368</v>
      </c>
      <c r="C77" s="28" t="str">
        <f t="shared" si="0"/>
        <v>(土)</v>
      </c>
      <c r="D77" s="82" t="s">
        <v>181</v>
      </c>
      <c r="E77" s="40" t="s">
        <v>589</v>
      </c>
      <c r="F77" s="47" t="s">
        <v>33</v>
      </c>
      <c r="G77" s="47" t="s">
        <v>23</v>
      </c>
      <c r="H77" s="137"/>
      <c r="I77" s="28">
        <v>46113</v>
      </c>
      <c r="J77" s="28">
        <v>46338</v>
      </c>
      <c r="K77" s="47" t="s">
        <v>33</v>
      </c>
      <c r="L77" s="47" t="s">
        <v>33</v>
      </c>
      <c r="M77" s="47" t="s">
        <v>33</v>
      </c>
      <c r="N77" s="47" t="s">
        <v>48</v>
      </c>
      <c r="O77" s="47" t="s">
        <v>33</v>
      </c>
      <c r="P77" s="47" t="s">
        <v>33</v>
      </c>
      <c r="Q77" s="40"/>
    </row>
    <row r="78" spans="1:17" s="17" customFormat="1" ht="30" customHeight="1">
      <c r="A78" s="19">
        <v>65</v>
      </c>
      <c r="B78" s="131">
        <v>46368</v>
      </c>
      <c r="C78" s="131" t="str">
        <f t="shared" ref="C78:C141" si="1">IF(B78="","",TEXT(B78,"(aaa)"))</f>
        <v>(土)</v>
      </c>
      <c r="D78" s="82" t="s">
        <v>181</v>
      </c>
      <c r="E78" s="40" t="s">
        <v>589</v>
      </c>
      <c r="F78" s="47" t="s">
        <v>33</v>
      </c>
      <c r="G78" s="47" t="s">
        <v>23</v>
      </c>
      <c r="H78" s="137"/>
      <c r="I78" s="28">
        <v>46113</v>
      </c>
      <c r="J78" s="28">
        <v>46338</v>
      </c>
      <c r="K78" s="47" t="s">
        <v>48</v>
      </c>
      <c r="L78" s="47" t="s">
        <v>33</v>
      </c>
      <c r="M78" s="47" t="s">
        <v>33</v>
      </c>
      <c r="N78" s="47" t="s">
        <v>48</v>
      </c>
      <c r="O78" s="47" t="s">
        <v>33</v>
      </c>
      <c r="P78" s="47" t="s">
        <v>33</v>
      </c>
      <c r="Q78" s="40" t="s">
        <v>587</v>
      </c>
    </row>
    <row r="79" spans="1:17" s="17" customFormat="1" ht="30" customHeight="1">
      <c r="A79" s="19">
        <v>66</v>
      </c>
      <c r="B79" s="28">
        <v>46401</v>
      </c>
      <c r="C79" s="28" t="str">
        <f t="shared" si="1"/>
        <v>(木)</v>
      </c>
      <c r="D79" s="82" t="s">
        <v>181</v>
      </c>
      <c r="E79" s="40" t="s">
        <v>589</v>
      </c>
      <c r="F79" s="47" t="s">
        <v>33</v>
      </c>
      <c r="G79" s="47" t="s">
        <v>23</v>
      </c>
      <c r="H79" s="137"/>
      <c r="I79" s="28">
        <v>46113</v>
      </c>
      <c r="J79" s="28">
        <v>46363</v>
      </c>
      <c r="K79" s="47" t="s">
        <v>33</v>
      </c>
      <c r="L79" s="47" t="s">
        <v>33</v>
      </c>
      <c r="M79" s="47" t="s">
        <v>33</v>
      </c>
      <c r="N79" s="47" t="s">
        <v>48</v>
      </c>
      <c r="O79" s="47" t="s">
        <v>33</v>
      </c>
      <c r="P79" s="47" t="s">
        <v>33</v>
      </c>
      <c r="Q79" s="40"/>
    </row>
    <row r="80" spans="1:17" s="17" customFormat="1" ht="30" customHeight="1">
      <c r="A80" s="19">
        <v>67</v>
      </c>
      <c r="B80" s="28">
        <v>46410</v>
      </c>
      <c r="C80" s="28" t="str">
        <f t="shared" si="1"/>
        <v>(土)</v>
      </c>
      <c r="D80" s="82" t="s">
        <v>181</v>
      </c>
      <c r="E80" s="40" t="s">
        <v>589</v>
      </c>
      <c r="F80" s="47" t="s">
        <v>33</v>
      </c>
      <c r="G80" s="47" t="s">
        <v>23</v>
      </c>
      <c r="H80" s="137"/>
      <c r="I80" s="28">
        <v>46113</v>
      </c>
      <c r="J80" s="28">
        <v>46372</v>
      </c>
      <c r="K80" s="47" t="s">
        <v>33</v>
      </c>
      <c r="L80" s="47" t="s">
        <v>33</v>
      </c>
      <c r="M80" s="47" t="s">
        <v>33</v>
      </c>
      <c r="N80" s="47" t="s">
        <v>48</v>
      </c>
      <c r="O80" s="47" t="s">
        <v>33</v>
      </c>
      <c r="P80" s="47" t="s">
        <v>48</v>
      </c>
      <c r="Q80" s="40"/>
    </row>
    <row r="81" spans="1:17" s="17" customFormat="1" ht="30" customHeight="1">
      <c r="A81" s="19">
        <v>68</v>
      </c>
      <c r="B81" s="131">
        <v>46410</v>
      </c>
      <c r="C81" s="131" t="str">
        <f t="shared" si="1"/>
        <v>(土)</v>
      </c>
      <c r="D81" s="82" t="s">
        <v>181</v>
      </c>
      <c r="E81" s="40" t="s">
        <v>589</v>
      </c>
      <c r="F81" s="47" t="s">
        <v>33</v>
      </c>
      <c r="G81" s="47" t="s">
        <v>23</v>
      </c>
      <c r="H81" s="137"/>
      <c r="I81" s="28">
        <v>46113</v>
      </c>
      <c r="J81" s="28">
        <v>46372</v>
      </c>
      <c r="K81" s="47" t="s">
        <v>48</v>
      </c>
      <c r="L81" s="47" t="s">
        <v>33</v>
      </c>
      <c r="M81" s="47" t="s">
        <v>33</v>
      </c>
      <c r="N81" s="47" t="s">
        <v>48</v>
      </c>
      <c r="O81" s="47" t="s">
        <v>33</v>
      </c>
      <c r="P81" s="47" t="s">
        <v>48</v>
      </c>
      <c r="Q81" s="40" t="s">
        <v>587</v>
      </c>
    </row>
    <row r="82" spans="1:17" s="17" customFormat="1" ht="30" customHeight="1">
      <c r="A82" s="19">
        <v>69</v>
      </c>
      <c r="B82" s="28">
        <v>46431</v>
      </c>
      <c r="C82" s="28" t="str">
        <f t="shared" si="1"/>
        <v>(土)</v>
      </c>
      <c r="D82" s="82" t="s">
        <v>181</v>
      </c>
      <c r="E82" s="40" t="s">
        <v>589</v>
      </c>
      <c r="F82" s="47" t="s">
        <v>33</v>
      </c>
      <c r="G82" s="47" t="s">
        <v>23</v>
      </c>
      <c r="H82" s="137"/>
      <c r="I82" s="28">
        <v>46113</v>
      </c>
      <c r="J82" s="28">
        <v>46393</v>
      </c>
      <c r="K82" s="47" t="s">
        <v>33</v>
      </c>
      <c r="L82" s="47" t="s">
        <v>33</v>
      </c>
      <c r="M82" s="47" t="s">
        <v>33</v>
      </c>
      <c r="N82" s="47" t="s">
        <v>48</v>
      </c>
      <c r="O82" s="47" t="s">
        <v>33</v>
      </c>
      <c r="P82" s="47" t="s">
        <v>48</v>
      </c>
      <c r="Q82" s="40"/>
    </row>
    <row r="83" spans="1:17" s="17" customFormat="1" ht="30" customHeight="1">
      <c r="A83" s="19">
        <v>70</v>
      </c>
      <c r="B83" s="131">
        <v>46431</v>
      </c>
      <c r="C83" s="131" t="str">
        <f t="shared" si="1"/>
        <v>(土)</v>
      </c>
      <c r="D83" s="82" t="s">
        <v>181</v>
      </c>
      <c r="E83" s="40" t="s">
        <v>589</v>
      </c>
      <c r="F83" s="47" t="s">
        <v>33</v>
      </c>
      <c r="G83" s="47" t="s">
        <v>23</v>
      </c>
      <c r="H83" s="137"/>
      <c r="I83" s="28">
        <v>46113</v>
      </c>
      <c r="J83" s="28">
        <v>46393</v>
      </c>
      <c r="K83" s="47" t="s">
        <v>48</v>
      </c>
      <c r="L83" s="47" t="s">
        <v>33</v>
      </c>
      <c r="M83" s="47" t="s">
        <v>33</v>
      </c>
      <c r="N83" s="47" t="s">
        <v>48</v>
      </c>
      <c r="O83" s="47" t="s">
        <v>33</v>
      </c>
      <c r="P83" s="47" t="s">
        <v>48</v>
      </c>
      <c r="Q83" s="40" t="s">
        <v>587</v>
      </c>
    </row>
    <row r="84" spans="1:17" s="17" customFormat="1" ht="30" customHeight="1">
      <c r="A84" s="19">
        <v>71</v>
      </c>
      <c r="B84" s="28">
        <v>46440</v>
      </c>
      <c r="C84" s="28" t="str">
        <f t="shared" si="1"/>
        <v>(月)</v>
      </c>
      <c r="D84" s="82" t="s">
        <v>181</v>
      </c>
      <c r="E84" s="40" t="s">
        <v>589</v>
      </c>
      <c r="F84" s="47" t="s">
        <v>33</v>
      </c>
      <c r="G84" s="47" t="s">
        <v>23</v>
      </c>
      <c r="H84" s="137"/>
      <c r="I84" s="28">
        <v>46113</v>
      </c>
      <c r="J84" s="28">
        <v>46407</v>
      </c>
      <c r="K84" s="47" t="s">
        <v>33</v>
      </c>
      <c r="L84" s="47" t="s">
        <v>33</v>
      </c>
      <c r="M84" s="47" t="s">
        <v>33</v>
      </c>
      <c r="N84" s="47" t="s">
        <v>48</v>
      </c>
      <c r="O84" s="47" t="s">
        <v>33</v>
      </c>
      <c r="P84" s="47" t="s">
        <v>33</v>
      </c>
      <c r="Q84" s="40"/>
    </row>
    <row r="85" spans="1:17" s="17" customFormat="1" ht="30" customHeight="1">
      <c r="A85" s="19">
        <v>72</v>
      </c>
      <c r="B85" s="28">
        <v>46450</v>
      </c>
      <c r="C85" s="28" t="str">
        <f t="shared" si="1"/>
        <v>(木)</v>
      </c>
      <c r="D85" s="82" t="s">
        <v>181</v>
      </c>
      <c r="E85" s="40" t="s">
        <v>589</v>
      </c>
      <c r="F85" s="47" t="s">
        <v>33</v>
      </c>
      <c r="G85" s="47" t="s">
        <v>23</v>
      </c>
      <c r="H85" s="137"/>
      <c r="I85" s="28">
        <v>46113</v>
      </c>
      <c r="J85" s="28">
        <v>46419</v>
      </c>
      <c r="K85" s="47" t="s">
        <v>33</v>
      </c>
      <c r="L85" s="47" t="s">
        <v>33</v>
      </c>
      <c r="M85" s="47" t="s">
        <v>33</v>
      </c>
      <c r="N85" s="47" t="s">
        <v>48</v>
      </c>
      <c r="O85" s="47" t="s">
        <v>33</v>
      </c>
      <c r="P85" s="47" t="s">
        <v>48</v>
      </c>
      <c r="Q85" s="40"/>
    </row>
    <row r="86" spans="1:17" s="17" customFormat="1" ht="30" customHeight="1">
      <c r="A86" s="19">
        <v>73</v>
      </c>
      <c r="B86" s="28">
        <v>46461</v>
      </c>
      <c r="C86" s="28" t="str">
        <f t="shared" si="1"/>
        <v>(月)</v>
      </c>
      <c r="D86" s="82" t="s">
        <v>181</v>
      </c>
      <c r="E86" s="40" t="s">
        <v>589</v>
      </c>
      <c r="F86" s="47" t="s">
        <v>33</v>
      </c>
      <c r="G86" s="47" t="s">
        <v>23</v>
      </c>
      <c r="H86" s="137"/>
      <c r="I86" s="28">
        <v>46113</v>
      </c>
      <c r="J86" s="28">
        <v>46433</v>
      </c>
      <c r="K86" s="47" t="s">
        <v>33</v>
      </c>
      <c r="L86" s="47" t="s">
        <v>33</v>
      </c>
      <c r="M86" s="47" t="s">
        <v>33</v>
      </c>
      <c r="N86" s="47" t="s">
        <v>48</v>
      </c>
      <c r="O86" s="47" t="s">
        <v>33</v>
      </c>
      <c r="P86" s="47" t="s">
        <v>33</v>
      </c>
      <c r="Q86" s="40"/>
    </row>
    <row r="87" spans="1:17" s="17" customFormat="1" ht="30" customHeight="1">
      <c r="A87" s="19">
        <v>74</v>
      </c>
      <c r="B87" s="28">
        <v>46469</v>
      </c>
      <c r="C87" s="28" t="str">
        <f t="shared" si="1"/>
        <v>(火)</v>
      </c>
      <c r="D87" s="82" t="s">
        <v>181</v>
      </c>
      <c r="E87" s="40" t="s">
        <v>589</v>
      </c>
      <c r="F87" s="47" t="s">
        <v>33</v>
      </c>
      <c r="G87" s="47" t="s">
        <v>23</v>
      </c>
      <c r="H87" s="137"/>
      <c r="I87" s="28">
        <v>46113</v>
      </c>
      <c r="J87" s="28">
        <v>46441</v>
      </c>
      <c r="K87" s="47" t="s">
        <v>33</v>
      </c>
      <c r="L87" s="47" t="s">
        <v>33</v>
      </c>
      <c r="M87" s="47" t="s">
        <v>33</v>
      </c>
      <c r="N87" s="47" t="s">
        <v>48</v>
      </c>
      <c r="O87" s="47" t="s">
        <v>33</v>
      </c>
      <c r="P87" s="47" t="s">
        <v>48</v>
      </c>
      <c r="Q87" s="40"/>
    </row>
    <row r="88" spans="1:17" s="17" customFormat="1" ht="30" customHeight="1">
      <c r="A88" s="19">
        <v>75</v>
      </c>
      <c r="B88" s="28">
        <v>46184</v>
      </c>
      <c r="C88" s="28" t="str">
        <f t="shared" si="1"/>
        <v>(木)</v>
      </c>
      <c r="D88" s="82" t="s">
        <v>440</v>
      </c>
      <c r="E88" s="40" t="s">
        <v>234</v>
      </c>
      <c r="F88" s="47" t="s">
        <v>33</v>
      </c>
      <c r="G88" s="47" t="s">
        <v>23</v>
      </c>
      <c r="H88" s="137"/>
      <c r="I88" s="28">
        <v>46113</v>
      </c>
      <c r="J88" s="28">
        <v>46162</v>
      </c>
      <c r="K88" s="47" t="s">
        <v>33</v>
      </c>
      <c r="L88" s="47" t="s">
        <v>33</v>
      </c>
      <c r="M88" s="47" t="s">
        <v>33</v>
      </c>
      <c r="N88" s="47" t="s">
        <v>48</v>
      </c>
      <c r="O88" s="47" t="s">
        <v>48</v>
      </c>
      <c r="P88" s="47" t="s">
        <v>48</v>
      </c>
      <c r="Q88" s="40"/>
    </row>
    <row r="89" spans="1:17" s="17" customFormat="1" ht="30" customHeight="1">
      <c r="A89" s="19">
        <v>76</v>
      </c>
      <c r="B89" s="131">
        <v>46184</v>
      </c>
      <c r="C89" s="131" t="str">
        <f t="shared" si="1"/>
        <v>(木)</v>
      </c>
      <c r="D89" s="82" t="s">
        <v>440</v>
      </c>
      <c r="E89" s="40" t="s">
        <v>234</v>
      </c>
      <c r="F89" s="47" t="s">
        <v>33</v>
      </c>
      <c r="G89" s="47" t="s">
        <v>23</v>
      </c>
      <c r="H89" s="137"/>
      <c r="I89" s="28">
        <v>46113</v>
      </c>
      <c r="J89" s="28">
        <v>46162</v>
      </c>
      <c r="K89" s="47" t="s">
        <v>48</v>
      </c>
      <c r="L89" s="47" t="s">
        <v>33</v>
      </c>
      <c r="M89" s="47" t="s">
        <v>33</v>
      </c>
      <c r="N89" s="47" t="s">
        <v>48</v>
      </c>
      <c r="O89" s="47" t="s">
        <v>48</v>
      </c>
      <c r="P89" s="47" t="s">
        <v>48</v>
      </c>
      <c r="Q89" s="40" t="s">
        <v>587</v>
      </c>
    </row>
    <row r="90" spans="1:17" s="17" customFormat="1" ht="30" customHeight="1">
      <c r="A90" s="19">
        <v>77</v>
      </c>
      <c r="B90" s="28">
        <v>46188</v>
      </c>
      <c r="C90" s="28" t="str">
        <f t="shared" si="1"/>
        <v>(月)</v>
      </c>
      <c r="D90" s="82" t="s">
        <v>440</v>
      </c>
      <c r="E90" s="40" t="s">
        <v>234</v>
      </c>
      <c r="F90" s="47" t="s">
        <v>33</v>
      </c>
      <c r="G90" s="47" t="s">
        <v>23</v>
      </c>
      <c r="H90" s="137"/>
      <c r="I90" s="28">
        <v>46113</v>
      </c>
      <c r="J90" s="28">
        <v>46162</v>
      </c>
      <c r="K90" s="47" t="s">
        <v>33</v>
      </c>
      <c r="L90" s="47" t="s">
        <v>33</v>
      </c>
      <c r="M90" s="47" t="s">
        <v>33</v>
      </c>
      <c r="N90" s="47" t="s">
        <v>48</v>
      </c>
      <c r="O90" s="47" t="s">
        <v>33</v>
      </c>
      <c r="P90" s="47" t="s">
        <v>33</v>
      </c>
      <c r="Q90" s="40"/>
    </row>
    <row r="91" spans="1:17" s="17" customFormat="1" ht="30" customHeight="1">
      <c r="A91" s="19">
        <v>78</v>
      </c>
      <c r="B91" s="131">
        <v>46188</v>
      </c>
      <c r="C91" s="131" t="str">
        <f t="shared" si="1"/>
        <v>(月)</v>
      </c>
      <c r="D91" s="82" t="s">
        <v>440</v>
      </c>
      <c r="E91" s="40" t="s">
        <v>234</v>
      </c>
      <c r="F91" s="47" t="s">
        <v>33</v>
      </c>
      <c r="G91" s="47" t="s">
        <v>23</v>
      </c>
      <c r="H91" s="137"/>
      <c r="I91" s="28">
        <v>46113</v>
      </c>
      <c r="J91" s="28">
        <v>46162</v>
      </c>
      <c r="K91" s="47" t="s">
        <v>48</v>
      </c>
      <c r="L91" s="47" t="s">
        <v>33</v>
      </c>
      <c r="M91" s="47" t="s">
        <v>33</v>
      </c>
      <c r="N91" s="47" t="s">
        <v>48</v>
      </c>
      <c r="O91" s="47" t="s">
        <v>48</v>
      </c>
      <c r="P91" s="47" t="s">
        <v>48</v>
      </c>
      <c r="Q91" s="40" t="s">
        <v>587</v>
      </c>
    </row>
    <row r="92" spans="1:17" s="17" customFormat="1" ht="30" customHeight="1">
      <c r="A92" s="19">
        <v>79</v>
      </c>
      <c r="B92" s="28">
        <v>46191</v>
      </c>
      <c r="C92" s="28" t="str">
        <f t="shared" si="1"/>
        <v>(木)</v>
      </c>
      <c r="D92" s="82" t="s">
        <v>440</v>
      </c>
      <c r="E92" s="40" t="s">
        <v>234</v>
      </c>
      <c r="F92" s="47" t="s">
        <v>33</v>
      </c>
      <c r="G92" s="47" t="s">
        <v>23</v>
      </c>
      <c r="H92" s="137"/>
      <c r="I92" s="28">
        <v>46113</v>
      </c>
      <c r="J92" s="28">
        <v>46162</v>
      </c>
      <c r="K92" s="47" t="s">
        <v>33</v>
      </c>
      <c r="L92" s="47" t="s">
        <v>33</v>
      </c>
      <c r="M92" s="47" t="s">
        <v>33</v>
      </c>
      <c r="N92" s="47" t="s">
        <v>48</v>
      </c>
      <c r="O92" s="47" t="s">
        <v>48</v>
      </c>
      <c r="P92" s="47" t="s">
        <v>48</v>
      </c>
      <c r="Q92" s="40"/>
    </row>
    <row r="93" spans="1:17" s="17" customFormat="1" ht="30" customHeight="1">
      <c r="A93" s="19">
        <v>80</v>
      </c>
      <c r="B93" s="131">
        <v>46191</v>
      </c>
      <c r="C93" s="131" t="str">
        <f t="shared" si="1"/>
        <v>(木)</v>
      </c>
      <c r="D93" s="82" t="s">
        <v>440</v>
      </c>
      <c r="E93" s="40" t="s">
        <v>234</v>
      </c>
      <c r="F93" s="47" t="s">
        <v>33</v>
      </c>
      <c r="G93" s="47" t="s">
        <v>23</v>
      </c>
      <c r="H93" s="137"/>
      <c r="I93" s="28">
        <v>46113</v>
      </c>
      <c r="J93" s="28">
        <v>46162</v>
      </c>
      <c r="K93" s="47" t="s">
        <v>48</v>
      </c>
      <c r="L93" s="47" t="s">
        <v>33</v>
      </c>
      <c r="M93" s="47" t="s">
        <v>33</v>
      </c>
      <c r="N93" s="47" t="s">
        <v>48</v>
      </c>
      <c r="O93" s="47" t="s">
        <v>48</v>
      </c>
      <c r="P93" s="47" t="s">
        <v>48</v>
      </c>
      <c r="Q93" s="40" t="s">
        <v>587</v>
      </c>
    </row>
    <row r="94" spans="1:17" s="17" customFormat="1" ht="30" customHeight="1">
      <c r="A94" s="19">
        <v>81</v>
      </c>
      <c r="B94" s="28">
        <v>46195</v>
      </c>
      <c r="C94" s="28" t="str">
        <f t="shared" si="1"/>
        <v>(月)</v>
      </c>
      <c r="D94" s="82" t="s">
        <v>440</v>
      </c>
      <c r="E94" s="40" t="s">
        <v>234</v>
      </c>
      <c r="F94" s="47" t="s">
        <v>33</v>
      </c>
      <c r="G94" s="47" t="s">
        <v>23</v>
      </c>
      <c r="H94" s="137"/>
      <c r="I94" s="28">
        <v>46113</v>
      </c>
      <c r="J94" s="28">
        <v>46162</v>
      </c>
      <c r="K94" s="47" t="s">
        <v>33</v>
      </c>
      <c r="L94" s="47" t="s">
        <v>33</v>
      </c>
      <c r="M94" s="47" t="s">
        <v>33</v>
      </c>
      <c r="N94" s="47" t="s">
        <v>48</v>
      </c>
      <c r="O94" s="47" t="s">
        <v>48</v>
      </c>
      <c r="P94" s="47" t="s">
        <v>48</v>
      </c>
      <c r="Q94" s="40"/>
    </row>
    <row r="95" spans="1:17" s="17" customFormat="1" ht="30" customHeight="1">
      <c r="A95" s="19">
        <v>82</v>
      </c>
      <c r="B95" s="131">
        <v>46195</v>
      </c>
      <c r="C95" s="131" t="str">
        <f t="shared" si="1"/>
        <v>(月)</v>
      </c>
      <c r="D95" s="82" t="s">
        <v>440</v>
      </c>
      <c r="E95" s="40" t="s">
        <v>234</v>
      </c>
      <c r="F95" s="47" t="s">
        <v>33</v>
      </c>
      <c r="G95" s="47" t="s">
        <v>23</v>
      </c>
      <c r="H95" s="137"/>
      <c r="I95" s="28">
        <v>46113</v>
      </c>
      <c r="J95" s="28">
        <v>46162</v>
      </c>
      <c r="K95" s="47" t="s">
        <v>48</v>
      </c>
      <c r="L95" s="47" t="s">
        <v>33</v>
      </c>
      <c r="M95" s="47" t="s">
        <v>33</v>
      </c>
      <c r="N95" s="47" t="s">
        <v>48</v>
      </c>
      <c r="O95" s="47" t="s">
        <v>48</v>
      </c>
      <c r="P95" s="47" t="s">
        <v>48</v>
      </c>
      <c r="Q95" s="40" t="s">
        <v>587</v>
      </c>
    </row>
    <row r="96" spans="1:17" s="17" customFormat="1" ht="30" customHeight="1">
      <c r="A96" s="19">
        <v>83</v>
      </c>
      <c r="B96" s="28">
        <v>46197</v>
      </c>
      <c r="C96" s="28" t="str">
        <f t="shared" si="1"/>
        <v>(水)</v>
      </c>
      <c r="D96" s="82" t="s">
        <v>440</v>
      </c>
      <c r="E96" s="40" t="s">
        <v>234</v>
      </c>
      <c r="F96" s="47" t="s">
        <v>33</v>
      </c>
      <c r="G96" s="47" t="s">
        <v>23</v>
      </c>
      <c r="H96" s="137"/>
      <c r="I96" s="28">
        <v>46113</v>
      </c>
      <c r="J96" s="28">
        <v>46162</v>
      </c>
      <c r="K96" s="47" t="s">
        <v>33</v>
      </c>
      <c r="L96" s="47" t="s">
        <v>33</v>
      </c>
      <c r="M96" s="47" t="s">
        <v>33</v>
      </c>
      <c r="N96" s="47" t="s">
        <v>48</v>
      </c>
      <c r="O96" s="47" t="s">
        <v>33</v>
      </c>
      <c r="P96" s="47" t="s">
        <v>33</v>
      </c>
      <c r="Q96" s="40"/>
    </row>
    <row r="97" spans="1:17" s="17" customFormat="1" ht="30" customHeight="1">
      <c r="A97" s="19">
        <v>84</v>
      </c>
      <c r="B97" s="131">
        <v>46197</v>
      </c>
      <c r="C97" s="131" t="str">
        <f t="shared" si="1"/>
        <v>(水)</v>
      </c>
      <c r="D97" s="82" t="s">
        <v>440</v>
      </c>
      <c r="E97" s="40" t="s">
        <v>234</v>
      </c>
      <c r="F97" s="47" t="s">
        <v>33</v>
      </c>
      <c r="G97" s="47" t="s">
        <v>23</v>
      </c>
      <c r="H97" s="137"/>
      <c r="I97" s="28">
        <v>46113</v>
      </c>
      <c r="J97" s="28">
        <v>46162</v>
      </c>
      <c r="K97" s="47" t="s">
        <v>48</v>
      </c>
      <c r="L97" s="47" t="s">
        <v>33</v>
      </c>
      <c r="M97" s="47" t="s">
        <v>33</v>
      </c>
      <c r="N97" s="47" t="s">
        <v>48</v>
      </c>
      <c r="O97" s="47" t="s">
        <v>48</v>
      </c>
      <c r="P97" s="47" t="s">
        <v>48</v>
      </c>
      <c r="Q97" s="40" t="s">
        <v>587</v>
      </c>
    </row>
    <row r="98" spans="1:17" s="17" customFormat="1" ht="30" customHeight="1">
      <c r="A98" s="19">
        <v>85</v>
      </c>
      <c r="B98" s="28">
        <v>46202</v>
      </c>
      <c r="C98" s="28" t="str">
        <f t="shared" si="1"/>
        <v>(月)</v>
      </c>
      <c r="D98" s="82" t="s">
        <v>440</v>
      </c>
      <c r="E98" s="40" t="s">
        <v>234</v>
      </c>
      <c r="F98" s="47" t="s">
        <v>33</v>
      </c>
      <c r="G98" s="47" t="s">
        <v>23</v>
      </c>
      <c r="H98" s="137"/>
      <c r="I98" s="28">
        <v>46113</v>
      </c>
      <c r="J98" s="28">
        <v>46162</v>
      </c>
      <c r="K98" s="47" t="s">
        <v>33</v>
      </c>
      <c r="L98" s="47" t="s">
        <v>33</v>
      </c>
      <c r="M98" s="47" t="s">
        <v>33</v>
      </c>
      <c r="N98" s="47" t="s">
        <v>48</v>
      </c>
      <c r="O98" s="47" t="s">
        <v>48</v>
      </c>
      <c r="P98" s="47" t="s">
        <v>48</v>
      </c>
      <c r="Q98" s="40"/>
    </row>
    <row r="99" spans="1:17" s="17" customFormat="1" ht="30" customHeight="1">
      <c r="A99" s="19">
        <v>86</v>
      </c>
      <c r="B99" s="131">
        <v>46202</v>
      </c>
      <c r="C99" s="131" t="str">
        <f t="shared" si="1"/>
        <v>(月)</v>
      </c>
      <c r="D99" s="82" t="s">
        <v>440</v>
      </c>
      <c r="E99" s="40" t="s">
        <v>234</v>
      </c>
      <c r="F99" s="47" t="s">
        <v>33</v>
      </c>
      <c r="G99" s="47" t="s">
        <v>23</v>
      </c>
      <c r="H99" s="137"/>
      <c r="I99" s="28">
        <v>46113</v>
      </c>
      <c r="J99" s="28">
        <v>46162</v>
      </c>
      <c r="K99" s="47" t="s">
        <v>48</v>
      </c>
      <c r="L99" s="47" t="s">
        <v>33</v>
      </c>
      <c r="M99" s="47" t="s">
        <v>33</v>
      </c>
      <c r="N99" s="47" t="s">
        <v>48</v>
      </c>
      <c r="O99" s="47" t="s">
        <v>48</v>
      </c>
      <c r="P99" s="47" t="s">
        <v>48</v>
      </c>
      <c r="Q99" s="40" t="s">
        <v>587</v>
      </c>
    </row>
    <row r="100" spans="1:17" s="17" customFormat="1" ht="30" customHeight="1">
      <c r="A100" s="19">
        <v>87</v>
      </c>
      <c r="B100" s="28">
        <v>46204</v>
      </c>
      <c r="C100" s="28" t="str">
        <f t="shared" si="1"/>
        <v>(水)</v>
      </c>
      <c r="D100" s="82" t="s">
        <v>440</v>
      </c>
      <c r="E100" s="40" t="s">
        <v>234</v>
      </c>
      <c r="F100" s="47" t="s">
        <v>33</v>
      </c>
      <c r="G100" s="47" t="s">
        <v>23</v>
      </c>
      <c r="H100" s="137"/>
      <c r="I100" s="28">
        <v>46113</v>
      </c>
      <c r="J100" s="28">
        <v>46174</v>
      </c>
      <c r="K100" s="47" t="s">
        <v>33</v>
      </c>
      <c r="L100" s="47" t="s">
        <v>33</v>
      </c>
      <c r="M100" s="47" t="s">
        <v>33</v>
      </c>
      <c r="N100" s="47" t="s">
        <v>48</v>
      </c>
      <c r="O100" s="47" t="s">
        <v>33</v>
      </c>
      <c r="P100" s="47" t="s">
        <v>33</v>
      </c>
      <c r="Q100" s="40"/>
    </row>
    <row r="101" spans="1:17" s="17" customFormat="1" ht="30" customHeight="1">
      <c r="A101" s="19">
        <v>88</v>
      </c>
      <c r="B101" s="131">
        <v>46204</v>
      </c>
      <c r="C101" s="131" t="str">
        <f t="shared" si="1"/>
        <v>(水)</v>
      </c>
      <c r="D101" s="82" t="s">
        <v>440</v>
      </c>
      <c r="E101" s="40" t="s">
        <v>234</v>
      </c>
      <c r="F101" s="47" t="s">
        <v>33</v>
      </c>
      <c r="G101" s="47" t="s">
        <v>23</v>
      </c>
      <c r="H101" s="137"/>
      <c r="I101" s="28">
        <v>46113</v>
      </c>
      <c r="J101" s="28">
        <v>46174</v>
      </c>
      <c r="K101" s="47" t="s">
        <v>48</v>
      </c>
      <c r="L101" s="47" t="s">
        <v>33</v>
      </c>
      <c r="M101" s="47" t="s">
        <v>33</v>
      </c>
      <c r="N101" s="47" t="s">
        <v>48</v>
      </c>
      <c r="O101" s="47" t="s">
        <v>48</v>
      </c>
      <c r="P101" s="47" t="s">
        <v>48</v>
      </c>
      <c r="Q101" s="40" t="s">
        <v>587</v>
      </c>
    </row>
    <row r="102" spans="1:17" s="17" customFormat="1" ht="30" customHeight="1">
      <c r="A102" s="19">
        <v>89</v>
      </c>
      <c r="B102" s="28">
        <v>46209</v>
      </c>
      <c r="C102" s="28" t="str">
        <f t="shared" si="1"/>
        <v>(月)</v>
      </c>
      <c r="D102" s="82" t="s">
        <v>440</v>
      </c>
      <c r="E102" s="40" t="s">
        <v>234</v>
      </c>
      <c r="F102" s="47" t="s">
        <v>33</v>
      </c>
      <c r="G102" s="47" t="s">
        <v>23</v>
      </c>
      <c r="H102" s="137"/>
      <c r="I102" s="28">
        <v>46113</v>
      </c>
      <c r="J102" s="28">
        <v>46174</v>
      </c>
      <c r="K102" s="47" t="s">
        <v>33</v>
      </c>
      <c r="L102" s="47" t="s">
        <v>33</v>
      </c>
      <c r="M102" s="47" t="s">
        <v>33</v>
      </c>
      <c r="N102" s="47" t="s">
        <v>48</v>
      </c>
      <c r="O102" s="47" t="s">
        <v>48</v>
      </c>
      <c r="P102" s="47" t="s">
        <v>48</v>
      </c>
      <c r="Q102" s="40"/>
    </row>
    <row r="103" spans="1:17" s="17" customFormat="1" ht="30" customHeight="1">
      <c r="A103" s="19">
        <v>90</v>
      </c>
      <c r="B103" s="131">
        <v>46209</v>
      </c>
      <c r="C103" s="131" t="str">
        <f t="shared" si="1"/>
        <v>(月)</v>
      </c>
      <c r="D103" s="82" t="s">
        <v>440</v>
      </c>
      <c r="E103" s="40" t="s">
        <v>234</v>
      </c>
      <c r="F103" s="47" t="s">
        <v>33</v>
      </c>
      <c r="G103" s="47" t="s">
        <v>23</v>
      </c>
      <c r="H103" s="137"/>
      <c r="I103" s="28">
        <v>46113</v>
      </c>
      <c r="J103" s="28">
        <v>46174</v>
      </c>
      <c r="K103" s="47" t="s">
        <v>48</v>
      </c>
      <c r="L103" s="47" t="s">
        <v>33</v>
      </c>
      <c r="M103" s="47" t="s">
        <v>33</v>
      </c>
      <c r="N103" s="47" t="s">
        <v>48</v>
      </c>
      <c r="O103" s="47" t="s">
        <v>48</v>
      </c>
      <c r="P103" s="47" t="s">
        <v>48</v>
      </c>
      <c r="Q103" s="40" t="s">
        <v>587</v>
      </c>
    </row>
    <row r="104" spans="1:17" s="17" customFormat="1" ht="30" customHeight="1">
      <c r="A104" s="19">
        <v>91</v>
      </c>
      <c r="B104" s="28">
        <v>46212</v>
      </c>
      <c r="C104" s="28" t="str">
        <f t="shared" si="1"/>
        <v>(木)</v>
      </c>
      <c r="D104" s="82" t="s">
        <v>440</v>
      </c>
      <c r="E104" s="40" t="s">
        <v>234</v>
      </c>
      <c r="F104" s="47" t="s">
        <v>33</v>
      </c>
      <c r="G104" s="47" t="s">
        <v>23</v>
      </c>
      <c r="H104" s="137"/>
      <c r="I104" s="28">
        <v>46113</v>
      </c>
      <c r="J104" s="28">
        <v>46174</v>
      </c>
      <c r="K104" s="47" t="s">
        <v>33</v>
      </c>
      <c r="L104" s="47" t="s">
        <v>33</v>
      </c>
      <c r="M104" s="47" t="s">
        <v>33</v>
      </c>
      <c r="N104" s="47" t="s">
        <v>48</v>
      </c>
      <c r="O104" s="47" t="s">
        <v>33</v>
      </c>
      <c r="P104" s="47" t="s">
        <v>33</v>
      </c>
      <c r="Q104" s="40"/>
    </row>
    <row r="105" spans="1:17" s="17" customFormat="1" ht="30" customHeight="1">
      <c r="A105" s="19">
        <v>92</v>
      </c>
      <c r="B105" s="131">
        <v>46212</v>
      </c>
      <c r="C105" s="131" t="str">
        <f t="shared" si="1"/>
        <v>(木)</v>
      </c>
      <c r="D105" s="82" t="s">
        <v>440</v>
      </c>
      <c r="E105" s="40" t="s">
        <v>234</v>
      </c>
      <c r="F105" s="47" t="s">
        <v>33</v>
      </c>
      <c r="G105" s="47" t="s">
        <v>23</v>
      </c>
      <c r="H105" s="137"/>
      <c r="I105" s="28">
        <v>46113</v>
      </c>
      <c r="J105" s="28">
        <v>46174</v>
      </c>
      <c r="K105" s="47" t="s">
        <v>48</v>
      </c>
      <c r="L105" s="47" t="s">
        <v>33</v>
      </c>
      <c r="M105" s="47" t="s">
        <v>33</v>
      </c>
      <c r="N105" s="47" t="s">
        <v>48</v>
      </c>
      <c r="O105" s="47" t="s">
        <v>48</v>
      </c>
      <c r="P105" s="47" t="s">
        <v>48</v>
      </c>
      <c r="Q105" s="40" t="s">
        <v>587</v>
      </c>
    </row>
    <row r="106" spans="1:17" s="17" customFormat="1" ht="30" customHeight="1">
      <c r="A106" s="19">
        <v>93</v>
      </c>
      <c r="B106" s="28">
        <v>46219</v>
      </c>
      <c r="C106" s="28" t="str">
        <f t="shared" si="1"/>
        <v>(木)</v>
      </c>
      <c r="D106" s="82" t="s">
        <v>440</v>
      </c>
      <c r="E106" s="40" t="s">
        <v>234</v>
      </c>
      <c r="F106" s="47" t="s">
        <v>33</v>
      </c>
      <c r="G106" s="47" t="s">
        <v>23</v>
      </c>
      <c r="H106" s="137"/>
      <c r="I106" s="28">
        <v>46113</v>
      </c>
      <c r="J106" s="28">
        <v>46189</v>
      </c>
      <c r="K106" s="47" t="s">
        <v>33</v>
      </c>
      <c r="L106" s="47" t="s">
        <v>33</v>
      </c>
      <c r="M106" s="47" t="s">
        <v>33</v>
      </c>
      <c r="N106" s="47" t="s">
        <v>48</v>
      </c>
      <c r="O106" s="47" t="s">
        <v>48</v>
      </c>
      <c r="P106" s="47" t="s">
        <v>48</v>
      </c>
      <c r="Q106" s="40"/>
    </row>
    <row r="107" spans="1:17" s="17" customFormat="1" ht="30" customHeight="1">
      <c r="A107" s="19">
        <v>94</v>
      </c>
      <c r="B107" s="131">
        <v>46219</v>
      </c>
      <c r="C107" s="131" t="str">
        <f t="shared" si="1"/>
        <v>(木)</v>
      </c>
      <c r="D107" s="82" t="s">
        <v>440</v>
      </c>
      <c r="E107" s="40" t="s">
        <v>234</v>
      </c>
      <c r="F107" s="47" t="s">
        <v>33</v>
      </c>
      <c r="G107" s="47" t="s">
        <v>23</v>
      </c>
      <c r="H107" s="137"/>
      <c r="I107" s="28">
        <v>46113</v>
      </c>
      <c r="J107" s="28">
        <v>46189</v>
      </c>
      <c r="K107" s="47" t="s">
        <v>48</v>
      </c>
      <c r="L107" s="47" t="s">
        <v>33</v>
      </c>
      <c r="M107" s="47" t="s">
        <v>33</v>
      </c>
      <c r="N107" s="47" t="s">
        <v>48</v>
      </c>
      <c r="O107" s="47" t="s">
        <v>48</v>
      </c>
      <c r="P107" s="47" t="s">
        <v>48</v>
      </c>
      <c r="Q107" s="40" t="s">
        <v>587</v>
      </c>
    </row>
    <row r="108" spans="1:17" s="17" customFormat="1" ht="30" customHeight="1">
      <c r="A108" s="19">
        <v>95</v>
      </c>
      <c r="B108" s="28">
        <v>46224</v>
      </c>
      <c r="C108" s="28" t="str">
        <f t="shared" si="1"/>
        <v>(火)</v>
      </c>
      <c r="D108" s="82" t="s">
        <v>440</v>
      </c>
      <c r="E108" s="40" t="s">
        <v>234</v>
      </c>
      <c r="F108" s="47" t="s">
        <v>33</v>
      </c>
      <c r="G108" s="47" t="s">
        <v>23</v>
      </c>
      <c r="H108" s="137"/>
      <c r="I108" s="28">
        <v>46113</v>
      </c>
      <c r="J108" s="28">
        <v>46189</v>
      </c>
      <c r="K108" s="47" t="s">
        <v>33</v>
      </c>
      <c r="L108" s="47" t="s">
        <v>33</v>
      </c>
      <c r="M108" s="47" t="s">
        <v>33</v>
      </c>
      <c r="N108" s="47" t="s">
        <v>48</v>
      </c>
      <c r="O108" s="47" t="s">
        <v>48</v>
      </c>
      <c r="P108" s="47" t="s">
        <v>48</v>
      </c>
      <c r="Q108" s="40"/>
    </row>
    <row r="109" spans="1:17" s="17" customFormat="1" ht="30" customHeight="1">
      <c r="A109" s="19">
        <v>96</v>
      </c>
      <c r="B109" s="131">
        <v>46224</v>
      </c>
      <c r="C109" s="131" t="str">
        <f t="shared" si="1"/>
        <v>(火)</v>
      </c>
      <c r="D109" s="82" t="s">
        <v>440</v>
      </c>
      <c r="E109" s="40" t="s">
        <v>234</v>
      </c>
      <c r="F109" s="47" t="s">
        <v>33</v>
      </c>
      <c r="G109" s="47" t="s">
        <v>23</v>
      </c>
      <c r="H109" s="137"/>
      <c r="I109" s="28">
        <v>46113</v>
      </c>
      <c r="J109" s="28">
        <v>46189</v>
      </c>
      <c r="K109" s="47" t="s">
        <v>48</v>
      </c>
      <c r="L109" s="47" t="s">
        <v>33</v>
      </c>
      <c r="M109" s="47" t="s">
        <v>33</v>
      </c>
      <c r="N109" s="47" t="s">
        <v>48</v>
      </c>
      <c r="O109" s="47" t="s">
        <v>48</v>
      </c>
      <c r="P109" s="47" t="s">
        <v>48</v>
      </c>
      <c r="Q109" s="40" t="s">
        <v>587</v>
      </c>
    </row>
    <row r="110" spans="1:17" s="17" customFormat="1" ht="30" customHeight="1">
      <c r="A110" s="19">
        <v>97</v>
      </c>
      <c r="B110" s="28">
        <v>46232</v>
      </c>
      <c r="C110" s="28" t="str">
        <f t="shared" si="1"/>
        <v>(水)</v>
      </c>
      <c r="D110" s="82" t="s">
        <v>440</v>
      </c>
      <c r="E110" s="40" t="s">
        <v>234</v>
      </c>
      <c r="F110" s="47" t="s">
        <v>33</v>
      </c>
      <c r="G110" s="47" t="s">
        <v>23</v>
      </c>
      <c r="H110" s="137"/>
      <c r="I110" s="28">
        <v>46113</v>
      </c>
      <c r="J110" s="28">
        <v>46189</v>
      </c>
      <c r="K110" s="47" t="s">
        <v>33</v>
      </c>
      <c r="L110" s="47" t="s">
        <v>33</v>
      </c>
      <c r="M110" s="47" t="s">
        <v>33</v>
      </c>
      <c r="N110" s="47" t="s">
        <v>48</v>
      </c>
      <c r="O110" s="47" t="s">
        <v>48</v>
      </c>
      <c r="P110" s="47" t="s">
        <v>48</v>
      </c>
      <c r="Q110" s="40"/>
    </row>
    <row r="111" spans="1:17" s="17" customFormat="1" ht="30" customHeight="1">
      <c r="A111" s="19">
        <v>98</v>
      </c>
      <c r="B111" s="131">
        <v>46232</v>
      </c>
      <c r="C111" s="131" t="str">
        <f t="shared" si="1"/>
        <v>(水)</v>
      </c>
      <c r="D111" s="82" t="s">
        <v>440</v>
      </c>
      <c r="E111" s="40" t="s">
        <v>234</v>
      </c>
      <c r="F111" s="47" t="s">
        <v>33</v>
      </c>
      <c r="G111" s="47" t="s">
        <v>23</v>
      </c>
      <c r="H111" s="137"/>
      <c r="I111" s="28">
        <v>46113</v>
      </c>
      <c r="J111" s="28">
        <v>46189</v>
      </c>
      <c r="K111" s="47" t="s">
        <v>48</v>
      </c>
      <c r="L111" s="47" t="s">
        <v>33</v>
      </c>
      <c r="M111" s="47" t="s">
        <v>33</v>
      </c>
      <c r="N111" s="47" t="s">
        <v>48</v>
      </c>
      <c r="O111" s="47" t="s">
        <v>48</v>
      </c>
      <c r="P111" s="47" t="s">
        <v>48</v>
      </c>
      <c r="Q111" s="40" t="s">
        <v>587</v>
      </c>
    </row>
    <row r="112" spans="1:17" s="17" customFormat="1" ht="30" customHeight="1">
      <c r="A112" s="19">
        <v>99</v>
      </c>
      <c r="B112" s="28">
        <v>46237</v>
      </c>
      <c r="C112" s="28" t="str">
        <f t="shared" si="1"/>
        <v>(月)</v>
      </c>
      <c r="D112" s="82" t="s">
        <v>440</v>
      </c>
      <c r="E112" s="40" t="s">
        <v>234</v>
      </c>
      <c r="F112" s="47" t="s">
        <v>33</v>
      </c>
      <c r="G112" s="47" t="s">
        <v>23</v>
      </c>
      <c r="H112" s="137"/>
      <c r="I112" s="28">
        <v>46113</v>
      </c>
      <c r="J112" s="28">
        <v>46206</v>
      </c>
      <c r="K112" s="47" t="s">
        <v>33</v>
      </c>
      <c r="L112" s="47" t="s">
        <v>33</v>
      </c>
      <c r="M112" s="47" t="s">
        <v>33</v>
      </c>
      <c r="N112" s="47" t="s">
        <v>48</v>
      </c>
      <c r="O112" s="47" t="s">
        <v>48</v>
      </c>
      <c r="P112" s="47" t="s">
        <v>48</v>
      </c>
      <c r="Q112" s="40"/>
    </row>
    <row r="113" spans="1:17" s="17" customFormat="1" ht="30" customHeight="1">
      <c r="A113" s="19">
        <v>100</v>
      </c>
      <c r="B113" s="131">
        <v>46237</v>
      </c>
      <c r="C113" s="131" t="str">
        <f t="shared" si="1"/>
        <v>(月)</v>
      </c>
      <c r="D113" s="82" t="s">
        <v>440</v>
      </c>
      <c r="E113" s="40" t="s">
        <v>234</v>
      </c>
      <c r="F113" s="47" t="s">
        <v>33</v>
      </c>
      <c r="G113" s="47" t="s">
        <v>23</v>
      </c>
      <c r="H113" s="137"/>
      <c r="I113" s="28">
        <v>46113</v>
      </c>
      <c r="J113" s="28">
        <v>46206</v>
      </c>
      <c r="K113" s="47" t="s">
        <v>48</v>
      </c>
      <c r="L113" s="47" t="s">
        <v>33</v>
      </c>
      <c r="M113" s="47" t="s">
        <v>33</v>
      </c>
      <c r="N113" s="47" t="s">
        <v>48</v>
      </c>
      <c r="O113" s="47" t="s">
        <v>48</v>
      </c>
      <c r="P113" s="47" t="s">
        <v>48</v>
      </c>
      <c r="Q113" s="40" t="s">
        <v>587</v>
      </c>
    </row>
    <row r="114" spans="1:17" s="17" customFormat="1" ht="30" customHeight="1">
      <c r="A114" s="19">
        <v>101</v>
      </c>
      <c r="B114" s="28">
        <v>46240</v>
      </c>
      <c r="C114" s="28" t="str">
        <f t="shared" si="1"/>
        <v>(木)</v>
      </c>
      <c r="D114" s="82" t="s">
        <v>440</v>
      </c>
      <c r="E114" s="40" t="s">
        <v>234</v>
      </c>
      <c r="F114" s="47" t="s">
        <v>33</v>
      </c>
      <c r="G114" s="47" t="s">
        <v>23</v>
      </c>
      <c r="H114" s="137"/>
      <c r="I114" s="28">
        <v>46113</v>
      </c>
      <c r="J114" s="28">
        <v>46206</v>
      </c>
      <c r="K114" s="47" t="s">
        <v>33</v>
      </c>
      <c r="L114" s="47" t="s">
        <v>33</v>
      </c>
      <c r="M114" s="47" t="s">
        <v>33</v>
      </c>
      <c r="N114" s="47" t="s">
        <v>48</v>
      </c>
      <c r="O114" s="47" t="s">
        <v>33</v>
      </c>
      <c r="P114" s="47" t="s">
        <v>33</v>
      </c>
      <c r="Q114" s="40"/>
    </row>
    <row r="115" spans="1:17" s="17" customFormat="1" ht="30" customHeight="1">
      <c r="A115" s="19">
        <v>102</v>
      </c>
      <c r="B115" s="131">
        <v>46240</v>
      </c>
      <c r="C115" s="131" t="str">
        <f t="shared" si="1"/>
        <v>(木)</v>
      </c>
      <c r="D115" s="82" t="s">
        <v>440</v>
      </c>
      <c r="E115" s="40" t="s">
        <v>234</v>
      </c>
      <c r="F115" s="47" t="s">
        <v>33</v>
      </c>
      <c r="G115" s="47" t="s">
        <v>23</v>
      </c>
      <c r="H115" s="137"/>
      <c r="I115" s="28">
        <v>46113</v>
      </c>
      <c r="J115" s="28">
        <v>46206</v>
      </c>
      <c r="K115" s="47" t="s">
        <v>48</v>
      </c>
      <c r="L115" s="47" t="s">
        <v>33</v>
      </c>
      <c r="M115" s="47" t="s">
        <v>33</v>
      </c>
      <c r="N115" s="47" t="s">
        <v>48</v>
      </c>
      <c r="O115" s="47" t="s">
        <v>48</v>
      </c>
      <c r="P115" s="47" t="s">
        <v>48</v>
      </c>
      <c r="Q115" s="40" t="s">
        <v>587</v>
      </c>
    </row>
    <row r="116" spans="1:17" s="17" customFormat="1" ht="30" customHeight="1">
      <c r="A116" s="19">
        <v>103</v>
      </c>
      <c r="B116" s="28">
        <v>46258</v>
      </c>
      <c r="C116" s="28" t="str">
        <f t="shared" si="1"/>
        <v>(月)</v>
      </c>
      <c r="D116" s="82" t="s">
        <v>440</v>
      </c>
      <c r="E116" s="40" t="s">
        <v>234</v>
      </c>
      <c r="F116" s="47" t="s">
        <v>33</v>
      </c>
      <c r="G116" s="47" t="s">
        <v>23</v>
      </c>
      <c r="H116" s="137"/>
      <c r="I116" s="28">
        <v>46113</v>
      </c>
      <c r="J116" s="28">
        <v>46223</v>
      </c>
      <c r="K116" s="47" t="s">
        <v>33</v>
      </c>
      <c r="L116" s="47" t="s">
        <v>33</v>
      </c>
      <c r="M116" s="47" t="s">
        <v>33</v>
      </c>
      <c r="N116" s="47" t="s">
        <v>48</v>
      </c>
      <c r="O116" s="47" t="s">
        <v>48</v>
      </c>
      <c r="P116" s="47" t="s">
        <v>48</v>
      </c>
      <c r="Q116" s="40"/>
    </row>
    <row r="117" spans="1:17" s="17" customFormat="1" ht="30" customHeight="1">
      <c r="A117" s="19">
        <v>104</v>
      </c>
      <c r="B117" s="131">
        <v>46258</v>
      </c>
      <c r="C117" s="131" t="str">
        <f t="shared" si="1"/>
        <v>(月)</v>
      </c>
      <c r="D117" s="82" t="s">
        <v>440</v>
      </c>
      <c r="E117" s="40" t="s">
        <v>234</v>
      </c>
      <c r="F117" s="47" t="s">
        <v>33</v>
      </c>
      <c r="G117" s="47" t="s">
        <v>23</v>
      </c>
      <c r="H117" s="137"/>
      <c r="I117" s="28">
        <v>46113</v>
      </c>
      <c r="J117" s="28">
        <v>46223</v>
      </c>
      <c r="K117" s="47" t="s">
        <v>48</v>
      </c>
      <c r="L117" s="47" t="s">
        <v>33</v>
      </c>
      <c r="M117" s="47" t="s">
        <v>33</v>
      </c>
      <c r="N117" s="47" t="s">
        <v>48</v>
      </c>
      <c r="O117" s="47" t="s">
        <v>48</v>
      </c>
      <c r="P117" s="47" t="s">
        <v>48</v>
      </c>
      <c r="Q117" s="40" t="s">
        <v>587</v>
      </c>
    </row>
    <row r="118" spans="1:17" s="17" customFormat="1" ht="30" customHeight="1">
      <c r="A118" s="19">
        <v>105</v>
      </c>
      <c r="B118" s="28">
        <v>46261</v>
      </c>
      <c r="C118" s="28" t="str">
        <f t="shared" si="1"/>
        <v>(木)</v>
      </c>
      <c r="D118" s="82" t="s">
        <v>440</v>
      </c>
      <c r="E118" s="40" t="s">
        <v>234</v>
      </c>
      <c r="F118" s="47" t="s">
        <v>33</v>
      </c>
      <c r="G118" s="47" t="s">
        <v>23</v>
      </c>
      <c r="H118" s="137"/>
      <c r="I118" s="28">
        <v>46113</v>
      </c>
      <c r="J118" s="28">
        <v>46223</v>
      </c>
      <c r="K118" s="47" t="s">
        <v>33</v>
      </c>
      <c r="L118" s="47" t="s">
        <v>33</v>
      </c>
      <c r="M118" s="47" t="s">
        <v>33</v>
      </c>
      <c r="N118" s="47" t="s">
        <v>48</v>
      </c>
      <c r="O118" s="47" t="s">
        <v>48</v>
      </c>
      <c r="P118" s="47" t="s">
        <v>48</v>
      </c>
      <c r="Q118" s="40"/>
    </row>
    <row r="119" spans="1:17" s="17" customFormat="1" ht="30" customHeight="1">
      <c r="A119" s="19">
        <v>106</v>
      </c>
      <c r="B119" s="131">
        <v>46261</v>
      </c>
      <c r="C119" s="131" t="str">
        <f t="shared" si="1"/>
        <v>(木)</v>
      </c>
      <c r="D119" s="82" t="s">
        <v>440</v>
      </c>
      <c r="E119" s="40" t="s">
        <v>234</v>
      </c>
      <c r="F119" s="47" t="s">
        <v>33</v>
      </c>
      <c r="G119" s="47" t="s">
        <v>23</v>
      </c>
      <c r="H119" s="137"/>
      <c r="I119" s="28">
        <v>46113</v>
      </c>
      <c r="J119" s="28">
        <v>46223</v>
      </c>
      <c r="K119" s="47" t="s">
        <v>48</v>
      </c>
      <c r="L119" s="47" t="s">
        <v>33</v>
      </c>
      <c r="M119" s="47" t="s">
        <v>33</v>
      </c>
      <c r="N119" s="47" t="s">
        <v>48</v>
      </c>
      <c r="O119" s="47" t="s">
        <v>48</v>
      </c>
      <c r="P119" s="47" t="s">
        <v>48</v>
      </c>
      <c r="Q119" s="40" t="s">
        <v>587</v>
      </c>
    </row>
    <row r="120" spans="1:17" s="17" customFormat="1" ht="30" customHeight="1">
      <c r="A120" s="19">
        <v>107</v>
      </c>
      <c r="B120" s="28">
        <v>46267</v>
      </c>
      <c r="C120" s="28" t="str">
        <f t="shared" si="1"/>
        <v>(水)</v>
      </c>
      <c r="D120" s="82" t="s">
        <v>440</v>
      </c>
      <c r="E120" s="40" t="s">
        <v>234</v>
      </c>
      <c r="F120" s="47" t="s">
        <v>33</v>
      </c>
      <c r="G120" s="47" t="s">
        <v>23</v>
      </c>
      <c r="H120" s="137"/>
      <c r="I120" s="28">
        <v>46113</v>
      </c>
      <c r="J120" s="28">
        <v>46236</v>
      </c>
      <c r="K120" s="47" t="s">
        <v>33</v>
      </c>
      <c r="L120" s="47" t="s">
        <v>33</v>
      </c>
      <c r="M120" s="47" t="s">
        <v>33</v>
      </c>
      <c r="N120" s="47" t="s">
        <v>48</v>
      </c>
      <c r="O120" s="47" t="s">
        <v>33</v>
      </c>
      <c r="P120" s="47" t="s">
        <v>33</v>
      </c>
      <c r="Q120" s="40"/>
    </row>
    <row r="121" spans="1:17" s="17" customFormat="1" ht="30" customHeight="1">
      <c r="A121" s="19">
        <v>108</v>
      </c>
      <c r="B121" s="131">
        <v>46267</v>
      </c>
      <c r="C121" s="131" t="str">
        <f t="shared" si="1"/>
        <v>(水)</v>
      </c>
      <c r="D121" s="82" t="s">
        <v>440</v>
      </c>
      <c r="E121" s="40" t="s">
        <v>234</v>
      </c>
      <c r="F121" s="47" t="s">
        <v>33</v>
      </c>
      <c r="G121" s="47" t="s">
        <v>23</v>
      </c>
      <c r="H121" s="137"/>
      <c r="I121" s="28">
        <v>46113</v>
      </c>
      <c r="J121" s="28">
        <v>46236</v>
      </c>
      <c r="K121" s="47" t="s">
        <v>48</v>
      </c>
      <c r="L121" s="47" t="s">
        <v>33</v>
      </c>
      <c r="M121" s="47" t="s">
        <v>33</v>
      </c>
      <c r="N121" s="47" t="s">
        <v>48</v>
      </c>
      <c r="O121" s="47" t="s">
        <v>48</v>
      </c>
      <c r="P121" s="47" t="s">
        <v>48</v>
      </c>
      <c r="Q121" s="40" t="s">
        <v>587</v>
      </c>
    </row>
    <row r="122" spans="1:17" s="17" customFormat="1" ht="30" customHeight="1">
      <c r="A122" s="19">
        <v>109</v>
      </c>
      <c r="B122" s="28">
        <v>46275</v>
      </c>
      <c r="C122" s="28" t="str">
        <f t="shared" si="1"/>
        <v>(木)</v>
      </c>
      <c r="D122" s="82" t="s">
        <v>440</v>
      </c>
      <c r="E122" s="40" t="s">
        <v>234</v>
      </c>
      <c r="F122" s="47" t="s">
        <v>33</v>
      </c>
      <c r="G122" s="47" t="s">
        <v>23</v>
      </c>
      <c r="H122" s="137"/>
      <c r="I122" s="28">
        <v>46113</v>
      </c>
      <c r="J122" s="28">
        <v>46236</v>
      </c>
      <c r="K122" s="47" t="s">
        <v>33</v>
      </c>
      <c r="L122" s="47" t="s">
        <v>33</v>
      </c>
      <c r="M122" s="47" t="s">
        <v>33</v>
      </c>
      <c r="N122" s="47" t="s">
        <v>48</v>
      </c>
      <c r="O122" s="47" t="s">
        <v>48</v>
      </c>
      <c r="P122" s="47" t="s">
        <v>48</v>
      </c>
      <c r="Q122" s="40"/>
    </row>
    <row r="123" spans="1:17" s="17" customFormat="1" ht="30" customHeight="1">
      <c r="A123" s="19">
        <v>110</v>
      </c>
      <c r="B123" s="131">
        <v>46275</v>
      </c>
      <c r="C123" s="131" t="str">
        <f t="shared" si="1"/>
        <v>(木)</v>
      </c>
      <c r="D123" s="82" t="s">
        <v>440</v>
      </c>
      <c r="E123" s="40" t="s">
        <v>234</v>
      </c>
      <c r="F123" s="47" t="s">
        <v>33</v>
      </c>
      <c r="G123" s="47" t="s">
        <v>23</v>
      </c>
      <c r="H123" s="137"/>
      <c r="I123" s="28">
        <v>46113</v>
      </c>
      <c r="J123" s="28">
        <v>46236</v>
      </c>
      <c r="K123" s="47" t="s">
        <v>48</v>
      </c>
      <c r="L123" s="47" t="s">
        <v>33</v>
      </c>
      <c r="M123" s="47" t="s">
        <v>33</v>
      </c>
      <c r="N123" s="47" t="s">
        <v>48</v>
      </c>
      <c r="O123" s="47" t="s">
        <v>48</v>
      </c>
      <c r="P123" s="47" t="s">
        <v>48</v>
      </c>
      <c r="Q123" s="40" t="s">
        <v>587</v>
      </c>
    </row>
    <row r="124" spans="1:17" s="17" customFormat="1" ht="30" customHeight="1">
      <c r="A124" s="19">
        <v>111</v>
      </c>
      <c r="B124" s="28">
        <v>46282</v>
      </c>
      <c r="C124" s="28" t="str">
        <f t="shared" si="1"/>
        <v>(木)</v>
      </c>
      <c r="D124" s="82" t="s">
        <v>440</v>
      </c>
      <c r="E124" s="40" t="s">
        <v>234</v>
      </c>
      <c r="F124" s="47" t="s">
        <v>33</v>
      </c>
      <c r="G124" s="47" t="s">
        <v>23</v>
      </c>
      <c r="H124" s="137"/>
      <c r="I124" s="28">
        <v>46113</v>
      </c>
      <c r="J124" s="28">
        <v>46250</v>
      </c>
      <c r="K124" s="47" t="s">
        <v>33</v>
      </c>
      <c r="L124" s="47" t="s">
        <v>33</v>
      </c>
      <c r="M124" s="47" t="s">
        <v>33</v>
      </c>
      <c r="N124" s="47" t="s">
        <v>48</v>
      </c>
      <c r="O124" s="47" t="s">
        <v>48</v>
      </c>
      <c r="P124" s="47" t="s">
        <v>48</v>
      </c>
      <c r="Q124" s="40"/>
    </row>
    <row r="125" spans="1:17" s="17" customFormat="1" ht="30" customHeight="1">
      <c r="A125" s="19">
        <v>112</v>
      </c>
      <c r="B125" s="131">
        <v>46282</v>
      </c>
      <c r="C125" s="131" t="str">
        <f t="shared" si="1"/>
        <v>(木)</v>
      </c>
      <c r="D125" s="82" t="s">
        <v>440</v>
      </c>
      <c r="E125" s="40" t="s">
        <v>234</v>
      </c>
      <c r="F125" s="47" t="s">
        <v>33</v>
      </c>
      <c r="G125" s="47" t="s">
        <v>23</v>
      </c>
      <c r="H125" s="137"/>
      <c r="I125" s="28">
        <v>46113</v>
      </c>
      <c r="J125" s="28">
        <v>46250</v>
      </c>
      <c r="K125" s="47" t="s">
        <v>48</v>
      </c>
      <c r="L125" s="47" t="s">
        <v>33</v>
      </c>
      <c r="M125" s="47" t="s">
        <v>33</v>
      </c>
      <c r="N125" s="47" t="s">
        <v>48</v>
      </c>
      <c r="O125" s="47" t="s">
        <v>48</v>
      </c>
      <c r="P125" s="47" t="s">
        <v>48</v>
      </c>
      <c r="Q125" s="40" t="s">
        <v>587</v>
      </c>
    </row>
    <row r="126" spans="1:17" s="17" customFormat="1" ht="30" customHeight="1">
      <c r="A126" s="19">
        <v>113</v>
      </c>
      <c r="B126" s="28">
        <v>46289</v>
      </c>
      <c r="C126" s="28" t="str">
        <f t="shared" si="1"/>
        <v>(木)</v>
      </c>
      <c r="D126" s="82" t="s">
        <v>440</v>
      </c>
      <c r="E126" s="40" t="s">
        <v>234</v>
      </c>
      <c r="F126" s="47" t="s">
        <v>33</v>
      </c>
      <c r="G126" s="47" t="s">
        <v>23</v>
      </c>
      <c r="H126" s="137"/>
      <c r="I126" s="28">
        <v>46113</v>
      </c>
      <c r="J126" s="28">
        <v>46250</v>
      </c>
      <c r="K126" s="47" t="s">
        <v>33</v>
      </c>
      <c r="L126" s="47" t="s">
        <v>33</v>
      </c>
      <c r="M126" s="47" t="s">
        <v>33</v>
      </c>
      <c r="N126" s="47" t="s">
        <v>48</v>
      </c>
      <c r="O126" s="47" t="s">
        <v>33</v>
      </c>
      <c r="P126" s="47" t="s">
        <v>33</v>
      </c>
      <c r="Q126" s="40"/>
    </row>
    <row r="127" spans="1:17" s="17" customFormat="1" ht="30" customHeight="1">
      <c r="A127" s="19">
        <v>114</v>
      </c>
      <c r="B127" s="131">
        <v>46289</v>
      </c>
      <c r="C127" s="131" t="str">
        <f t="shared" si="1"/>
        <v>(木)</v>
      </c>
      <c r="D127" s="82" t="s">
        <v>440</v>
      </c>
      <c r="E127" s="40" t="s">
        <v>234</v>
      </c>
      <c r="F127" s="47" t="s">
        <v>33</v>
      </c>
      <c r="G127" s="47" t="s">
        <v>23</v>
      </c>
      <c r="H127" s="137"/>
      <c r="I127" s="28">
        <v>46113</v>
      </c>
      <c r="J127" s="28">
        <v>46250</v>
      </c>
      <c r="K127" s="47" t="s">
        <v>48</v>
      </c>
      <c r="L127" s="47" t="s">
        <v>33</v>
      </c>
      <c r="M127" s="47" t="s">
        <v>33</v>
      </c>
      <c r="N127" s="47" t="s">
        <v>48</v>
      </c>
      <c r="O127" s="47" t="s">
        <v>48</v>
      </c>
      <c r="P127" s="47" t="s">
        <v>48</v>
      </c>
      <c r="Q127" s="40" t="s">
        <v>587</v>
      </c>
    </row>
    <row r="128" spans="1:17" s="17" customFormat="1" ht="30" customHeight="1">
      <c r="A128" s="19">
        <v>115</v>
      </c>
      <c r="B128" s="28">
        <v>46294</v>
      </c>
      <c r="C128" s="28" t="str">
        <f t="shared" si="1"/>
        <v>(火)</v>
      </c>
      <c r="D128" s="82" t="s">
        <v>440</v>
      </c>
      <c r="E128" s="40" t="s">
        <v>234</v>
      </c>
      <c r="F128" s="47" t="s">
        <v>33</v>
      </c>
      <c r="G128" s="47" t="s">
        <v>23</v>
      </c>
      <c r="H128" s="137"/>
      <c r="I128" s="28">
        <v>46113</v>
      </c>
      <c r="J128" s="28">
        <v>46250</v>
      </c>
      <c r="K128" s="47" t="s">
        <v>33</v>
      </c>
      <c r="L128" s="47" t="s">
        <v>33</v>
      </c>
      <c r="M128" s="47" t="s">
        <v>33</v>
      </c>
      <c r="N128" s="47" t="s">
        <v>48</v>
      </c>
      <c r="O128" s="47" t="s">
        <v>48</v>
      </c>
      <c r="P128" s="47" t="s">
        <v>48</v>
      </c>
      <c r="Q128" s="40"/>
    </row>
    <row r="129" spans="1:17" s="17" customFormat="1" ht="30" customHeight="1">
      <c r="A129" s="19">
        <v>116</v>
      </c>
      <c r="B129" s="131">
        <v>46294</v>
      </c>
      <c r="C129" s="131" t="str">
        <f t="shared" si="1"/>
        <v>(火)</v>
      </c>
      <c r="D129" s="82" t="s">
        <v>440</v>
      </c>
      <c r="E129" s="40" t="s">
        <v>234</v>
      </c>
      <c r="F129" s="47" t="s">
        <v>33</v>
      </c>
      <c r="G129" s="47" t="s">
        <v>23</v>
      </c>
      <c r="H129" s="137"/>
      <c r="I129" s="28">
        <v>46113</v>
      </c>
      <c r="J129" s="28">
        <v>46250</v>
      </c>
      <c r="K129" s="47" t="s">
        <v>48</v>
      </c>
      <c r="L129" s="47" t="s">
        <v>33</v>
      </c>
      <c r="M129" s="47" t="s">
        <v>33</v>
      </c>
      <c r="N129" s="47" t="s">
        <v>48</v>
      </c>
      <c r="O129" s="47" t="s">
        <v>48</v>
      </c>
      <c r="P129" s="47" t="s">
        <v>48</v>
      </c>
      <c r="Q129" s="40" t="s">
        <v>587</v>
      </c>
    </row>
    <row r="130" spans="1:17" s="17" customFormat="1" ht="30" customHeight="1">
      <c r="A130" s="19">
        <v>117</v>
      </c>
      <c r="B130" s="28">
        <v>46300</v>
      </c>
      <c r="C130" s="28" t="str">
        <f t="shared" si="1"/>
        <v>(月)</v>
      </c>
      <c r="D130" s="82" t="s">
        <v>440</v>
      </c>
      <c r="E130" s="40" t="s">
        <v>234</v>
      </c>
      <c r="F130" s="47" t="s">
        <v>33</v>
      </c>
      <c r="G130" s="47" t="s">
        <v>23</v>
      </c>
      <c r="H130" s="137"/>
      <c r="I130" s="28">
        <v>46113</v>
      </c>
      <c r="J130" s="28">
        <v>46269</v>
      </c>
      <c r="K130" s="47" t="s">
        <v>33</v>
      </c>
      <c r="L130" s="47" t="s">
        <v>33</v>
      </c>
      <c r="M130" s="47" t="s">
        <v>33</v>
      </c>
      <c r="N130" s="47" t="s">
        <v>48</v>
      </c>
      <c r="O130" s="47" t="s">
        <v>48</v>
      </c>
      <c r="P130" s="47" t="s">
        <v>48</v>
      </c>
      <c r="Q130" s="40"/>
    </row>
    <row r="131" spans="1:17" s="17" customFormat="1" ht="30" customHeight="1">
      <c r="A131" s="19">
        <v>118</v>
      </c>
      <c r="B131" s="131">
        <v>46300</v>
      </c>
      <c r="C131" s="131" t="str">
        <f t="shared" si="1"/>
        <v>(月)</v>
      </c>
      <c r="D131" s="82" t="s">
        <v>440</v>
      </c>
      <c r="E131" s="40" t="s">
        <v>234</v>
      </c>
      <c r="F131" s="47" t="s">
        <v>33</v>
      </c>
      <c r="G131" s="47" t="s">
        <v>23</v>
      </c>
      <c r="H131" s="137"/>
      <c r="I131" s="28">
        <v>46113</v>
      </c>
      <c r="J131" s="28">
        <v>46269</v>
      </c>
      <c r="K131" s="47" t="s">
        <v>48</v>
      </c>
      <c r="L131" s="47" t="s">
        <v>33</v>
      </c>
      <c r="M131" s="47" t="s">
        <v>33</v>
      </c>
      <c r="N131" s="47" t="s">
        <v>48</v>
      </c>
      <c r="O131" s="47" t="s">
        <v>48</v>
      </c>
      <c r="P131" s="47" t="s">
        <v>48</v>
      </c>
      <c r="Q131" s="40" t="s">
        <v>587</v>
      </c>
    </row>
    <row r="132" spans="1:17" s="17" customFormat="1" ht="30" customHeight="1">
      <c r="A132" s="19">
        <v>119</v>
      </c>
      <c r="B132" s="28">
        <v>46302</v>
      </c>
      <c r="C132" s="28" t="str">
        <f t="shared" si="1"/>
        <v>(水)</v>
      </c>
      <c r="D132" s="82" t="s">
        <v>440</v>
      </c>
      <c r="E132" s="40" t="s">
        <v>234</v>
      </c>
      <c r="F132" s="47" t="s">
        <v>33</v>
      </c>
      <c r="G132" s="47" t="s">
        <v>23</v>
      </c>
      <c r="H132" s="137"/>
      <c r="I132" s="28">
        <v>46113</v>
      </c>
      <c r="J132" s="28">
        <v>46269</v>
      </c>
      <c r="K132" s="47" t="s">
        <v>33</v>
      </c>
      <c r="L132" s="47" t="s">
        <v>33</v>
      </c>
      <c r="M132" s="47" t="s">
        <v>33</v>
      </c>
      <c r="N132" s="47" t="s">
        <v>48</v>
      </c>
      <c r="O132" s="47" t="s">
        <v>33</v>
      </c>
      <c r="P132" s="47" t="s">
        <v>33</v>
      </c>
      <c r="Q132" s="40"/>
    </row>
    <row r="133" spans="1:17" s="17" customFormat="1" ht="30" customHeight="1">
      <c r="A133" s="19">
        <v>120</v>
      </c>
      <c r="B133" s="131">
        <v>46302</v>
      </c>
      <c r="C133" s="131" t="str">
        <f t="shared" si="1"/>
        <v>(水)</v>
      </c>
      <c r="D133" s="82" t="s">
        <v>440</v>
      </c>
      <c r="E133" s="40" t="s">
        <v>234</v>
      </c>
      <c r="F133" s="47" t="s">
        <v>33</v>
      </c>
      <c r="G133" s="47" t="s">
        <v>23</v>
      </c>
      <c r="H133" s="137"/>
      <c r="I133" s="28">
        <v>46113</v>
      </c>
      <c r="J133" s="28">
        <v>46269</v>
      </c>
      <c r="K133" s="47" t="s">
        <v>48</v>
      </c>
      <c r="L133" s="47" t="s">
        <v>33</v>
      </c>
      <c r="M133" s="47" t="s">
        <v>33</v>
      </c>
      <c r="N133" s="47" t="s">
        <v>48</v>
      </c>
      <c r="O133" s="47" t="s">
        <v>48</v>
      </c>
      <c r="P133" s="47" t="s">
        <v>48</v>
      </c>
      <c r="Q133" s="40" t="s">
        <v>587</v>
      </c>
    </row>
    <row r="134" spans="1:17" s="17" customFormat="1" ht="30" customHeight="1">
      <c r="A134" s="19">
        <v>121</v>
      </c>
      <c r="B134" s="28">
        <v>46310</v>
      </c>
      <c r="C134" s="28" t="str">
        <f t="shared" si="1"/>
        <v>(木)</v>
      </c>
      <c r="D134" s="82" t="s">
        <v>440</v>
      </c>
      <c r="E134" s="40" t="s">
        <v>234</v>
      </c>
      <c r="F134" s="47" t="s">
        <v>33</v>
      </c>
      <c r="G134" s="47" t="s">
        <v>23</v>
      </c>
      <c r="H134" s="137"/>
      <c r="I134" s="28">
        <v>46113</v>
      </c>
      <c r="J134" s="28">
        <v>46269</v>
      </c>
      <c r="K134" s="47" t="s">
        <v>33</v>
      </c>
      <c r="L134" s="47" t="s">
        <v>33</v>
      </c>
      <c r="M134" s="47" t="s">
        <v>33</v>
      </c>
      <c r="N134" s="47" t="s">
        <v>48</v>
      </c>
      <c r="O134" s="47" t="s">
        <v>48</v>
      </c>
      <c r="P134" s="47" t="s">
        <v>48</v>
      </c>
      <c r="Q134" s="40"/>
    </row>
    <row r="135" spans="1:17" s="17" customFormat="1" ht="30" customHeight="1">
      <c r="A135" s="19">
        <v>122</v>
      </c>
      <c r="B135" s="131">
        <v>46310</v>
      </c>
      <c r="C135" s="131" t="str">
        <f t="shared" si="1"/>
        <v>(木)</v>
      </c>
      <c r="D135" s="82" t="s">
        <v>440</v>
      </c>
      <c r="E135" s="40" t="s">
        <v>234</v>
      </c>
      <c r="F135" s="47" t="s">
        <v>33</v>
      </c>
      <c r="G135" s="47" t="s">
        <v>23</v>
      </c>
      <c r="H135" s="137"/>
      <c r="I135" s="28">
        <v>46113</v>
      </c>
      <c r="J135" s="28">
        <v>46269</v>
      </c>
      <c r="K135" s="47" t="s">
        <v>48</v>
      </c>
      <c r="L135" s="47" t="s">
        <v>33</v>
      </c>
      <c r="M135" s="47" t="s">
        <v>33</v>
      </c>
      <c r="N135" s="47" t="s">
        <v>48</v>
      </c>
      <c r="O135" s="47" t="s">
        <v>48</v>
      </c>
      <c r="P135" s="47" t="s">
        <v>48</v>
      </c>
      <c r="Q135" s="40" t="s">
        <v>587</v>
      </c>
    </row>
    <row r="136" spans="1:17" s="17" customFormat="1" ht="30" customHeight="1">
      <c r="A136" s="19">
        <v>123</v>
      </c>
      <c r="B136" s="28">
        <v>46314</v>
      </c>
      <c r="C136" s="28" t="str">
        <f t="shared" si="1"/>
        <v>(月)</v>
      </c>
      <c r="D136" s="82" t="s">
        <v>440</v>
      </c>
      <c r="E136" s="40" t="s">
        <v>234</v>
      </c>
      <c r="F136" s="47" t="s">
        <v>33</v>
      </c>
      <c r="G136" s="47" t="s">
        <v>23</v>
      </c>
      <c r="H136" s="137"/>
      <c r="I136" s="28">
        <v>46113</v>
      </c>
      <c r="J136" s="28">
        <v>46278</v>
      </c>
      <c r="K136" s="47" t="s">
        <v>33</v>
      </c>
      <c r="L136" s="47" t="s">
        <v>33</v>
      </c>
      <c r="M136" s="47" t="s">
        <v>33</v>
      </c>
      <c r="N136" s="47" t="s">
        <v>48</v>
      </c>
      <c r="O136" s="47" t="s">
        <v>33</v>
      </c>
      <c r="P136" s="47" t="s">
        <v>33</v>
      </c>
      <c r="Q136" s="40"/>
    </row>
    <row r="137" spans="1:17" s="17" customFormat="1" ht="30" customHeight="1">
      <c r="A137" s="19">
        <v>124</v>
      </c>
      <c r="B137" s="131">
        <v>46314</v>
      </c>
      <c r="C137" s="131" t="str">
        <f t="shared" si="1"/>
        <v>(月)</v>
      </c>
      <c r="D137" s="82" t="s">
        <v>440</v>
      </c>
      <c r="E137" s="40" t="s">
        <v>234</v>
      </c>
      <c r="F137" s="47" t="s">
        <v>33</v>
      </c>
      <c r="G137" s="47" t="s">
        <v>23</v>
      </c>
      <c r="H137" s="137"/>
      <c r="I137" s="28">
        <v>46113</v>
      </c>
      <c r="J137" s="28">
        <v>46278</v>
      </c>
      <c r="K137" s="47" t="s">
        <v>48</v>
      </c>
      <c r="L137" s="47" t="s">
        <v>33</v>
      </c>
      <c r="M137" s="47" t="s">
        <v>33</v>
      </c>
      <c r="N137" s="47" t="s">
        <v>48</v>
      </c>
      <c r="O137" s="47" t="s">
        <v>48</v>
      </c>
      <c r="P137" s="47" t="s">
        <v>48</v>
      </c>
      <c r="Q137" s="40" t="s">
        <v>587</v>
      </c>
    </row>
    <row r="138" spans="1:17" s="17" customFormat="1" ht="30" customHeight="1">
      <c r="A138" s="19">
        <v>125</v>
      </c>
      <c r="B138" s="28">
        <v>46324</v>
      </c>
      <c r="C138" s="28" t="str">
        <f t="shared" si="1"/>
        <v>(木)</v>
      </c>
      <c r="D138" s="82" t="s">
        <v>440</v>
      </c>
      <c r="E138" s="40" t="s">
        <v>234</v>
      </c>
      <c r="F138" s="47" t="s">
        <v>33</v>
      </c>
      <c r="G138" s="47" t="s">
        <v>23</v>
      </c>
      <c r="H138" s="137"/>
      <c r="I138" s="28">
        <v>46113</v>
      </c>
      <c r="J138" s="28">
        <v>46278</v>
      </c>
      <c r="K138" s="47" t="s">
        <v>33</v>
      </c>
      <c r="L138" s="47" t="s">
        <v>33</v>
      </c>
      <c r="M138" s="47" t="s">
        <v>33</v>
      </c>
      <c r="N138" s="47" t="s">
        <v>48</v>
      </c>
      <c r="O138" s="47" t="s">
        <v>48</v>
      </c>
      <c r="P138" s="47" t="s">
        <v>48</v>
      </c>
      <c r="Q138" s="40"/>
    </row>
    <row r="139" spans="1:17" s="17" customFormat="1" ht="30" customHeight="1">
      <c r="A139" s="19">
        <v>126</v>
      </c>
      <c r="B139" s="131">
        <v>46324</v>
      </c>
      <c r="C139" s="131" t="str">
        <f t="shared" si="1"/>
        <v>(木)</v>
      </c>
      <c r="D139" s="82" t="s">
        <v>440</v>
      </c>
      <c r="E139" s="40" t="s">
        <v>234</v>
      </c>
      <c r="F139" s="47" t="s">
        <v>33</v>
      </c>
      <c r="G139" s="47" t="s">
        <v>23</v>
      </c>
      <c r="H139" s="137"/>
      <c r="I139" s="28">
        <v>46113</v>
      </c>
      <c r="J139" s="28">
        <v>46278</v>
      </c>
      <c r="K139" s="47" t="s">
        <v>48</v>
      </c>
      <c r="L139" s="47" t="s">
        <v>33</v>
      </c>
      <c r="M139" s="47" t="s">
        <v>33</v>
      </c>
      <c r="N139" s="47" t="s">
        <v>48</v>
      </c>
      <c r="O139" s="47" t="s">
        <v>48</v>
      </c>
      <c r="P139" s="47" t="s">
        <v>48</v>
      </c>
      <c r="Q139" s="40" t="s">
        <v>587</v>
      </c>
    </row>
    <row r="140" spans="1:17" s="17" customFormat="1" ht="30" customHeight="1">
      <c r="A140" s="19">
        <v>127</v>
      </c>
      <c r="B140" s="28">
        <v>46328</v>
      </c>
      <c r="C140" s="28" t="str">
        <f t="shared" si="1"/>
        <v>(月)</v>
      </c>
      <c r="D140" s="82" t="s">
        <v>440</v>
      </c>
      <c r="E140" s="40" t="s">
        <v>234</v>
      </c>
      <c r="F140" s="47" t="s">
        <v>33</v>
      </c>
      <c r="G140" s="47" t="s">
        <v>23</v>
      </c>
      <c r="H140" s="137"/>
      <c r="I140" s="28">
        <v>46113</v>
      </c>
      <c r="J140" s="28">
        <v>46297</v>
      </c>
      <c r="K140" s="47" t="s">
        <v>33</v>
      </c>
      <c r="L140" s="47" t="s">
        <v>33</v>
      </c>
      <c r="M140" s="47" t="s">
        <v>33</v>
      </c>
      <c r="N140" s="47" t="s">
        <v>48</v>
      </c>
      <c r="O140" s="47" t="s">
        <v>33</v>
      </c>
      <c r="P140" s="47" t="s">
        <v>33</v>
      </c>
      <c r="Q140" s="40"/>
    </row>
    <row r="141" spans="1:17" s="17" customFormat="1" ht="30" customHeight="1">
      <c r="A141" s="19">
        <v>128</v>
      </c>
      <c r="B141" s="131">
        <v>46328</v>
      </c>
      <c r="C141" s="131" t="str">
        <f t="shared" si="1"/>
        <v>(月)</v>
      </c>
      <c r="D141" s="82" t="s">
        <v>440</v>
      </c>
      <c r="E141" s="40" t="s">
        <v>234</v>
      </c>
      <c r="F141" s="47" t="s">
        <v>33</v>
      </c>
      <c r="G141" s="47" t="s">
        <v>23</v>
      </c>
      <c r="H141" s="137"/>
      <c r="I141" s="28">
        <v>46113</v>
      </c>
      <c r="J141" s="28">
        <v>46297</v>
      </c>
      <c r="K141" s="47" t="s">
        <v>48</v>
      </c>
      <c r="L141" s="47" t="s">
        <v>33</v>
      </c>
      <c r="M141" s="47" t="s">
        <v>33</v>
      </c>
      <c r="N141" s="47" t="s">
        <v>48</v>
      </c>
      <c r="O141" s="47" t="s">
        <v>48</v>
      </c>
      <c r="P141" s="47" t="s">
        <v>48</v>
      </c>
      <c r="Q141" s="40" t="s">
        <v>587</v>
      </c>
    </row>
    <row r="142" spans="1:17" s="17" customFormat="1" ht="30" customHeight="1">
      <c r="A142" s="19">
        <v>129</v>
      </c>
      <c r="B142" s="28">
        <v>46330</v>
      </c>
      <c r="C142" s="28" t="str">
        <f t="shared" ref="C142:C205" si="2">IF(B142="","",TEXT(B142,"(aaa)"))</f>
        <v>(水)</v>
      </c>
      <c r="D142" s="82" t="s">
        <v>440</v>
      </c>
      <c r="E142" s="40" t="s">
        <v>234</v>
      </c>
      <c r="F142" s="47" t="s">
        <v>33</v>
      </c>
      <c r="G142" s="47" t="s">
        <v>23</v>
      </c>
      <c r="H142" s="137"/>
      <c r="I142" s="28">
        <v>46113</v>
      </c>
      <c r="J142" s="28">
        <v>46297</v>
      </c>
      <c r="K142" s="47" t="s">
        <v>33</v>
      </c>
      <c r="L142" s="47" t="s">
        <v>33</v>
      </c>
      <c r="M142" s="47" t="s">
        <v>33</v>
      </c>
      <c r="N142" s="47" t="s">
        <v>48</v>
      </c>
      <c r="O142" s="47" t="s">
        <v>33</v>
      </c>
      <c r="P142" s="47" t="s">
        <v>33</v>
      </c>
      <c r="Q142" s="40"/>
    </row>
    <row r="143" spans="1:17" s="17" customFormat="1" ht="30" customHeight="1">
      <c r="A143" s="19">
        <v>130</v>
      </c>
      <c r="B143" s="131">
        <v>46330</v>
      </c>
      <c r="C143" s="131" t="str">
        <f t="shared" si="2"/>
        <v>(水)</v>
      </c>
      <c r="D143" s="82" t="s">
        <v>440</v>
      </c>
      <c r="E143" s="40" t="s">
        <v>234</v>
      </c>
      <c r="F143" s="47" t="s">
        <v>33</v>
      </c>
      <c r="G143" s="47" t="s">
        <v>23</v>
      </c>
      <c r="H143" s="137"/>
      <c r="I143" s="28">
        <v>46113</v>
      </c>
      <c r="J143" s="28">
        <v>46297</v>
      </c>
      <c r="K143" s="47" t="s">
        <v>48</v>
      </c>
      <c r="L143" s="47" t="s">
        <v>33</v>
      </c>
      <c r="M143" s="47" t="s">
        <v>33</v>
      </c>
      <c r="N143" s="47" t="s">
        <v>48</v>
      </c>
      <c r="O143" s="47" t="s">
        <v>48</v>
      </c>
      <c r="P143" s="47" t="s">
        <v>48</v>
      </c>
      <c r="Q143" s="40" t="s">
        <v>587</v>
      </c>
    </row>
    <row r="144" spans="1:17" s="17" customFormat="1" ht="30" customHeight="1">
      <c r="A144" s="19">
        <v>131</v>
      </c>
      <c r="B144" s="28">
        <v>46336</v>
      </c>
      <c r="C144" s="28" t="str">
        <f t="shared" si="2"/>
        <v>(火)</v>
      </c>
      <c r="D144" s="82" t="s">
        <v>440</v>
      </c>
      <c r="E144" s="40" t="s">
        <v>234</v>
      </c>
      <c r="F144" s="47" t="s">
        <v>33</v>
      </c>
      <c r="G144" s="47" t="s">
        <v>23</v>
      </c>
      <c r="H144" s="137"/>
      <c r="I144" s="28">
        <v>46113</v>
      </c>
      <c r="J144" s="28">
        <v>46297</v>
      </c>
      <c r="K144" s="47" t="s">
        <v>33</v>
      </c>
      <c r="L144" s="47" t="s">
        <v>33</v>
      </c>
      <c r="M144" s="47" t="s">
        <v>33</v>
      </c>
      <c r="N144" s="47" t="s">
        <v>48</v>
      </c>
      <c r="O144" s="47" t="s">
        <v>48</v>
      </c>
      <c r="P144" s="47" t="s">
        <v>48</v>
      </c>
      <c r="Q144" s="40"/>
    </row>
    <row r="145" spans="1:17" s="17" customFormat="1" ht="30" customHeight="1">
      <c r="A145" s="19">
        <v>132</v>
      </c>
      <c r="B145" s="131">
        <v>46336</v>
      </c>
      <c r="C145" s="131" t="str">
        <f t="shared" si="2"/>
        <v>(火)</v>
      </c>
      <c r="D145" s="82" t="s">
        <v>440</v>
      </c>
      <c r="E145" s="40" t="s">
        <v>234</v>
      </c>
      <c r="F145" s="47" t="s">
        <v>33</v>
      </c>
      <c r="G145" s="47" t="s">
        <v>23</v>
      </c>
      <c r="H145" s="137"/>
      <c r="I145" s="28">
        <v>46113</v>
      </c>
      <c r="J145" s="28">
        <v>46297</v>
      </c>
      <c r="K145" s="47" t="s">
        <v>48</v>
      </c>
      <c r="L145" s="47" t="s">
        <v>33</v>
      </c>
      <c r="M145" s="47" t="s">
        <v>33</v>
      </c>
      <c r="N145" s="47" t="s">
        <v>48</v>
      </c>
      <c r="O145" s="47" t="s">
        <v>48</v>
      </c>
      <c r="P145" s="47" t="s">
        <v>48</v>
      </c>
      <c r="Q145" s="40" t="s">
        <v>587</v>
      </c>
    </row>
    <row r="146" spans="1:17" s="17" customFormat="1" ht="30" customHeight="1">
      <c r="A146" s="19">
        <v>133</v>
      </c>
      <c r="B146" s="28">
        <v>46344</v>
      </c>
      <c r="C146" s="28" t="str">
        <f t="shared" si="2"/>
        <v>(水)</v>
      </c>
      <c r="D146" s="82" t="s">
        <v>440</v>
      </c>
      <c r="E146" s="40" t="s">
        <v>234</v>
      </c>
      <c r="F146" s="47" t="s">
        <v>33</v>
      </c>
      <c r="G146" s="47" t="s">
        <v>23</v>
      </c>
      <c r="H146" s="137"/>
      <c r="I146" s="28">
        <v>46113</v>
      </c>
      <c r="J146" s="28">
        <v>46311</v>
      </c>
      <c r="K146" s="47" t="s">
        <v>33</v>
      </c>
      <c r="L146" s="47" t="s">
        <v>33</v>
      </c>
      <c r="M146" s="47" t="s">
        <v>33</v>
      </c>
      <c r="N146" s="47" t="s">
        <v>48</v>
      </c>
      <c r="O146" s="47" t="s">
        <v>48</v>
      </c>
      <c r="P146" s="47" t="s">
        <v>48</v>
      </c>
      <c r="Q146" s="40"/>
    </row>
    <row r="147" spans="1:17" s="17" customFormat="1" ht="30" customHeight="1">
      <c r="A147" s="19">
        <v>134</v>
      </c>
      <c r="B147" s="131">
        <v>46344</v>
      </c>
      <c r="C147" s="131" t="str">
        <f t="shared" si="2"/>
        <v>(水)</v>
      </c>
      <c r="D147" s="82" t="s">
        <v>440</v>
      </c>
      <c r="E147" s="40" t="s">
        <v>234</v>
      </c>
      <c r="F147" s="47" t="s">
        <v>33</v>
      </c>
      <c r="G147" s="47" t="s">
        <v>23</v>
      </c>
      <c r="H147" s="137"/>
      <c r="I147" s="28">
        <v>46113</v>
      </c>
      <c r="J147" s="28">
        <v>46311</v>
      </c>
      <c r="K147" s="47" t="s">
        <v>48</v>
      </c>
      <c r="L147" s="47" t="s">
        <v>33</v>
      </c>
      <c r="M147" s="47" t="s">
        <v>33</v>
      </c>
      <c r="N147" s="47" t="s">
        <v>48</v>
      </c>
      <c r="O147" s="47" t="s">
        <v>48</v>
      </c>
      <c r="P147" s="47" t="s">
        <v>48</v>
      </c>
      <c r="Q147" s="40" t="s">
        <v>587</v>
      </c>
    </row>
    <row r="148" spans="1:17" s="17" customFormat="1" ht="30" customHeight="1">
      <c r="A148" s="19">
        <v>135</v>
      </c>
      <c r="B148" s="28">
        <v>46350</v>
      </c>
      <c r="C148" s="28" t="str">
        <f t="shared" si="2"/>
        <v>(火)</v>
      </c>
      <c r="D148" s="82" t="s">
        <v>440</v>
      </c>
      <c r="E148" s="40" t="s">
        <v>234</v>
      </c>
      <c r="F148" s="47" t="s">
        <v>33</v>
      </c>
      <c r="G148" s="47" t="s">
        <v>23</v>
      </c>
      <c r="H148" s="137"/>
      <c r="I148" s="28">
        <v>46113</v>
      </c>
      <c r="J148" s="28">
        <v>46311</v>
      </c>
      <c r="K148" s="47" t="s">
        <v>33</v>
      </c>
      <c r="L148" s="47" t="s">
        <v>33</v>
      </c>
      <c r="M148" s="47" t="s">
        <v>33</v>
      </c>
      <c r="N148" s="47" t="s">
        <v>48</v>
      </c>
      <c r="O148" s="47" t="s">
        <v>48</v>
      </c>
      <c r="P148" s="47" t="s">
        <v>48</v>
      </c>
      <c r="Q148" s="40"/>
    </row>
    <row r="149" spans="1:17" s="17" customFormat="1" ht="30" customHeight="1">
      <c r="A149" s="19">
        <v>136</v>
      </c>
      <c r="B149" s="131">
        <v>46350</v>
      </c>
      <c r="C149" s="131" t="str">
        <f t="shared" si="2"/>
        <v>(火)</v>
      </c>
      <c r="D149" s="82" t="s">
        <v>440</v>
      </c>
      <c r="E149" s="40" t="s">
        <v>234</v>
      </c>
      <c r="F149" s="47" t="s">
        <v>33</v>
      </c>
      <c r="G149" s="47" t="s">
        <v>23</v>
      </c>
      <c r="H149" s="137"/>
      <c r="I149" s="28">
        <v>46113</v>
      </c>
      <c r="J149" s="28">
        <v>46311</v>
      </c>
      <c r="K149" s="47" t="s">
        <v>48</v>
      </c>
      <c r="L149" s="47" t="s">
        <v>33</v>
      </c>
      <c r="M149" s="47" t="s">
        <v>33</v>
      </c>
      <c r="N149" s="47" t="s">
        <v>48</v>
      </c>
      <c r="O149" s="47" t="s">
        <v>48</v>
      </c>
      <c r="P149" s="47" t="s">
        <v>48</v>
      </c>
      <c r="Q149" s="40" t="s">
        <v>587</v>
      </c>
    </row>
    <row r="150" spans="1:17" s="17" customFormat="1" ht="30" customHeight="1">
      <c r="A150" s="19">
        <v>137</v>
      </c>
      <c r="B150" s="28">
        <v>46358</v>
      </c>
      <c r="C150" s="28" t="str">
        <f t="shared" si="2"/>
        <v>(水)</v>
      </c>
      <c r="D150" s="82" t="s">
        <v>440</v>
      </c>
      <c r="E150" s="40" t="s">
        <v>234</v>
      </c>
      <c r="F150" s="47" t="s">
        <v>33</v>
      </c>
      <c r="G150" s="47" t="s">
        <v>23</v>
      </c>
      <c r="H150" s="137"/>
      <c r="I150" s="28">
        <v>46113</v>
      </c>
      <c r="J150" s="28">
        <v>46328</v>
      </c>
      <c r="K150" s="47" t="s">
        <v>33</v>
      </c>
      <c r="L150" s="47" t="s">
        <v>33</v>
      </c>
      <c r="M150" s="47" t="s">
        <v>33</v>
      </c>
      <c r="N150" s="47" t="s">
        <v>48</v>
      </c>
      <c r="O150" s="47" t="s">
        <v>48</v>
      </c>
      <c r="P150" s="47" t="s">
        <v>48</v>
      </c>
      <c r="Q150" s="40"/>
    </row>
    <row r="151" spans="1:17" s="17" customFormat="1" ht="30" customHeight="1">
      <c r="A151" s="19">
        <v>138</v>
      </c>
      <c r="B151" s="131">
        <v>46358</v>
      </c>
      <c r="C151" s="131" t="str">
        <f t="shared" si="2"/>
        <v>(水)</v>
      </c>
      <c r="D151" s="82" t="s">
        <v>440</v>
      </c>
      <c r="E151" s="40" t="s">
        <v>234</v>
      </c>
      <c r="F151" s="47" t="s">
        <v>33</v>
      </c>
      <c r="G151" s="47" t="s">
        <v>23</v>
      </c>
      <c r="H151" s="137"/>
      <c r="I151" s="28">
        <v>46113</v>
      </c>
      <c r="J151" s="28">
        <v>46328</v>
      </c>
      <c r="K151" s="47" t="s">
        <v>48</v>
      </c>
      <c r="L151" s="47" t="s">
        <v>33</v>
      </c>
      <c r="M151" s="47" t="s">
        <v>33</v>
      </c>
      <c r="N151" s="47" t="s">
        <v>48</v>
      </c>
      <c r="O151" s="47" t="s">
        <v>48</v>
      </c>
      <c r="P151" s="47" t="s">
        <v>48</v>
      </c>
      <c r="Q151" s="40" t="s">
        <v>587</v>
      </c>
    </row>
    <row r="152" spans="1:17" s="17" customFormat="1" ht="30" customHeight="1">
      <c r="A152" s="19">
        <v>139</v>
      </c>
      <c r="B152" s="28">
        <v>46363</v>
      </c>
      <c r="C152" s="28" t="str">
        <f t="shared" si="2"/>
        <v>(月)</v>
      </c>
      <c r="D152" s="82" t="s">
        <v>440</v>
      </c>
      <c r="E152" s="40" t="s">
        <v>234</v>
      </c>
      <c r="F152" s="47" t="s">
        <v>33</v>
      </c>
      <c r="G152" s="47" t="s">
        <v>23</v>
      </c>
      <c r="H152" s="137"/>
      <c r="I152" s="28">
        <v>46113</v>
      </c>
      <c r="J152" s="28">
        <v>46328</v>
      </c>
      <c r="K152" s="47" t="s">
        <v>33</v>
      </c>
      <c r="L152" s="47" t="s">
        <v>33</v>
      </c>
      <c r="M152" s="47" t="s">
        <v>33</v>
      </c>
      <c r="N152" s="47" t="s">
        <v>48</v>
      </c>
      <c r="O152" s="47" t="s">
        <v>33</v>
      </c>
      <c r="P152" s="47" t="s">
        <v>33</v>
      </c>
      <c r="Q152" s="40"/>
    </row>
    <row r="153" spans="1:17" s="17" customFormat="1" ht="30" customHeight="1">
      <c r="A153" s="19">
        <v>140</v>
      </c>
      <c r="B153" s="131">
        <v>46363</v>
      </c>
      <c r="C153" s="131" t="str">
        <f t="shared" si="2"/>
        <v>(月)</v>
      </c>
      <c r="D153" s="82" t="s">
        <v>440</v>
      </c>
      <c r="E153" s="40" t="s">
        <v>234</v>
      </c>
      <c r="F153" s="47" t="s">
        <v>33</v>
      </c>
      <c r="G153" s="47" t="s">
        <v>23</v>
      </c>
      <c r="H153" s="137"/>
      <c r="I153" s="28">
        <v>46113</v>
      </c>
      <c r="J153" s="28">
        <v>46328</v>
      </c>
      <c r="K153" s="47" t="s">
        <v>48</v>
      </c>
      <c r="L153" s="47" t="s">
        <v>33</v>
      </c>
      <c r="M153" s="47" t="s">
        <v>33</v>
      </c>
      <c r="N153" s="47" t="s">
        <v>48</v>
      </c>
      <c r="O153" s="47" t="s">
        <v>48</v>
      </c>
      <c r="P153" s="47" t="s">
        <v>48</v>
      </c>
      <c r="Q153" s="40" t="s">
        <v>587</v>
      </c>
    </row>
    <row r="154" spans="1:17" s="17" customFormat="1" ht="30" customHeight="1">
      <c r="A154" s="19">
        <v>141</v>
      </c>
      <c r="B154" s="28">
        <v>46370</v>
      </c>
      <c r="C154" s="28" t="str">
        <f t="shared" si="2"/>
        <v>(月)</v>
      </c>
      <c r="D154" s="82" t="s">
        <v>440</v>
      </c>
      <c r="E154" s="40" t="s">
        <v>234</v>
      </c>
      <c r="F154" s="47" t="s">
        <v>33</v>
      </c>
      <c r="G154" s="47" t="s">
        <v>23</v>
      </c>
      <c r="H154" s="137"/>
      <c r="I154" s="28">
        <v>46113</v>
      </c>
      <c r="J154" s="28">
        <v>46328</v>
      </c>
      <c r="K154" s="47" t="s">
        <v>33</v>
      </c>
      <c r="L154" s="47" t="s">
        <v>33</v>
      </c>
      <c r="M154" s="47" t="s">
        <v>33</v>
      </c>
      <c r="N154" s="47" t="s">
        <v>48</v>
      </c>
      <c r="O154" s="47" t="s">
        <v>48</v>
      </c>
      <c r="P154" s="47" t="s">
        <v>48</v>
      </c>
      <c r="Q154" s="40"/>
    </row>
    <row r="155" spans="1:17" s="17" customFormat="1" ht="30" customHeight="1">
      <c r="A155" s="19">
        <v>142</v>
      </c>
      <c r="B155" s="131">
        <v>46370</v>
      </c>
      <c r="C155" s="131" t="str">
        <f t="shared" si="2"/>
        <v>(月)</v>
      </c>
      <c r="D155" s="82" t="s">
        <v>440</v>
      </c>
      <c r="E155" s="40" t="s">
        <v>234</v>
      </c>
      <c r="F155" s="47" t="s">
        <v>33</v>
      </c>
      <c r="G155" s="47" t="s">
        <v>23</v>
      </c>
      <c r="H155" s="137"/>
      <c r="I155" s="28">
        <v>46113</v>
      </c>
      <c r="J155" s="28">
        <v>46328</v>
      </c>
      <c r="K155" s="47" t="s">
        <v>48</v>
      </c>
      <c r="L155" s="47" t="s">
        <v>33</v>
      </c>
      <c r="M155" s="47" t="s">
        <v>33</v>
      </c>
      <c r="N155" s="47" t="s">
        <v>48</v>
      </c>
      <c r="O155" s="47" t="s">
        <v>48</v>
      </c>
      <c r="P155" s="47" t="s">
        <v>48</v>
      </c>
      <c r="Q155" s="40" t="s">
        <v>587</v>
      </c>
    </row>
    <row r="156" spans="1:17" s="17" customFormat="1" ht="30" customHeight="1">
      <c r="A156" s="19">
        <v>143</v>
      </c>
      <c r="B156" s="28">
        <v>46373</v>
      </c>
      <c r="C156" s="28" t="str">
        <f t="shared" si="2"/>
        <v>(木)</v>
      </c>
      <c r="D156" s="82" t="s">
        <v>440</v>
      </c>
      <c r="E156" s="40" t="s">
        <v>234</v>
      </c>
      <c r="F156" s="47" t="s">
        <v>33</v>
      </c>
      <c r="G156" s="47" t="s">
        <v>23</v>
      </c>
      <c r="H156" s="137"/>
      <c r="I156" s="28">
        <v>46113</v>
      </c>
      <c r="J156" s="28">
        <v>46342</v>
      </c>
      <c r="K156" s="47" t="s">
        <v>33</v>
      </c>
      <c r="L156" s="47" t="s">
        <v>33</v>
      </c>
      <c r="M156" s="47" t="s">
        <v>33</v>
      </c>
      <c r="N156" s="47" t="s">
        <v>48</v>
      </c>
      <c r="O156" s="47" t="s">
        <v>33</v>
      </c>
      <c r="P156" s="47" t="s">
        <v>33</v>
      </c>
      <c r="Q156" s="40"/>
    </row>
    <row r="157" spans="1:17" s="17" customFormat="1" ht="30" customHeight="1">
      <c r="A157" s="19">
        <v>144</v>
      </c>
      <c r="B157" s="131">
        <v>46373</v>
      </c>
      <c r="C157" s="131" t="str">
        <f t="shared" si="2"/>
        <v>(木)</v>
      </c>
      <c r="D157" s="82" t="s">
        <v>440</v>
      </c>
      <c r="E157" s="40" t="s">
        <v>234</v>
      </c>
      <c r="F157" s="47" t="s">
        <v>33</v>
      </c>
      <c r="G157" s="47" t="s">
        <v>23</v>
      </c>
      <c r="H157" s="137"/>
      <c r="I157" s="28">
        <v>46113</v>
      </c>
      <c r="J157" s="28">
        <v>46342</v>
      </c>
      <c r="K157" s="47" t="s">
        <v>48</v>
      </c>
      <c r="L157" s="47" t="s">
        <v>33</v>
      </c>
      <c r="M157" s="47" t="s">
        <v>33</v>
      </c>
      <c r="N157" s="47" t="s">
        <v>48</v>
      </c>
      <c r="O157" s="47" t="s">
        <v>48</v>
      </c>
      <c r="P157" s="47" t="s">
        <v>48</v>
      </c>
      <c r="Q157" s="40" t="s">
        <v>587</v>
      </c>
    </row>
    <row r="158" spans="1:17" s="17" customFormat="1" ht="30" customHeight="1">
      <c r="A158" s="19">
        <v>145</v>
      </c>
      <c r="B158" s="28">
        <v>46377</v>
      </c>
      <c r="C158" s="28" t="str">
        <f t="shared" si="2"/>
        <v>(月)</v>
      </c>
      <c r="D158" s="82" t="s">
        <v>440</v>
      </c>
      <c r="E158" s="40" t="s">
        <v>234</v>
      </c>
      <c r="F158" s="47" t="s">
        <v>33</v>
      </c>
      <c r="G158" s="47" t="s">
        <v>23</v>
      </c>
      <c r="H158" s="137"/>
      <c r="I158" s="28">
        <v>46113</v>
      </c>
      <c r="J158" s="28">
        <v>46342</v>
      </c>
      <c r="K158" s="47" t="s">
        <v>33</v>
      </c>
      <c r="L158" s="47" t="s">
        <v>33</v>
      </c>
      <c r="M158" s="47" t="s">
        <v>33</v>
      </c>
      <c r="N158" s="47" t="s">
        <v>48</v>
      </c>
      <c r="O158" s="47" t="s">
        <v>48</v>
      </c>
      <c r="P158" s="47" t="s">
        <v>48</v>
      </c>
      <c r="Q158" s="40"/>
    </row>
    <row r="159" spans="1:17" s="17" customFormat="1" ht="30" customHeight="1">
      <c r="A159" s="19">
        <v>146</v>
      </c>
      <c r="B159" s="131">
        <v>46377</v>
      </c>
      <c r="C159" s="131" t="str">
        <f t="shared" si="2"/>
        <v>(月)</v>
      </c>
      <c r="D159" s="82" t="s">
        <v>440</v>
      </c>
      <c r="E159" s="40" t="s">
        <v>234</v>
      </c>
      <c r="F159" s="47" t="s">
        <v>33</v>
      </c>
      <c r="G159" s="47" t="s">
        <v>23</v>
      </c>
      <c r="H159" s="137"/>
      <c r="I159" s="28">
        <v>46113</v>
      </c>
      <c r="J159" s="28">
        <v>46342</v>
      </c>
      <c r="K159" s="47" t="s">
        <v>48</v>
      </c>
      <c r="L159" s="47" t="s">
        <v>33</v>
      </c>
      <c r="M159" s="47" t="s">
        <v>33</v>
      </c>
      <c r="N159" s="47" t="s">
        <v>48</v>
      </c>
      <c r="O159" s="47" t="s">
        <v>48</v>
      </c>
      <c r="P159" s="47" t="s">
        <v>48</v>
      </c>
      <c r="Q159" s="40" t="s">
        <v>587</v>
      </c>
    </row>
    <row r="160" spans="1:17" s="17" customFormat="1" ht="30" customHeight="1">
      <c r="A160" s="19">
        <v>147</v>
      </c>
      <c r="B160" s="28">
        <v>46400</v>
      </c>
      <c r="C160" s="28" t="str">
        <f t="shared" si="2"/>
        <v>(水)</v>
      </c>
      <c r="D160" s="82" t="s">
        <v>440</v>
      </c>
      <c r="E160" s="40" t="s">
        <v>234</v>
      </c>
      <c r="F160" s="47" t="s">
        <v>33</v>
      </c>
      <c r="G160" s="47" t="s">
        <v>23</v>
      </c>
      <c r="H160" s="137"/>
      <c r="I160" s="28">
        <v>46113</v>
      </c>
      <c r="J160" s="28">
        <v>46363</v>
      </c>
      <c r="K160" s="47" t="s">
        <v>33</v>
      </c>
      <c r="L160" s="47" t="s">
        <v>33</v>
      </c>
      <c r="M160" s="47" t="s">
        <v>33</v>
      </c>
      <c r="N160" s="47" t="s">
        <v>48</v>
      </c>
      <c r="O160" s="47" t="s">
        <v>33</v>
      </c>
      <c r="P160" s="47" t="s">
        <v>33</v>
      </c>
      <c r="Q160" s="40"/>
    </row>
    <row r="161" spans="1:17" s="17" customFormat="1" ht="30" customHeight="1">
      <c r="A161" s="19">
        <v>148</v>
      </c>
      <c r="B161" s="131">
        <v>46400</v>
      </c>
      <c r="C161" s="131" t="str">
        <f t="shared" si="2"/>
        <v>(水)</v>
      </c>
      <c r="D161" s="82" t="s">
        <v>440</v>
      </c>
      <c r="E161" s="40" t="s">
        <v>234</v>
      </c>
      <c r="F161" s="47" t="s">
        <v>33</v>
      </c>
      <c r="G161" s="47" t="s">
        <v>23</v>
      </c>
      <c r="H161" s="137"/>
      <c r="I161" s="28">
        <v>46113</v>
      </c>
      <c r="J161" s="28">
        <v>46363</v>
      </c>
      <c r="K161" s="47" t="s">
        <v>48</v>
      </c>
      <c r="L161" s="47" t="s">
        <v>33</v>
      </c>
      <c r="M161" s="47" t="s">
        <v>33</v>
      </c>
      <c r="N161" s="47" t="s">
        <v>48</v>
      </c>
      <c r="O161" s="47" t="s">
        <v>48</v>
      </c>
      <c r="P161" s="47" t="s">
        <v>48</v>
      </c>
      <c r="Q161" s="40" t="s">
        <v>587</v>
      </c>
    </row>
    <row r="162" spans="1:17" s="17" customFormat="1" ht="30" customHeight="1">
      <c r="A162" s="19">
        <v>149</v>
      </c>
      <c r="B162" s="28">
        <v>46405</v>
      </c>
      <c r="C162" s="28" t="str">
        <f t="shared" si="2"/>
        <v>(月)</v>
      </c>
      <c r="D162" s="82" t="s">
        <v>440</v>
      </c>
      <c r="E162" s="40" t="s">
        <v>234</v>
      </c>
      <c r="F162" s="47" t="s">
        <v>33</v>
      </c>
      <c r="G162" s="47" t="s">
        <v>23</v>
      </c>
      <c r="H162" s="137"/>
      <c r="I162" s="28">
        <v>46113</v>
      </c>
      <c r="J162" s="28">
        <v>46363</v>
      </c>
      <c r="K162" s="47" t="s">
        <v>33</v>
      </c>
      <c r="L162" s="47" t="s">
        <v>33</v>
      </c>
      <c r="M162" s="47" t="s">
        <v>33</v>
      </c>
      <c r="N162" s="47" t="s">
        <v>48</v>
      </c>
      <c r="O162" s="47" t="s">
        <v>48</v>
      </c>
      <c r="P162" s="47" t="s">
        <v>48</v>
      </c>
      <c r="Q162" s="40"/>
    </row>
    <row r="163" spans="1:17" s="17" customFormat="1" ht="30" customHeight="1">
      <c r="A163" s="19">
        <v>150</v>
      </c>
      <c r="B163" s="131">
        <v>46405</v>
      </c>
      <c r="C163" s="131" t="str">
        <f t="shared" si="2"/>
        <v>(月)</v>
      </c>
      <c r="D163" s="82" t="s">
        <v>440</v>
      </c>
      <c r="E163" s="40" t="s">
        <v>234</v>
      </c>
      <c r="F163" s="47" t="s">
        <v>33</v>
      </c>
      <c r="G163" s="47" t="s">
        <v>23</v>
      </c>
      <c r="H163" s="137"/>
      <c r="I163" s="28">
        <v>46113</v>
      </c>
      <c r="J163" s="28">
        <v>46363</v>
      </c>
      <c r="K163" s="47" t="s">
        <v>48</v>
      </c>
      <c r="L163" s="47" t="s">
        <v>33</v>
      </c>
      <c r="M163" s="47" t="s">
        <v>33</v>
      </c>
      <c r="N163" s="47" t="s">
        <v>48</v>
      </c>
      <c r="O163" s="47" t="s">
        <v>48</v>
      </c>
      <c r="P163" s="47" t="s">
        <v>48</v>
      </c>
      <c r="Q163" s="40" t="s">
        <v>587</v>
      </c>
    </row>
    <row r="164" spans="1:17" s="17" customFormat="1" ht="30" customHeight="1">
      <c r="A164" s="19">
        <v>151</v>
      </c>
      <c r="B164" s="28">
        <v>46408</v>
      </c>
      <c r="C164" s="28" t="str">
        <f t="shared" si="2"/>
        <v>(木)</v>
      </c>
      <c r="D164" s="82" t="s">
        <v>440</v>
      </c>
      <c r="E164" s="40" t="s">
        <v>234</v>
      </c>
      <c r="F164" s="47" t="s">
        <v>33</v>
      </c>
      <c r="G164" s="47" t="s">
        <v>23</v>
      </c>
      <c r="H164" s="137"/>
      <c r="I164" s="28">
        <v>46113</v>
      </c>
      <c r="J164" s="28">
        <v>46363</v>
      </c>
      <c r="K164" s="47" t="s">
        <v>33</v>
      </c>
      <c r="L164" s="47" t="s">
        <v>33</v>
      </c>
      <c r="M164" s="47" t="s">
        <v>33</v>
      </c>
      <c r="N164" s="47" t="s">
        <v>48</v>
      </c>
      <c r="O164" s="47" t="s">
        <v>48</v>
      </c>
      <c r="P164" s="47" t="s">
        <v>48</v>
      </c>
      <c r="Q164" s="40"/>
    </row>
    <row r="165" spans="1:17" s="17" customFormat="1" ht="30" customHeight="1">
      <c r="A165" s="19">
        <v>152</v>
      </c>
      <c r="B165" s="131">
        <v>46408</v>
      </c>
      <c r="C165" s="131" t="str">
        <f t="shared" si="2"/>
        <v>(木)</v>
      </c>
      <c r="D165" s="82" t="s">
        <v>440</v>
      </c>
      <c r="E165" s="40" t="s">
        <v>234</v>
      </c>
      <c r="F165" s="47" t="s">
        <v>33</v>
      </c>
      <c r="G165" s="47" t="s">
        <v>23</v>
      </c>
      <c r="H165" s="137"/>
      <c r="I165" s="28">
        <v>46113</v>
      </c>
      <c r="J165" s="28">
        <v>46363</v>
      </c>
      <c r="K165" s="47" t="s">
        <v>48</v>
      </c>
      <c r="L165" s="47" t="s">
        <v>33</v>
      </c>
      <c r="M165" s="47" t="s">
        <v>33</v>
      </c>
      <c r="N165" s="47" t="s">
        <v>48</v>
      </c>
      <c r="O165" s="47" t="s">
        <v>48</v>
      </c>
      <c r="P165" s="47" t="s">
        <v>48</v>
      </c>
      <c r="Q165" s="40" t="s">
        <v>587</v>
      </c>
    </row>
    <row r="166" spans="1:17" s="17" customFormat="1" ht="30" customHeight="1">
      <c r="A166" s="19">
        <v>153</v>
      </c>
      <c r="B166" s="28">
        <v>46412</v>
      </c>
      <c r="C166" s="28" t="str">
        <f t="shared" si="2"/>
        <v>(月)</v>
      </c>
      <c r="D166" s="82" t="s">
        <v>440</v>
      </c>
      <c r="E166" s="40" t="s">
        <v>234</v>
      </c>
      <c r="F166" s="47" t="s">
        <v>33</v>
      </c>
      <c r="G166" s="47" t="s">
        <v>23</v>
      </c>
      <c r="H166" s="137"/>
      <c r="I166" s="28">
        <v>46113</v>
      </c>
      <c r="J166" s="28">
        <v>46372</v>
      </c>
      <c r="K166" s="47" t="s">
        <v>33</v>
      </c>
      <c r="L166" s="47" t="s">
        <v>33</v>
      </c>
      <c r="M166" s="47" t="s">
        <v>33</v>
      </c>
      <c r="N166" s="47" t="s">
        <v>48</v>
      </c>
      <c r="O166" s="47" t="s">
        <v>33</v>
      </c>
      <c r="P166" s="47" t="s">
        <v>33</v>
      </c>
      <c r="Q166" s="40"/>
    </row>
    <row r="167" spans="1:17" s="17" customFormat="1" ht="30" customHeight="1">
      <c r="A167" s="19">
        <v>154</v>
      </c>
      <c r="B167" s="131">
        <v>46412</v>
      </c>
      <c r="C167" s="131" t="str">
        <f t="shared" si="2"/>
        <v>(月)</v>
      </c>
      <c r="D167" s="82" t="s">
        <v>440</v>
      </c>
      <c r="E167" s="40" t="s">
        <v>234</v>
      </c>
      <c r="F167" s="47" t="s">
        <v>33</v>
      </c>
      <c r="G167" s="47" t="s">
        <v>23</v>
      </c>
      <c r="H167" s="137"/>
      <c r="I167" s="28">
        <v>46113</v>
      </c>
      <c r="J167" s="28">
        <v>46372</v>
      </c>
      <c r="K167" s="47" t="s">
        <v>48</v>
      </c>
      <c r="L167" s="47" t="s">
        <v>33</v>
      </c>
      <c r="M167" s="47" t="s">
        <v>33</v>
      </c>
      <c r="N167" s="47" t="s">
        <v>48</v>
      </c>
      <c r="O167" s="47" t="s">
        <v>48</v>
      </c>
      <c r="P167" s="47" t="s">
        <v>48</v>
      </c>
      <c r="Q167" s="40" t="s">
        <v>587</v>
      </c>
    </row>
    <row r="168" spans="1:17" s="17" customFormat="1" ht="30" customHeight="1">
      <c r="A168" s="19">
        <v>155</v>
      </c>
      <c r="B168" s="28">
        <v>46415</v>
      </c>
      <c r="C168" s="28" t="str">
        <f t="shared" si="2"/>
        <v>(木)</v>
      </c>
      <c r="D168" s="82" t="s">
        <v>440</v>
      </c>
      <c r="E168" s="40" t="s">
        <v>234</v>
      </c>
      <c r="F168" s="47" t="s">
        <v>33</v>
      </c>
      <c r="G168" s="47" t="s">
        <v>23</v>
      </c>
      <c r="H168" s="137"/>
      <c r="I168" s="28">
        <v>46113</v>
      </c>
      <c r="J168" s="28">
        <v>46372</v>
      </c>
      <c r="K168" s="47" t="s">
        <v>33</v>
      </c>
      <c r="L168" s="47" t="s">
        <v>33</v>
      </c>
      <c r="M168" s="47" t="s">
        <v>33</v>
      </c>
      <c r="N168" s="47" t="s">
        <v>48</v>
      </c>
      <c r="O168" s="47" t="s">
        <v>48</v>
      </c>
      <c r="P168" s="47" t="s">
        <v>48</v>
      </c>
      <c r="Q168" s="40"/>
    </row>
    <row r="169" spans="1:17" s="17" customFormat="1" ht="30" customHeight="1">
      <c r="A169" s="19">
        <v>156</v>
      </c>
      <c r="B169" s="131">
        <v>46415</v>
      </c>
      <c r="C169" s="131" t="str">
        <f t="shared" si="2"/>
        <v>(木)</v>
      </c>
      <c r="D169" s="82" t="s">
        <v>440</v>
      </c>
      <c r="E169" s="40" t="s">
        <v>234</v>
      </c>
      <c r="F169" s="47" t="s">
        <v>33</v>
      </c>
      <c r="G169" s="47" t="s">
        <v>23</v>
      </c>
      <c r="H169" s="137"/>
      <c r="I169" s="28">
        <v>46113</v>
      </c>
      <c r="J169" s="28">
        <v>46372</v>
      </c>
      <c r="K169" s="47" t="s">
        <v>48</v>
      </c>
      <c r="L169" s="47" t="s">
        <v>33</v>
      </c>
      <c r="M169" s="47" t="s">
        <v>33</v>
      </c>
      <c r="N169" s="47" t="s">
        <v>48</v>
      </c>
      <c r="O169" s="47" t="s">
        <v>48</v>
      </c>
      <c r="P169" s="47" t="s">
        <v>48</v>
      </c>
      <c r="Q169" s="40" t="s">
        <v>587</v>
      </c>
    </row>
    <row r="170" spans="1:17" s="17" customFormat="1" ht="30" customHeight="1">
      <c r="A170" s="19">
        <v>157</v>
      </c>
      <c r="B170" s="28">
        <v>46422</v>
      </c>
      <c r="C170" s="28" t="str">
        <f t="shared" si="2"/>
        <v>(木)</v>
      </c>
      <c r="D170" s="82" t="s">
        <v>440</v>
      </c>
      <c r="E170" s="40" t="s">
        <v>234</v>
      </c>
      <c r="F170" s="47" t="s">
        <v>33</v>
      </c>
      <c r="G170" s="47" t="s">
        <v>23</v>
      </c>
      <c r="H170" s="137"/>
      <c r="I170" s="28">
        <v>46113</v>
      </c>
      <c r="J170" s="28">
        <v>46392</v>
      </c>
      <c r="K170" s="47" t="s">
        <v>33</v>
      </c>
      <c r="L170" s="47" t="s">
        <v>33</v>
      </c>
      <c r="M170" s="47" t="s">
        <v>33</v>
      </c>
      <c r="N170" s="47" t="s">
        <v>48</v>
      </c>
      <c r="O170" s="47" t="s">
        <v>33</v>
      </c>
      <c r="P170" s="47" t="s">
        <v>33</v>
      </c>
      <c r="Q170" s="40"/>
    </row>
    <row r="171" spans="1:17" s="17" customFormat="1" ht="30" customHeight="1">
      <c r="A171" s="19">
        <v>158</v>
      </c>
      <c r="B171" s="131">
        <v>46422</v>
      </c>
      <c r="C171" s="131" t="str">
        <f t="shared" si="2"/>
        <v>(木)</v>
      </c>
      <c r="D171" s="82" t="s">
        <v>440</v>
      </c>
      <c r="E171" s="40" t="s">
        <v>234</v>
      </c>
      <c r="F171" s="47" t="s">
        <v>33</v>
      </c>
      <c r="G171" s="47" t="s">
        <v>23</v>
      </c>
      <c r="H171" s="137"/>
      <c r="I171" s="28">
        <v>46113</v>
      </c>
      <c r="J171" s="28">
        <v>46392</v>
      </c>
      <c r="K171" s="47" t="s">
        <v>48</v>
      </c>
      <c r="L171" s="47" t="s">
        <v>33</v>
      </c>
      <c r="M171" s="47" t="s">
        <v>33</v>
      </c>
      <c r="N171" s="47" t="s">
        <v>48</v>
      </c>
      <c r="O171" s="47" t="s">
        <v>48</v>
      </c>
      <c r="P171" s="47" t="s">
        <v>48</v>
      </c>
      <c r="Q171" s="40" t="s">
        <v>587</v>
      </c>
    </row>
    <row r="172" spans="1:17" s="17" customFormat="1" ht="30" customHeight="1">
      <c r="A172" s="19">
        <v>159</v>
      </c>
      <c r="B172" s="28">
        <v>46426</v>
      </c>
      <c r="C172" s="28" t="str">
        <f t="shared" si="2"/>
        <v>(月)</v>
      </c>
      <c r="D172" s="82" t="s">
        <v>440</v>
      </c>
      <c r="E172" s="40" t="s">
        <v>234</v>
      </c>
      <c r="F172" s="47" t="s">
        <v>33</v>
      </c>
      <c r="G172" s="47" t="s">
        <v>23</v>
      </c>
      <c r="H172" s="137"/>
      <c r="I172" s="28">
        <v>46113</v>
      </c>
      <c r="J172" s="28">
        <v>46392</v>
      </c>
      <c r="K172" s="47" t="s">
        <v>33</v>
      </c>
      <c r="L172" s="47" t="s">
        <v>33</v>
      </c>
      <c r="M172" s="47" t="s">
        <v>33</v>
      </c>
      <c r="N172" s="47" t="s">
        <v>48</v>
      </c>
      <c r="O172" s="47" t="s">
        <v>48</v>
      </c>
      <c r="P172" s="47" t="s">
        <v>48</v>
      </c>
      <c r="Q172" s="40"/>
    </row>
    <row r="173" spans="1:17" s="17" customFormat="1" ht="30" customHeight="1">
      <c r="A173" s="19">
        <v>160</v>
      </c>
      <c r="B173" s="131">
        <v>46426</v>
      </c>
      <c r="C173" s="131" t="str">
        <f t="shared" si="2"/>
        <v>(月)</v>
      </c>
      <c r="D173" s="82" t="s">
        <v>440</v>
      </c>
      <c r="E173" s="40" t="s">
        <v>234</v>
      </c>
      <c r="F173" s="47" t="s">
        <v>33</v>
      </c>
      <c r="G173" s="47" t="s">
        <v>23</v>
      </c>
      <c r="H173" s="137"/>
      <c r="I173" s="28">
        <v>46113</v>
      </c>
      <c r="J173" s="28">
        <v>46392</v>
      </c>
      <c r="K173" s="47" t="s">
        <v>48</v>
      </c>
      <c r="L173" s="47" t="s">
        <v>33</v>
      </c>
      <c r="M173" s="47" t="s">
        <v>33</v>
      </c>
      <c r="N173" s="47" t="s">
        <v>48</v>
      </c>
      <c r="O173" s="47" t="s">
        <v>48</v>
      </c>
      <c r="P173" s="47" t="s">
        <v>48</v>
      </c>
      <c r="Q173" s="40" t="s">
        <v>587</v>
      </c>
    </row>
    <row r="174" spans="1:17" s="17" customFormat="1" ht="30" customHeight="1">
      <c r="A174" s="19">
        <v>161</v>
      </c>
      <c r="B174" s="28">
        <v>46433</v>
      </c>
      <c r="C174" s="28" t="str">
        <f t="shared" si="2"/>
        <v>(月)</v>
      </c>
      <c r="D174" s="82" t="s">
        <v>440</v>
      </c>
      <c r="E174" s="40" t="s">
        <v>234</v>
      </c>
      <c r="F174" s="47" t="s">
        <v>33</v>
      </c>
      <c r="G174" s="47" t="s">
        <v>23</v>
      </c>
      <c r="H174" s="137"/>
      <c r="I174" s="28">
        <v>46113</v>
      </c>
      <c r="J174" s="28">
        <v>46392</v>
      </c>
      <c r="K174" s="47" t="s">
        <v>33</v>
      </c>
      <c r="L174" s="47" t="s">
        <v>33</v>
      </c>
      <c r="M174" s="47" t="s">
        <v>33</v>
      </c>
      <c r="N174" s="47" t="s">
        <v>48</v>
      </c>
      <c r="O174" s="47" t="s">
        <v>48</v>
      </c>
      <c r="P174" s="47" t="s">
        <v>48</v>
      </c>
      <c r="Q174" s="40"/>
    </row>
    <row r="175" spans="1:17" s="17" customFormat="1" ht="30" customHeight="1">
      <c r="A175" s="19">
        <v>162</v>
      </c>
      <c r="B175" s="131">
        <v>46433</v>
      </c>
      <c r="C175" s="131" t="str">
        <f t="shared" si="2"/>
        <v>(月)</v>
      </c>
      <c r="D175" s="82" t="s">
        <v>440</v>
      </c>
      <c r="E175" s="40" t="s">
        <v>234</v>
      </c>
      <c r="F175" s="47" t="s">
        <v>33</v>
      </c>
      <c r="G175" s="47" t="s">
        <v>23</v>
      </c>
      <c r="H175" s="137"/>
      <c r="I175" s="28">
        <v>46113</v>
      </c>
      <c r="J175" s="28">
        <v>46392</v>
      </c>
      <c r="K175" s="47" t="s">
        <v>48</v>
      </c>
      <c r="L175" s="47" t="s">
        <v>33</v>
      </c>
      <c r="M175" s="47" t="s">
        <v>33</v>
      </c>
      <c r="N175" s="47" t="s">
        <v>48</v>
      </c>
      <c r="O175" s="47" t="s">
        <v>48</v>
      </c>
      <c r="P175" s="47" t="s">
        <v>48</v>
      </c>
      <c r="Q175" s="40" t="s">
        <v>587</v>
      </c>
    </row>
    <row r="176" spans="1:17" s="17" customFormat="1" ht="30" customHeight="1">
      <c r="A176" s="19">
        <v>163</v>
      </c>
      <c r="B176" s="28">
        <v>46436</v>
      </c>
      <c r="C176" s="28" t="str">
        <f t="shared" si="2"/>
        <v>(木)</v>
      </c>
      <c r="D176" s="82" t="s">
        <v>440</v>
      </c>
      <c r="E176" s="40" t="s">
        <v>234</v>
      </c>
      <c r="F176" s="47" t="s">
        <v>33</v>
      </c>
      <c r="G176" s="47" t="s">
        <v>23</v>
      </c>
      <c r="H176" s="137"/>
      <c r="I176" s="28">
        <v>46113</v>
      </c>
      <c r="J176" s="28">
        <v>46407</v>
      </c>
      <c r="K176" s="47" t="s">
        <v>33</v>
      </c>
      <c r="L176" s="47" t="s">
        <v>33</v>
      </c>
      <c r="M176" s="47" t="s">
        <v>33</v>
      </c>
      <c r="N176" s="47" t="s">
        <v>48</v>
      </c>
      <c r="O176" s="47" t="s">
        <v>48</v>
      </c>
      <c r="P176" s="47" t="s">
        <v>48</v>
      </c>
      <c r="Q176" s="40"/>
    </row>
    <row r="177" spans="1:20" s="17" customFormat="1" ht="30" customHeight="1">
      <c r="A177" s="19">
        <v>164</v>
      </c>
      <c r="B177" s="131">
        <v>46436</v>
      </c>
      <c r="C177" s="131" t="str">
        <f t="shared" si="2"/>
        <v>(木)</v>
      </c>
      <c r="D177" s="82" t="s">
        <v>440</v>
      </c>
      <c r="E177" s="40" t="s">
        <v>234</v>
      </c>
      <c r="F177" s="47" t="s">
        <v>33</v>
      </c>
      <c r="G177" s="47" t="s">
        <v>23</v>
      </c>
      <c r="H177" s="137"/>
      <c r="I177" s="28">
        <v>46113</v>
      </c>
      <c r="J177" s="28">
        <v>46407</v>
      </c>
      <c r="K177" s="47" t="s">
        <v>48</v>
      </c>
      <c r="L177" s="47" t="s">
        <v>33</v>
      </c>
      <c r="M177" s="47" t="s">
        <v>33</v>
      </c>
      <c r="N177" s="47" t="s">
        <v>48</v>
      </c>
      <c r="O177" s="47" t="s">
        <v>48</v>
      </c>
      <c r="P177" s="47" t="s">
        <v>48</v>
      </c>
      <c r="Q177" s="40" t="s">
        <v>587</v>
      </c>
    </row>
    <row r="178" spans="1:20" s="17" customFormat="1" ht="30" customHeight="1">
      <c r="A178" s="19">
        <v>165</v>
      </c>
      <c r="B178" s="28">
        <v>46442</v>
      </c>
      <c r="C178" s="28" t="str">
        <f t="shared" si="2"/>
        <v>(水)</v>
      </c>
      <c r="D178" s="82" t="s">
        <v>440</v>
      </c>
      <c r="E178" s="40" t="s">
        <v>234</v>
      </c>
      <c r="F178" s="47" t="s">
        <v>33</v>
      </c>
      <c r="G178" s="47" t="s">
        <v>23</v>
      </c>
      <c r="H178" s="137"/>
      <c r="I178" s="28">
        <v>46113</v>
      </c>
      <c r="J178" s="28">
        <v>46407</v>
      </c>
      <c r="K178" s="47" t="s">
        <v>33</v>
      </c>
      <c r="L178" s="47" t="s">
        <v>33</v>
      </c>
      <c r="M178" s="47" t="s">
        <v>33</v>
      </c>
      <c r="N178" s="47" t="s">
        <v>48</v>
      </c>
      <c r="O178" s="47" t="s">
        <v>33</v>
      </c>
      <c r="P178" s="47" t="s">
        <v>33</v>
      </c>
      <c r="Q178" s="40"/>
    </row>
    <row r="179" spans="1:20" s="17" customFormat="1" ht="30" customHeight="1">
      <c r="A179" s="19">
        <v>166</v>
      </c>
      <c r="B179" s="131">
        <v>46442</v>
      </c>
      <c r="C179" s="131" t="str">
        <f t="shared" si="2"/>
        <v>(水)</v>
      </c>
      <c r="D179" s="82" t="s">
        <v>440</v>
      </c>
      <c r="E179" s="40" t="s">
        <v>234</v>
      </c>
      <c r="F179" s="47" t="s">
        <v>33</v>
      </c>
      <c r="G179" s="47" t="s">
        <v>23</v>
      </c>
      <c r="H179" s="137"/>
      <c r="I179" s="28">
        <v>46113</v>
      </c>
      <c r="J179" s="28">
        <v>46407</v>
      </c>
      <c r="K179" s="47" t="s">
        <v>48</v>
      </c>
      <c r="L179" s="47" t="s">
        <v>33</v>
      </c>
      <c r="M179" s="47" t="s">
        <v>33</v>
      </c>
      <c r="N179" s="47" t="s">
        <v>48</v>
      </c>
      <c r="O179" s="47" t="s">
        <v>48</v>
      </c>
      <c r="P179" s="47" t="s">
        <v>48</v>
      </c>
      <c r="Q179" s="40" t="s">
        <v>587</v>
      </c>
    </row>
    <row r="180" spans="1:20" s="17" customFormat="1" ht="30" customHeight="1">
      <c r="A180" s="19">
        <v>167</v>
      </c>
      <c r="B180" s="28">
        <v>46447</v>
      </c>
      <c r="C180" s="28" t="str">
        <f t="shared" si="2"/>
        <v>(月)</v>
      </c>
      <c r="D180" s="82" t="s">
        <v>440</v>
      </c>
      <c r="E180" s="40" t="s">
        <v>234</v>
      </c>
      <c r="F180" s="47" t="s">
        <v>33</v>
      </c>
      <c r="G180" s="47" t="s">
        <v>23</v>
      </c>
      <c r="H180" s="137"/>
      <c r="I180" s="28">
        <v>46113</v>
      </c>
      <c r="J180" s="28">
        <v>46419</v>
      </c>
      <c r="K180" s="47" t="s">
        <v>33</v>
      </c>
      <c r="L180" s="47" t="s">
        <v>33</v>
      </c>
      <c r="M180" s="47" t="s">
        <v>33</v>
      </c>
      <c r="N180" s="47" t="s">
        <v>48</v>
      </c>
      <c r="O180" s="47" t="s">
        <v>33</v>
      </c>
      <c r="P180" s="47" t="s">
        <v>33</v>
      </c>
      <c r="Q180" s="40"/>
    </row>
    <row r="181" spans="1:20" s="17" customFormat="1" ht="30" customHeight="1">
      <c r="A181" s="19">
        <v>168</v>
      </c>
      <c r="B181" s="131">
        <v>46447</v>
      </c>
      <c r="C181" s="131" t="str">
        <f t="shared" si="2"/>
        <v>(月)</v>
      </c>
      <c r="D181" s="82" t="s">
        <v>440</v>
      </c>
      <c r="E181" s="40" t="s">
        <v>234</v>
      </c>
      <c r="F181" s="47" t="s">
        <v>33</v>
      </c>
      <c r="G181" s="47" t="s">
        <v>23</v>
      </c>
      <c r="H181" s="137"/>
      <c r="I181" s="28">
        <v>46113</v>
      </c>
      <c r="J181" s="28">
        <v>46419</v>
      </c>
      <c r="K181" s="47" t="s">
        <v>48</v>
      </c>
      <c r="L181" s="47" t="s">
        <v>33</v>
      </c>
      <c r="M181" s="47" t="s">
        <v>33</v>
      </c>
      <c r="N181" s="47" t="s">
        <v>48</v>
      </c>
      <c r="O181" s="47" t="s">
        <v>48</v>
      </c>
      <c r="P181" s="47" t="s">
        <v>48</v>
      </c>
      <c r="Q181" s="40" t="s">
        <v>587</v>
      </c>
    </row>
    <row r="182" spans="1:20" s="17" customFormat="1" ht="30" customHeight="1">
      <c r="A182" s="19">
        <v>169</v>
      </c>
      <c r="B182" s="28">
        <v>46454</v>
      </c>
      <c r="C182" s="28" t="str">
        <f t="shared" si="2"/>
        <v>(月)</v>
      </c>
      <c r="D182" s="82" t="s">
        <v>440</v>
      </c>
      <c r="E182" s="40" t="s">
        <v>234</v>
      </c>
      <c r="F182" s="47" t="s">
        <v>33</v>
      </c>
      <c r="G182" s="47" t="s">
        <v>23</v>
      </c>
      <c r="H182" s="137"/>
      <c r="I182" s="28">
        <v>46113</v>
      </c>
      <c r="J182" s="28">
        <v>46419</v>
      </c>
      <c r="K182" s="47" t="s">
        <v>33</v>
      </c>
      <c r="L182" s="47" t="s">
        <v>33</v>
      </c>
      <c r="M182" s="47" t="s">
        <v>33</v>
      </c>
      <c r="N182" s="47" t="s">
        <v>48</v>
      </c>
      <c r="O182" s="47" t="s">
        <v>33</v>
      </c>
      <c r="P182" s="47" t="s">
        <v>33</v>
      </c>
      <c r="Q182" s="40"/>
    </row>
    <row r="183" spans="1:20" s="17" customFormat="1" ht="30" customHeight="1">
      <c r="A183" s="19">
        <v>170</v>
      </c>
      <c r="B183" s="131">
        <v>46454</v>
      </c>
      <c r="C183" s="131" t="str">
        <f t="shared" si="2"/>
        <v>(月)</v>
      </c>
      <c r="D183" s="82" t="s">
        <v>440</v>
      </c>
      <c r="E183" s="40" t="s">
        <v>234</v>
      </c>
      <c r="F183" s="47" t="s">
        <v>33</v>
      </c>
      <c r="G183" s="47" t="s">
        <v>23</v>
      </c>
      <c r="H183" s="137"/>
      <c r="I183" s="28">
        <v>46113</v>
      </c>
      <c r="J183" s="28">
        <v>46419</v>
      </c>
      <c r="K183" s="47" t="s">
        <v>48</v>
      </c>
      <c r="L183" s="47" t="s">
        <v>33</v>
      </c>
      <c r="M183" s="47" t="s">
        <v>33</v>
      </c>
      <c r="N183" s="47" t="s">
        <v>48</v>
      </c>
      <c r="O183" s="47" t="s">
        <v>48</v>
      </c>
      <c r="P183" s="47" t="s">
        <v>48</v>
      </c>
      <c r="Q183" s="40" t="s">
        <v>587</v>
      </c>
    </row>
    <row r="184" spans="1:20" s="17" customFormat="1" ht="30" customHeight="1">
      <c r="A184" s="19">
        <v>171</v>
      </c>
      <c r="B184" s="28">
        <v>46469</v>
      </c>
      <c r="C184" s="28" t="str">
        <f t="shared" si="2"/>
        <v>(火)</v>
      </c>
      <c r="D184" s="82" t="s">
        <v>440</v>
      </c>
      <c r="E184" s="40" t="s">
        <v>234</v>
      </c>
      <c r="F184" s="47" t="s">
        <v>33</v>
      </c>
      <c r="G184" s="47" t="s">
        <v>23</v>
      </c>
      <c r="H184" s="137"/>
      <c r="I184" s="28">
        <v>46113</v>
      </c>
      <c r="J184" s="28">
        <v>46441</v>
      </c>
      <c r="K184" s="47" t="s">
        <v>33</v>
      </c>
      <c r="L184" s="47" t="s">
        <v>33</v>
      </c>
      <c r="M184" s="47" t="s">
        <v>33</v>
      </c>
      <c r="N184" s="47" t="s">
        <v>48</v>
      </c>
      <c r="O184" s="47" t="s">
        <v>48</v>
      </c>
      <c r="P184" s="47" t="s">
        <v>48</v>
      </c>
      <c r="Q184" s="40"/>
    </row>
    <row r="185" spans="1:20" s="17" customFormat="1" ht="30" customHeight="1">
      <c r="A185" s="19">
        <v>172</v>
      </c>
      <c r="B185" s="131">
        <v>46469</v>
      </c>
      <c r="C185" s="131" t="str">
        <f t="shared" si="2"/>
        <v>(火)</v>
      </c>
      <c r="D185" s="82" t="s">
        <v>440</v>
      </c>
      <c r="E185" s="40" t="s">
        <v>234</v>
      </c>
      <c r="F185" s="47" t="s">
        <v>33</v>
      </c>
      <c r="G185" s="47" t="s">
        <v>23</v>
      </c>
      <c r="H185" s="137"/>
      <c r="I185" s="28">
        <v>46113</v>
      </c>
      <c r="J185" s="28">
        <v>46441</v>
      </c>
      <c r="K185" s="47" t="s">
        <v>48</v>
      </c>
      <c r="L185" s="47" t="s">
        <v>33</v>
      </c>
      <c r="M185" s="47" t="s">
        <v>33</v>
      </c>
      <c r="N185" s="47" t="s">
        <v>48</v>
      </c>
      <c r="O185" s="47" t="s">
        <v>48</v>
      </c>
      <c r="P185" s="47" t="s">
        <v>48</v>
      </c>
      <c r="Q185" s="40" t="s">
        <v>587</v>
      </c>
    </row>
    <row r="186" spans="1:20" s="17" customFormat="1" ht="30" customHeight="1">
      <c r="A186" s="19">
        <v>173</v>
      </c>
      <c r="B186" s="30">
        <v>46174</v>
      </c>
      <c r="C186" s="30" t="str">
        <f t="shared" si="2"/>
        <v>(月)</v>
      </c>
      <c r="D186" s="133" t="s">
        <v>332</v>
      </c>
      <c r="E186" s="72" t="s">
        <v>268</v>
      </c>
      <c r="F186" s="47" t="s">
        <v>33</v>
      </c>
      <c r="G186" s="47" t="s">
        <v>23</v>
      </c>
      <c r="H186" s="137"/>
      <c r="I186" s="30">
        <v>46113</v>
      </c>
      <c r="J186" s="30">
        <v>46143</v>
      </c>
      <c r="K186" s="74" t="s">
        <v>33</v>
      </c>
      <c r="L186" s="74" t="s">
        <v>33</v>
      </c>
      <c r="M186" s="74" t="s">
        <v>33</v>
      </c>
      <c r="N186" s="74" t="s">
        <v>48</v>
      </c>
      <c r="O186" s="74" t="s">
        <v>33</v>
      </c>
      <c r="P186" s="74" t="s">
        <v>33</v>
      </c>
      <c r="Q186" s="72"/>
      <c r="T186" s="17" t="s">
        <v>28</v>
      </c>
    </row>
    <row r="187" spans="1:20" s="17" customFormat="1" ht="30" customHeight="1">
      <c r="A187" s="19">
        <v>174</v>
      </c>
      <c r="B187" s="28">
        <v>46176</v>
      </c>
      <c r="C187" s="28" t="str">
        <f t="shared" si="2"/>
        <v>(水)</v>
      </c>
      <c r="D187" s="133" t="s">
        <v>332</v>
      </c>
      <c r="E187" s="72" t="s">
        <v>268</v>
      </c>
      <c r="F187" s="47" t="s">
        <v>33</v>
      </c>
      <c r="G187" s="47" t="s">
        <v>23</v>
      </c>
      <c r="H187" s="137"/>
      <c r="I187" s="28">
        <v>46113</v>
      </c>
      <c r="J187" s="30">
        <v>46143</v>
      </c>
      <c r="K187" s="47" t="s">
        <v>33</v>
      </c>
      <c r="L187" s="47" t="s">
        <v>33</v>
      </c>
      <c r="M187" s="47" t="s">
        <v>33</v>
      </c>
      <c r="N187" s="47" t="s">
        <v>48</v>
      </c>
      <c r="O187" s="47" t="s">
        <v>33</v>
      </c>
      <c r="P187" s="47" t="s">
        <v>33</v>
      </c>
      <c r="Q187" s="40"/>
    </row>
    <row r="188" spans="1:20" s="17" customFormat="1" ht="30" customHeight="1">
      <c r="A188" s="19">
        <v>175</v>
      </c>
      <c r="B188" s="28">
        <v>46178</v>
      </c>
      <c r="C188" s="28" t="str">
        <f t="shared" si="2"/>
        <v>(金)</v>
      </c>
      <c r="D188" s="133" t="s">
        <v>332</v>
      </c>
      <c r="E188" s="72" t="s">
        <v>268</v>
      </c>
      <c r="F188" s="47" t="s">
        <v>33</v>
      </c>
      <c r="G188" s="47" t="s">
        <v>23</v>
      </c>
      <c r="H188" s="137"/>
      <c r="I188" s="28">
        <v>46113</v>
      </c>
      <c r="J188" s="30">
        <v>46143</v>
      </c>
      <c r="K188" s="47" t="s">
        <v>33</v>
      </c>
      <c r="L188" s="47" t="s">
        <v>33</v>
      </c>
      <c r="M188" s="47" t="s">
        <v>33</v>
      </c>
      <c r="N188" s="47" t="s">
        <v>48</v>
      </c>
      <c r="O188" s="47" t="s">
        <v>33</v>
      </c>
      <c r="P188" s="47" t="s">
        <v>33</v>
      </c>
      <c r="Q188" s="40"/>
    </row>
    <row r="189" spans="1:20" s="17" customFormat="1" ht="30" customHeight="1">
      <c r="A189" s="19">
        <v>176</v>
      </c>
      <c r="B189" s="30">
        <v>46181</v>
      </c>
      <c r="C189" s="28" t="str">
        <f t="shared" si="2"/>
        <v>(月)</v>
      </c>
      <c r="D189" s="133" t="s">
        <v>332</v>
      </c>
      <c r="E189" s="72" t="s">
        <v>268</v>
      </c>
      <c r="F189" s="47" t="s">
        <v>33</v>
      </c>
      <c r="G189" s="47" t="s">
        <v>23</v>
      </c>
      <c r="H189" s="137"/>
      <c r="I189" s="28">
        <v>46113</v>
      </c>
      <c r="J189" s="30">
        <v>46143</v>
      </c>
      <c r="K189" s="47" t="s">
        <v>33</v>
      </c>
      <c r="L189" s="47" t="s">
        <v>33</v>
      </c>
      <c r="M189" s="47" t="s">
        <v>33</v>
      </c>
      <c r="N189" s="47" t="s">
        <v>48</v>
      </c>
      <c r="O189" s="47" t="s">
        <v>33</v>
      </c>
      <c r="P189" s="47" t="s">
        <v>33</v>
      </c>
      <c r="Q189" s="40"/>
    </row>
    <row r="190" spans="1:20" s="17" customFormat="1" ht="30" customHeight="1">
      <c r="A190" s="19">
        <v>177</v>
      </c>
      <c r="B190" s="28">
        <v>46183</v>
      </c>
      <c r="C190" s="28" t="str">
        <f t="shared" si="2"/>
        <v>(水)</v>
      </c>
      <c r="D190" s="133" t="s">
        <v>332</v>
      </c>
      <c r="E190" s="72" t="s">
        <v>268</v>
      </c>
      <c r="F190" s="47" t="s">
        <v>33</v>
      </c>
      <c r="G190" s="47" t="s">
        <v>23</v>
      </c>
      <c r="H190" s="137"/>
      <c r="I190" s="28">
        <v>46113</v>
      </c>
      <c r="J190" s="30">
        <v>46143</v>
      </c>
      <c r="K190" s="47" t="s">
        <v>33</v>
      </c>
      <c r="L190" s="47" t="s">
        <v>33</v>
      </c>
      <c r="M190" s="47" t="s">
        <v>33</v>
      </c>
      <c r="N190" s="47" t="s">
        <v>48</v>
      </c>
      <c r="O190" s="47" t="s">
        <v>33</v>
      </c>
      <c r="P190" s="47" t="s">
        <v>33</v>
      </c>
      <c r="Q190" s="40"/>
    </row>
    <row r="191" spans="1:20" s="17" customFormat="1" ht="30" customHeight="1">
      <c r="A191" s="19">
        <v>178</v>
      </c>
      <c r="B191" s="28">
        <v>46185</v>
      </c>
      <c r="C191" s="28" t="str">
        <f t="shared" si="2"/>
        <v>(金)</v>
      </c>
      <c r="D191" s="133" t="s">
        <v>332</v>
      </c>
      <c r="E191" s="72" t="s">
        <v>268</v>
      </c>
      <c r="F191" s="47" t="s">
        <v>33</v>
      </c>
      <c r="G191" s="47" t="s">
        <v>23</v>
      </c>
      <c r="H191" s="137"/>
      <c r="I191" s="28">
        <v>46113</v>
      </c>
      <c r="J191" s="30">
        <v>46143</v>
      </c>
      <c r="K191" s="47" t="s">
        <v>33</v>
      </c>
      <c r="L191" s="47" t="s">
        <v>33</v>
      </c>
      <c r="M191" s="47" t="s">
        <v>33</v>
      </c>
      <c r="N191" s="47" t="s">
        <v>48</v>
      </c>
      <c r="O191" s="47" t="s">
        <v>33</v>
      </c>
      <c r="P191" s="47" t="s">
        <v>33</v>
      </c>
      <c r="Q191" s="40"/>
    </row>
    <row r="192" spans="1:20" s="17" customFormat="1" ht="30" customHeight="1">
      <c r="A192" s="19">
        <v>179</v>
      </c>
      <c r="B192" s="28">
        <v>46188</v>
      </c>
      <c r="C192" s="28" t="str">
        <f t="shared" si="2"/>
        <v>(月)</v>
      </c>
      <c r="D192" s="133" t="s">
        <v>332</v>
      </c>
      <c r="E192" s="72" t="s">
        <v>268</v>
      </c>
      <c r="F192" s="47" t="s">
        <v>33</v>
      </c>
      <c r="G192" s="47" t="s">
        <v>23</v>
      </c>
      <c r="H192" s="137"/>
      <c r="I192" s="28">
        <v>46113</v>
      </c>
      <c r="J192" s="28">
        <v>46157</v>
      </c>
      <c r="K192" s="47" t="s">
        <v>33</v>
      </c>
      <c r="L192" s="47" t="s">
        <v>33</v>
      </c>
      <c r="M192" s="47" t="s">
        <v>33</v>
      </c>
      <c r="N192" s="47" t="s">
        <v>48</v>
      </c>
      <c r="O192" s="47" t="s">
        <v>33</v>
      </c>
      <c r="P192" s="47" t="s">
        <v>33</v>
      </c>
      <c r="Q192" s="40"/>
    </row>
    <row r="193" spans="1:20" s="17" customFormat="1" ht="30" customHeight="1">
      <c r="A193" s="19">
        <v>180</v>
      </c>
      <c r="B193" s="28">
        <v>46190</v>
      </c>
      <c r="C193" s="28" t="str">
        <f t="shared" si="2"/>
        <v>(水)</v>
      </c>
      <c r="D193" s="133" t="s">
        <v>332</v>
      </c>
      <c r="E193" s="72" t="s">
        <v>268</v>
      </c>
      <c r="F193" s="47" t="s">
        <v>33</v>
      </c>
      <c r="G193" s="47" t="s">
        <v>23</v>
      </c>
      <c r="H193" s="137"/>
      <c r="I193" s="28">
        <v>46113</v>
      </c>
      <c r="J193" s="28">
        <v>46157</v>
      </c>
      <c r="K193" s="47" t="s">
        <v>33</v>
      </c>
      <c r="L193" s="47" t="s">
        <v>33</v>
      </c>
      <c r="M193" s="47" t="s">
        <v>33</v>
      </c>
      <c r="N193" s="47" t="s">
        <v>48</v>
      </c>
      <c r="O193" s="47" t="s">
        <v>33</v>
      </c>
      <c r="P193" s="47" t="s">
        <v>33</v>
      </c>
      <c r="Q193" s="40"/>
    </row>
    <row r="194" spans="1:20" s="17" customFormat="1" ht="30" customHeight="1">
      <c r="A194" s="19">
        <v>181</v>
      </c>
      <c r="B194" s="28">
        <v>46192</v>
      </c>
      <c r="C194" s="28" t="str">
        <f t="shared" si="2"/>
        <v>(金)</v>
      </c>
      <c r="D194" s="133" t="s">
        <v>332</v>
      </c>
      <c r="E194" s="72" t="s">
        <v>268</v>
      </c>
      <c r="F194" s="47" t="s">
        <v>33</v>
      </c>
      <c r="G194" s="47" t="s">
        <v>23</v>
      </c>
      <c r="H194" s="137"/>
      <c r="I194" s="28">
        <v>46113</v>
      </c>
      <c r="J194" s="28">
        <v>46157</v>
      </c>
      <c r="K194" s="47" t="s">
        <v>33</v>
      </c>
      <c r="L194" s="47" t="s">
        <v>33</v>
      </c>
      <c r="M194" s="47" t="s">
        <v>33</v>
      </c>
      <c r="N194" s="47" t="s">
        <v>48</v>
      </c>
      <c r="O194" s="47" t="s">
        <v>33</v>
      </c>
      <c r="P194" s="47" t="s">
        <v>33</v>
      </c>
      <c r="Q194" s="40"/>
    </row>
    <row r="195" spans="1:20" s="17" customFormat="1" ht="30" customHeight="1">
      <c r="A195" s="19">
        <v>182</v>
      </c>
      <c r="B195" s="28">
        <v>46195</v>
      </c>
      <c r="C195" s="28" t="str">
        <f t="shared" si="2"/>
        <v>(月)</v>
      </c>
      <c r="D195" s="133" t="s">
        <v>332</v>
      </c>
      <c r="E195" s="72" t="s">
        <v>268</v>
      </c>
      <c r="F195" s="47" t="s">
        <v>33</v>
      </c>
      <c r="G195" s="47" t="s">
        <v>23</v>
      </c>
      <c r="H195" s="137"/>
      <c r="I195" s="28">
        <v>46113</v>
      </c>
      <c r="J195" s="28">
        <v>46157</v>
      </c>
      <c r="K195" s="47" t="s">
        <v>33</v>
      </c>
      <c r="L195" s="47" t="s">
        <v>33</v>
      </c>
      <c r="M195" s="47" t="s">
        <v>33</v>
      </c>
      <c r="N195" s="47" t="s">
        <v>48</v>
      </c>
      <c r="O195" s="47" t="s">
        <v>33</v>
      </c>
      <c r="P195" s="47" t="s">
        <v>33</v>
      </c>
      <c r="Q195" s="40"/>
    </row>
    <row r="196" spans="1:20" s="17" customFormat="1" ht="30" customHeight="1">
      <c r="A196" s="19">
        <v>183</v>
      </c>
      <c r="B196" s="28">
        <v>46197</v>
      </c>
      <c r="C196" s="28" t="str">
        <f t="shared" si="2"/>
        <v>(水)</v>
      </c>
      <c r="D196" s="133" t="s">
        <v>332</v>
      </c>
      <c r="E196" s="72" t="s">
        <v>268</v>
      </c>
      <c r="F196" s="47" t="s">
        <v>33</v>
      </c>
      <c r="G196" s="47" t="s">
        <v>23</v>
      </c>
      <c r="H196" s="137"/>
      <c r="I196" s="28">
        <v>46113</v>
      </c>
      <c r="J196" s="28">
        <v>46157</v>
      </c>
      <c r="K196" s="47" t="s">
        <v>33</v>
      </c>
      <c r="L196" s="47" t="s">
        <v>33</v>
      </c>
      <c r="M196" s="47" t="s">
        <v>33</v>
      </c>
      <c r="N196" s="47" t="s">
        <v>48</v>
      </c>
      <c r="O196" s="47" t="s">
        <v>33</v>
      </c>
      <c r="P196" s="47" t="s">
        <v>33</v>
      </c>
      <c r="Q196" s="40"/>
    </row>
    <row r="197" spans="1:20" s="17" customFormat="1" ht="30" customHeight="1">
      <c r="A197" s="19">
        <v>184</v>
      </c>
      <c r="B197" s="28">
        <v>46199</v>
      </c>
      <c r="C197" s="28" t="str">
        <f t="shared" si="2"/>
        <v>(金)</v>
      </c>
      <c r="D197" s="133" t="s">
        <v>332</v>
      </c>
      <c r="E197" s="72" t="s">
        <v>268</v>
      </c>
      <c r="F197" s="47" t="s">
        <v>33</v>
      </c>
      <c r="G197" s="47" t="s">
        <v>23</v>
      </c>
      <c r="H197" s="137"/>
      <c r="I197" s="28">
        <v>46113</v>
      </c>
      <c r="J197" s="28">
        <v>46157</v>
      </c>
      <c r="K197" s="47" t="s">
        <v>33</v>
      </c>
      <c r="L197" s="47" t="s">
        <v>33</v>
      </c>
      <c r="M197" s="47" t="s">
        <v>33</v>
      </c>
      <c r="N197" s="47" t="s">
        <v>48</v>
      </c>
      <c r="O197" s="47" t="s">
        <v>33</v>
      </c>
      <c r="P197" s="47" t="s">
        <v>33</v>
      </c>
      <c r="Q197" s="40"/>
    </row>
    <row r="198" spans="1:20" s="17" customFormat="1" ht="30" customHeight="1">
      <c r="A198" s="19">
        <v>185</v>
      </c>
      <c r="B198" s="28">
        <v>46202</v>
      </c>
      <c r="C198" s="28" t="str">
        <f t="shared" si="2"/>
        <v>(月)</v>
      </c>
      <c r="D198" s="133" t="s">
        <v>332</v>
      </c>
      <c r="E198" s="72" t="s">
        <v>268</v>
      </c>
      <c r="F198" s="47" t="s">
        <v>33</v>
      </c>
      <c r="G198" s="47" t="s">
        <v>23</v>
      </c>
      <c r="H198" s="137"/>
      <c r="I198" s="28">
        <v>46113</v>
      </c>
      <c r="J198" s="28">
        <v>46157</v>
      </c>
      <c r="K198" s="47" t="s">
        <v>33</v>
      </c>
      <c r="L198" s="47" t="s">
        <v>33</v>
      </c>
      <c r="M198" s="47" t="s">
        <v>33</v>
      </c>
      <c r="N198" s="47" t="s">
        <v>48</v>
      </c>
      <c r="O198" s="47" t="s">
        <v>33</v>
      </c>
      <c r="P198" s="47" t="s">
        <v>33</v>
      </c>
      <c r="Q198" s="40"/>
    </row>
    <row r="199" spans="1:20" s="17" customFormat="1" ht="30" customHeight="1">
      <c r="A199" s="19">
        <v>186</v>
      </c>
      <c r="B199" s="28">
        <v>46204</v>
      </c>
      <c r="C199" s="28" t="str">
        <f t="shared" si="2"/>
        <v>(水)</v>
      </c>
      <c r="D199" s="133" t="s">
        <v>332</v>
      </c>
      <c r="E199" s="72" t="s">
        <v>268</v>
      </c>
      <c r="F199" s="47" t="s">
        <v>33</v>
      </c>
      <c r="G199" s="47" t="s">
        <v>23</v>
      </c>
      <c r="H199" s="137"/>
      <c r="I199" s="28">
        <v>46113</v>
      </c>
      <c r="J199" s="28">
        <v>46174</v>
      </c>
      <c r="K199" s="47" t="s">
        <v>33</v>
      </c>
      <c r="L199" s="47" t="s">
        <v>33</v>
      </c>
      <c r="M199" s="47" t="s">
        <v>33</v>
      </c>
      <c r="N199" s="47" t="s">
        <v>48</v>
      </c>
      <c r="O199" s="47" t="s">
        <v>33</v>
      </c>
      <c r="P199" s="47" t="s">
        <v>33</v>
      </c>
      <c r="Q199" s="40"/>
    </row>
    <row r="200" spans="1:20" s="17" customFormat="1" ht="30" customHeight="1">
      <c r="A200" s="19">
        <v>187</v>
      </c>
      <c r="B200" s="28">
        <v>46206</v>
      </c>
      <c r="C200" s="28" t="str">
        <f t="shared" si="2"/>
        <v>(金)</v>
      </c>
      <c r="D200" s="133" t="s">
        <v>332</v>
      </c>
      <c r="E200" s="72" t="s">
        <v>268</v>
      </c>
      <c r="F200" s="47" t="s">
        <v>33</v>
      </c>
      <c r="G200" s="47" t="s">
        <v>23</v>
      </c>
      <c r="H200" s="137"/>
      <c r="I200" s="28">
        <v>46113</v>
      </c>
      <c r="J200" s="28">
        <v>46174</v>
      </c>
      <c r="K200" s="47" t="s">
        <v>33</v>
      </c>
      <c r="L200" s="47" t="s">
        <v>33</v>
      </c>
      <c r="M200" s="47" t="s">
        <v>33</v>
      </c>
      <c r="N200" s="47" t="s">
        <v>48</v>
      </c>
      <c r="O200" s="47" t="s">
        <v>33</v>
      </c>
      <c r="P200" s="47" t="s">
        <v>33</v>
      </c>
      <c r="Q200" s="40"/>
    </row>
    <row r="201" spans="1:20" s="17" customFormat="1" ht="30" customHeight="1">
      <c r="A201" s="19">
        <v>188</v>
      </c>
      <c r="B201" s="28">
        <v>46209</v>
      </c>
      <c r="C201" s="28" t="str">
        <f t="shared" si="2"/>
        <v>(月)</v>
      </c>
      <c r="D201" s="133" t="s">
        <v>332</v>
      </c>
      <c r="E201" s="72" t="s">
        <v>268</v>
      </c>
      <c r="F201" s="47" t="s">
        <v>33</v>
      </c>
      <c r="G201" s="47" t="s">
        <v>23</v>
      </c>
      <c r="H201" s="137"/>
      <c r="I201" s="28">
        <v>46113</v>
      </c>
      <c r="J201" s="28">
        <v>46174</v>
      </c>
      <c r="K201" s="47" t="s">
        <v>33</v>
      </c>
      <c r="L201" s="47" t="s">
        <v>33</v>
      </c>
      <c r="M201" s="47" t="s">
        <v>33</v>
      </c>
      <c r="N201" s="47" t="s">
        <v>48</v>
      </c>
      <c r="O201" s="47" t="s">
        <v>33</v>
      </c>
      <c r="P201" s="47" t="s">
        <v>33</v>
      </c>
      <c r="Q201" s="40"/>
    </row>
    <row r="202" spans="1:20" s="17" customFormat="1" ht="30" customHeight="1">
      <c r="A202" s="19">
        <v>189</v>
      </c>
      <c r="B202" s="28">
        <v>46211</v>
      </c>
      <c r="C202" s="28" t="str">
        <f t="shared" si="2"/>
        <v>(水)</v>
      </c>
      <c r="D202" s="133" t="s">
        <v>332</v>
      </c>
      <c r="E202" s="72" t="s">
        <v>268</v>
      </c>
      <c r="F202" s="47" t="s">
        <v>33</v>
      </c>
      <c r="G202" s="47" t="s">
        <v>23</v>
      </c>
      <c r="H202" s="137"/>
      <c r="I202" s="28">
        <v>46113</v>
      </c>
      <c r="J202" s="28">
        <v>46174</v>
      </c>
      <c r="K202" s="47" t="s">
        <v>33</v>
      </c>
      <c r="L202" s="47" t="s">
        <v>33</v>
      </c>
      <c r="M202" s="47" t="s">
        <v>33</v>
      </c>
      <c r="N202" s="47" t="s">
        <v>48</v>
      </c>
      <c r="O202" s="47" t="s">
        <v>33</v>
      </c>
      <c r="P202" s="47" t="s">
        <v>33</v>
      </c>
      <c r="Q202" s="40"/>
    </row>
    <row r="203" spans="1:20" s="17" customFormat="1" ht="30" customHeight="1">
      <c r="A203" s="19">
        <v>190</v>
      </c>
      <c r="B203" s="28">
        <v>46213</v>
      </c>
      <c r="C203" s="28" t="str">
        <f t="shared" si="2"/>
        <v>(金)</v>
      </c>
      <c r="D203" s="133" t="s">
        <v>332</v>
      </c>
      <c r="E203" s="72" t="s">
        <v>268</v>
      </c>
      <c r="F203" s="47" t="s">
        <v>33</v>
      </c>
      <c r="G203" s="47" t="s">
        <v>23</v>
      </c>
      <c r="H203" s="137"/>
      <c r="I203" s="28">
        <v>46113</v>
      </c>
      <c r="J203" s="28">
        <v>46174</v>
      </c>
      <c r="K203" s="47" t="s">
        <v>33</v>
      </c>
      <c r="L203" s="47" t="s">
        <v>33</v>
      </c>
      <c r="M203" s="47" t="s">
        <v>33</v>
      </c>
      <c r="N203" s="47" t="s">
        <v>48</v>
      </c>
      <c r="O203" s="47" t="s">
        <v>33</v>
      </c>
      <c r="P203" s="47" t="s">
        <v>33</v>
      </c>
      <c r="Q203" s="40"/>
    </row>
    <row r="204" spans="1:20" s="17" customFormat="1" ht="30" customHeight="1">
      <c r="A204" s="19">
        <v>191</v>
      </c>
      <c r="B204" s="28">
        <v>46216</v>
      </c>
      <c r="C204" s="28" t="str">
        <f t="shared" si="2"/>
        <v>(月)</v>
      </c>
      <c r="D204" s="133" t="s">
        <v>332</v>
      </c>
      <c r="E204" s="72" t="s">
        <v>268</v>
      </c>
      <c r="F204" s="47" t="s">
        <v>33</v>
      </c>
      <c r="G204" s="47" t="s">
        <v>23</v>
      </c>
      <c r="H204" s="137"/>
      <c r="I204" s="28">
        <v>46113</v>
      </c>
      <c r="J204" s="28">
        <v>46174</v>
      </c>
      <c r="K204" s="47" t="s">
        <v>33</v>
      </c>
      <c r="L204" s="47" t="s">
        <v>33</v>
      </c>
      <c r="M204" s="47" t="s">
        <v>33</v>
      </c>
      <c r="N204" s="47" t="s">
        <v>48</v>
      </c>
      <c r="O204" s="47" t="s">
        <v>33</v>
      </c>
      <c r="P204" s="47" t="s">
        <v>33</v>
      </c>
      <c r="Q204" s="40"/>
      <c r="T204" s="17" t="s">
        <v>28</v>
      </c>
    </row>
    <row r="205" spans="1:20" s="17" customFormat="1" ht="30" customHeight="1">
      <c r="A205" s="19">
        <v>192</v>
      </c>
      <c r="B205" s="28">
        <v>46218</v>
      </c>
      <c r="C205" s="28" t="str">
        <f t="shared" si="2"/>
        <v>(水)</v>
      </c>
      <c r="D205" s="133" t="s">
        <v>332</v>
      </c>
      <c r="E205" s="72" t="s">
        <v>268</v>
      </c>
      <c r="F205" s="47" t="s">
        <v>33</v>
      </c>
      <c r="G205" s="47" t="s">
        <v>23</v>
      </c>
      <c r="H205" s="137"/>
      <c r="I205" s="28">
        <v>46113</v>
      </c>
      <c r="J205" s="28">
        <v>46188</v>
      </c>
      <c r="K205" s="47" t="s">
        <v>33</v>
      </c>
      <c r="L205" s="47" t="s">
        <v>33</v>
      </c>
      <c r="M205" s="47" t="s">
        <v>33</v>
      </c>
      <c r="N205" s="47" t="s">
        <v>48</v>
      </c>
      <c r="O205" s="47" t="s">
        <v>33</v>
      </c>
      <c r="P205" s="47" t="s">
        <v>33</v>
      </c>
      <c r="Q205" s="40"/>
    </row>
    <row r="206" spans="1:20" s="17" customFormat="1" ht="30" customHeight="1">
      <c r="A206" s="19">
        <v>193</v>
      </c>
      <c r="B206" s="28">
        <v>46220</v>
      </c>
      <c r="C206" s="28" t="str">
        <f t="shared" ref="C206:C269" si="3">IF(B206="","",TEXT(B206,"(aaa)"))</f>
        <v>(金)</v>
      </c>
      <c r="D206" s="133" t="s">
        <v>332</v>
      </c>
      <c r="E206" s="72" t="s">
        <v>268</v>
      </c>
      <c r="F206" s="47" t="s">
        <v>33</v>
      </c>
      <c r="G206" s="47" t="s">
        <v>23</v>
      </c>
      <c r="H206" s="137"/>
      <c r="I206" s="28">
        <v>46113</v>
      </c>
      <c r="J206" s="28">
        <v>46188</v>
      </c>
      <c r="K206" s="47" t="s">
        <v>33</v>
      </c>
      <c r="L206" s="47" t="s">
        <v>33</v>
      </c>
      <c r="M206" s="47" t="s">
        <v>33</v>
      </c>
      <c r="N206" s="47" t="s">
        <v>48</v>
      </c>
      <c r="O206" s="47" t="s">
        <v>33</v>
      </c>
      <c r="P206" s="47" t="s">
        <v>33</v>
      </c>
      <c r="Q206" s="40"/>
    </row>
    <row r="207" spans="1:20" s="17" customFormat="1" ht="30" customHeight="1">
      <c r="A207" s="19">
        <v>194</v>
      </c>
      <c r="B207" s="28">
        <v>46225</v>
      </c>
      <c r="C207" s="28" t="str">
        <f t="shared" si="3"/>
        <v>(水)</v>
      </c>
      <c r="D207" s="133" t="s">
        <v>332</v>
      </c>
      <c r="E207" s="72" t="s">
        <v>268</v>
      </c>
      <c r="F207" s="47" t="s">
        <v>33</v>
      </c>
      <c r="G207" s="47" t="s">
        <v>23</v>
      </c>
      <c r="H207" s="137"/>
      <c r="I207" s="28">
        <v>46113</v>
      </c>
      <c r="J207" s="28">
        <v>46188</v>
      </c>
      <c r="K207" s="47" t="s">
        <v>33</v>
      </c>
      <c r="L207" s="47" t="s">
        <v>33</v>
      </c>
      <c r="M207" s="47" t="s">
        <v>33</v>
      </c>
      <c r="N207" s="47" t="s">
        <v>48</v>
      </c>
      <c r="O207" s="47" t="s">
        <v>33</v>
      </c>
      <c r="P207" s="47" t="s">
        <v>33</v>
      </c>
      <c r="Q207" s="40"/>
    </row>
    <row r="208" spans="1:20" s="17" customFormat="1" ht="30" customHeight="1">
      <c r="A208" s="19">
        <v>195</v>
      </c>
      <c r="B208" s="28">
        <v>46227</v>
      </c>
      <c r="C208" s="28" t="str">
        <f t="shared" si="3"/>
        <v>(金)</v>
      </c>
      <c r="D208" s="133" t="s">
        <v>332</v>
      </c>
      <c r="E208" s="72" t="s">
        <v>268</v>
      </c>
      <c r="F208" s="47" t="s">
        <v>33</v>
      </c>
      <c r="G208" s="47" t="s">
        <v>23</v>
      </c>
      <c r="H208" s="137"/>
      <c r="I208" s="28">
        <v>46113</v>
      </c>
      <c r="J208" s="28">
        <v>46188</v>
      </c>
      <c r="K208" s="47" t="s">
        <v>33</v>
      </c>
      <c r="L208" s="47" t="s">
        <v>33</v>
      </c>
      <c r="M208" s="47" t="s">
        <v>33</v>
      </c>
      <c r="N208" s="47" t="s">
        <v>48</v>
      </c>
      <c r="O208" s="47" t="s">
        <v>33</v>
      </c>
      <c r="P208" s="47" t="s">
        <v>33</v>
      </c>
      <c r="Q208" s="40"/>
    </row>
    <row r="209" spans="1:20" s="17" customFormat="1" ht="30" customHeight="1">
      <c r="A209" s="19">
        <v>196</v>
      </c>
      <c r="B209" s="28">
        <v>46230</v>
      </c>
      <c r="C209" s="28" t="str">
        <f t="shared" si="3"/>
        <v>(月)</v>
      </c>
      <c r="D209" s="133" t="s">
        <v>332</v>
      </c>
      <c r="E209" s="72" t="s">
        <v>268</v>
      </c>
      <c r="F209" s="47" t="s">
        <v>33</v>
      </c>
      <c r="G209" s="47" t="s">
        <v>23</v>
      </c>
      <c r="H209" s="137"/>
      <c r="I209" s="28">
        <v>46113</v>
      </c>
      <c r="J209" s="28">
        <v>46188</v>
      </c>
      <c r="K209" s="47" t="s">
        <v>33</v>
      </c>
      <c r="L209" s="47" t="s">
        <v>33</v>
      </c>
      <c r="M209" s="47" t="s">
        <v>33</v>
      </c>
      <c r="N209" s="47" t="s">
        <v>48</v>
      </c>
      <c r="O209" s="47" t="s">
        <v>33</v>
      </c>
      <c r="P209" s="47" t="s">
        <v>33</v>
      </c>
      <c r="Q209" s="40"/>
    </row>
    <row r="210" spans="1:20" s="17" customFormat="1" ht="30" customHeight="1">
      <c r="A210" s="19">
        <v>197</v>
      </c>
      <c r="B210" s="28">
        <v>46232</v>
      </c>
      <c r="C210" s="28" t="str">
        <f t="shared" si="3"/>
        <v>(水)</v>
      </c>
      <c r="D210" s="133" t="s">
        <v>332</v>
      </c>
      <c r="E210" s="72" t="s">
        <v>268</v>
      </c>
      <c r="F210" s="47" t="s">
        <v>33</v>
      </c>
      <c r="G210" s="47" t="s">
        <v>23</v>
      </c>
      <c r="H210" s="137"/>
      <c r="I210" s="28">
        <v>46113</v>
      </c>
      <c r="J210" s="28">
        <v>46188</v>
      </c>
      <c r="K210" s="47" t="s">
        <v>33</v>
      </c>
      <c r="L210" s="47" t="s">
        <v>33</v>
      </c>
      <c r="M210" s="47" t="s">
        <v>33</v>
      </c>
      <c r="N210" s="47" t="s">
        <v>48</v>
      </c>
      <c r="O210" s="47" t="s">
        <v>33</v>
      </c>
      <c r="P210" s="47" t="s">
        <v>33</v>
      </c>
      <c r="Q210" s="40"/>
    </row>
    <row r="211" spans="1:20" s="17" customFormat="1" ht="30" customHeight="1">
      <c r="A211" s="19">
        <v>198</v>
      </c>
      <c r="B211" s="28">
        <v>46234</v>
      </c>
      <c r="C211" s="28" t="str">
        <f t="shared" si="3"/>
        <v>(金)</v>
      </c>
      <c r="D211" s="133" t="s">
        <v>332</v>
      </c>
      <c r="E211" s="72" t="s">
        <v>268</v>
      </c>
      <c r="F211" s="47" t="s">
        <v>33</v>
      </c>
      <c r="G211" s="47" t="s">
        <v>23</v>
      </c>
      <c r="H211" s="137"/>
      <c r="I211" s="28">
        <v>46113</v>
      </c>
      <c r="J211" s="28">
        <v>46188</v>
      </c>
      <c r="K211" s="47" t="s">
        <v>33</v>
      </c>
      <c r="L211" s="47" t="s">
        <v>33</v>
      </c>
      <c r="M211" s="47" t="s">
        <v>33</v>
      </c>
      <c r="N211" s="47" t="s">
        <v>48</v>
      </c>
      <c r="O211" s="47" t="s">
        <v>33</v>
      </c>
      <c r="P211" s="47" t="s">
        <v>33</v>
      </c>
      <c r="Q211" s="40"/>
    </row>
    <row r="212" spans="1:20" s="17" customFormat="1" ht="30" customHeight="1">
      <c r="A212" s="19">
        <v>199</v>
      </c>
      <c r="B212" s="28">
        <v>46237</v>
      </c>
      <c r="C212" s="28" t="str">
        <f t="shared" si="3"/>
        <v>(月)</v>
      </c>
      <c r="D212" s="133" t="s">
        <v>332</v>
      </c>
      <c r="E212" s="72" t="s">
        <v>268</v>
      </c>
      <c r="F212" s="47" t="s">
        <v>33</v>
      </c>
      <c r="G212" s="47" t="s">
        <v>23</v>
      </c>
      <c r="H212" s="137"/>
      <c r="I212" s="28">
        <v>46113</v>
      </c>
      <c r="J212" s="28">
        <v>46206</v>
      </c>
      <c r="K212" s="47" t="s">
        <v>33</v>
      </c>
      <c r="L212" s="47" t="s">
        <v>33</v>
      </c>
      <c r="M212" s="47" t="s">
        <v>33</v>
      </c>
      <c r="N212" s="47" t="s">
        <v>48</v>
      </c>
      <c r="O212" s="47" t="s">
        <v>33</v>
      </c>
      <c r="P212" s="47" t="s">
        <v>33</v>
      </c>
      <c r="Q212" s="40"/>
    </row>
    <row r="213" spans="1:20" s="17" customFormat="1" ht="30" customHeight="1">
      <c r="A213" s="19">
        <v>200</v>
      </c>
      <c r="B213" s="28">
        <v>46239</v>
      </c>
      <c r="C213" s="28" t="str">
        <f t="shared" si="3"/>
        <v>(水)</v>
      </c>
      <c r="D213" s="133" t="s">
        <v>332</v>
      </c>
      <c r="E213" s="72" t="s">
        <v>268</v>
      </c>
      <c r="F213" s="47" t="s">
        <v>33</v>
      </c>
      <c r="G213" s="47" t="s">
        <v>23</v>
      </c>
      <c r="H213" s="137"/>
      <c r="I213" s="28">
        <v>46113</v>
      </c>
      <c r="J213" s="28">
        <v>46206</v>
      </c>
      <c r="K213" s="47" t="s">
        <v>33</v>
      </c>
      <c r="L213" s="47" t="s">
        <v>33</v>
      </c>
      <c r="M213" s="47" t="s">
        <v>33</v>
      </c>
      <c r="N213" s="47" t="s">
        <v>48</v>
      </c>
      <c r="O213" s="47" t="s">
        <v>33</v>
      </c>
      <c r="P213" s="47" t="s">
        <v>33</v>
      </c>
      <c r="Q213" s="40"/>
    </row>
    <row r="214" spans="1:20" s="17" customFormat="1" ht="30" customHeight="1">
      <c r="A214" s="19">
        <v>201</v>
      </c>
      <c r="B214" s="28">
        <v>46241</v>
      </c>
      <c r="C214" s="28" t="str">
        <f t="shared" si="3"/>
        <v>(金)</v>
      </c>
      <c r="D214" s="133" t="s">
        <v>332</v>
      </c>
      <c r="E214" s="72" t="s">
        <v>268</v>
      </c>
      <c r="F214" s="47" t="s">
        <v>33</v>
      </c>
      <c r="G214" s="47" t="s">
        <v>23</v>
      </c>
      <c r="H214" s="137"/>
      <c r="I214" s="28">
        <v>46113</v>
      </c>
      <c r="J214" s="28">
        <v>46206</v>
      </c>
      <c r="K214" s="47" t="s">
        <v>33</v>
      </c>
      <c r="L214" s="47" t="s">
        <v>33</v>
      </c>
      <c r="M214" s="47" t="s">
        <v>33</v>
      </c>
      <c r="N214" s="47" t="s">
        <v>48</v>
      </c>
      <c r="O214" s="47" t="s">
        <v>33</v>
      </c>
      <c r="P214" s="47" t="s">
        <v>33</v>
      </c>
      <c r="Q214" s="40"/>
    </row>
    <row r="215" spans="1:20" s="17" customFormat="1" ht="30" customHeight="1">
      <c r="A215" s="19">
        <v>202</v>
      </c>
      <c r="B215" s="28">
        <v>46244</v>
      </c>
      <c r="C215" s="28" t="str">
        <f t="shared" si="3"/>
        <v>(月)</v>
      </c>
      <c r="D215" s="133" t="s">
        <v>332</v>
      </c>
      <c r="E215" s="72" t="s">
        <v>268</v>
      </c>
      <c r="F215" s="47" t="s">
        <v>33</v>
      </c>
      <c r="G215" s="47" t="s">
        <v>23</v>
      </c>
      <c r="H215" s="137"/>
      <c r="I215" s="28">
        <v>46113</v>
      </c>
      <c r="J215" s="28">
        <v>46206</v>
      </c>
      <c r="K215" s="47" t="s">
        <v>33</v>
      </c>
      <c r="L215" s="47" t="s">
        <v>33</v>
      </c>
      <c r="M215" s="47" t="s">
        <v>33</v>
      </c>
      <c r="N215" s="47" t="s">
        <v>48</v>
      </c>
      <c r="O215" s="47" t="s">
        <v>33</v>
      </c>
      <c r="P215" s="47" t="s">
        <v>33</v>
      </c>
      <c r="Q215" s="40"/>
    </row>
    <row r="216" spans="1:20" s="17" customFormat="1" ht="30" customHeight="1">
      <c r="A216" s="19">
        <v>203</v>
      </c>
      <c r="B216" s="28">
        <v>46246</v>
      </c>
      <c r="C216" s="28" t="str">
        <f t="shared" si="3"/>
        <v>(水)</v>
      </c>
      <c r="D216" s="133" t="s">
        <v>332</v>
      </c>
      <c r="E216" s="72" t="s">
        <v>268</v>
      </c>
      <c r="F216" s="47" t="s">
        <v>33</v>
      </c>
      <c r="G216" s="47" t="s">
        <v>23</v>
      </c>
      <c r="H216" s="137"/>
      <c r="I216" s="28">
        <v>46113</v>
      </c>
      <c r="J216" s="28">
        <v>46206</v>
      </c>
      <c r="K216" s="47" t="s">
        <v>33</v>
      </c>
      <c r="L216" s="47" t="s">
        <v>33</v>
      </c>
      <c r="M216" s="47" t="s">
        <v>33</v>
      </c>
      <c r="N216" s="47" t="s">
        <v>48</v>
      </c>
      <c r="O216" s="47" t="s">
        <v>33</v>
      </c>
      <c r="P216" s="47" t="s">
        <v>33</v>
      </c>
      <c r="Q216" s="40"/>
    </row>
    <row r="217" spans="1:20" s="17" customFormat="1" ht="30" customHeight="1">
      <c r="A217" s="19">
        <v>204</v>
      </c>
      <c r="B217" s="28">
        <v>46251</v>
      </c>
      <c r="C217" s="28" t="str">
        <f t="shared" si="3"/>
        <v>(月)</v>
      </c>
      <c r="D217" s="133" t="s">
        <v>332</v>
      </c>
      <c r="E217" s="72" t="s">
        <v>268</v>
      </c>
      <c r="F217" s="47" t="s">
        <v>33</v>
      </c>
      <c r="G217" s="47" t="s">
        <v>23</v>
      </c>
      <c r="H217" s="137"/>
      <c r="I217" s="28">
        <v>46113</v>
      </c>
      <c r="J217" s="28">
        <v>46220</v>
      </c>
      <c r="K217" s="47" t="s">
        <v>33</v>
      </c>
      <c r="L217" s="47" t="s">
        <v>33</v>
      </c>
      <c r="M217" s="47" t="s">
        <v>33</v>
      </c>
      <c r="N217" s="47" t="s">
        <v>48</v>
      </c>
      <c r="O217" s="47" t="s">
        <v>33</v>
      </c>
      <c r="P217" s="47" t="s">
        <v>33</v>
      </c>
      <c r="Q217" s="40"/>
    </row>
    <row r="218" spans="1:20" s="17" customFormat="1" ht="30" customHeight="1">
      <c r="A218" s="19">
        <v>205</v>
      </c>
      <c r="B218" s="28">
        <v>46253</v>
      </c>
      <c r="C218" s="28" t="str">
        <f t="shared" si="3"/>
        <v>(水)</v>
      </c>
      <c r="D218" s="133" t="s">
        <v>332</v>
      </c>
      <c r="E218" s="72" t="s">
        <v>268</v>
      </c>
      <c r="F218" s="47" t="s">
        <v>33</v>
      </c>
      <c r="G218" s="47" t="s">
        <v>23</v>
      </c>
      <c r="H218" s="137"/>
      <c r="I218" s="28">
        <v>46113</v>
      </c>
      <c r="J218" s="28">
        <v>46220</v>
      </c>
      <c r="K218" s="47" t="s">
        <v>33</v>
      </c>
      <c r="L218" s="47" t="s">
        <v>33</v>
      </c>
      <c r="M218" s="47" t="s">
        <v>33</v>
      </c>
      <c r="N218" s="47" t="s">
        <v>48</v>
      </c>
      <c r="O218" s="47" t="s">
        <v>33</v>
      </c>
      <c r="P218" s="47" t="s">
        <v>33</v>
      </c>
      <c r="Q218" s="40"/>
    </row>
    <row r="219" spans="1:20" s="17" customFormat="1" ht="30" customHeight="1">
      <c r="A219" s="19">
        <v>206</v>
      </c>
      <c r="B219" s="28">
        <v>46255</v>
      </c>
      <c r="C219" s="28" t="str">
        <f t="shared" si="3"/>
        <v>(金)</v>
      </c>
      <c r="D219" s="133" t="s">
        <v>332</v>
      </c>
      <c r="E219" s="72" t="s">
        <v>268</v>
      </c>
      <c r="F219" s="47" t="s">
        <v>33</v>
      </c>
      <c r="G219" s="47" t="s">
        <v>23</v>
      </c>
      <c r="H219" s="137"/>
      <c r="I219" s="28">
        <v>46113</v>
      </c>
      <c r="J219" s="28">
        <v>46220</v>
      </c>
      <c r="K219" s="47" t="s">
        <v>33</v>
      </c>
      <c r="L219" s="47" t="s">
        <v>33</v>
      </c>
      <c r="M219" s="47" t="s">
        <v>33</v>
      </c>
      <c r="N219" s="47" t="s">
        <v>48</v>
      </c>
      <c r="O219" s="47" t="s">
        <v>33</v>
      </c>
      <c r="P219" s="47" t="s">
        <v>33</v>
      </c>
      <c r="Q219" s="40"/>
    </row>
    <row r="220" spans="1:20" s="17" customFormat="1" ht="30" customHeight="1">
      <c r="A220" s="19">
        <v>207</v>
      </c>
      <c r="B220" s="28">
        <v>46258</v>
      </c>
      <c r="C220" s="28" t="str">
        <f t="shared" si="3"/>
        <v>(月)</v>
      </c>
      <c r="D220" s="133" t="s">
        <v>332</v>
      </c>
      <c r="E220" s="72" t="s">
        <v>268</v>
      </c>
      <c r="F220" s="47" t="s">
        <v>33</v>
      </c>
      <c r="G220" s="47" t="s">
        <v>23</v>
      </c>
      <c r="H220" s="137"/>
      <c r="I220" s="28">
        <v>46113</v>
      </c>
      <c r="J220" s="28">
        <v>46220</v>
      </c>
      <c r="K220" s="47" t="s">
        <v>33</v>
      </c>
      <c r="L220" s="47" t="s">
        <v>33</v>
      </c>
      <c r="M220" s="47" t="s">
        <v>33</v>
      </c>
      <c r="N220" s="47" t="s">
        <v>48</v>
      </c>
      <c r="O220" s="47" t="s">
        <v>33</v>
      </c>
      <c r="P220" s="47" t="s">
        <v>33</v>
      </c>
      <c r="Q220" s="40"/>
    </row>
    <row r="221" spans="1:20" s="17" customFormat="1" ht="30" customHeight="1">
      <c r="A221" s="19">
        <v>208</v>
      </c>
      <c r="B221" s="28">
        <v>46260</v>
      </c>
      <c r="C221" s="28" t="str">
        <f t="shared" si="3"/>
        <v>(水)</v>
      </c>
      <c r="D221" s="133" t="s">
        <v>332</v>
      </c>
      <c r="E221" s="72" t="s">
        <v>268</v>
      </c>
      <c r="F221" s="47" t="s">
        <v>33</v>
      </c>
      <c r="G221" s="47" t="s">
        <v>23</v>
      </c>
      <c r="H221" s="137"/>
      <c r="I221" s="28">
        <v>46113</v>
      </c>
      <c r="J221" s="28">
        <v>46220</v>
      </c>
      <c r="K221" s="47" t="s">
        <v>33</v>
      </c>
      <c r="L221" s="47" t="s">
        <v>33</v>
      </c>
      <c r="M221" s="47" t="s">
        <v>33</v>
      </c>
      <c r="N221" s="47" t="s">
        <v>48</v>
      </c>
      <c r="O221" s="47" t="s">
        <v>33</v>
      </c>
      <c r="P221" s="47" t="s">
        <v>33</v>
      </c>
      <c r="Q221" s="40"/>
    </row>
    <row r="222" spans="1:20" s="17" customFormat="1" ht="30" customHeight="1">
      <c r="A222" s="19">
        <v>209</v>
      </c>
      <c r="B222" s="28">
        <v>46262</v>
      </c>
      <c r="C222" s="28" t="str">
        <f t="shared" si="3"/>
        <v>(金)</v>
      </c>
      <c r="D222" s="133" t="s">
        <v>332</v>
      </c>
      <c r="E222" s="72" t="s">
        <v>268</v>
      </c>
      <c r="F222" s="47" t="s">
        <v>33</v>
      </c>
      <c r="G222" s="47" t="s">
        <v>23</v>
      </c>
      <c r="H222" s="137"/>
      <c r="I222" s="28">
        <v>46113</v>
      </c>
      <c r="J222" s="28">
        <v>46220</v>
      </c>
      <c r="K222" s="47" t="s">
        <v>33</v>
      </c>
      <c r="L222" s="47" t="s">
        <v>33</v>
      </c>
      <c r="M222" s="47" t="s">
        <v>33</v>
      </c>
      <c r="N222" s="47" t="s">
        <v>48</v>
      </c>
      <c r="O222" s="47" t="s">
        <v>33</v>
      </c>
      <c r="P222" s="47" t="s">
        <v>33</v>
      </c>
      <c r="Q222" s="40"/>
      <c r="T222" s="17" t="s">
        <v>28</v>
      </c>
    </row>
    <row r="223" spans="1:20" s="17" customFormat="1" ht="30" customHeight="1">
      <c r="A223" s="19">
        <v>210</v>
      </c>
      <c r="B223" s="28">
        <v>46265</v>
      </c>
      <c r="C223" s="28" t="str">
        <f t="shared" si="3"/>
        <v>(月)</v>
      </c>
      <c r="D223" s="133" t="s">
        <v>332</v>
      </c>
      <c r="E223" s="72" t="s">
        <v>268</v>
      </c>
      <c r="F223" s="47" t="s">
        <v>33</v>
      </c>
      <c r="G223" s="47" t="s">
        <v>23</v>
      </c>
      <c r="H223" s="137"/>
      <c r="I223" s="28">
        <v>46113</v>
      </c>
      <c r="J223" s="28">
        <v>46220</v>
      </c>
      <c r="K223" s="47" t="s">
        <v>33</v>
      </c>
      <c r="L223" s="47" t="s">
        <v>33</v>
      </c>
      <c r="M223" s="47" t="s">
        <v>33</v>
      </c>
      <c r="N223" s="47" t="s">
        <v>48</v>
      </c>
      <c r="O223" s="47" t="s">
        <v>33</v>
      </c>
      <c r="P223" s="47" t="s">
        <v>33</v>
      </c>
      <c r="Q223" s="40"/>
    </row>
    <row r="224" spans="1:20" s="17" customFormat="1" ht="30" customHeight="1">
      <c r="A224" s="19">
        <v>211</v>
      </c>
      <c r="B224" s="28">
        <v>46267</v>
      </c>
      <c r="C224" s="28" t="str">
        <f t="shared" si="3"/>
        <v>(水)</v>
      </c>
      <c r="D224" s="133" t="s">
        <v>332</v>
      </c>
      <c r="E224" s="72" t="s">
        <v>268</v>
      </c>
      <c r="F224" s="47" t="s">
        <v>33</v>
      </c>
      <c r="G224" s="47" t="s">
        <v>23</v>
      </c>
      <c r="H224" s="137"/>
      <c r="I224" s="28">
        <v>46113</v>
      </c>
      <c r="J224" s="28">
        <v>46236</v>
      </c>
      <c r="K224" s="47" t="s">
        <v>33</v>
      </c>
      <c r="L224" s="47" t="s">
        <v>33</v>
      </c>
      <c r="M224" s="47" t="s">
        <v>33</v>
      </c>
      <c r="N224" s="47" t="s">
        <v>48</v>
      </c>
      <c r="O224" s="47" t="s">
        <v>33</v>
      </c>
      <c r="P224" s="47" t="s">
        <v>33</v>
      </c>
      <c r="Q224" s="40"/>
    </row>
    <row r="225" spans="1:17" s="17" customFormat="1" ht="30" customHeight="1">
      <c r="A225" s="19">
        <v>212</v>
      </c>
      <c r="B225" s="28">
        <v>46269</v>
      </c>
      <c r="C225" s="28" t="str">
        <f t="shared" si="3"/>
        <v>(金)</v>
      </c>
      <c r="D225" s="133" t="s">
        <v>332</v>
      </c>
      <c r="E225" s="72" t="s">
        <v>268</v>
      </c>
      <c r="F225" s="47" t="s">
        <v>33</v>
      </c>
      <c r="G225" s="47" t="s">
        <v>23</v>
      </c>
      <c r="H225" s="137"/>
      <c r="I225" s="28">
        <v>46113</v>
      </c>
      <c r="J225" s="28">
        <v>46236</v>
      </c>
      <c r="K225" s="47" t="s">
        <v>33</v>
      </c>
      <c r="L225" s="47" t="s">
        <v>33</v>
      </c>
      <c r="M225" s="47" t="s">
        <v>33</v>
      </c>
      <c r="N225" s="47" t="s">
        <v>48</v>
      </c>
      <c r="O225" s="47" t="s">
        <v>33</v>
      </c>
      <c r="P225" s="47" t="s">
        <v>33</v>
      </c>
      <c r="Q225" s="40"/>
    </row>
    <row r="226" spans="1:17" s="17" customFormat="1" ht="30" customHeight="1">
      <c r="A226" s="19">
        <v>213</v>
      </c>
      <c r="B226" s="28">
        <v>46272</v>
      </c>
      <c r="C226" s="28" t="str">
        <f t="shared" si="3"/>
        <v>(月)</v>
      </c>
      <c r="D226" s="133" t="s">
        <v>332</v>
      </c>
      <c r="E226" s="72" t="s">
        <v>268</v>
      </c>
      <c r="F226" s="47" t="s">
        <v>33</v>
      </c>
      <c r="G226" s="47" t="s">
        <v>23</v>
      </c>
      <c r="H226" s="137"/>
      <c r="I226" s="28">
        <v>46113</v>
      </c>
      <c r="J226" s="28">
        <v>46236</v>
      </c>
      <c r="K226" s="47" t="s">
        <v>33</v>
      </c>
      <c r="L226" s="47" t="s">
        <v>33</v>
      </c>
      <c r="M226" s="47" t="s">
        <v>33</v>
      </c>
      <c r="N226" s="47" t="s">
        <v>48</v>
      </c>
      <c r="O226" s="47" t="s">
        <v>33</v>
      </c>
      <c r="P226" s="47" t="s">
        <v>33</v>
      </c>
      <c r="Q226" s="40"/>
    </row>
    <row r="227" spans="1:17" s="17" customFormat="1" ht="30" customHeight="1">
      <c r="A227" s="19">
        <v>214</v>
      </c>
      <c r="B227" s="28">
        <v>46274</v>
      </c>
      <c r="C227" s="28" t="str">
        <f t="shared" si="3"/>
        <v>(水)</v>
      </c>
      <c r="D227" s="133" t="s">
        <v>332</v>
      </c>
      <c r="E227" s="72" t="s">
        <v>268</v>
      </c>
      <c r="F227" s="47" t="s">
        <v>33</v>
      </c>
      <c r="G227" s="47" t="s">
        <v>23</v>
      </c>
      <c r="H227" s="137"/>
      <c r="I227" s="28">
        <v>46113</v>
      </c>
      <c r="J227" s="28">
        <v>46236</v>
      </c>
      <c r="K227" s="47" t="s">
        <v>33</v>
      </c>
      <c r="L227" s="47" t="s">
        <v>33</v>
      </c>
      <c r="M227" s="47" t="s">
        <v>33</v>
      </c>
      <c r="N227" s="47" t="s">
        <v>48</v>
      </c>
      <c r="O227" s="47" t="s">
        <v>33</v>
      </c>
      <c r="P227" s="47" t="s">
        <v>33</v>
      </c>
      <c r="Q227" s="40"/>
    </row>
    <row r="228" spans="1:17" s="17" customFormat="1" ht="30" customHeight="1">
      <c r="A228" s="19">
        <v>215</v>
      </c>
      <c r="B228" s="28">
        <v>46276</v>
      </c>
      <c r="C228" s="28" t="str">
        <f t="shared" si="3"/>
        <v>(金)</v>
      </c>
      <c r="D228" s="133" t="s">
        <v>332</v>
      </c>
      <c r="E228" s="72" t="s">
        <v>268</v>
      </c>
      <c r="F228" s="47" t="s">
        <v>33</v>
      </c>
      <c r="G228" s="47" t="s">
        <v>23</v>
      </c>
      <c r="H228" s="137"/>
      <c r="I228" s="28">
        <v>46113</v>
      </c>
      <c r="J228" s="28">
        <v>46236</v>
      </c>
      <c r="K228" s="47" t="s">
        <v>33</v>
      </c>
      <c r="L228" s="47" t="s">
        <v>33</v>
      </c>
      <c r="M228" s="47" t="s">
        <v>33</v>
      </c>
      <c r="N228" s="47" t="s">
        <v>48</v>
      </c>
      <c r="O228" s="47" t="s">
        <v>33</v>
      </c>
      <c r="P228" s="47" t="s">
        <v>33</v>
      </c>
      <c r="Q228" s="40"/>
    </row>
    <row r="229" spans="1:17" s="17" customFormat="1" ht="30" customHeight="1">
      <c r="A229" s="19">
        <v>216</v>
      </c>
      <c r="B229" s="28">
        <v>46279</v>
      </c>
      <c r="C229" s="28" t="str">
        <f t="shared" si="3"/>
        <v>(月)</v>
      </c>
      <c r="D229" s="133" t="s">
        <v>332</v>
      </c>
      <c r="E229" s="72" t="s">
        <v>268</v>
      </c>
      <c r="F229" s="47" t="s">
        <v>33</v>
      </c>
      <c r="G229" s="47" t="s">
        <v>23</v>
      </c>
      <c r="H229" s="137"/>
      <c r="I229" s="28">
        <v>46113</v>
      </c>
      <c r="J229" s="28">
        <v>46236</v>
      </c>
      <c r="K229" s="47" t="s">
        <v>33</v>
      </c>
      <c r="L229" s="47" t="s">
        <v>33</v>
      </c>
      <c r="M229" s="47" t="s">
        <v>33</v>
      </c>
      <c r="N229" s="47" t="s">
        <v>48</v>
      </c>
      <c r="O229" s="47" t="s">
        <v>33</v>
      </c>
      <c r="P229" s="47" t="s">
        <v>33</v>
      </c>
      <c r="Q229" s="40"/>
    </row>
    <row r="230" spans="1:17" s="17" customFormat="1" ht="30" customHeight="1">
      <c r="A230" s="19">
        <v>217</v>
      </c>
      <c r="B230" s="28">
        <v>46281</v>
      </c>
      <c r="C230" s="28" t="str">
        <f t="shared" si="3"/>
        <v>(水)</v>
      </c>
      <c r="D230" s="133" t="s">
        <v>332</v>
      </c>
      <c r="E230" s="72" t="s">
        <v>268</v>
      </c>
      <c r="F230" s="47" t="s">
        <v>33</v>
      </c>
      <c r="G230" s="47" t="s">
        <v>23</v>
      </c>
      <c r="H230" s="137"/>
      <c r="I230" s="28">
        <v>46113</v>
      </c>
      <c r="J230" s="28">
        <v>46250</v>
      </c>
      <c r="K230" s="47" t="s">
        <v>33</v>
      </c>
      <c r="L230" s="47" t="s">
        <v>33</v>
      </c>
      <c r="M230" s="47" t="s">
        <v>33</v>
      </c>
      <c r="N230" s="47" t="s">
        <v>48</v>
      </c>
      <c r="O230" s="47" t="s">
        <v>33</v>
      </c>
      <c r="P230" s="47" t="s">
        <v>33</v>
      </c>
      <c r="Q230" s="40"/>
    </row>
    <row r="231" spans="1:17" s="17" customFormat="1" ht="30" customHeight="1">
      <c r="A231" s="19">
        <v>218</v>
      </c>
      <c r="B231" s="28">
        <v>46283</v>
      </c>
      <c r="C231" s="28" t="str">
        <f t="shared" si="3"/>
        <v>(金)</v>
      </c>
      <c r="D231" s="133" t="s">
        <v>332</v>
      </c>
      <c r="E231" s="72" t="s">
        <v>268</v>
      </c>
      <c r="F231" s="47" t="s">
        <v>33</v>
      </c>
      <c r="G231" s="47" t="s">
        <v>23</v>
      </c>
      <c r="H231" s="137"/>
      <c r="I231" s="28">
        <v>46113</v>
      </c>
      <c r="J231" s="28">
        <v>46250</v>
      </c>
      <c r="K231" s="47" t="s">
        <v>33</v>
      </c>
      <c r="L231" s="47" t="s">
        <v>33</v>
      </c>
      <c r="M231" s="47" t="s">
        <v>33</v>
      </c>
      <c r="N231" s="47" t="s">
        <v>48</v>
      </c>
      <c r="O231" s="47" t="s">
        <v>33</v>
      </c>
      <c r="P231" s="47" t="s">
        <v>33</v>
      </c>
      <c r="Q231" s="40"/>
    </row>
    <row r="232" spans="1:17" s="17" customFormat="1" ht="30" customHeight="1">
      <c r="A232" s="19">
        <v>219</v>
      </c>
      <c r="B232" s="28">
        <v>46290</v>
      </c>
      <c r="C232" s="28" t="str">
        <f t="shared" si="3"/>
        <v>(金)</v>
      </c>
      <c r="D232" s="133" t="s">
        <v>332</v>
      </c>
      <c r="E232" s="72" t="s">
        <v>268</v>
      </c>
      <c r="F232" s="47" t="s">
        <v>33</v>
      </c>
      <c r="G232" s="47" t="s">
        <v>23</v>
      </c>
      <c r="H232" s="137"/>
      <c r="I232" s="28">
        <v>46113</v>
      </c>
      <c r="J232" s="28">
        <v>46250</v>
      </c>
      <c r="K232" s="47" t="s">
        <v>33</v>
      </c>
      <c r="L232" s="47" t="s">
        <v>33</v>
      </c>
      <c r="M232" s="47" t="s">
        <v>33</v>
      </c>
      <c r="N232" s="47" t="s">
        <v>48</v>
      </c>
      <c r="O232" s="47" t="s">
        <v>33</v>
      </c>
      <c r="P232" s="47" t="s">
        <v>33</v>
      </c>
      <c r="Q232" s="40"/>
    </row>
    <row r="233" spans="1:17" s="17" customFormat="1" ht="30" customHeight="1">
      <c r="A233" s="19">
        <v>220</v>
      </c>
      <c r="B233" s="28">
        <v>46293</v>
      </c>
      <c r="C233" s="28" t="str">
        <f t="shared" si="3"/>
        <v>(月)</v>
      </c>
      <c r="D233" s="133" t="s">
        <v>332</v>
      </c>
      <c r="E233" s="72" t="s">
        <v>268</v>
      </c>
      <c r="F233" s="47" t="s">
        <v>33</v>
      </c>
      <c r="G233" s="47" t="s">
        <v>23</v>
      </c>
      <c r="H233" s="137"/>
      <c r="I233" s="28">
        <v>46113</v>
      </c>
      <c r="J233" s="28">
        <v>46250</v>
      </c>
      <c r="K233" s="47" t="s">
        <v>33</v>
      </c>
      <c r="L233" s="47" t="s">
        <v>33</v>
      </c>
      <c r="M233" s="47" t="s">
        <v>33</v>
      </c>
      <c r="N233" s="47" t="s">
        <v>48</v>
      </c>
      <c r="O233" s="47" t="s">
        <v>33</v>
      </c>
      <c r="P233" s="47" t="s">
        <v>33</v>
      </c>
      <c r="Q233" s="40"/>
    </row>
    <row r="234" spans="1:17" s="17" customFormat="1" ht="30" customHeight="1">
      <c r="A234" s="19">
        <v>221</v>
      </c>
      <c r="B234" s="28">
        <v>46295</v>
      </c>
      <c r="C234" s="28" t="str">
        <f t="shared" si="3"/>
        <v>(水)</v>
      </c>
      <c r="D234" s="133" t="s">
        <v>332</v>
      </c>
      <c r="E234" s="72" t="s">
        <v>268</v>
      </c>
      <c r="F234" s="47" t="s">
        <v>33</v>
      </c>
      <c r="G234" s="47" t="s">
        <v>23</v>
      </c>
      <c r="H234" s="137"/>
      <c r="I234" s="28">
        <v>46113</v>
      </c>
      <c r="J234" s="28">
        <v>46250</v>
      </c>
      <c r="K234" s="47" t="s">
        <v>33</v>
      </c>
      <c r="L234" s="47" t="s">
        <v>33</v>
      </c>
      <c r="M234" s="47" t="s">
        <v>33</v>
      </c>
      <c r="N234" s="47" t="s">
        <v>48</v>
      </c>
      <c r="O234" s="47" t="s">
        <v>33</v>
      </c>
      <c r="P234" s="47" t="s">
        <v>33</v>
      </c>
      <c r="Q234" s="40"/>
    </row>
    <row r="235" spans="1:17" s="17" customFormat="1" ht="30" customHeight="1">
      <c r="A235" s="19">
        <v>222</v>
      </c>
      <c r="B235" s="28">
        <v>46297</v>
      </c>
      <c r="C235" s="28" t="str">
        <f t="shared" si="3"/>
        <v>(金)</v>
      </c>
      <c r="D235" s="133" t="s">
        <v>332</v>
      </c>
      <c r="E235" s="72" t="s">
        <v>268</v>
      </c>
      <c r="F235" s="47" t="s">
        <v>33</v>
      </c>
      <c r="G235" s="47" t="s">
        <v>23</v>
      </c>
      <c r="H235" s="137"/>
      <c r="I235" s="28">
        <v>46113</v>
      </c>
      <c r="J235" s="28">
        <v>46267</v>
      </c>
      <c r="K235" s="47" t="s">
        <v>33</v>
      </c>
      <c r="L235" s="47" t="s">
        <v>33</v>
      </c>
      <c r="M235" s="47" t="s">
        <v>33</v>
      </c>
      <c r="N235" s="47" t="s">
        <v>48</v>
      </c>
      <c r="O235" s="47" t="s">
        <v>33</v>
      </c>
      <c r="P235" s="47" t="s">
        <v>33</v>
      </c>
      <c r="Q235" s="40"/>
    </row>
    <row r="236" spans="1:17" s="17" customFormat="1" ht="30" customHeight="1">
      <c r="A236" s="19">
        <v>223</v>
      </c>
      <c r="B236" s="28">
        <v>46300</v>
      </c>
      <c r="C236" s="28" t="str">
        <f t="shared" si="3"/>
        <v>(月)</v>
      </c>
      <c r="D236" s="133" t="s">
        <v>332</v>
      </c>
      <c r="E236" s="72" t="s">
        <v>268</v>
      </c>
      <c r="F236" s="47" t="s">
        <v>33</v>
      </c>
      <c r="G236" s="47" t="s">
        <v>23</v>
      </c>
      <c r="H236" s="137"/>
      <c r="I236" s="28">
        <v>46113</v>
      </c>
      <c r="J236" s="28">
        <v>46267</v>
      </c>
      <c r="K236" s="47" t="s">
        <v>33</v>
      </c>
      <c r="L236" s="47" t="s">
        <v>33</v>
      </c>
      <c r="M236" s="47" t="s">
        <v>33</v>
      </c>
      <c r="N236" s="47" t="s">
        <v>48</v>
      </c>
      <c r="O236" s="47" t="s">
        <v>33</v>
      </c>
      <c r="P236" s="47" t="s">
        <v>33</v>
      </c>
      <c r="Q236" s="40"/>
    </row>
    <row r="237" spans="1:17" s="17" customFormat="1" ht="30" customHeight="1">
      <c r="A237" s="19">
        <v>224</v>
      </c>
      <c r="B237" s="28">
        <v>46302</v>
      </c>
      <c r="C237" s="28" t="str">
        <f t="shared" si="3"/>
        <v>(水)</v>
      </c>
      <c r="D237" s="133" t="s">
        <v>332</v>
      </c>
      <c r="E237" s="72" t="s">
        <v>268</v>
      </c>
      <c r="F237" s="47" t="s">
        <v>33</v>
      </c>
      <c r="G237" s="47" t="s">
        <v>23</v>
      </c>
      <c r="H237" s="137"/>
      <c r="I237" s="28">
        <v>46113</v>
      </c>
      <c r="J237" s="28">
        <v>46267</v>
      </c>
      <c r="K237" s="47" t="s">
        <v>33</v>
      </c>
      <c r="L237" s="47" t="s">
        <v>33</v>
      </c>
      <c r="M237" s="47" t="s">
        <v>33</v>
      </c>
      <c r="N237" s="47" t="s">
        <v>48</v>
      </c>
      <c r="O237" s="47" t="s">
        <v>33</v>
      </c>
      <c r="P237" s="47" t="s">
        <v>33</v>
      </c>
      <c r="Q237" s="40"/>
    </row>
    <row r="238" spans="1:17" s="17" customFormat="1" ht="30" customHeight="1">
      <c r="A238" s="19">
        <v>225</v>
      </c>
      <c r="B238" s="28">
        <v>46304</v>
      </c>
      <c r="C238" s="28" t="str">
        <f t="shared" si="3"/>
        <v>(金)</v>
      </c>
      <c r="D238" s="133" t="s">
        <v>332</v>
      </c>
      <c r="E238" s="72" t="s">
        <v>268</v>
      </c>
      <c r="F238" s="47" t="s">
        <v>33</v>
      </c>
      <c r="G238" s="47" t="s">
        <v>23</v>
      </c>
      <c r="H238" s="137"/>
      <c r="I238" s="28">
        <v>46113</v>
      </c>
      <c r="J238" s="28">
        <v>46267</v>
      </c>
      <c r="K238" s="47" t="s">
        <v>33</v>
      </c>
      <c r="L238" s="47" t="s">
        <v>33</v>
      </c>
      <c r="M238" s="47" t="s">
        <v>33</v>
      </c>
      <c r="N238" s="47" t="s">
        <v>48</v>
      </c>
      <c r="O238" s="47" t="s">
        <v>33</v>
      </c>
      <c r="P238" s="47" t="s">
        <v>33</v>
      </c>
      <c r="Q238" s="40"/>
    </row>
    <row r="239" spans="1:17" s="17" customFormat="1" ht="30" customHeight="1">
      <c r="A239" s="19">
        <v>226</v>
      </c>
      <c r="B239" s="28">
        <v>46309</v>
      </c>
      <c r="C239" s="28" t="str">
        <f t="shared" si="3"/>
        <v>(水)</v>
      </c>
      <c r="D239" s="133" t="s">
        <v>332</v>
      </c>
      <c r="E239" s="72" t="s">
        <v>268</v>
      </c>
      <c r="F239" s="47" t="s">
        <v>33</v>
      </c>
      <c r="G239" s="47" t="s">
        <v>23</v>
      </c>
      <c r="H239" s="137"/>
      <c r="I239" s="28">
        <v>46113</v>
      </c>
      <c r="J239" s="28">
        <v>46267</v>
      </c>
      <c r="K239" s="47" t="s">
        <v>33</v>
      </c>
      <c r="L239" s="47" t="s">
        <v>33</v>
      </c>
      <c r="M239" s="47" t="s">
        <v>33</v>
      </c>
      <c r="N239" s="47" t="s">
        <v>48</v>
      </c>
      <c r="O239" s="47" t="s">
        <v>33</v>
      </c>
      <c r="P239" s="47" t="s">
        <v>33</v>
      </c>
      <c r="Q239" s="40"/>
    </row>
    <row r="240" spans="1:17" s="17" customFormat="1" ht="30" customHeight="1">
      <c r="A240" s="19">
        <v>227</v>
      </c>
      <c r="B240" s="28">
        <v>46311</v>
      </c>
      <c r="C240" s="28" t="str">
        <f t="shared" si="3"/>
        <v>(金)</v>
      </c>
      <c r="D240" s="133" t="s">
        <v>332</v>
      </c>
      <c r="E240" s="72" t="s">
        <v>268</v>
      </c>
      <c r="F240" s="47" t="s">
        <v>33</v>
      </c>
      <c r="G240" s="47" t="s">
        <v>23</v>
      </c>
      <c r="H240" s="137"/>
      <c r="I240" s="28">
        <v>46113</v>
      </c>
      <c r="J240" s="28">
        <v>46281</v>
      </c>
      <c r="K240" s="47" t="s">
        <v>33</v>
      </c>
      <c r="L240" s="47" t="s">
        <v>33</v>
      </c>
      <c r="M240" s="47" t="s">
        <v>33</v>
      </c>
      <c r="N240" s="47" t="s">
        <v>48</v>
      </c>
      <c r="O240" s="47" t="s">
        <v>33</v>
      </c>
      <c r="P240" s="47" t="s">
        <v>33</v>
      </c>
      <c r="Q240" s="40"/>
    </row>
    <row r="241" spans="1:20" s="17" customFormat="1" ht="30" customHeight="1">
      <c r="A241" s="19">
        <v>228</v>
      </c>
      <c r="B241" s="28">
        <v>46314</v>
      </c>
      <c r="C241" s="28" t="str">
        <f t="shared" si="3"/>
        <v>(月)</v>
      </c>
      <c r="D241" s="133" t="s">
        <v>332</v>
      </c>
      <c r="E241" s="72" t="s">
        <v>268</v>
      </c>
      <c r="F241" s="47" t="s">
        <v>33</v>
      </c>
      <c r="G241" s="47" t="s">
        <v>23</v>
      </c>
      <c r="H241" s="137"/>
      <c r="I241" s="28">
        <v>46113</v>
      </c>
      <c r="J241" s="28">
        <v>46281</v>
      </c>
      <c r="K241" s="47" t="s">
        <v>33</v>
      </c>
      <c r="L241" s="47" t="s">
        <v>33</v>
      </c>
      <c r="M241" s="47" t="s">
        <v>33</v>
      </c>
      <c r="N241" s="47" t="s">
        <v>48</v>
      </c>
      <c r="O241" s="47" t="s">
        <v>33</v>
      </c>
      <c r="P241" s="47" t="s">
        <v>33</v>
      </c>
      <c r="Q241" s="40"/>
    </row>
    <row r="242" spans="1:20" s="17" customFormat="1" ht="30" customHeight="1">
      <c r="A242" s="19">
        <v>229</v>
      </c>
      <c r="B242" s="28">
        <v>46316</v>
      </c>
      <c r="C242" s="28" t="str">
        <f t="shared" si="3"/>
        <v>(水)</v>
      </c>
      <c r="D242" s="133" t="s">
        <v>332</v>
      </c>
      <c r="E242" s="72" t="s">
        <v>268</v>
      </c>
      <c r="F242" s="47" t="s">
        <v>33</v>
      </c>
      <c r="G242" s="47" t="s">
        <v>23</v>
      </c>
      <c r="H242" s="137"/>
      <c r="I242" s="28">
        <v>46113</v>
      </c>
      <c r="J242" s="28">
        <v>46281</v>
      </c>
      <c r="K242" s="47" t="s">
        <v>33</v>
      </c>
      <c r="L242" s="47" t="s">
        <v>33</v>
      </c>
      <c r="M242" s="47" t="s">
        <v>33</v>
      </c>
      <c r="N242" s="47" t="s">
        <v>48</v>
      </c>
      <c r="O242" s="47" t="s">
        <v>33</v>
      </c>
      <c r="P242" s="47" t="s">
        <v>33</v>
      </c>
      <c r="Q242" s="40"/>
    </row>
    <row r="243" spans="1:20" s="17" customFormat="1" ht="30" customHeight="1">
      <c r="A243" s="19">
        <v>230</v>
      </c>
      <c r="B243" s="28">
        <v>46318</v>
      </c>
      <c r="C243" s="28" t="str">
        <f t="shared" si="3"/>
        <v>(金)</v>
      </c>
      <c r="D243" s="133" t="s">
        <v>332</v>
      </c>
      <c r="E243" s="72" t="s">
        <v>268</v>
      </c>
      <c r="F243" s="47" t="s">
        <v>33</v>
      </c>
      <c r="G243" s="47" t="s">
        <v>23</v>
      </c>
      <c r="H243" s="137"/>
      <c r="I243" s="28">
        <v>46113</v>
      </c>
      <c r="J243" s="28">
        <v>46281</v>
      </c>
      <c r="K243" s="47" t="s">
        <v>33</v>
      </c>
      <c r="L243" s="47" t="s">
        <v>33</v>
      </c>
      <c r="M243" s="47" t="s">
        <v>33</v>
      </c>
      <c r="N243" s="47" t="s">
        <v>48</v>
      </c>
      <c r="O243" s="47" t="s">
        <v>33</v>
      </c>
      <c r="P243" s="47" t="s">
        <v>33</v>
      </c>
      <c r="Q243" s="40"/>
    </row>
    <row r="244" spans="1:20" s="17" customFormat="1" ht="30" customHeight="1">
      <c r="A244" s="19">
        <v>231</v>
      </c>
      <c r="B244" s="28">
        <v>46321</v>
      </c>
      <c r="C244" s="28" t="str">
        <f t="shared" si="3"/>
        <v>(月)</v>
      </c>
      <c r="D244" s="133" t="s">
        <v>332</v>
      </c>
      <c r="E244" s="72" t="s">
        <v>268</v>
      </c>
      <c r="F244" s="47" t="s">
        <v>33</v>
      </c>
      <c r="G244" s="47" t="s">
        <v>23</v>
      </c>
      <c r="H244" s="137"/>
      <c r="I244" s="28">
        <v>46113</v>
      </c>
      <c r="J244" s="28">
        <v>46281</v>
      </c>
      <c r="K244" s="47" t="s">
        <v>33</v>
      </c>
      <c r="L244" s="47" t="s">
        <v>33</v>
      </c>
      <c r="M244" s="47" t="s">
        <v>33</v>
      </c>
      <c r="N244" s="47" t="s">
        <v>48</v>
      </c>
      <c r="O244" s="47" t="s">
        <v>33</v>
      </c>
      <c r="P244" s="47" t="s">
        <v>33</v>
      </c>
      <c r="Q244" s="40"/>
    </row>
    <row r="245" spans="1:20" s="17" customFormat="1" ht="30" customHeight="1">
      <c r="A245" s="19">
        <v>232</v>
      </c>
      <c r="B245" s="28">
        <v>46323</v>
      </c>
      <c r="C245" s="28" t="str">
        <f t="shared" si="3"/>
        <v>(水)</v>
      </c>
      <c r="D245" s="133" t="s">
        <v>332</v>
      </c>
      <c r="E245" s="72" t="s">
        <v>268</v>
      </c>
      <c r="F245" s="47" t="s">
        <v>33</v>
      </c>
      <c r="G245" s="47" t="s">
        <v>23</v>
      </c>
      <c r="H245" s="137"/>
      <c r="I245" s="28">
        <v>46113</v>
      </c>
      <c r="J245" s="28">
        <v>46281</v>
      </c>
      <c r="K245" s="47" t="s">
        <v>33</v>
      </c>
      <c r="L245" s="47" t="s">
        <v>33</v>
      </c>
      <c r="M245" s="47" t="s">
        <v>33</v>
      </c>
      <c r="N245" s="47" t="s">
        <v>48</v>
      </c>
      <c r="O245" s="47" t="s">
        <v>33</v>
      </c>
      <c r="P245" s="47" t="s">
        <v>33</v>
      </c>
      <c r="Q245" s="40"/>
    </row>
    <row r="246" spans="1:20" s="17" customFormat="1" ht="30" customHeight="1">
      <c r="A246" s="19">
        <v>233</v>
      </c>
      <c r="B246" s="28">
        <v>46325</v>
      </c>
      <c r="C246" s="28" t="str">
        <f t="shared" si="3"/>
        <v>(金)</v>
      </c>
      <c r="D246" s="133" t="s">
        <v>332</v>
      </c>
      <c r="E246" s="72" t="s">
        <v>268</v>
      </c>
      <c r="F246" s="47" t="s">
        <v>33</v>
      </c>
      <c r="G246" s="47" t="s">
        <v>23</v>
      </c>
      <c r="H246" s="137"/>
      <c r="I246" s="28">
        <v>46113</v>
      </c>
      <c r="J246" s="28">
        <v>46281</v>
      </c>
      <c r="K246" s="47" t="s">
        <v>33</v>
      </c>
      <c r="L246" s="47" t="s">
        <v>33</v>
      </c>
      <c r="M246" s="47" t="s">
        <v>33</v>
      </c>
      <c r="N246" s="47" t="s">
        <v>48</v>
      </c>
      <c r="O246" s="47" t="s">
        <v>33</v>
      </c>
      <c r="P246" s="47" t="s">
        <v>33</v>
      </c>
      <c r="Q246" s="40"/>
    </row>
    <row r="247" spans="1:20" s="17" customFormat="1" ht="30" customHeight="1">
      <c r="A247" s="19">
        <v>234</v>
      </c>
      <c r="B247" s="28">
        <v>46328</v>
      </c>
      <c r="C247" s="28" t="str">
        <f t="shared" si="3"/>
        <v>(月)</v>
      </c>
      <c r="D247" s="133" t="s">
        <v>332</v>
      </c>
      <c r="E247" s="72" t="s">
        <v>268</v>
      </c>
      <c r="F247" s="47" t="s">
        <v>33</v>
      </c>
      <c r="G247" s="47" t="s">
        <v>23</v>
      </c>
      <c r="H247" s="137"/>
      <c r="I247" s="28">
        <v>46113</v>
      </c>
      <c r="J247" s="28">
        <v>46297</v>
      </c>
      <c r="K247" s="47" t="s">
        <v>33</v>
      </c>
      <c r="L247" s="47" t="s">
        <v>33</v>
      </c>
      <c r="M247" s="47" t="s">
        <v>33</v>
      </c>
      <c r="N247" s="47" t="s">
        <v>48</v>
      </c>
      <c r="O247" s="47" t="s">
        <v>33</v>
      </c>
      <c r="P247" s="47" t="s">
        <v>33</v>
      </c>
      <c r="Q247" s="40"/>
      <c r="T247" s="17" t="s">
        <v>28</v>
      </c>
    </row>
    <row r="248" spans="1:20" s="17" customFormat="1" ht="30" customHeight="1">
      <c r="A248" s="19">
        <v>235</v>
      </c>
      <c r="B248" s="28">
        <v>46330</v>
      </c>
      <c r="C248" s="28" t="str">
        <f t="shared" si="3"/>
        <v>(水)</v>
      </c>
      <c r="D248" s="133" t="s">
        <v>332</v>
      </c>
      <c r="E248" s="72" t="s">
        <v>268</v>
      </c>
      <c r="F248" s="47" t="s">
        <v>33</v>
      </c>
      <c r="G248" s="47" t="s">
        <v>23</v>
      </c>
      <c r="H248" s="137"/>
      <c r="I248" s="28">
        <v>46113</v>
      </c>
      <c r="J248" s="28">
        <v>46297</v>
      </c>
      <c r="K248" s="47" t="s">
        <v>33</v>
      </c>
      <c r="L248" s="47" t="s">
        <v>33</v>
      </c>
      <c r="M248" s="47" t="s">
        <v>33</v>
      </c>
      <c r="N248" s="47" t="s">
        <v>48</v>
      </c>
      <c r="O248" s="47" t="s">
        <v>33</v>
      </c>
      <c r="P248" s="47" t="s">
        <v>33</v>
      </c>
      <c r="Q248" s="40"/>
    </row>
    <row r="249" spans="1:20" s="17" customFormat="1" ht="30" customHeight="1">
      <c r="A249" s="19">
        <v>236</v>
      </c>
      <c r="B249" s="28">
        <v>46332</v>
      </c>
      <c r="C249" s="28" t="str">
        <f t="shared" si="3"/>
        <v>(金)</v>
      </c>
      <c r="D249" s="133" t="s">
        <v>332</v>
      </c>
      <c r="E249" s="72" t="s">
        <v>268</v>
      </c>
      <c r="F249" s="47" t="s">
        <v>33</v>
      </c>
      <c r="G249" s="47" t="s">
        <v>23</v>
      </c>
      <c r="H249" s="137"/>
      <c r="I249" s="28">
        <v>46113</v>
      </c>
      <c r="J249" s="28">
        <v>46297</v>
      </c>
      <c r="K249" s="47" t="s">
        <v>33</v>
      </c>
      <c r="L249" s="47" t="s">
        <v>33</v>
      </c>
      <c r="M249" s="47" t="s">
        <v>33</v>
      </c>
      <c r="N249" s="47" t="s">
        <v>48</v>
      </c>
      <c r="O249" s="47" t="s">
        <v>33</v>
      </c>
      <c r="P249" s="47" t="s">
        <v>33</v>
      </c>
      <c r="Q249" s="40"/>
    </row>
    <row r="250" spans="1:20" s="17" customFormat="1" ht="30" customHeight="1">
      <c r="A250" s="19">
        <v>237</v>
      </c>
      <c r="B250" s="28">
        <v>46335</v>
      </c>
      <c r="C250" s="28" t="str">
        <f t="shared" si="3"/>
        <v>(月)</v>
      </c>
      <c r="D250" s="133" t="s">
        <v>332</v>
      </c>
      <c r="E250" s="72" t="s">
        <v>268</v>
      </c>
      <c r="F250" s="47" t="s">
        <v>33</v>
      </c>
      <c r="G250" s="47" t="s">
        <v>23</v>
      </c>
      <c r="H250" s="137"/>
      <c r="I250" s="28">
        <v>46113</v>
      </c>
      <c r="J250" s="28">
        <v>46297</v>
      </c>
      <c r="K250" s="47" t="s">
        <v>33</v>
      </c>
      <c r="L250" s="47" t="s">
        <v>33</v>
      </c>
      <c r="M250" s="47" t="s">
        <v>33</v>
      </c>
      <c r="N250" s="47" t="s">
        <v>48</v>
      </c>
      <c r="O250" s="47" t="s">
        <v>33</v>
      </c>
      <c r="P250" s="47" t="s">
        <v>33</v>
      </c>
      <c r="Q250" s="40"/>
    </row>
    <row r="251" spans="1:20" s="17" customFormat="1" ht="30" customHeight="1">
      <c r="A251" s="19">
        <v>238</v>
      </c>
      <c r="B251" s="28">
        <v>46337</v>
      </c>
      <c r="C251" s="28" t="str">
        <f t="shared" si="3"/>
        <v>(水)</v>
      </c>
      <c r="D251" s="133" t="s">
        <v>332</v>
      </c>
      <c r="E251" s="72" t="s">
        <v>268</v>
      </c>
      <c r="F251" s="47" t="s">
        <v>33</v>
      </c>
      <c r="G251" s="47" t="s">
        <v>23</v>
      </c>
      <c r="H251" s="137"/>
      <c r="I251" s="28">
        <v>46113</v>
      </c>
      <c r="J251" s="28">
        <v>46297</v>
      </c>
      <c r="K251" s="47" t="s">
        <v>33</v>
      </c>
      <c r="L251" s="47" t="s">
        <v>33</v>
      </c>
      <c r="M251" s="47" t="s">
        <v>33</v>
      </c>
      <c r="N251" s="47" t="s">
        <v>48</v>
      </c>
      <c r="O251" s="47" t="s">
        <v>33</v>
      </c>
      <c r="P251" s="47" t="s">
        <v>33</v>
      </c>
      <c r="Q251" s="40"/>
    </row>
    <row r="252" spans="1:20" s="17" customFormat="1" ht="30" customHeight="1">
      <c r="A252" s="19">
        <v>239</v>
      </c>
      <c r="B252" s="28">
        <v>46339</v>
      </c>
      <c r="C252" s="28" t="str">
        <f t="shared" si="3"/>
        <v>(金)</v>
      </c>
      <c r="D252" s="133" t="s">
        <v>332</v>
      </c>
      <c r="E252" s="72" t="s">
        <v>268</v>
      </c>
      <c r="F252" s="47" t="s">
        <v>33</v>
      </c>
      <c r="G252" s="47" t="s">
        <v>23</v>
      </c>
      <c r="H252" s="137"/>
      <c r="I252" s="28">
        <v>46113</v>
      </c>
      <c r="J252" s="28">
        <v>46297</v>
      </c>
      <c r="K252" s="47" t="s">
        <v>33</v>
      </c>
      <c r="L252" s="47" t="s">
        <v>33</v>
      </c>
      <c r="M252" s="47" t="s">
        <v>33</v>
      </c>
      <c r="N252" s="47" t="s">
        <v>48</v>
      </c>
      <c r="O252" s="47" t="s">
        <v>33</v>
      </c>
      <c r="P252" s="47" t="s">
        <v>33</v>
      </c>
      <c r="Q252" s="40"/>
    </row>
    <row r="253" spans="1:20" s="17" customFormat="1" ht="30" customHeight="1">
      <c r="A253" s="19">
        <v>240</v>
      </c>
      <c r="B253" s="28">
        <v>46342</v>
      </c>
      <c r="C253" s="28" t="str">
        <f t="shared" si="3"/>
        <v>(月)</v>
      </c>
      <c r="D253" s="133" t="s">
        <v>332</v>
      </c>
      <c r="E253" s="72" t="s">
        <v>268</v>
      </c>
      <c r="F253" s="47" t="s">
        <v>33</v>
      </c>
      <c r="G253" s="47" t="s">
        <v>23</v>
      </c>
      <c r="H253" s="137"/>
      <c r="I253" s="28">
        <v>46113</v>
      </c>
      <c r="J253" s="28">
        <v>46311</v>
      </c>
      <c r="K253" s="47" t="s">
        <v>33</v>
      </c>
      <c r="L253" s="47" t="s">
        <v>33</v>
      </c>
      <c r="M253" s="47" t="s">
        <v>33</v>
      </c>
      <c r="N253" s="47" t="s">
        <v>48</v>
      </c>
      <c r="O253" s="47" t="s">
        <v>33</v>
      </c>
      <c r="P253" s="47" t="s">
        <v>33</v>
      </c>
      <c r="Q253" s="40"/>
    </row>
    <row r="254" spans="1:20" s="17" customFormat="1" ht="30" customHeight="1">
      <c r="A254" s="19">
        <v>241</v>
      </c>
      <c r="B254" s="28">
        <v>46344</v>
      </c>
      <c r="C254" s="28" t="str">
        <f t="shared" si="3"/>
        <v>(水)</v>
      </c>
      <c r="D254" s="133" t="s">
        <v>332</v>
      </c>
      <c r="E254" s="72" t="s">
        <v>268</v>
      </c>
      <c r="F254" s="47" t="s">
        <v>33</v>
      </c>
      <c r="G254" s="47" t="s">
        <v>23</v>
      </c>
      <c r="H254" s="137"/>
      <c r="I254" s="28">
        <v>46113</v>
      </c>
      <c r="J254" s="28">
        <v>46311</v>
      </c>
      <c r="K254" s="47" t="s">
        <v>33</v>
      </c>
      <c r="L254" s="47" t="s">
        <v>33</v>
      </c>
      <c r="M254" s="47" t="s">
        <v>33</v>
      </c>
      <c r="N254" s="47" t="s">
        <v>48</v>
      </c>
      <c r="O254" s="47" t="s">
        <v>33</v>
      </c>
      <c r="P254" s="47" t="s">
        <v>33</v>
      </c>
      <c r="Q254" s="40"/>
    </row>
    <row r="255" spans="1:20" s="17" customFormat="1" ht="30" customHeight="1">
      <c r="A255" s="19">
        <v>242</v>
      </c>
      <c r="B255" s="28">
        <v>46346</v>
      </c>
      <c r="C255" s="28" t="str">
        <f t="shared" si="3"/>
        <v>(金)</v>
      </c>
      <c r="D255" s="133" t="s">
        <v>332</v>
      </c>
      <c r="E255" s="72" t="s">
        <v>268</v>
      </c>
      <c r="F255" s="47" t="s">
        <v>33</v>
      </c>
      <c r="G255" s="47" t="s">
        <v>23</v>
      </c>
      <c r="H255" s="137"/>
      <c r="I255" s="28">
        <v>46113</v>
      </c>
      <c r="J255" s="28">
        <v>46311</v>
      </c>
      <c r="K255" s="47" t="s">
        <v>33</v>
      </c>
      <c r="L255" s="47" t="s">
        <v>33</v>
      </c>
      <c r="M255" s="47" t="s">
        <v>33</v>
      </c>
      <c r="N255" s="47" t="s">
        <v>48</v>
      </c>
      <c r="O255" s="47" t="s">
        <v>33</v>
      </c>
      <c r="P255" s="47" t="s">
        <v>33</v>
      </c>
      <c r="Q255" s="40"/>
    </row>
    <row r="256" spans="1:20" s="17" customFormat="1" ht="30" customHeight="1">
      <c r="A256" s="19">
        <v>243</v>
      </c>
      <c r="B256" s="28">
        <v>46351</v>
      </c>
      <c r="C256" s="28" t="str">
        <f t="shared" si="3"/>
        <v>(水)</v>
      </c>
      <c r="D256" s="133" t="s">
        <v>332</v>
      </c>
      <c r="E256" s="72" t="s">
        <v>268</v>
      </c>
      <c r="F256" s="47" t="s">
        <v>33</v>
      </c>
      <c r="G256" s="47" t="s">
        <v>23</v>
      </c>
      <c r="H256" s="137"/>
      <c r="I256" s="28">
        <v>46113</v>
      </c>
      <c r="J256" s="28">
        <v>46311</v>
      </c>
      <c r="K256" s="47" t="s">
        <v>33</v>
      </c>
      <c r="L256" s="47" t="s">
        <v>33</v>
      </c>
      <c r="M256" s="47" t="s">
        <v>33</v>
      </c>
      <c r="N256" s="47" t="s">
        <v>48</v>
      </c>
      <c r="O256" s="47" t="s">
        <v>33</v>
      </c>
      <c r="P256" s="47" t="s">
        <v>33</v>
      </c>
      <c r="Q256" s="40"/>
    </row>
    <row r="257" spans="1:20" s="17" customFormat="1" ht="30" customHeight="1">
      <c r="A257" s="19">
        <v>244</v>
      </c>
      <c r="B257" s="28">
        <v>46353</v>
      </c>
      <c r="C257" s="28" t="str">
        <f t="shared" si="3"/>
        <v>(金)</v>
      </c>
      <c r="D257" s="133" t="s">
        <v>332</v>
      </c>
      <c r="E257" s="72" t="s">
        <v>268</v>
      </c>
      <c r="F257" s="47" t="s">
        <v>33</v>
      </c>
      <c r="G257" s="47" t="s">
        <v>23</v>
      </c>
      <c r="H257" s="137"/>
      <c r="I257" s="28">
        <v>46113</v>
      </c>
      <c r="J257" s="28">
        <v>46311</v>
      </c>
      <c r="K257" s="47" t="s">
        <v>33</v>
      </c>
      <c r="L257" s="47" t="s">
        <v>33</v>
      </c>
      <c r="M257" s="47" t="s">
        <v>33</v>
      </c>
      <c r="N257" s="47" t="s">
        <v>48</v>
      </c>
      <c r="O257" s="47" t="s">
        <v>33</v>
      </c>
      <c r="P257" s="47" t="s">
        <v>33</v>
      </c>
      <c r="Q257" s="40"/>
    </row>
    <row r="258" spans="1:20" s="17" customFormat="1" ht="30" customHeight="1">
      <c r="A258" s="19">
        <v>245</v>
      </c>
      <c r="B258" s="28">
        <v>46356</v>
      </c>
      <c r="C258" s="28" t="str">
        <f t="shared" si="3"/>
        <v>(月)</v>
      </c>
      <c r="D258" s="133" t="s">
        <v>332</v>
      </c>
      <c r="E258" s="72" t="s">
        <v>268</v>
      </c>
      <c r="F258" s="47" t="s">
        <v>33</v>
      </c>
      <c r="G258" s="47" t="s">
        <v>23</v>
      </c>
      <c r="H258" s="137"/>
      <c r="I258" s="28">
        <v>46113</v>
      </c>
      <c r="J258" s="28">
        <v>46311</v>
      </c>
      <c r="K258" s="47" t="s">
        <v>33</v>
      </c>
      <c r="L258" s="47" t="s">
        <v>33</v>
      </c>
      <c r="M258" s="47" t="s">
        <v>33</v>
      </c>
      <c r="N258" s="47" t="s">
        <v>48</v>
      </c>
      <c r="O258" s="47" t="s">
        <v>33</v>
      </c>
      <c r="P258" s="47" t="s">
        <v>33</v>
      </c>
      <c r="Q258" s="40"/>
    </row>
    <row r="259" spans="1:20" s="17" customFormat="1" ht="30" customHeight="1">
      <c r="A259" s="19">
        <v>246</v>
      </c>
      <c r="B259" s="28">
        <v>46358</v>
      </c>
      <c r="C259" s="28" t="str">
        <f t="shared" si="3"/>
        <v>(水)</v>
      </c>
      <c r="D259" s="133" t="s">
        <v>332</v>
      </c>
      <c r="E259" s="72" t="s">
        <v>268</v>
      </c>
      <c r="F259" s="47" t="s">
        <v>33</v>
      </c>
      <c r="G259" s="47" t="s">
        <v>23</v>
      </c>
      <c r="H259" s="137"/>
      <c r="I259" s="28">
        <v>46113</v>
      </c>
      <c r="J259" s="28">
        <v>46328</v>
      </c>
      <c r="K259" s="47" t="s">
        <v>33</v>
      </c>
      <c r="L259" s="47" t="s">
        <v>33</v>
      </c>
      <c r="M259" s="47" t="s">
        <v>33</v>
      </c>
      <c r="N259" s="47" t="s">
        <v>48</v>
      </c>
      <c r="O259" s="47" t="s">
        <v>33</v>
      </c>
      <c r="P259" s="47" t="s">
        <v>33</v>
      </c>
      <c r="Q259" s="40"/>
    </row>
    <row r="260" spans="1:20" s="17" customFormat="1" ht="30" customHeight="1">
      <c r="A260" s="19">
        <v>247</v>
      </c>
      <c r="B260" s="28">
        <v>46360</v>
      </c>
      <c r="C260" s="28" t="str">
        <f t="shared" si="3"/>
        <v>(金)</v>
      </c>
      <c r="D260" s="133" t="s">
        <v>332</v>
      </c>
      <c r="E260" s="72" t="s">
        <v>268</v>
      </c>
      <c r="F260" s="47" t="s">
        <v>33</v>
      </c>
      <c r="G260" s="47" t="s">
        <v>23</v>
      </c>
      <c r="H260" s="137"/>
      <c r="I260" s="28">
        <v>46113</v>
      </c>
      <c r="J260" s="28">
        <v>46328</v>
      </c>
      <c r="K260" s="47" t="s">
        <v>33</v>
      </c>
      <c r="L260" s="47" t="s">
        <v>33</v>
      </c>
      <c r="M260" s="47" t="s">
        <v>33</v>
      </c>
      <c r="N260" s="47" t="s">
        <v>48</v>
      </c>
      <c r="O260" s="47" t="s">
        <v>33</v>
      </c>
      <c r="P260" s="47" t="s">
        <v>33</v>
      </c>
      <c r="Q260" s="40"/>
    </row>
    <row r="261" spans="1:20" s="17" customFormat="1" ht="30" customHeight="1">
      <c r="A261" s="19">
        <v>248</v>
      </c>
      <c r="B261" s="28">
        <v>46363</v>
      </c>
      <c r="C261" s="28" t="str">
        <f t="shared" si="3"/>
        <v>(月)</v>
      </c>
      <c r="D261" s="133" t="s">
        <v>332</v>
      </c>
      <c r="E261" s="72" t="s">
        <v>268</v>
      </c>
      <c r="F261" s="47" t="s">
        <v>33</v>
      </c>
      <c r="G261" s="47" t="s">
        <v>23</v>
      </c>
      <c r="H261" s="137"/>
      <c r="I261" s="28">
        <v>46113</v>
      </c>
      <c r="J261" s="28">
        <v>46328</v>
      </c>
      <c r="K261" s="47" t="s">
        <v>33</v>
      </c>
      <c r="L261" s="47" t="s">
        <v>33</v>
      </c>
      <c r="M261" s="47" t="s">
        <v>33</v>
      </c>
      <c r="N261" s="47" t="s">
        <v>48</v>
      </c>
      <c r="O261" s="47" t="s">
        <v>33</v>
      </c>
      <c r="P261" s="47" t="s">
        <v>33</v>
      </c>
      <c r="Q261" s="40"/>
    </row>
    <row r="262" spans="1:20" s="17" customFormat="1" ht="30" customHeight="1">
      <c r="A262" s="19">
        <v>249</v>
      </c>
      <c r="B262" s="28">
        <v>46365</v>
      </c>
      <c r="C262" s="28" t="str">
        <f t="shared" si="3"/>
        <v>(水)</v>
      </c>
      <c r="D262" s="133" t="s">
        <v>332</v>
      </c>
      <c r="E262" s="72" t="s">
        <v>268</v>
      </c>
      <c r="F262" s="47" t="s">
        <v>33</v>
      </c>
      <c r="G262" s="47" t="s">
        <v>23</v>
      </c>
      <c r="H262" s="137"/>
      <c r="I262" s="28">
        <v>46113</v>
      </c>
      <c r="J262" s="28">
        <v>46328</v>
      </c>
      <c r="K262" s="47" t="s">
        <v>33</v>
      </c>
      <c r="L262" s="47" t="s">
        <v>33</v>
      </c>
      <c r="M262" s="47" t="s">
        <v>33</v>
      </c>
      <c r="N262" s="47" t="s">
        <v>48</v>
      </c>
      <c r="O262" s="47" t="s">
        <v>33</v>
      </c>
      <c r="P262" s="47" t="s">
        <v>33</v>
      </c>
      <c r="Q262" s="40"/>
    </row>
    <row r="263" spans="1:20" s="17" customFormat="1" ht="30" customHeight="1">
      <c r="A263" s="19">
        <v>250</v>
      </c>
      <c r="B263" s="28">
        <v>46367</v>
      </c>
      <c r="C263" s="28" t="str">
        <f t="shared" si="3"/>
        <v>(金)</v>
      </c>
      <c r="D263" s="133" t="s">
        <v>332</v>
      </c>
      <c r="E263" s="72" t="s">
        <v>268</v>
      </c>
      <c r="F263" s="47" t="s">
        <v>33</v>
      </c>
      <c r="G263" s="47" t="s">
        <v>23</v>
      </c>
      <c r="H263" s="137"/>
      <c r="I263" s="28">
        <v>46113</v>
      </c>
      <c r="J263" s="28">
        <v>46328</v>
      </c>
      <c r="K263" s="47" t="s">
        <v>33</v>
      </c>
      <c r="L263" s="47" t="s">
        <v>33</v>
      </c>
      <c r="M263" s="47" t="s">
        <v>33</v>
      </c>
      <c r="N263" s="47" t="s">
        <v>48</v>
      </c>
      <c r="O263" s="47" t="s">
        <v>33</v>
      </c>
      <c r="P263" s="47" t="s">
        <v>33</v>
      </c>
      <c r="Q263" s="40"/>
    </row>
    <row r="264" spans="1:20" s="17" customFormat="1" ht="30" customHeight="1">
      <c r="A264" s="19">
        <v>251</v>
      </c>
      <c r="B264" s="28">
        <v>46370</v>
      </c>
      <c r="C264" s="28" t="str">
        <f t="shared" si="3"/>
        <v>(月)</v>
      </c>
      <c r="D264" s="133" t="s">
        <v>332</v>
      </c>
      <c r="E264" s="72" t="s">
        <v>268</v>
      </c>
      <c r="F264" s="47" t="s">
        <v>33</v>
      </c>
      <c r="G264" s="47" t="s">
        <v>23</v>
      </c>
      <c r="H264" s="137"/>
      <c r="I264" s="28">
        <v>46113</v>
      </c>
      <c r="J264" s="28">
        <v>46328</v>
      </c>
      <c r="K264" s="47" t="s">
        <v>33</v>
      </c>
      <c r="L264" s="47" t="s">
        <v>33</v>
      </c>
      <c r="M264" s="47" t="s">
        <v>33</v>
      </c>
      <c r="N264" s="47" t="s">
        <v>48</v>
      </c>
      <c r="O264" s="47" t="s">
        <v>33</v>
      </c>
      <c r="P264" s="47" t="s">
        <v>33</v>
      </c>
      <c r="Q264" s="40"/>
    </row>
    <row r="265" spans="1:20" s="17" customFormat="1" ht="30" customHeight="1">
      <c r="A265" s="19">
        <v>252</v>
      </c>
      <c r="B265" s="28">
        <v>46372</v>
      </c>
      <c r="C265" s="28" t="str">
        <f t="shared" si="3"/>
        <v>(水)</v>
      </c>
      <c r="D265" s="133" t="s">
        <v>332</v>
      </c>
      <c r="E265" s="72" t="s">
        <v>268</v>
      </c>
      <c r="F265" s="47" t="s">
        <v>33</v>
      </c>
      <c r="G265" s="47" t="s">
        <v>23</v>
      </c>
      <c r="H265" s="137"/>
      <c r="I265" s="28">
        <v>46113</v>
      </c>
      <c r="J265" s="28">
        <v>46342</v>
      </c>
      <c r="K265" s="47" t="s">
        <v>33</v>
      </c>
      <c r="L265" s="47" t="s">
        <v>33</v>
      </c>
      <c r="M265" s="47" t="s">
        <v>33</v>
      </c>
      <c r="N265" s="47" t="s">
        <v>48</v>
      </c>
      <c r="O265" s="47" t="s">
        <v>33</v>
      </c>
      <c r="P265" s="47" t="s">
        <v>33</v>
      </c>
      <c r="Q265" s="40"/>
    </row>
    <row r="266" spans="1:20" s="17" customFormat="1" ht="30" customHeight="1">
      <c r="A266" s="19">
        <v>253</v>
      </c>
      <c r="B266" s="28">
        <v>46374</v>
      </c>
      <c r="C266" s="28" t="str">
        <f t="shared" si="3"/>
        <v>(金)</v>
      </c>
      <c r="D266" s="133" t="s">
        <v>332</v>
      </c>
      <c r="E266" s="72" t="s">
        <v>268</v>
      </c>
      <c r="F266" s="47" t="s">
        <v>33</v>
      </c>
      <c r="G266" s="47" t="s">
        <v>23</v>
      </c>
      <c r="H266" s="137"/>
      <c r="I266" s="28">
        <v>46113</v>
      </c>
      <c r="J266" s="28">
        <v>46342</v>
      </c>
      <c r="K266" s="47" t="s">
        <v>33</v>
      </c>
      <c r="L266" s="47" t="s">
        <v>33</v>
      </c>
      <c r="M266" s="47" t="s">
        <v>33</v>
      </c>
      <c r="N266" s="47" t="s">
        <v>48</v>
      </c>
      <c r="O266" s="47" t="s">
        <v>33</v>
      </c>
      <c r="P266" s="47" t="s">
        <v>33</v>
      </c>
      <c r="Q266" s="40"/>
    </row>
    <row r="267" spans="1:20" s="17" customFormat="1" ht="30" customHeight="1">
      <c r="A267" s="19">
        <v>254</v>
      </c>
      <c r="B267" s="28">
        <v>46377</v>
      </c>
      <c r="C267" s="28" t="str">
        <f t="shared" si="3"/>
        <v>(月)</v>
      </c>
      <c r="D267" s="133" t="s">
        <v>332</v>
      </c>
      <c r="E267" s="72" t="s">
        <v>268</v>
      </c>
      <c r="F267" s="47" t="s">
        <v>33</v>
      </c>
      <c r="G267" s="47" t="s">
        <v>23</v>
      </c>
      <c r="H267" s="137"/>
      <c r="I267" s="28">
        <v>46113</v>
      </c>
      <c r="J267" s="28">
        <v>46342</v>
      </c>
      <c r="K267" s="47" t="s">
        <v>33</v>
      </c>
      <c r="L267" s="47" t="s">
        <v>33</v>
      </c>
      <c r="M267" s="47" t="s">
        <v>33</v>
      </c>
      <c r="N267" s="47" t="s">
        <v>48</v>
      </c>
      <c r="O267" s="47" t="s">
        <v>33</v>
      </c>
      <c r="P267" s="47" t="s">
        <v>33</v>
      </c>
      <c r="Q267" s="40"/>
    </row>
    <row r="268" spans="1:20" s="17" customFormat="1" ht="30" customHeight="1">
      <c r="A268" s="19">
        <v>255</v>
      </c>
      <c r="B268" s="28">
        <v>46379</v>
      </c>
      <c r="C268" s="28" t="str">
        <f t="shared" si="3"/>
        <v>(水)</v>
      </c>
      <c r="D268" s="133" t="s">
        <v>332</v>
      </c>
      <c r="E268" s="72" t="s">
        <v>268</v>
      </c>
      <c r="F268" s="47" t="s">
        <v>33</v>
      </c>
      <c r="G268" s="47" t="s">
        <v>23</v>
      </c>
      <c r="H268" s="137"/>
      <c r="I268" s="28">
        <v>46113</v>
      </c>
      <c r="J268" s="28">
        <v>46342</v>
      </c>
      <c r="K268" s="47" t="s">
        <v>33</v>
      </c>
      <c r="L268" s="47" t="s">
        <v>33</v>
      </c>
      <c r="M268" s="47" t="s">
        <v>33</v>
      </c>
      <c r="N268" s="47" t="s">
        <v>48</v>
      </c>
      <c r="O268" s="47" t="s">
        <v>33</v>
      </c>
      <c r="P268" s="47" t="s">
        <v>33</v>
      </c>
      <c r="Q268" s="40"/>
    </row>
    <row r="269" spans="1:20" s="17" customFormat="1" ht="30" customHeight="1">
      <c r="A269" s="19">
        <v>256</v>
      </c>
      <c r="B269" s="28">
        <v>46381</v>
      </c>
      <c r="C269" s="28" t="str">
        <f t="shared" si="3"/>
        <v>(金)</v>
      </c>
      <c r="D269" s="133" t="s">
        <v>332</v>
      </c>
      <c r="E269" s="72" t="s">
        <v>268</v>
      </c>
      <c r="F269" s="47" t="s">
        <v>33</v>
      </c>
      <c r="G269" s="47" t="s">
        <v>23</v>
      </c>
      <c r="H269" s="137"/>
      <c r="I269" s="28">
        <v>46113</v>
      </c>
      <c r="J269" s="28">
        <v>46342</v>
      </c>
      <c r="K269" s="47" t="s">
        <v>33</v>
      </c>
      <c r="L269" s="47" t="s">
        <v>33</v>
      </c>
      <c r="M269" s="47" t="s">
        <v>33</v>
      </c>
      <c r="N269" s="47" t="s">
        <v>48</v>
      </c>
      <c r="O269" s="47" t="s">
        <v>33</v>
      </c>
      <c r="P269" s="47" t="s">
        <v>33</v>
      </c>
      <c r="Q269" s="40"/>
    </row>
    <row r="270" spans="1:20" s="17" customFormat="1" ht="30" customHeight="1">
      <c r="A270" s="19">
        <v>257</v>
      </c>
      <c r="B270" s="28">
        <v>46384</v>
      </c>
      <c r="C270" s="28" t="str">
        <f t="shared" ref="C270:C306" si="4">IF(B270="","",TEXT(B270,"(aaa)"))</f>
        <v>(月)</v>
      </c>
      <c r="D270" s="133" t="s">
        <v>332</v>
      </c>
      <c r="E270" s="72" t="s">
        <v>268</v>
      </c>
      <c r="F270" s="47" t="s">
        <v>33</v>
      </c>
      <c r="G270" s="47" t="s">
        <v>23</v>
      </c>
      <c r="H270" s="137"/>
      <c r="I270" s="28">
        <v>46113</v>
      </c>
      <c r="J270" s="28">
        <v>46342</v>
      </c>
      <c r="K270" s="47" t="s">
        <v>33</v>
      </c>
      <c r="L270" s="47" t="s">
        <v>33</v>
      </c>
      <c r="M270" s="47" t="s">
        <v>33</v>
      </c>
      <c r="N270" s="47" t="s">
        <v>48</v>
      </c>
      <c r="O270" s="47" t="s">
        <v>33</v>
      </c>
      <c r="P270" s="47" t="s">
        <v>33</v>
      </c>
      <c r="Q270" s="40"/>
    </row>
    <row r="271" spans="1:20" s="17" customFormat="1" ht="30" customHeight="1">
      <c r="A271" s="19">
        <v>258</v>
      </c>
      <c r="B271" s="28">
        <v>46391</v>
      </c>
      <c r="C271" s="28" t="str">
        <f t="shared" si="4"/>
        <v>(月)</v>
      </c>
      <c r="D271" s="133" t="s">
        <v>332</v>
      </c>
      <c r="E271" s="72" t="s">
        <v>268</v>
      </c>
      <c r="F271" s="47" t="s">
        <v>33</v>
      </c>
      <c r="G271" s="47" t="s">
        <v>23</v>
      </c>
      <c r="H271" s="137"/>
      <c r="I271" s="28">
        <v>46113</v>
      </c>
      <c r="J271" s="28">
        <v>46360</v>
      </c>
      <c r="K271" s="47" t="s">
        <v>33</v>
      </c>
      <c r="L271" s="47" t="s">
        <v>33</v>
      </c>
      <c r="M271" s="47" t="s">
        <v>33</v>
      </c>
      <c r="N271" s="47" t="s">
        <v>48</v>
      </c>
      <c r="O271" s="47" t="s">
        <v>33</v>
      </c>
      <c r="P271" s="47" t="s">
        <v>33</v>
      </c>
      <c r="Q271" s="40"/>
      <c r="T271" s="17" t="s">
        <v>28</v>
      </c>
    </row>
    <row r="272" spans="1:20" s="17" customFormat="1" ht="30" customHeight="1">
      <c r="A272" s="19">
        <v>259</v>
      </c>
      <c r="B272" s="28">
        <v>46393</v>
      </c>
      <c r="C272" s="28" t="str">
        <f t="shared" si="4"/>
        <v>(水)</v>
      </c>
      <c r="D272" s="133" t="s">
        <v>332</v>
      </c>
      <c r="E272" s="72" t="s">
        <v>268</v>
      </c>
      <c r="F272" s="47" t="s">
        <v>33</v>
      </c>
      <c r="G272" s="47" t="s">
        <v>23</v>
      </c>
      <c r="H272" s="137"/>
      <c r="I272" s="28">
        <v>46113</v>
      </c>
      <c r="J272" s="28">
        <v>46360</v>
      </c>
      <c r="K272" s="47" t="s">
        <v>33</v>
      </c>
      <c r="L272" s="47" t="s">
        <v>33</v>
      </c>
      <c r="M272" s="47" t="s">
        <v>33</v>
      </c>
      <c r="N272" s="47" t="s">
        <v>48</v>
      </c>
      <c r="O272" s="47" t="s">
        <v>33</v>
      </c>
      <c r="P272" s="47" t="s">
        <v>33</v>
      </c>
      <c r="Q272" s="40"/>
    </row>
    <row r="273" spans="1:17" s="17" customFormat="1" ht="30" customHeight="1">
      <c r="A273" s="19">
        <v>260</v>
      </c>
      <c r="B273" s="28">
        <v>46395</v>
      </c>
      <c r="C273" s="28" t="str">
        <f t="shared" si="4"/>
        <v>(金)</v>
      </c>
      <c r="D273" s="133" t="s">
        <v>332</v>
      </c>
      <c r="E273" s="72" t="s">
        <v>268</v>
      </c>
      <c r="F273" s="47" t="s">
        <v>33</v>
      </c>
      <c r="G273" s="47" t="s">
        <v>23</v>
      </c>
      <c r="H273" s="137"/>
      <c r="I273" s="28">
        <v>46113</v>
      </c>
      <c r="J273" s="28">
        <v>46360</v>
      </c>
      <c r="K273" s="47" t="s">
        <v>33</v>
      </c>
      <c r="L273" s="47" t="s">
        <v>33</v>
      </c>
      <c r="M273" s="47" t="s">
        <v>33</v>
      </c>
      <c r="N273" s="47" t="s">
        <v>48</v>
      </c>
      <c r="O273" s="47" t="s">
        <v>33</v>
      </c>
      <c r="P273" s="47" t="s">
        <v>33</v>
      </c>
      <c r="Q273" s="40"/>
    </row>
    <row r="274" spans="1:17" s="17" customFormat="1" ht="30" customHeight="1">
      <c r="A274" s="19">
        <v>261</v>
      </c>
      <c r="B274" s="28">
        <v>46400</v>
      </c>
      <c r="C274" s="28" t="str">
        <f t="shared" si="4"/>
        <v>(水)</v>
      </c>
      <c r="D274" s="133" t="s">
        <v>332</v>
      </c>
      <c r="E274" s="72" t="s">
        <v>268</v>
      </c>
      <c r="F274" s="47" t="s">
        <v>33</v>
      </c>
      <c r="G274" s="47" t="s">
        <v>23</v>
      </c>
      <c r="H274" s="137"/>
      <c r="I274" s="28">
        <v>46113</v>
      </c>
      <c r="J274" s="28">
        <v>46360</v>
      </c>
      <c r="K274" s="47" t="s">
        <v>33</v>
      </c>
      <c r="L274" s="47" t="s">
        <v>33</v>
      </c>
      <c r="M274" s="47" t="s">
        <v>33</v>
      </c>
      <c r="N274" s="47" t="s">
        <v>48</v>
      </c>
      <c r="O274" s="47" t="s">
        <v>33</v>
      </c>
      <c r="P274" s="47" t="s">
        <v>33</v>
      </c>
      <c r="Q274" s="40"/>
    </row>
    <row r="275" spans="1:17" s="17" customFormat="1" ht="30" customHeight="1">
      <c r="A275" s="19">
        <v>262</v>
      </c>
      <c r="B275" s="28">
        <v>46402</v>
      </c>
      <c r="C275" s="28" t="str">
        <f t="shared" si="4"/>
        <v>(金)</v>
      </c>
      <c r="D275" s="133" t="s">
        <v>332</v>
      </c>
      <c r="E275" s="72" t="s">
        <v>268</v>
      </c>
      <c r="F275" s="47" t="s">
        <v>33</v>
      </c>
      <c r="G275" s="47" t="s">
        <v>23</v>
      </c>
      <c r="H275" s="137"/>
      <c r="I275" s="28">
        <v>46113</v>
      </c>
      <c r="J275" s="28">
        <v>46371</v>
      </c>
      <c r="K275" s="47" t="s">
        <v>33</v>
      </c>
      <c r="L275" s="47" t="s">
        <v>33</v>
      </c>
      <c r="M275" s="47" t="s">
        <v>33</v>
      </c>
      <c r="N275" s="47" t="s">
        <v>48</v>
      </c>
      <c r="O275" s="47" t="s">
        <v>33</v>
      </c>
      <c r="P275" s="47" t="s">
        <v>33</v>
      </c>
      <c r="Q275" s="40"/>
    </row>
    <row r="276" spans="1:17" s="17" customFormat="1" ht="30" customHeight="1">
      <c r="A276" s="19">
        <v>263</v>
      </c>
      <c r="B276" s="28">
        <v>46405</v>
      </c>
      <c r="C276" s="28" t="str">
        <f t="shared" si="4"/>
        <v>(月)</v>
      </c>
      <c r="D276" s="133" t="s">
        <v>332</v>
      </c>
      <c r="E276" s="72" t="s">
        <v>268</v>
      </c>
      <c r="F276" s="47" t="s">
        <v>33</v>
      </c>
      <c r="G276" s="47" t="s">
        <v>23</v>
      </c>
      <c r="H276" s="137"/>
      <c r="I276" s="28">
        <v>46113</v>
      </c>
      <c r="J276" s="28">
        <v>46371</v>
      </c>
      <c r="K276" s="47" t="s">
        <v>33</v>
      </c>
      <c r="L276" s="47" t="s">
        <v>33</v>
      </c>
      <c r="M276" s="47" t="s">
        <v>33</v>
      </c>
      <c r="N276" s="47" t="s">
        <v>48</v>
      </c>
      <c r="O276" s="47" t="s">
        <v>33</v>
      </c>
      <c r="P276" s="47" t="s">
        <v>33</v>
      </c>
      <c r="Q276" s="40"/>
    </row>
    <row r="277" spans="1:17" s="17" customFormat="1" ht="30" customHeight="1">
      <c r="A277" s="19">
        <v>264</v>
      </c>
      <c r="B277" s="28">
        <v>46407</v>
      </c>
      <c r="C277" s="28" t="str">
        <f t="shared" si="4"/>
        <v>(水)</v>
      </c>
      <c r="D277" s="133" t="s">
        <v>332</v>
      </c>
      <c r="E277" s="72" t="s">
        <v>268</v>
      </c>
      <c r="F277" s="47" t="s">
        <v>33</v>
      </c>
      <c r="G277" s="47" t="s">
        <v>23</v>
      </c>
      <c r="H277" s="137"/>
      <c r="I277" s="28">
        <v>46113</v>
      </c>
      <c r="J277" s="28">
        <v>46371</v>
      </c>
      <c r="K277" s="47" t="s">
        <v>33</v>
      </c>
      <c r="L277" s="47" t="s">
        <v>33</v>
      </c>
      <c r="M277" s="47" t="s">
        <v>33</v>
      </c>
      <c r="N277" s="47" t="s">
        <v>48</v>
      </c>
      <c r="O277" s="47" t="s">
        <v>33</v>
      </c>
      <c r="P277" s="47" t="s">
        <v>33</v>
      </c>
      <c r="Q277" s="40"/>
    </row>
    <row r="278" spans="1:17" s="17" customFormat="1" ht="30" customHeight="1">
      <c r="A278" s="19">
        <v>265</v>
      </c>
      <c r="B278" s="28">
        <v>46409</v>
      </c>
      <c r="C278" s="28" t="str">
        <f t="shared" si="4"/>
        <v>(金)</v>
      </c>
      <c r="D278" s="133" t="s">
        <v>332</v>
      </c>
      <c r="E278" s="72" t="s">
        <v>268</v>
      </c>
      <c r="F278" s="47" t="s">
        <v>33</v>
      </c>
      <c r="G278" s="47" t="s">
        <v>23</v>
      </c>
      <c r="H278" s="137"/>
      <c r="I278" s="28">
        <v>46113</v>
      </c>
      <c r="J278" s="28">
        <v>46371</v>
      </c>
      <c r="K278" s="47" t="s">
        <v>33</v>
      </c>
      <c r="L278" s="47" t="s">
        <v>33</v>
      </c>
      <c r="M278" s="47" t="s">
        <v>33</v>
      </c>
      <c r="N278" s="47" t="s">
        <v>48</v>
      </c>
      <c r="O278" s="47" t="s">
        <v>33</v>
      </c>
      <c r="P278" s="47" t="s">
        <v>33</v>
      </c>
      <c r="Q278" s="40"/>
    </row>
    <row r="279" spans="1:17" s="17" customFormat="1" ht="30" customHeight="1">
      <c r="A279" s="19">
        <v>266</v>
      </c>
      <c r="B279" s="28">
        <v>46412</v>
      </c>
      <c r="C279" s="28" t="str">
        <f t="shared" si="4"/>
        <v>(月)</v>
      </c>
      <c r="D279" s="133" t="s">
        <v>332</v>
      </c>
      <c r="E279" s="72" t="s">
        <v>268</v>
      </c>
      <c r="F279" s="47" t="s">
        <v>33</v>
      </c>
      <c r="G279" s="47" t="s">
        <v>23</v>
      </c>
      <c r="H279" s="137"/>
      <c r="I279" s="28">
        <v>46113</v>
      </c>
      <c r="J279" s="28">
        <v>46371</v>
      </c>
      <c r="K279" s="47" t="s">
        <v>33</v>
      </c>
      <c r="L279" s="47" t="s">
        <v>33</v>
      </c>
      <c r="M279" s="47" t="s">
        <v>33</v>
      </c>
      <c r="N279" s="47" t="s">
        <v>48</v>
      </c>
      <c r="O279" s="47" t="s">
        <v>33</v>
      </c>
      <c r="P279" s="47" t="s">
        <v>33</v>
      </c>
      <c r="Q279" s="40"/>
    </row>
    <row r="280" spans="1:17" s="17" customFormat="1" ht="30" customHeight="1">
      <c r="A280" s="19">
        <v>267</v>
      </c>
      <c r="B280" s="28">
        <v>46414</v>
      </c>
      <c r="C280" s="28" t="str">
        <f t="shared" si="4"/>
        <v>(水)</v>
      </c>
      <c r="D280" s="133" t="s">
        <v>332</v>
      </c>
      <c r="E280" s="72" t="s">
        <v>268</v>
      </c>
      <c r="F280" s="47" t="s">
        <v>33</v>
      </c>
      <c r="G280" s="47" t="s">
        <v>23</v>
      </c>
      <c r="H280" s="137"/>
      <c r="I280" s="28">
        <v>46113</v>
      </c>
      <c r="J280" s="28">
        <v>46371</v>
      </c>
      <c r="K280" s="47" t="s">
        <v>33</v>
      </c>
      <c r="L280" s="47" t="s">
        <v>33</v>
      </c>
      <c r="M280" s="47" t="s">
        <v>33</v>
      </c>
      <c r="N280" s="47" t="s">
        <v>48</v>
      </c>
      <c r="O280" s="47" t="s">
        <v>33</v>
      </c>
      <c r="P280" s="47" t="s">
        <v>33</v>
      </c>
      <c r="Q280" s="40"/>
    </row>
    <row r="281" spans="1:17" s="17" customFormat="1" ht="30" customHeight="1">
      <c r="A281" s="19">
        <v>268</v>
      </c>
      <c r="B281" s="28">
        <v>46416</v>
      </c>
      <c r="C281" s="28" t="str">
        <f t="shared" si="4"/>
        <v>(金)</v>
      </c>
      <c r="D281" s="133" t="s">
        <v>332</v>
      </c>
      <c r="E281" s="72" t="s">
        <v>268</v>
      </c>
      <c r="F281" s="47" t="s">
        <v>33</v>
      </c>
      <c r="G281" s="47" t="s">
        <v>23</v>
      </c>
      <c r="H281" s="137"/>
      <c r="I281" s="28">
        <v>46113</v>
      </c>
      <c r="J281" s="28">
        <v>46371</v>
      </c>
      <c r="K281" s="47" t="s">
        <v>33</v>
      </c>
      <c r="L281" s="47" t="s">
        <v>33</v>
      </c>
      <c r="M281" s="47" t="s">
        <v>33</v>
      </c>
      <c r="N281" s="47" t="s">
        <v>48</v>
      </c>
      <c r="O281" s="47" t="s">
        <v>33</v>
      </c>
      <c r="P281" s="47" t="s">
        <v>33</v>
      </c>
      <c r="Q281" s="40"/>
    </row>
    <row r="282" spans="1:17" s="17" customFormat="1" ht="30" customHeight="1">
      <c r="A282" s="19">
        <v>269</v>
      </c>
      <c r="B282" s="28">
        <v>46419</v>
      </c>
      <c r="C282" s="28" t="str">
        <f t="shared" si="4"/>
        <v>(月)</v>
      </c>
      <c r="D282" s="133" t="s">
        <v>332</v>
      </c>
      <c r="E282" s="72" t="s">
        <v>268</v>
      </c>
      <c r="F282" s="47" t="s">
        <v>33</v>
      </c>
      <c r="G282" s="47" t="s">
        <v>23</v>
      </c>
      <c r="H282" s="137"/>
      <c r="I282" s="28">
        <v>46113</v>
      </c>
      <c r="J282" s="28">
        <v>46391</v>
      </c>
      <c r="K282" s="47" t="s">
        <v>33</v>
      </c>
      <c r="L282" s="47" t="s">
        <v>33</v>
      </c>
      <c r="M282" s="47" t="s">
        <v>33</v>
      </c>
      <c r="N282" s="47" t="s">
        <v>48</v>
      </c>
      <c r="O282" s="47" t="s">
        <v>33</v>
      </c>
      <c r="P282" s="47" t="s">
        <v>33</v>
      </c>
      <c r="Q282" s="40"/>
    </row>
    <row r="283" spans="1:17" s="17" customFormat="1" ht="30" customHeight="1">
      <c r="A283" s="19">
        <v>270</v>
      </c>
      <c r="B283" s="28">
        <v>46421</v>
      </c>
      <c r="C283" s="28" t="str">
        <f t="shared" si="4"/>
        <v>(水)</v>
      </c>
      <c r="D283" s="133" t="s">
        <v>332</v>
      </c>
      <c r="E283" s="72" t="s">
        <v>268</v>
      </c>
      <c r="F283" s="47" t="s">
        <v>33</v>
      </c>
      <c r="G283" s="47" t="s">
        <v>23</v>
      </c>
      <c r="H283" s="137"/>
      <c r="I283" s="28">
        <v>46113</v>
      </c>
      <c r="J283" s="28">
        <v>46391</v>
      </c>
      <c r="K283" s="47" t="s">
        <v>33</v>
      </c>
      <c r="L283" s="47" t="s">
        <v>33</v>
      </c>
      <c r="M283" s="47" t="s">
        <v>33</v>
      </c>
      <c r="N283" s="47" t="s">
        <v>48</v>
      </c>
      <c r="O283" s="47" t="s">
        <v>33</v>
      </c>
      <c r="P283" s="47" t="s">
        <v>33</v>
      </c>
      <c r="Q283" s="40"/>
    </row>
    <row r="284" spans="1:17" s="17" customFormat="1" ht="30" customHeight="1">
      <c r="A284" s="19">
        <v>271</v>
      </c>
      <c r="B284" s="28">
        <v>46423</v>
      </c>
      <c r="C284" s="28" t="str">
        <f t="shared" si="4"/>
        <v>(金)</v>
      </c>
      <c r="D284" s="133" t="s">
        <v>332</v>
      </c>
      <c r="E284" s="72" t="s">
        <v>268</v>
      </c>
      <c r="F284" s="47" t="s">
        <v>33</v>
      </c>
      <c r="G284" s="47" t="s">
        <v>23</v>
      </c>
      <c r="H284" s="137"/>
      <c r="I284" s="28">
        <v>46113</v>
      </c>
      <c r="J284" s="28">
        <v>46391</v>
      </c>
      <c r="K284" s="47" t="s">
        <v>33</v>
      </c>
      <c r="L284" s="47" t="s">
        <v>33</v>
      </c>
      <c r="M284" s="47" t="s">
        <v>33</v>
      </c>
      <c r="N284" s="47" t="s">
        <v>48</v>
      </c>
      <c r="O284" s="47" t="s">
        <v>33</v>
      </c>
      <c r="P284" s="47" t="s">
        <v>33</v>
      </c>
      <c r="Q284" s="40"/>
    </row>
    <row r="285" spans="1:17" s="17" customFormat="1" ht="30" customHeight="1">
      <c r="A285" s="19">
        <v>272</v>
      </c>
      <c r="B285" s="28">
        <v>46426</v>
      </c>
      <c r="C285" s="28" t="str">
        <f t="shared" si="4"/>
        <v>(月)</v>
      </c>
      <c r="D285" s="133" t="s">
        <v>332</v>
      </c>
      <c r="E285" s="72" t="s">
        <v>268</v>
      </c>
      <c r="F285" s="47" t="s">
        <v>33</v>
      </c>
      <c r="G285" s="47" t="s">
        <v>23</v>
      </c>
      <c r="H285" s="137"/>
      <c r="I285" s="28">
        <v>46113</v>
      </c>
      <c r="J285" s="28">
        <v>46391</v>
      </c>
      <c r="K285" s="47" t="s">
        <v>33</v>
      </c>
      <c r="L285" s="47" t="s">
        <v>33</v>
      </c>
      <c r="M285" s="47" t="s">
        <v>33</v>
      </c>
      <c r="N285" s="47" t="s">
        <v>48</v>
      </c>
      <c r="O285" s="47" t="s">
        <v>33</v>
      </c>
      <c r="P285" s="47" t="s">
        <v>33</v>
      </c>
      <c r="Q285" s="40"/>
    </row>
    <row r="286" spans="1:17" s="17" customFormat="1" ht="30" customHeight="1">
      <c r="A286" s="19">
        <v>273</v>
      </c>
      <c r="B286" s="28">
        <v>46428</v>
      </c>
      <c r="C286" s="28" t="str">
        <f t="shared" si="4"/>
        <v>(水)</v>
      </c>
      <c r="D286" s="133" t="s">
        <v>332</v>
      </c>
      <c r="E286" s="72" t="s">
        <v>268</v>
      </c>
      <c r="F286" s="47" t="s">
        <v>33</v>
      </c>
      <c r="G286" s="47" t="s">
        <v>23</v>
      </c>
      <c r="H286" s="137"/>
      <c r="I286" s="28">
        <v>46113</v>
      </c>
      <c r="J286" s="28">
        <v>46391</v>
      </c>
      <c r="K286" s="47" t="s">
        <v>33</v>
      </c>
      <c r="L286" s="47" t="s">
        <v>33</v>
      </c>
      <c r="M286" s="47" t="s">
        <v>33</v>
      </c>
      <c r="N286" s="47" t="s">
        <v>48</v>
      </c>
      <c r="O286" s="47" t="s">
        <v>33</v>
      </c>
      <c r="P286" s="47" t="s">
        <v>33</v>
      </c>
      <c r="Q286" s="40"/>
    </row>
    <row r="287" spans="1:17" s="17" customFormat="1" ht="30" customHeight="1">
      <c r="A287" s="19">
        <v>274</v>
      </c>
      <c r="B287" s="28">
        <v>46430</v>
      </c>
      <c r="C287" s="28" t="str">
        <f t="shared" si="4"/>
        <v>(金)</v>
      </c>
      <c r="D287" s="133" t="s">
        <v>332</v>
      </c>
      <c r="E287" s="72" t="s">
        <v>268</v>
      </c>
      <c r="F287" s="47" t="s">
        <v>33</v>
      </c>
      <c r="G287" s="47" t="s">
        <v>23</v>
      </c>
      <c r="H287" s="137"/>
      <c r="I287" s="28">
        <v>46113</v>
      </c>
      <c r="J287" s="28">
        <v>46391</v>
      </c>
      <c r="K287" s="47" t="s">
        <v>33</v>
      </c>
      <c r="L287" s="47" t="s">
        <v>33</v>
      </c>
      <c r="M287" s="47" t="s">
        <v>33</v>
      </c>
      <c r="N287" s="47" t="s">
        <v>48</v>
      </c>
      <c r="O287" s="47" t="s">
        <v>33</v>
      </c>
      <c r="P287" s="47" t="s">
        <v>33</v>
      </c>
      <c r="Q287" s="40"/>
    </row>
    <row r="288" spans="1:17" s="17" customFormat="1" ht="30" customHeight="1">
      <c r="A288" s="19">
        <v>275</v>
      </c>
      <c r="B288" s="28">
        <v>46433</v>
      </c>
      <c r="C288" s="28" t="str">
        <f t="shared" si="4"/>
        <v>(月)</v>
      </c>
      <c r="D288" s="133" t="s">
        <v>332</v>
      </c>
      <c r="E288" s="72" t="s">
        <v>268</v>
      </c>
      <c r="F288" s="47" t="s">
        <v>33</v>
      </c>
      <c r="G288" s="47" t="s">
        <v>23</v>
      </c>
      <c r="H288" s="137"/>
      <c r="I288" s="28">
        <v>46113</v>
      </c>
      <c r="J288" s="28">
        <v>46402</v>
      </c>
      <c r="K288" s="47" t="s">
        <v>33</v>
      </c>
      <c r="L288" s="47" t="s">
        <v>33</v>
      </c>
      <c r="M288" s="47" t="s">
        <v>33</v>
      </c>
      <c r="N288" s="47" t="s">
        <v>48</v>
      </c>
      <c r="O288" s="47" t="s">
        <v>33</v>
      </c>
      <c r="P288" s="47" t="s">
        <v>33</v>
      </c>
      <c r="Q288" s="40"/>
    </row>
    <row r="289" spans="1:20" s="17" customFormat="1" ht="30" customHeight="1">
      <c r="A289" s="19">
        <v>276</v>
      </c>
      <c r="B289" s="28">
        <v>46435</v>
      </c>
      <c r="C289" s="28" t="str">
        <f t="shared" si="4"/>
        <v>(水)</v>
      </c>
      <c r="D289" s="133" t="s">
        <v>332</v>
      </c>
      <c r="E289" s="72" t="s">
        <v>268</v>
      </c>
      <c r="F289" s="47" t="s">
        <v>33</v>
      </c>
      <c r="G289" s="47" t="s">
        <v>23</v>
      </c>
      <c r="H289" s="137"/>
      <c r="I289" s="28">
        <v>46113</v>
      </c>
      <c r="J289" s="28">
        <v>46402</v>
      </c>
      <c r="K289" s="47" t="s">
        <v>33</v>
      </c>
      <c r="L289" s="47" t="s">
        <v>33</v>
      </c>
      <c r="M289" s="47" t="s">
        <v>33</v>
      </c>
      <c r="N289" s="47" t="s">
        <v>48</v>
      </c>
      <c r="O289" s="47" t="s">
        <v>33</v>
      </c>
      <c r="P289" s="47" t="s">
        <v>33</v>
      </c>
      <c r="Q289" s="40"/>
    </row>
    <row r="290" spans="1:20" s="17" customFormat="1" ht="30" customHeight="1">
      <c r="A290" s="19">
        <v>277</v>
      </c>
      <c r="B290" s="28">
        <v>46437</v>
      </c>
      <c r="C290" s="28" t="str">
        <f t="shared" si="4"/>
        <v>(金)</v>
      </c>
      <c r="D290" s="133" t="s">
        <v>332</v>
      </c>
      <c r="E290" s="72" t="s">
        <v>268</v>
      </c>
      <c r="F290" s="47" t="s">
        <v>33</v>
      </c>
      <c r="G290" s="47" t="s">
        <v>23</v>
      </c>
      <c r="H290" s="137"/>
      <c r="I290" s="28">
        <v>46113</v>
      </c>
      <c r="J290" s="28">
        <v>46402</v>
      </c>
      <c r="K290" s="47" t="s">
        <v>33</v>
      </c>
      <c r="L290" s="47" t="s">
        <v>33</v>
      </c>
      <c r="M290" s="47" t="s">
        <v>33</v>
      </c>
      <c r="N290" s="47" t="s">
        <v>48</v>
      </c>
      <c r="O290" s="47" t="s">
        <v>33</v>
      </c>
      <c r="P290" s="47" t="s">
        <v>33</v>
      </c>
      <c r="Q290" s="40"/>
    </row>
    <row r="291" spans="1:20" s="17" customFormat="1" ht="30" customHeight="1">
      <c r="A291" s="19">
        <v>278</v>
      </c>
      <c r="B291" s="28">
        <v>46440</v>
      </c>
      <c r="C291" s="28" t="str">
        <f t="shared" si="4"/>
        <v>(月)</v>
      </c>
      <c r="D291" s="133" t="s">
        <v>332</v>
      </c>
      <c r="E291" s="72" t="s">
        <v>268</v>
      </c>
      <c r="F291" s="47" t="s">
        <v>33</v>
      </c>
      <c r="G291" s="47" t="s">
        <v>23</v>
      </c>
      <c r="H291" s="137"/>
      <c r="I291" s="28">
        <v>46113</v>
      </c>
      <c r="J291" s="28">
        <v>46402</v>
      </c>
      <c r="K291" s="47" t="s">
        <v>33</v>
      </c>
      <c r="L291" s="47" t="s">
        <v>33</v>
      </c>
      <c r="M291" s="47" t="s">
        <v>33</v>
      </c>
      <c r="N291" s="47" t="s">
        <v>48</v>
      </c>
      <c r="O291" s="47" t="s">
        <v>33</v>
      </c>
      <c r="P291" s="47" t="s">
        <v>33</v>
      </c>
      <c r="Q291" s="40"/>
    </row>
    <row r="292" spans="1:20" s="17" customFormat="1" ht="30" customHeight="1">
      <c r="A292" s="19">
        <v>279</v>
      </c>
      <c r="B292" s="28">
        <v>46442</v>
      </c>
      <c r="C292" s="28" t="str">
        <f t="shared" si="4"/>
        <v>(水)</v>
      </c>
      <c r="D292" s="133" t="s">
        <v>332</v>
      </c>
      <c r="E292" s="72" t="s">
        <v>268</v>
      </c>
      <c r="F292" s="47" t="s">
        <v>33</v>
      </c>
      <c r="G292" s="47" t="s">
        <v>23</v>
      </c>
      <c r="H292" s="137"/>
      <c r="I292" s="28">
        <v>46113</v>
      </c>
      <c r="J292" s="28">
        <v>46402</v>
      </c>
      <c r="K292" s="47" t="s">
        <v>33</v>
      </c>
      <c r="L292" s="47" t="s">
        <v>33</v>
      </c>
      <c r="M292" s="47" t="s">
        <v>33</v>
      </c>
      <c r="N292" s="47" t="s">
        <v>48</v>
      </c>
      <c r="O292" s="47" t="s">
        <v>33</v>
      </c>
      <c r="P292" s="47" t="s">
        <v>33</v>
      </c>
      <c r="Q292" s="40"/>
    </row>
    <row r="293" spans="1:20" s="17" customFormat="1" ht="30" customHeight="1">
      <c r="A293" s="19">
        <v>280</v>
      </c>
      <c r="B293" s="28">
        <v>46444</v>
      </c>
      <c r="C293" s="28" t="str">
        <f t="shared" si="4"/>
        <v>(金)</v>
      </c>
      <c r="D293" s="133" t="s">
        <v>332</v>
      </c>
      <c r="E293" s="72" t="s">
        <v>268</v>
      </c>
      <c r="F293" s="47" t="s">
        <v>33</v>
      </c>
      <c r="G293" s="47" t="s">
        <v>23</v>
      </c>
      <c r="H293" s="137"/>
      <c r="I293" s="28">
        <v>46113</v>
      </c>
      <c r="J293" s="28">
        <v>46402</v>
      </c>
      <c r="K293" s="47" t="s">
        <v>33</v>
      </c>
      <c r="L293" s="47" t="s">
        <v>33</v>
      </c>
      <c r="M293" s="47" t="s">
        <v>33</v>
      </c>
      <c r="N293" s="47" t="s">
        <v>48</v>
      </c>
      <c r="O293" s="47" t="s">
        <v>33</v>
      </c>
      <c r="P293" s="47" t="s">
        <v>33</v>
      </c>
      <c r="Q293" s="40"/>
    </row>
    <row r="294" spans="1:20" s="17" customFormat="1" ht="30" customHeight="1">
      <c r="A294" s="19">
        <v>281</v>
      </c>
      <c r="B294" s="28">
        <v>46447</v>
      </c>
      <c r="C294" s="28" t="str">
        <f t="shared" si="4"/>
        <v>(月)</v>
      </c>
      <c r="D294" s="133" t="s">
        <v>332</v>
      </c>
      <c r="E294" s="72" t="s">
        <v>268</v>
      </c>
      <c r="F294" s="47" t="s">
        <v>33</v>
      </c>
      <c r="G294" s="47" t="s">
        <v>23</v>
      </c>
      <c r="H294" s="137"/>
      <c r="I294" s="28">
        <v>46113</v>
      </c>
      <c r="J294" s="28">
        <v>46419</v>
      </c>
      <c r="K294" s="47" t="s">
        <v>33</v>
      </c>
      <c r="L294" s="47" t="s">
        <v>33</v>
      </c>
      <c r="M294" s="47" t="s">
        <v>33</v>
      </c>
      <c r="N294" s="47" t="s">
        <v>48</v>
      </c>
      <c r="O294" s="47" t="s">
        <v>33</v>
      </c>
      <c r="P294" s="47" t="s">
        <v>33</v>
      </c>
      <c r="Q294" s="40"/>
    </row>
    <row r="295" spans="1:20" s="17" customFormat="1" ht="30" customHeight="1">
      <c r="A295" s="19">
        <v>282</v>
      </c>
      <c r="B295" s="28">
        <v>46449</v>
      </c>
      <c r="C295" s="28" t="str">
        <f t="shared" si="4"/>
        <v>(水)</v>
      </c>
      <c r="D295" s="133" t="s">
        <v>332</v>
      </c>
      <c r="E295" s="72" t="s">
        <v>268</v>
      </c>
      <c r="F295" s="47" t="s">
        <v>33</v>
      </c>
      <c r="G295" s="47" t="s">
        <v>23</v>
      </c>
      <c r="H295" s="137"/>
      <c r="I295" s="28">
        <v>46113</v>
      </c>
      <c r="J295" s="28">
        <v>46419</v>
      </c>
      <c r="K295" s="47" t="s">
        <v>33</v>
      </c>
      <c r="L295" s="47" t="s">
        <v>33</v>
      </c>
      <c r="M295" s="47" t="s">
        <v>33</v>
      </c>
      <c r="N295" s="47" t="s">
        <v>48</v>
      </c>
      <c r="O295" s="47" t="s">
        <v>33</v>
      </c>
      <c r="P295" s="47" t="s">
        <v>33</v>
      </c>
      <c r="Q295" s="40"/>
      <c r="T295" s="17" t="s">
        <v>28</v>
      </c>
    </row>
    <row r="296" spans="1:20" s="17" customFormat="1" ht="30" customHeight="1">
      <c r="A296" s="19">
        <v>283</v>
      </c>
      <c r="B296" s="28">
        <v>46451</v>
      </c>
      <c r="C296" s="28" t="str">
        <f t="shared" si="4"/>
        <v>(金)</v>
      </c>
      <c r="D296" s="133" t="s">
        <v>332</v>
      </c>
      <c r="E296" s="72" t="s">
        <v>268</v>
      </c>
      <c r="F296" s="47" t="s">
        <v>33</v>
      </c>
      <c r="G296" s="47" t="s">
        <v>23</v>
      </c>
      <c r="H296" s="137"/>
      <c r="I296" s="28">
        <v>46113</v>
      </c>
      <c r="J296" s="28">
        <v>46419</v>
      </c>
      <c r="K296" s="47" t="s">
        <v>33</v>
      </c>
      <c r="L296" s="47" t="s">
        <v>33</v>
      </c>
      <c r="M296" s="47" t="s">
        <v>33</v>
      </c>
      <c r="N296" s="47" t="s">
        <v>48</v>
      </c>
      <c r="O296" s="47" t="s">
        <v>33</v>
      </c>
      <c r="P296" s="47" t="s">
        <v>33</v>
      </c>
      <c r="Q296" s="40"/>
    </row>
    <row r="297" spans="1:20" s="17" customFormat="1" ht="30" customHeight="1">
      <c r="A297" s="19">
        <v>284</v>
      </c>
      <c r="B297" s="28">
        <v>46454</v>
      </c>
      <c r="C297" s="28" t="str">
        <f t="shared" si="4"/>
        <v>(月)</v>
      </c>
      <c r="D297" s="133" t="s">
        <v>332</v>
      </c>
      <c r="E297" s="72" t="s">
        <v>268</v>
      </c>
      <c r="F297" s="47" t="s">
        <v>33</v>
      </c>
      <c r="G297" s="47" t="s">
        <v>23</v>
      </c>
      <c r="H297" s="137"/>
      <c r="I297" s="28">
        <v>46113</v>
      </c>
      <c r="J297" s="28">
        <v>46419</v>
      </c>
      <c r="K297" s="47" t="s">
        <v>33</v>
      </c>
      <c r="L297" s="47" t="s">
        <v>33</v>
      </c>
      <c r="M297" s="47" t="s">
        <v>33</v>
      </c>
      <c r="N297" s="47" t="s">
        <v>48</v>
      </c>
      <c r="O297" s="47" t="s">
        <v>33</v>
      </c>
      <c r="P297" s="47" t="s">
        <v>33</v>
      </c>
      <c r="Q297" s="40"/>
    </row>
    <row r="298" spans="1:20" s="17" customFormat="1" ht="30" customHeight="1">
      <c r="A298" s="19">
        <v>285</v>
      </c>
      <c r="B298" s="28">
        <v>46456</v>
      </c>
      <c r="C298" s="28" t="str">
        <f t="shared" si="4"/>
        <v>(水)</v>
      </c>
      <c r="D298" s="133" t="s">
        <v>332</v>
      </c>
      <c r="E298" s="72" t="s">
        <v>268</v>
      </c>
      <c r="F298" s="47" t="s">
        <v>33</v>
      </c>
      <c r="G298" s="47" t="s">
        <v>23</v>
      </c>
      <c r="H298" s="137"/>
      <c r="I298" s="28">
        <v>46113</v>
      </c>
      <c r="J298" s="28">
        <v>46419</v>
      </c>
      <c r="K298" s="47" t="s">
        <v>33</v>
      </c>
      <c r="L298" s="47" t="s">
        <v>33</v>
      </c>
      <c r="M298" s="47" t="s">
        <v>33</v>
      </c>
      <c r="N298" s="47" t="s">
        <v>48</v>
      </c>
      <c r="O298" s="47" t="s">
        <v>33</v>
      </c>
      <c r="P298" s="47" t="s">
        <v>33</v>
      </c>
      <c r="Q298" s="40"/>
    </row>
    <row r="299" spans="1:20" s="17" customFormat="1" ht="30" customHeight="1">
      <c r="A299" s="19">
        <v>286</v>
      </c>
      <c r="B299" s="28">
        <v>46458</v>
      </c>
      <c r="C299" s="28" t="str">
        <f t="shared" si="4"/>
        <v>(金)</v>
      </c>
      <c r="D299" s="133" t="s">
        <v>332</v>
      </c>
      <c r="E299" s="72" t="s">
        <v>268</v>
      </c>
      <c r="F299" s="47" t="s">
        <v>33</v>
      </c>
      <c r="G299" s="47" t="s">
        <v>23</v>
      </c>
      <c r="H299" s="137"/>
      <c r="I299" s="28">
        <v>46113</v>
      </c>
      <c r="J299" s="28">
        <v>46419</v>
      </c>
      <c r="K299" s="47" t="s">
        <v>33</v>
      </c>
      <c r="L299" s="47" t="s">
        <v>33</v>
      </c>
      <c r="M299" s="47" t="s">
        <v>33</v>
      </c>
      <c r="N299" s="47" t="s">
        <v>48</v>
      </c>
      <c r="O299" s="47" t="s">
        <v>33</v>
      </c>
      <c r="P299" s="47" t="s">
        <v>33</v>
      </c>
      <c r="Q299" s="40"/>
    </row>
    <row r="300" spans="1:20" s="17" customFormat="1" ht="30" customHeight="1">
      <c r="A300" s="19">
        <v>287</v>
      </c>
      <c r="B300" s="28">
        <v>46461</v>
      </c>
      <c r="C300" s="28" t="str">
        <f t="shared" si="4"/>
        <v>(月)</v>
      </c>
      <c r="D300" s="133" t="s">
        <v>332</v>
      </c>
      <c r="E300" s="72" t="s">
        <v>268</v>
      </c>
      <c r="F300" s="47" t="s">
        <v>33</v>
      </c>
      <c r="G300" s="47" t="s">
        <v>23</v>
      </c>
      <c r="H300" s="137"/>
      <c r="I300" s="28">
        <v>46113</v>
      </c>
      <c r="J300" s="28">
        <v>46428</v>
      </c>
      <c r="K300" s="47" t="s">
        <v>33</v>
      </c>
      <c r="L300" s="47" t="s">
        <v>33</v>
      </c>
      <c r="M300" s="47" t="s">
        <v>33</v>
      </c>
      <c r="N300" s="47" t="s">
        <v>48</v>
      </c>
      <c r="O300" s="47" t="s">
        <v>33</v>
      </c>
      <c r="P300" s="47" t="s">
        <v>33</v>
      </c>
      <c r="Q300" s="40"/>
    </row>
    <row r="301" spans="1:20" s="17" customFormat="1" ht="30" customHeight="1">
      <c r="A301" s="19">
        <v>288</v>
      </c>
      <c r="B301" s="28">
        <v>46463</v>
      </c>
      <c r="C301" s="28" t="str">
        <f t="shared" si="4"/>
        <v>(水)</v>
      </c>
      <c r="D301" s="133" t="s">
        <v>332</v>
      </c>
      <c r="E301" s="72" t="s">
        <v>268</v>
      </c>
      <c r="F301" s="47" t="s">
        <v>33</v>
      </c>
      <c r="G301" s="47" t="s">
        <v>23</v>
      </c>
      <c r="H301" s="137"/>
      <c r="I301" s="28">
        <v>46113</v>
      </c>
      <c r="J301" s="28">
        <v>46428</v>
      </c>
      <c r="K301" s="47" t="s">
        <v>33</v>
      </c>
      <c r="L301" s="47" t="s">
        <v>33</v>
      </c>
      <c r="M301" s="47" t="s">
        <v>33</v>
      </c>
      <c r="N301" s="47" t="s">
        <v>48</v>
      </c>
      <c r="O301" s="47" t="s">
        <v>33</v>
      </c>
      <c r="P301" s="47" t="s">
        <v>33</v>
      </c>
      <c r="Q301" s="40"/>
    </row>
    <row r="302" spans="1:20" s="17" customFormat="1" ht="30" customHeight="1">
      <c r="A302" s="19">
        <v>289</v>
      </c>
      <c r="B302" s="28">
        <v>46465</v>
      </c>
      <c r="C302" s="28" t="str">
        <f t="shared" si="4"/>
        <v>(金)</v>
      </c>
      <c r="D302" s="133" t="s">
        <v>332</v>
      </c>
      <c r="E302" s="72" t="s">
        <v>268</v>
      </c>
      <c r="F302" s="47" t="s">
        <v>33</v>
      </c>
      <c r="G302" s="47" t="s">
        <v>23</v>
      </c>
      <c r="H302" s="137"/>
      <c r="I302" s="28">
        <v>46113</v>
      </c>
      <c r="J302" s="28">
        <v>46428</v>
      </c>
      <c r="K302" s="47" t="s">
        <v>33</v>
      </c>
      <c r="L302" s="47" t="s">
        <v>33</v>
      </c>
      <c r="M302" s="47" t="s">
        <v>33</v>
      </c>
      <c r="N302" s="47" t="s">
        <v>48</v>
      </c>
      <c r="O302" s="47" t="s">
        <v>33</v>
      </c>
      <c r="P302" s="47" t="s">
        <v>33</v>
      </c>
      <c r="Q302" s="40"/>
    </row>
    <row r="303" spans="1:20" s="17" customFormat="1" ht="30" customHeight="1">
      <c r="A303" s="19">
        <v>290</v>
      </c>
      <c r="B303" s="28">
        <v>46470</v>
      </c>
      <c r="C303" s="28" t="str">
        <f t="shared" si="4"/>
        <v>(水)</v>
      </c>
      <c r="D303" s="133" t="s">
        <v>332</v>
      </c>
      <c r="E303" s="72" t="s">
        <v>268</v>
      </c>
      <c r="F303" s="47" t="s">
        <v>33</v>
      </c>
      <c r="G303" s="47" t="s">
        <v>23</v>
      </c>
      <c r="H303" s="137"/>
      <c r="I303" s="28">
        <v>46113</v>
      </c>
      <c r="J303" s="28">
        <v>46438</v>
      </c>
      <c r="K303" s="47" t="s">
        <v>33</v>
      </c>
      <c r="L303" s="47" t="s">
        <v>33</v>
      </c>
      <c r="M303" s="47" t="s">
        <v>33</v>
      </c>
      <c r="N303" s="47" t="s">
        <v>48</v>
      </c>
      <c r="O303" s="47" t="s">
        <v>33</v>
      </c>
      <c r="P303" s="47" t="s">
        <v>33</v>
      </c>
      <c r="Q303" s="40"/>
    </row>
    <row r="304" spans="1:20" s="17" customFormat="1" ht="30" customHeight="1">
      <c r="A304" s="19">
        <v>291</v>
      </c>
      <c r="B304" s="28">
        <v>46472</v>
      </c>
      <c r="C304" s="28" t="str">
        <f t="shared" si="4"/>
        <v>(金)</v>
      </c>
      <c r="D304" s="133" t="s">
        <v>332</v>
      </c>
      <c r="E304" s="72" t="s">
        <v>268</v>
      </c>
      <c r="F304" s="47" t="s">
        <v>33</v>
      </c>
      <c r="G304" s="47" t="s">
        <v>23</v>
      </c>
      <c r="H304" s="137"/>
      <c r="I304" s="28">
        <v>46113</v>
      </c>
      <c r="J304" s="28">
        <v>46438</v>
      </c>
      <c r="K304" s="47" t="s">
        <v>33</v>
      </c>
      <c r="L304" s="47" t="s">
        <v>33</v>
      </c>
      <c r="M304" s="47" t="s">
        <v>33</v>
      </c>
      <c r="N304" s="47" t="s">
        <v>48</v>
      </c>
      <c r="O304" s="47" t="s">
        <v>33</v>
      </c>
      <c r="P304" s="47" t="s">
        <v>33</v>
      </c>
      <c r="Q304" s="40"/>
    </row>
    <row r="305" spans="1:17" s="17" customFormat="1" ht="30" customHeight="1">
      <c r="A305" s="19">
        <v>292</v>
      </c>
      <c r="B305" s="28">
        <v>46475</v>
      </c>
      <c r="C305" s="28" t="str">
        <f t="shared" si="4"/>
        <v>(月)</v>
      </c>
      <c r="D305" s="133" t="s">
        <v>332</v>
      </c>
      <c r="E305" s="72" t="s">
        <v>268</v>
      </c>
      <c r="F305" s="47" t="s">
        <v>33</v>
      </c>
      <c r="G305" s="47" t="s">
        <v>23</v>
      </c>
      <c r="H305" s="137"/>
      <c r="I305" s="28">
        <v>46113</v>
      </c>
      <c r="J305" s="28">
        <v>46438</v>
      </c>
      <c r="K305" s="47" t="s">
        <v>33</v>
      </c>
      <c r="L305" s="47" t="s">
        <v>33</v>
      </c>
      <c r="M305" s="47" t="s">
        <v>33</v>
      </c>
      <c r="N305" s="47" t="s">
        <v>48</v>
      </c>
      <c r="O305" s="47" t="s">
        <v>33</v>
      </c>
      <c r="P305" s="47" t="s">
        <v>33</v>
      </c>
      <c r="Q305" s="40"/>
    </row>
    <row r="306" spans="1:17" s="17" customFormat="1" ht="30" customHeight="1">
      <c r="A306" s="20">
        <v>293</v>
      </c>
      <c r="B306" s="31">
        <v>46477</v>
      </c>
      <c r="C306" s="31" t="str">
        <f t="shared" si="4"/>
        <v>(水)</v>
      </c>
      <c r="D306" s="134" t="s">
        <v>332</v>
      </c>
      <c r="E306" s="135" t="s">
        <v>268</v>
      </c>
      <c r="F306" s="48" t="s">
        <v>33</v>
      </c>
      <c r="G306" s="48" t="s">
        <v>23</v>
      </c>
      <c r="H306" s="138"/>
      <c r="I306" s="31">
        <v>46113</v>
      </c>
      <c r="J306" s="31">
        <v>46438</v>
      </c>
      <c r="K306" s="48" t="s">
        <v>33</v>
      </c>
      <c r="L306" s="48" t="s">
        <v>33</v>
      </c>
      <c r="M306" s="48" t="s">
        <v>33</v>
      </c>
      <c r="N306" s="48" t="s">
        <v>48</v>
      </c>
      <c r="O306" s="48" t="s">
        <v>33</v>
      </c>
      <c r="P306" s="48" t="s">
        <v>33</v>
      </c>
      <c r="Q306" s="42"/>
    </row>
  </sheetData>
  <mergeCells count="20">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 ref="H14:H306"/>
  </mergeCells>
  <phoneticPr fontId="3"/>
  <dataValidations count="2">
    <dataValidation type="list" allowBlank="1" showDropDown="0" showInputMessage="1" showErrorMessage="1" sqref="F14:F306 K14:P306">
      <formula1>$T$14:$T$15</formula1>
    </dataValidation>
    <dataValidation type="list" allowBlank="1" showDropDown="0" showInputMessage="1" showErrorMessage="1" sqref="G14:G306">
      <formula1>$T$26:$T$28</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rowBreaks count="3" manualBreakCount="3">
    <brk id="49" max="16" man="1"/>
    <brk id="85" max="16" man="1"/>
    <brk id="103"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47"/>
  <sheetViews>
    <sheetView view="pageBreakPreview"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674</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112</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46197</v>
      </c>
      <c r="C14" s="68" t="str">
        <f t="shared" ref="C14:C45" si="0">IF(B14="","",TEXT(B14,"(aaa)"))</f>
        <v>(水)</v>
      </c>
      <c r="D14" s="69" t="s">
        <v>37</v>
      </c>
      <c r="E14" s="69" t="s">
        <v>352</v>
      </c>
      <c r="F14" s="73" t="s">
        <v>33</v>
      </c>
      <c r="G14" s="73" t="s">
        <v>23</v>
      </c>
      <c r="H14" s="136" t="s">
        <v>586</v>
      </c>
      <c r="I14" s="67">
        <v>46113</v>
      </c>
      <c r="J14" s="67">
        <v>46169</v>
      </c>
      <c r="K14" s="73" t="s">
        <v>33</v>
      </c>
      <c r="L14" s="73" t="s">
        <v>33</v>
      </c>
      <c r="M14" s="73" t="s">
        <v>33</v>
      </c>
      <c r="N14" s="73" t="s">
        <v>48</v>
      </c>
      <c r="O14" s="73" t="s">
        <v>33</v>
      </c>
      <c r="P14" s="73" t="s">
        <v>33</v>
      </c>
      <c r="Q14" s="76"/>
      <c r="S14" s="64"/>
      <c r="T14" s="17" t="s">
        <v>33</v>
      </c>
    </row>
    <row r="15" spans="1:20" s="17" customFormat="1" ht="30" customHeight="1">
      <c r="A15" s="19">
        <v>2</v>
      </c>
      <c r="B15" s="27">
        <v>46198</v>
      </c>
      <c r="C15" s="28" t="str">
        <f t="shared" si="0"/>
        <v>(木)</v>
      </c>
      <c r="D15" s="40" t="s">
        <v>37</v>
      </c>
      <c r="E15" s="40" t="s">
        <v>352</v>
      </c>
      <c r="F15" s="47" t="s">
        <v>33</v>
      </c>
      <c r="G15" s="47" t="s">
        <v>23</v>
      </c>
      <c r="H15" s="137"/>
      <c r="I15" s="27">
        <v>46113</v>
      </c>
      <c r="J15" s="27">
        <v>46169</v>
      </c>
      <c r="K15" s="47" t="s">
        <v>33</v>
      </c>
      <c r="L15" s="47" t="s">
        <v>33</v>
      </c>
      <c r="M15" s="47" t="s">
        <v>33</v>
      </c>
      <c r="N15" s="47" t="s">
        <v>48</v>
      </c>
      <c r="O15" s="47" t="s">
        <v>33</v>
      </c>
      <c r="P15" s="47" t="s">
        <v>33</v>
      </c>
      <c r="Q15" s="40"/>
      <c r="T15" s="17" t="s">
        <v>48</v>
      </c>
    </row>
    <row r="16" spans="1:20" s="17" customFormat="1" ht="30" customHeight="1">
      <c r="A16" s="19">
        <v>3</v>
      </c>
      <c r="B16" s="27">
        <v>46280</v>
      </c>
      <c r="C16" s="28" t="str">
        <f t="shared" si="0"/>
        <v>(火)</v>
      </c>
      <c r="D16" s="40" t="s">
        <v>37</v>
      </c>
      <c r="E16" s="40" t="s">
        <v>352</v>
      </c>
      <c r="F16" s="47" t="s">
        <v>33</v>
      </c>
      <c r="G16" s="47" t="s">
        <v>23</v>
      </c>
      <c r="H16" s="137"/>
      <c r="I16" s="27">
        <v>46113</v>
      </c>
      <c r="J16" s="27">
        <v>46252</v>
      </c>
      <c r="K16" s="47" t="s">
        <v>33</v>
      </c>
      <c r="L16" s="47" t="s">
        <v>33</v>
      </c>
      <c r="M16" s="47" t="s">
        <v>33</v>
      </c>
      <c r="N16" s="47" t="s">
        <v>48</v>
      </c>
      <c r="O16" s="47" t="s">
        <v>33</v>
      </c>
      <c r="P16" s="47" t="s">
        <v>33</v>
      </c>
      <c r="Q16" s="40"/>
    </row>
    <row r="17" spans="1:20" s="17" customFormat="1" ht="30" customHeight="1">
      <c r="A17" s="19">
        <v>4</v>
      </c>
      <c r="B17" s="27">
        <v>46422</v>
      </c>
      <c r="C17" s="28" t="str">
        <f t="shared" si="0"/>
        <v>(木)</v>
      </c>
      <c r="D17" s="40" t="s">
        <v>37</v>
      </c>
      <c r="E17" s="40" t="s">
        <v>352</v>
      </c>
      <c r="F17" s="47" t="s">
        <v>33</v>
      </c>
      <c r="G17" s="47" t="s">
        <v>23</v>
      </c>
      <c r="H17" s="137"/>
      <c r="I17" s="27">
        <v>46113</v>
      </c>
      <c r="J17" s="28">
        <v>46393</v>
      </c>
      <c r="K17" s="47" t="s">
        <v>33</v>
      </c>
      <c r="L17" s="47" t="s">
        <v>33</v>
      </c>
      <c r="M17" s="47" t="s">
        <v>33</v>
      </c>
      <c r="N17" s="47" t="s">
        <v>48</v>
      </c>
      <c r="O17" s="47" t="s">
        <v>33</v>
      </c>
      <c r="P17" s="47" t="s">
        <v>33</v>
      </c>
      <c r="Q17" s="40"/>
      <c r="T17" s="17" t="s">
        <v>53</v>
      </c>
    </row>
    <row r="18" spans="1:20" s="17" customFormat="1" ht="30" customHeight="1">
      <c r="A18" s="19">
        <v>5</v>
      </c>
      <c r="B18" s="27">
        <v>46423</v>
      </c>
      <c r="C18" s="28" t="str">
        <f t="shared" si="0"/>
        <v>(金)</v>
      </c>
      <c r="D18" s="40" t="s">
        <v>37</v>
      </c>
      <c r="E18" s="40" t="s">
        <v>352</v>
      </c>
      <c r="F18" s="47" t="s">
        <v>33</v>
      </c>
      <c r="G18" s="47" t="s">
        <v>23</v>
      </c>
      <c r="H18" s="137"/>
      <c r="I18" s="27">
        <v>46113</v>
      </c>
      <c r="J18" s="28">
        <v>46393</v>
      </c>
      <c r="K18" s="47" t="s">
        <v>33</v>
      </c>
      <c r="L18" s="47" t="s">
        <v>33</v>
      </c>
      <c r="M18" s="47" t="s">
        <v>33</v>
      </c>
      <c r="N18" s="47" t="s">
        <v>48</v>
      </c>
      <c r="O18" s="47" t="s">
        <v>33</v>
      </c>
      <c r="P18" s="47" t="s">
        <v>33</v>
      </c>
      <c r="Q18" s="40"/>
      <c r="T18" s="17" t="s">
        <v>56</v>
      </c>
    </row>
    <row r="19" spans="1:20" s="17" customFormat="1" ht="30" customHeight="1">
      <c r="A19" s="19">
        <v>6</v>
      </c>
      <c r="B19" s="28">
        <v>46364</v>
      </c>
      <c r="C19" s="28" t="str">
        <f t="shared" si="0"/>
        <v>(火)</v>
      </c>
      <c r="D19" s="40" t="s">
        <v>590</v>
      </c>
      <c r="E19" s="40" t="s">
        <v>70</v>
      </c>
      <c r="F19" s="47" t="s">
        <v>33</v>
      </c>
      <c r="G19" s="47" t="s">
        <v>23</v>
      </c>
      <c r="H19" s="137"/>
      <c r="I19" s="27">
        <v>46113</v>
      </c>
      <c r="J19" s="27">
        <v>46337</v>
      </c>
      <c r="K19" s="47" t="s">
        <v>33</v>
      </c>
      <c r="L19" s="47" t="s">
        <v>33</v>
      </c>
      <c r="M19" s="47" t="s">
        <v>33</v>
      </c>
      <c r="N19" s="47" t="s">
        <v>48</v>
      </c>
      <c r="O19" s="47" t="s">
        <v>33</v>
      </c>
      <c r="P19" s="47" t="s">
        <v>33</v>
      </c>
      <c r="Q19" s="40"/>
      <c r="T19" s="17" t="s">
        <v>63</v>
      </c>
    </row>
    <row r="20" spans="1:20" s="17" customFormat="1" ht="30" customHeight="1">
      <c r="A20" s="19">
        <v>7</v>
      </c>
      <c r="B20" s="28">
        <v>46365</v>
      </c>
      <c r="C20" s="28" t="str">
        <f t="shared" si="0"/>
        <v>(水)</v>
      </c>
      <c r="D20" s="40" t="s">
        <v>590</v>
      </c>
      <c r="E20" s="40" t="s">
        <v>70</v>
      </c>
      <c r="F20" s="47" t="s">
        <v>33</v>
      </c>
      <c r="G20" s="47" t="s">
        <v>23</v>
      </c>
      <c r="H20" s="137"/>
      <c r="I20" s="27">
        <v>46113</v>
      </c>
      <c r="J20" s="27">
        <v>46337</v>
      </c>
      <c r="K20" s="47" t="s">
        <v>33</v>
      </c>
      <c r="L20" s="47" t="s">
        <v>33</v>
      </c>
      <c r="M20" s="47" t="s">
        <v>33</v>
      </c>
      <c r="N20" s="47" t="s">
        <v>48</v>
      </c>
      <c r="O20" s="47" t="s">
        <v>33</v>
      </c>
      <c r="P20" s="47" t="s">
        <v>33</v>
      </c>
      <c r="Q20" s="40"/>
      <c r="T20" s="17" t="s">
        <v>67</v>
      </c>
    </row>
    <row r="21" spans="1:20" s="17" customFormat="1" ht="30" customHeight="1">
      <c r="A21" s="19">
        <v>8</v>
      </c>
      <c r="B21" s="29">
        <v>46366</v>
      </c>
      <c r="C21" s="28" t="str">
        <f t="shared" si="0"/>
        <v>(木)</v>
      </c>
      <c r="D21" s="40" t="s">
        <v>590</v>
      </c>
      <c r="E21" s="40" t="s">
        <v>70</v>
      </c>
      <c r="F21" s="47" t="s">
        <v>33</v>
      </c>
      <c r="G21" s="47" t="s">
        <v>23</v>
      </c>
      <c r="H21" s="137"/>
      <c r="I21" s="27">
        <v>46113</v>
      </c>
      <c r="J21" s="27">
        <v>46337</v>
      </c>
      <c r="K21" s="47" t="s">
        <v>33</v>
      </c>
      <c r="L21" s="47" t="s">
        <v>33</v>
      </c>
      <c r="M21" s="47" t="s">
        <v>33</v>
      </c>
      <c r="N21" s="47" t="s">
        <v>48</v>
      </c>
      <c r="O21" s="47" t="s">
        <v>33</v>
      </c>
      <c r="P21" s="47" t="s">
        <v>33</v>
      </c>
      <c r="Q21" s="40"/>
      <c r="T21" s="17" t="s">
        <v>69</v>
      </c>
    </row>
    <row r="22" spans="1:20" s="17" customFormat="1" ht="30" customHeight="1">
      <c r="A22" s="19">
        <v>9</v>
      </c>
      <c r="B22" s="27">
        <v>46400</v>
      </c>
      <c r="C22" s="28" t="str">
        <f t="shared" si="0"/>
        <v>(水)</v>
      </c>
      <c r="D22" s="40" t="s">
        <v>34</v>
      </c>
      <c r="E22" s="40" t="s">
        <v>253</v>
      </c>
      <c r="F22" s="47" t="s">
        <v>33</v>
      </c>
      <c r="G22" s="47" t="s">
        <v>23</v>
      </c>
      <c r="H22" s="137"/>
      <c r="I22" s="27">
        <v>46113</v>
      </c>
      <c r="J22" s="28">
        <v>46371</v>
      </c>
      <c r="K22" s="47" t="s">
        <v>33</v>
      </c>
      <c r="L22" s="47" t="s">
        <v>33</v>
      </c>
      <c r="M22" s="47" t="s">
        <v>33</v>
      </c>
      <c r="N22" s="47" t="s">
        <v>48</v>
      </c>
      <c r="O22" s="47" t="s">
        <v>33</v>
      </c>
      <c r="P22" s="47" t="s">
        <v>33</v>
      </c>
      <c r="Q22" s="40"/>
      <c r="T22" s="17" t="s">
        <v>60</v>
      </c>
    </row>
    <row r="23" spans="1:20" s="17" customFormat="1" ht="30" customHeight="1">
      <c r="A23" s="19">
        <v>10</v>
      </c>
      <c r="B23" s="28">
        <v>46450</v>
      </c>
      <c r="C23" s="28" t="str">
        <f t="shared" si="0"/>
        <v>(木)</v>
      </c>
      <c r="D23" s="40" t="s">
        <v>591</v>
      </c>
      <c r="E23" s="40" t="s">
        <v>592</v>
      </c>
      <c r="F23" s="47" t="s">
        <v>33</v>
      </c>
      <c r="G23" s="47" t="s">
        <v>23</v>
      </c>
      <c r="H23" s="137"/>
      <c r="I23" s="27">
        <v>46113</v>
      </c>
      <c r="J23" s="28">
        <v>46422</v>
      </c>
      <c r="K23" s="47" t="s">
        <v>33</v>
      </c>
      <c r="L23" s="47" t="s">
        <v>33</v>
      </c>
      <c r="M23" s="47" t="s">
        <v>33</v>
      </c>
      <c r="N23" s="47" t="s">
        <v>48</v>
      </c>
      <c r="O23" s="47" t="s">
        <v>33</v>
      </c>
      <c r="P23" s="47" t="s">
        <v>33</v>
      </c>
      <c r="Q23" s="40"/>
      <c r="T23" s="17" t="s">
        <v>75</v>
      </c>
    </row>
    <row r="24" spans="1:20" s="17" customFormat="1" ht="30" customHeight="1">
      <c r="A24" s="19">
        <v>11</v>
      </c>
      <c r="B24" s="28">
        <v>46451</v>
      </c>
      <c r="C24" s="28" t="str">
        <f t="shared" si="0"/>
        <v>(金)</v>
      </c>
      <c r="D24" s="40" t="s">
        <v>591</v>
      </c>
      <c r="E24" s="40" t="s">
        <v>592</v>
      </c>
      <c r="F24" s="47" t="s">
        <v>33</v>
      </c>
      <c r="G24" s="47" t="s">
        <v>23</v>
      </c>
      <c r="H24" s="137"/>
      <c r="I24" s="27">
        <v>46113</v>
      </c>
      <c r="J24" s="28">
        <v>46422</v>
      </c>
      <c r="K24" s="47" t="s">
        <v>33</v>
      </c>
      <c r="L24" s="47" t="s">
        <v>33</v>
      </c>
      <c r="M24" s="47" t="s">
        <v>33</v>
      </c>
      <c r="N24" s="47" t="s">
        <v>48</v>
      </c>
      <c r="O24" s="47" t="s">
        <v>33</v>
      </c>
      <c r="P24" s="47" t="s">
        <v>33</v>
      </c>
      <c r="Q24" s="40"/>
    </row>
    <row r="25" spans="1:20" s="17" customFormat="1" ht="30" customHeight="1">
      <c r="A25" s="19">
        <v>12</v>
      </c>
      <c r="B25" s="27">
        <v>46241</v>
      </c>
      <c r="C25" s="28" t="str">
        <f t="shared" si="0"/>
        <v>(金)</v>
      </c>
      <c r="D25" s="40" t="s">
        <v>508</v>
      </c>
      <c r="E25" s="40" t="s">
        <v>237</v>
      </c>
      <c r="F25" s="47" t="s">
        <v>33</v>
      </c>
      <c r="G25" s="47" t="s">
        <v>23</v>
      </c>
      <c r="H25" s="137"/>
      <c r="I25" s="27">
        <v>46113</v>
      </c>
      <c r="J25" s="28">
        <v>46211</v>
      </c>
      <c r="K25" s="47" t="s">
        <v>33</v>
      </c>
      <c r="L25" s="47" t="s">
        <v>33</v>
      </c>
      <c r="M25" s="47" t="s">
        <v>33</v>
      </c>
      <c r="N25" s="47" t="s">
        <v>48</v>
      </c>
      <c r="O25" s="47" t="s">
        <v>33</v>
      </c>
      <c r="P25" s="47" t="s">
        <v>33</v>
      </c>
      <c r="Q25" s="40"/>
      <c r="T25" s="17" t="s">
        <v>23</v>
      </c>
    </row>
    <row r="26" spans="1:20" s="17" customFormat="1" ht="30" customHeight="1">
      <c r="A26" s="19">
        <v>13</v>
      </c>
      <c r="B26" s="28">
        <v>46254</v>
      </c>
      <c r="C26" s="28" t="str">
        <f t="shared" si="0"/>
        <v>(木)</v>
      </c>
      <c r="D26" s="40" t="s">
        <v>526</v>
      </c>
      <c r="E26" s="40" t="s">
        <v>593</v>
      </c>
      <c r="F26" s="47" t="s">
        <v>33</v>
      </c>
      <c r="G26" s="47" t="s">
        <v>23</v>
      </c>
      <c r="H26" s="137"/>
      <c r="I26" s="27">
        <v>46113</v>
      </c>
      <c r="J26" s="29">
        <v>46225</v>
      </c>
      <c r="K26" s="47" t="s">
        <v>33</v>
      </c>
      <c r="L26" s="47" t="s">
        <v>33</v>
      </c>
      <c r="M26" s="47" t="s">
        <v>33</v>
      </c>
      <c r="N26" s="47" t="s">
        <v>48</v>
      </c>
      <c r="O26" s="47" t="s">
        <v>33</v>
      </c>
      <c r="P26" s="47" t="s">
        <v>33</v>
      </c>
      <c r="Q26" s="40"/>
      <c r="T26" s="17" t="s">
        <v>28</v>
      </c>
    </row>
    <row r="27" spans="1:20" s="17" customFormat="1" ht="30" customHeight="1">
      <c r="A27" s="19">
        <v>14</v>
      </c>
      <c r="B27" s="28">
        <v>46267</v>
      </c>
      <c r="C27" s="28" t="str">
        <f t="shared" si="0"/>
        <v>(水)</v>
      </c>
      <c r="D27" s="41" t="s">
        <v>594</v>
      </c>
      <c r="E27" s="40" t="s">
        <v>449</v>
      </c>
      <c r="F27" s="47" t="s">
        <v>33</v>
      </c>
      <c r="G27" s="47" t="s">
        <v>23</v>
      </c>
      <c r="H27" s="137"/>
      <c r="I27" s="27">
        <v>46113</v>
      </c>
      <c r="J27" s="28">
        <v>46239</v>
      </c>
      <c r="K27" s="47" t="s">
        <v>33</v>
      </c>
      <c r="L27" s="47" t="s">
        <v>33</v>
      </c>
      <c r="M27" s="47" t="s">
        <v>33</v>
      </c>
      <c r="N27" s="47" t="s">
        <v>48</v>
      </c>
      <c r="O27" s="47" t="s">
        <v>33</v>
      </c>
      <c r="P27" s="47" t="s">
        <v>33</v>
      </c>
      <c r="Q27" s="40"/>
    </row>
    <row r="28" spans="1:20" s="17" customFormat="1" ht="30" customHeight="1">
      <c r="A28" s="19">
        <v>15</v>
      </c>
      <c r="B28" s="30">
        <v>46268</v>
      </c>
      <c r="C28" s="28" t="str">
        <f t="shared" si="0"/>
        <v>(木)</v>
      </c>
      <c r="D28" s="41" t="s">
        <v>594</v>
      </c>
      <c r="E28" s="40" t="s">
        <v>449</v>
      </c>
      <c r="F28" s="47" t="s">
        <v>33</v>
      </c>
      <c r="G28" s="47" t="s">
        <v>23</v>
      </c>
      <c r="H28" s="137"/>
      <c r="I28" s="27">
        <v>46113</v>
      </c>
      <c r="J28" s="28">
        <v>46239</v>
      </c>
      <c r="K28" s="47" t="s">
        <v>33</v>
      </c>
      <c r="L28" s="47" t="s">
        <v>33</v>
      </c>
      <c r="M28" s="47" t="s">
        <v>33</v>
      </c>
      <c r="N28" s="47" t="s">
        <v>48</v>
      </c>
      <c r="O28" s="47" t="s">
        <v>33</v>
      </c>
      <c r="P28" s="47" t="s">
        <v>33</v>
      </c>
      <c r="Q28" s="40"/>
    </row>
    <row r="29" spans="1:20" s="17" customFormat="1" ht="30" customHeight="1">
      <c r="A29" s="19">
        <v>16</v>
      </c>
      <c r="B29" s="29">
        <v>46309</v>
      </c>
      <c r="C29" s="28" t="str">
        <f t="shared" si="0"/>
        <v>(水)</v>
      </c>
      <c r="D29" s="41" t="s">
        <v>594</v>
      </c>
      <c r="E29" s="40" t="s">
        <v>449</v>
      </c>
      <c r="F29" s="47" t="s">
        <v>33</v>
      </c>
      <c r="G29" s="47" t="s">
        <v>23</v>
      </c>
      <c r="H29" s="137"/>
      <c r="I29" s="27">
        <v>46113</v>
      </c>
      <c r="J29" s="28">
        <v>46279</v>
      </c>
      <c r="K29" s="47" t="s">
        <v>33</v>
      </c>
      <c r="L29" s="47" t="s">
        <v>33</v>
      </c>
      <c r="M29" s="47" t="s">
        <v>33</v>
      </c>
      <c r="N29" s="47" t="s">
        <v>48</v>
      </c>
      <c r="O29" s="47" t="s">
        <v>33</v>
      </c>
      <c r="P29" s="47" t="s">
        <v>33</v>
      </c>
      <c r="Q29" s="40"/>
    </row>
    <row r="30" spans="1:20" s="17" customFormat="1" ht="30" customHeight="1">
      <c r="A30" s="19">
        <v>17</v>
      </c>
      <c r="B30" s="27">
        <v>46310</v>
      </c>
      <c r="C30" s="28" t="str">
        <f t="shared" si="0"/>
        <v>(木)</v>
      </c>
      <c r="D30" s="41" t="s">
        <v>594</v>
      </c>
      <c r="E30" s="40" t="s">
        <v>449</v>
      </c>
      <c r="F30" s="47" t="s">
        <v>33</v>
      </c>
      <c r="G30" s="47" t="s">
        <v>23</v>
      </c>
      <c r="H30" s="137"/>
      <c r="I30" s="27">
        <v>46113</v>
      </c>
      <c r="J30" s="28">
        <v>46279</v>
      </c>
      <c r="K30" s="47" t="s">
        <v>33</v>
      </c>
      <c r="L30" s="47" t="s">
        <v>33</v>
      </c>
      <c r="M30" s="47" t="s">
        <v>33</v>
      </c>
      <c r="N30" s="47" t="s">
        <v>48</v>
      </c>
      <c r="O30" s="47" t="s">
        <v>33</v>
      </c>
      <c r="P30" s="47" t="s">
        <v>33</v>
      </c>
      <c r="Q30" s="40"/>
    </row>
    <row r="31" spans="1:20" s="17" customFormat="1" ht="30" customHeight="1">
      <c r="A31" s="19">
        <v>18</v>
      </c>
      <c r="B31" s="28">
        <v>46226</v>
      </c>
      <c r="C31" s="28" t="str">
        <f t="shared" si="0"/>
        <v>(木)</v>
      </c>
      <c r="D31" s="40" t="s">
        <v>595</v>
      </c>
      <c r="E31" s="40" t="s">
        <v>389</v>
      </c>
      <c r="F31" s="47" t="s">
        <v>33</v>
      </c>
      <c r="G31" s="47" t="s">
        <v>23</v>
      </c>
      <c r="H31" s="137"/>
      <c r="I31" s="27">
        <v>46113</v>
      </c>
      <c r="J31" s="29">
        <v>46197</v>
      </c>
      <c r="K31" s="47" t="s">
        <v>33</v>
      </c>
      <c r="L31" s="47" t="s">
        <v>33</v>
      </c>
      <c r="M31" s="47" t="s">
        <v>33</v>
      </c>
      <c r="N31" s="47" t="s">
        <v>48</v>
      </c>
      <c r="O31" s="47" t="s">
        <v>33</v>
      </c>
      <c r="P31" s="47" t="s">
        <v>33</v>
      </c>
      <c r="Q31" s="40"/>
    </row>
    <row r="32" spans="1:20" s="17" customFormat="1" ht="30" customHeight="1">
      <c r="A32" s="19">
        <v>19</v>
      </c>
      <c r="B32" s="27">
        <v>46238</v>
      </c>
      <c r="C32" s="28" t="str">
        <f t="shared" si="0"/>
        <v>(火)</v>
      </c>
      <c r="D32" s="40" t="s">
        <v>595</v>
      </c>
      <c r="E32" s="40" t="s">
        <v>389</v>
      </c>
      <c r="F32" s="47" t="s">
        <v>33</v>
      </c>
      <c r="G32" s="47" t="s">
        <v>23</v>
      </c>
      <c r="H32" s="137"/>
      <c r="I32" s="27">
        <v>46113</v>
      </c>
      <c r="J32" s="28">
        <v>46210</v>
      </c>
      <c r="K32" s="47" t="s">
        <v>33</v>
      </c>
      <c r="L32" s="47" t="s">
        <v>33</v>
      </c>
      <c r="M32" s="47" t="s">
        <v>33</v>
      </c>
      <c r="N32" s="47" t="s">
        <v>48</v>
      </c>
      <c r="O32" s="47" t="s">
        <v>33</v>
      </c>
      <c r="P32" s="47" t="s">
        <v>33</v>
      </c>
      <c r="Q32" s="40"/>
    </row>
    <row r="33" spans="1:17" s="17" customFormat="1" ht="30" customHeight="1">
      <c r="A33" s="19">
        <v>20</v>
      </c>
      <c r="B33" s="28">
        <v>46239</v>
      </c>
      <c r="C33" s="28" t="str">
        <f t="shared" si="0"/>
        <v>(水)</v>
      </c>
      <c r="D33" s="40" t="s">
        <v>595</v>
      </c>
      <c r="E33" s="40" t="s">
        <v>389</v>
      </c>
      <c r="F33" s="47" t="s">
        <v>33</v>
      </c>
      <c r="G33" s="47" t="s">
        <v>23</v>
      </c>
      <c r="H33" s="137"/>
      <c r="I33" s="27">
        <v>46113</v>
      </c>
      <c r="J33" s="28">
        <v>46210</v>
      </c>
      <c r="K33" s="47" t="s">
        <v>33</v>
      </c>
      <c r="L33" s="47" t="s">
        <v>33</v>
      </c>
      <c r="M33" s="47" t="s">
        <v>33</v>
      </c>
      <c r="N33" s="47" t="s">
        <v>48</v>
      </c>
      <c r="O33" s="47" t="s">
        <v>33</v>
      </c>
      <c r="P33" s="47" t="s">
        <v>33</v>
      </c>
      <c r="Q33" s="40"/>
    </row>
    <row r="34" spans="1:17" s="17" customFormat="1" ht="30" customHeight="1">
      <c r="A34" s="19">
        <v>21</v>
      </c>
      <c r="B34" s="27">
        <v>46316</v>
      </c>
      <c r="C34" s="28" t="str">
        <f t="shared" si="0"/>
        <v>(水)</v>
      </c>
      <c r="D34" s="40" t="s">
        <v>595</v>
      </c>
      <c r="E34" s="40" t="s">
        <v>389</v>
      </c>
      <c r="F34" s="47" t="s">
        <v>33</v>
      </c>
      <c r="G34" s="47" t="s">
        <v>23</v>
      </c>
      <c r="H34" s="137"/>
      <c r="I34" s="27">
        <v>46113</v>
      </c>
      <c r="J34" s="28">
        <v>46282</v>
      </c>
      <c r="K34" s="47" t="s">
        <v>33</v>
      </c>
      <c r="L34" s="47" t="s">
        <v>33</v>
      </c>
      <c r="M34" s="47" t="s">
        <v>33</v>
      </c>
      <c r="N34" s="47" t="s">
        <v>48</v>
      </c>
      <c r="O34" s="47" t="s">
        <v>33</v>
      </c>
      <c r="P34" s="47" t="s">
        <v>33</v>
      </c>
      <c r="Q34" s="40"/>
    </row>
    <row r="35" spans="1:17" s="17" customFormat="1" ht="30" customHeight="1">
      <c r="A35" s="19">
        <v>22</v>
      </c>
      <c r="B35" s="27">
        <v>46317</v>
      </c>
      <c r="C35" s="28" t="str">
        <f t="shared" si="0"/>
        <v>(木)</v>
      </c>
      <c r="D35" s="40" t="s">
        <v>595</v>
      </c>
      <c r="E35" s="40" t="s">
        <v>389</v>
      </c>
      <c r="F35" s="47" t="s">
        <v>33</v>
      </c>
      <c r="G35" s="47" t="s">
        <v>23</v>
      </c>
      <c r="H35" s="137"/>
      <c r="I35" s="27">
        <v>46113</v>
      </c>
      <c r="J35" s="28">
        <v>46282</v>
      </c>
      <c r="K35" s="47" t="s">
        <v>33</v>
      </c>
      <c r="L35" s="47" t="s">
        <v>33</v>
      </c>
      <c r="M35" s="47" t="s">
        <v>33</v>
      </c>
      <c r="N35" s="47" t="s">
        <v>48</v>
      </c>
      <c r="O35" s="47" t="s">
        <v>33</v>
      </c>
      <c r="P35" s="47" t="s">
        <v>33</v>
      </c>
      <c r="Q35" s="40"/>
    </row>
    <row r="36" spans="1:17" s="17" customFormat="1" ht="30" customHeight="1">
      <c r="A36" s="19">
        <v>23</v>
      </c>
      <c r="B36" s="28">
        <v>46358</v>
      </c>
      <c r="C36" s="28" t="str">
        <f t="shared" si="0"/>
        <v>(水)</v>
      </c>
      <c r="D36" s="40" t="s">
        <v>595</v>
      </c>
      <c r="E36" s="40" t="s">
        <v>389</v>
      </c>
      <c r="F36" s="47" t="s">
        <v>33</v>
      </c>
      <c r="G36" s="47" t="s">
        <v>23</v>
      </c>
      <c r="H36" s="137"/>
      <c r="I36" s="27">
        <v>46113</v>
      </c>
      <c r="J36" s="29">
        <v>46330</v>
      </c>
      <c r="K36" s="47" t="s">
        <v>33</v>
      </c>
      <c r="L36" s="47" t="s">
        <v>33</v>
      </c>
      <c r="M36" s="47" t="s">
        <v>33</v>
      </c>
      <c r="N36" s="47" t="s">
        <v>48</v>
      </c>
      <c r="O36" s="47" t="s">
        <v>33</v>
      </c>
      <c r="P36" s="47" t="s">
        <v>33</v>
      </c>
      <c r="Q36" s="40"/>
    </row>
    <row r="37" spans="1:17" s="17" customFormat="1" ht="30" customHeight="1">
      <c r="A37" s="19">
        <v>24</v>
      </c>
      <c r="B37" s="27">
        <v>46210</v>
      </c>
      <c r="C37" s="28" t="str">
        <f t="shared" si="0"/>
        <v>(火)</v>
      </c>
      <c r="D37" s="40" t="s">
        <v>176</v>
      </c>
      <c r="E37" s="40" t="s">
        <v>571</v>
      </c>
      <c r="F37" s="47" t="s">
        <v>33</v>
      </c>
      <c r="G37" s="47" t="s">
        <v>23</v>
      </c>
      <c r="H37" s="137"/>
      <c r="I37" s="27">
        <v>46113</v>
      </c>
      <c r="J37" s="28">
        <v>46182</v>
      </c>
      <c r="K37" s="47" t="s">
        <v>33</v>
      </c>
      <c r="L37" s="47" t="s">
        <v>33</v>
      </c>
      <c r="M37" s="47" t="s">
        <v>33</v>
      </c>
      <c r="N37" s="47" t="s">
        <v>48</v>
      </c>
      <c r="O37" s="47" t="s">
        <v>33</v>
      </c>
      <c r="P37" s="47" t="s">
        <v>33</v>
      </c>
      <c r="Q37" s="40"/>
    </row>
    <row r="38" spans="1:17" s="17" customFormat="1" ht="30" customHeight="1">
      <c r="A38" s="19">
        <v>25</v>
      </c>
      <c r="B38" s="27">
        <v>46211</v>
      </c>
      <c r="C38" s="28" t="str">
        <f t="shared" si="0"/>
        <v>(水)</v>
      </c>
      <c r="D38" s="40" t="s">
        <v>176</v>
      </c>
      <c r="E38" s="40" t="s">
        <v>571</v>
      </c>
      <c r="F38" s="47" t="s">
        <v>33</v>
      </c>
      <c r="G38" s="47" t="s">
        <v>23</v>
      </c>
      <c r="H38" s="137"/>
      <c r="I38" s="27">
        <v>46113</v>
      </c>
      <c r="J38" s="28">
        <v>46182</v>
      </c>
      <c r="K38" s="47" t="s">
        <v>33</v>
      </c>
      <c r="L38" s="47" t="s">
        <v>33</v>
      </c>
      <c r="M38" s="47" t="s">
        <v>33</v>
      </c>
      <c r="N38" s="47" t="s">
        <v>48</v>
      </c>
      <c r="O38" s="47" t="s">
        <v>33</v>
      </c>
      <c r="P38" s="47" t="s">
        <v>33</v>
      </c>
      <c r="Q38" s="40"/>
    </row>
    <row r="39" spans="1:17" s="17" customFormat="1" ht="30" customHeight="1">
      <c r="A39" s="19">
        <v>26</v>
      </c>
      <c r="B39" s="27">
        <v>46331</v>
      </c>
      <c r="C39" s="28" t="str">
        <f t="shared" si="0"/>
        <v>(木)</v>
      </c>
      <c r="D39" s="40" t="s">
        <v>176</v>
      </c>
      <c r="E39" s="40" t="s">
        <v>571</v>
      </c>
      <c r="F39" s="47" t="s">
        <v>33</v>
      </c>
      <c r="G39" s="47" t="s">
        <v>23</v>
      </c>
      <c r="H39" s="137"/>
      <c r="I39" s="27">
        <v>46113</v>
      </c>
      <c r="J39" s="30">
        <v>46302</v>
      </c>
      <c r="K39" s="47" t="s">
        <v>33</v>
      </c>
      <c r="L39" s="47" t="s">
        <v>33</v>
      </c>
      <c r="M39" s="47" t="s">
        <v>33</v>
      </c>
      <c r="N39" s="47" t="s">
        <v>48</v>
      </c>
      <c r="O39" s="47" t="s">
        <v>33</v>
      </c>
      <c r="P39" s="47" t="s">
        <v>33</v>
      </c>
      <c r="Q39" s="40"/>
    </row>
    <row r="40" spans="1:17" s="17" customFormat="1" ht="30" customHeight="1">
      <c r="A40" s="19">
        <v>27</v>
      </c>
      <c r="B40" s="27">
        <v>46407</v>
      </c>
      <c r="C40" s="28" t="str">
        <f t="shared" si="0"/>
        <v>(水)</v>
      </c>
      <c r="D40" s="40" t="s">
        <v>176</v>
      </c>
      <c r="E40" s="40" t="s">
        <v>571</v>
      </c>
      <c r="F40" s="47" t="s">
        <v>33</v>
      </c>
      <c r="G40" s="47" t="s">
        <v>23</v>
      </c>
      <c r="H40" s="137"/>
      <c r="I40" s="27">
        <v>46113</v>
      </c>
      <c r="J40" s="29">
        <v>46377</v>
      </c>
      <c r="K40" s="47" t="s">
        <v>33</v>
      </c>
      <c r="L40" s="47" t="s">
        <v>33</v>
      </c>
      <c r="M40" s="47" t="s">
        <v>33</v>
      </c>
      <c r="N40" s="47" t="s">
        <v>48</v>
      </c>
      <c r="O40" s="47" t="s">
        <v>33</v>
      </c>
      <c r="P40" s="47" t="s">
        <v>33</v>
      </c>
      <c r="Q40" s="40"/>
    </row>
    <row r="41" spans="1:17" s="17" customFormat="1" ht="30" customHeight="1">
      <c r="A41" s="19">
        <v>28</v>
      </c>
      <c r="B41" s="27">
        <v>46408</v>
      </c>
      <c r="C41" s="28" t="str">
        <f t="shared" si="0"/>
        <v>(木)</v>
      </c>
      <c r="D41" s="40" t="s">
        <v>176</v>
      </c>
      <c r="E41" s="40" t="s">
        <v>571</v>
      </c>
      <c r="F41" s="47" t="s">
        <v>33</v>
      </c>
      <c r="G41" s="47" t="s">
        <v>23</v>
      </c>
      <c r="H41" s="137"/>
      <c r="I41" s="27">
        <v>46113</v>
      </c>
      <c r="J41" s="28">
        <v>46377</v>
      </c>
      <c r="K41" s="47" t="s">
        <v>33</v>
      </c>
      <c r="L41" s="47" t="s">
        <v>33</v>
      </c>
      <c r="M41" s="47" t="s">
        <v>33</v>
      </c>
      <c r="N41" s="47" t="s">
        <v>48</v>
      </c>
      <c r="O41" s="47" t="s">
        <v>33</v>
      </c>
      <c r="P41" s="47" t="s">
        <v>33</v>
      </c>
      <c r="Q41" s="40"/>
    </row>
    <row r="42" spans="1:17" s="17" customFormat="1" ht="30" customHeight="1">
      <c r="A42" s="19">
        <v>29</v>
      </c>
      <c r="B42" s="27">
        <v>46337</v>
      </c>
      <c r="C42" s="28" t="str">
        <f t="shared" si="0"/>
        <v>(水)</v>
      </c>
      <c r="D42" s="40" t="s">
        <v>124</v>
      </c>
      <c r="E42" s="40" t="s">
        <v>596</v>
      </c>
      <c r="F42" s="47" t="s">
        <v>33</v>
      </c>
      <c r="G42" s="47" t="s">
        <v>23</v>
      </c>
      <c r="H42" s="137"/>
      <c r="I42" s="27">
        <v>46113</v>
      </c>
      <c r="J42" s="28">
        <v>46309</v>
      </c>
      <c r="K42" s="47" t="s">
        <v>33</v>
      </c>
      <c r="L42" s="47" t="s">
        <v>33</v>
      </c>
      <c r="M42" s="47" t="s">
        <v>33</v>
      </c>
      <c r="N42" s="47" t="s">
        <v>48</v>
      </c>
      <c r="O42" s="47" t="s">
        <v>33</v>
      </c>
      <c r="P42" s="47" t="s">
        <v>33</v>
      </c>
      <c r="Q42" s="40"/>
    </row>
    <row r="43" spans="1:17" s="17" customFormat="1" ht="30" customHeight="1">
      <c r="A43" s="19">
        <v>30</v>
      </c>
      <c r="B43" s="27">
        <v>46338</v>
      </c>
      <c r="C43" s="28" t="str">
        <f t="shared" si="0"/>
        <v>(木)</v>
      </c>
      <c r="D43" s="40" t="s">
        <v>124</v>
      </c>
      <c r="E43" s="40" t="s">
        <v>596</v>
      </c>
      <c r="F43" s="47" t="s">
        <v>33</v>
      </c>
      <c r="G43" s="47" t="s">
        <v>23</v>
      </c>
      <c r="H43" s="137"/>
      <c r="I43" s="27">
        <v>46113</v>
      </c>
      <c r="J43" s="28">
        <v>46309</v>
      </c>
      <c r="K43" s="47" t="s">
        <v>33</v>
      </c>
      <c r="L43" s="47" t="s">
        <v>33</v>
      </c>
      <c r="M43" s="47" t="s">
        <v>33</v>
      </c>
      <c r="N43" s="47" t="s">
        <v>48</v>
      </c>
      <c r="O43" s="47" t="s">
        <v>33</v>
      </c>
      <c r="P43" s="47" t="s">
        <v>33</v>
      </c>
      <c r="Q43" s="40"/>
    </row>
    <row r="44" spans="1:17" s="17" customFormat="1" ht="30" customHeight="1">
      <c r="A44" s="19">
        <v>31</v>
      </c>
      <c r="B44" s="28">
        <v>46272</v>
      </c>
      <c r="C44" s="28" t="str">
        <f t="shared" si="0"/>
        <v>(月)</v>
      </c>
      <c r="D44" s="40" t="s">
        <v>399</v>
      </c>
      <c r="E44" s="40" t="s">
        <v>599</v>
      </c>
      <c r="F44" s="47" t="s">
        <v>33</v>
      </c>
      <c r="G44" s="47" t="s">
        <v>23</v>
      </c>
      <c r="H44" s="137"/>
      <c r="I44" s="28">
        <v>46113</v>
      </c>
      <c r="J44" s="28">
        <v>46240</v>
      </c>
      <c r="K44" s="47" t="s">
        <v>33</v>
      </c>
      <c r="L44" s="47" t="s">
        <v>33</v>
      </c>
      <c r="M44" s="47" t="s">
        <v>33</v>
      </c>
      <c r="N44" s="47" t="s">
        <v>48</v>
      </c>
      <c r="O44" s="47" t="s">
        <v>33</v>
      </c>
      <c r="P44" s="47" t="s">
        <v>33</v>
      </c>
      <c r="Q44" s="40"/>
    </row>
    <row r="45" spans="1:17" s="17" customFormat="1" ht="30" customHeight="1">
      <c r="A45" s="20">
        <v>32</v>
      </c>
      <c r="B45" s="31">
        <v>46344</v>
      </c>
      <c r="C45" s="31" t="str">
        <f t="shared" si="0"/>
        <v>(水)</v>
      </c>
      <c r="D45" s="42" t="s">
        <v>144</v>
      </c>
      <c r="E45" s="42" t="s">
        <v>345</v>
      </c>
      <c r="F45" s="48" t="s">
        <v>33</v>
      </c>
      <c r="G45" s="48" t="s">
        <v>23</v>
      </c>
      <c r="H45" s="138"/>
      <c r="I45" s="31">
        <v>46113</v>
      </c>
      <c r="J45" s="31">
        <v>46316</v>
      </c>
      <c r="K45" s="48" t="s">
        <v>33</v>
      </c>
      <c r="L45" s="48" t="s">
        <v>33</v>
      </c>
      <c r="M45" s="48" t="s">
        <v>33</v>
      </c>
      <c r="N45" s="48" t="s">
        <v>48</v>
      </c>
      <c r="O45" s="48" t="s">
        <v>33</v>
      </c>
      <c r="P45" s="48" t="s">
        <v>33</v>
      </c>
      <c r="Q45" s="42"/>
    </row>
    <row r="46" spans="1:17">
      <c r="C46" s="38"/>
      <c r="D46" s="38"/>
      <c r="E46" s="38"/>
      <c r="F46" s="38"/>
      <c r="G46" s="38"/>
      <c r="H46" s="139"/>
      <c r="I46" s="38"/>
      <c r="J46" s="38"/>
      <c r="K46" s="38"/>
      <c r="L46" s="38"/>
      <c r="M46" s="38"/>
      <c r="N46" s="38"/>
      <c r="O46" s="38"/>
      <c r="P46" s="38"/>
      <c r="Q46" s="38"/>
    </row>
    <row r="47" spans="1:17">
      <c r="C47" s="38"/>
      <c r="D47" s="38"/>
      <c r="E47" s="38"/>
      <c r="F47" s="38"/>
      <c r="G47" s="38"/>
      <c r="H47" s="38"/>
      <c r="I47" s="38"/>
      <c r="J47" s="38"/>
      <c r="K47" s="38"/>
      <c r="L47" s="38"/>
      <c r="M47" s="38"/>
      <c r="N47" s="38"/>
      <c r="O47" s="38"/>
      <c r="P47" s="38"/>
      <c r="Q47" s="38"/>
    </row>
  </sheetData>
  <mergeCells count="20">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 ref="H14:H45"/>
  </mergeCells>
  <phoneticPr fontId="3"/>
  <dataValidations count="2">
    <dataValidation type="list" allowBlank="1" showDropDown="0" showInputMessage="1" showErrorMessage="1" sqref="G14:G45">
      <formula1>$T$25:$T$26</formula1>
    </dataValidation>
    <dataValidation type="list" allowBlank="1" showDropDown="0" showInputMessage="1" showErrorMessage="1" sqref="F14:F45 K14:P45">
      <formula1>$T$14:$T$15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55"/>
  <sheetViews>
    <sheetView view="pageBreakPreview" topLeftCell="A18"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690</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534</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112</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46200</v>
      </c>
      <c r="C14" s="68" t="str">
        <f t="shared" ref="C14:C32" si="0">IF(B14="","",TEXT(B14,"(aaa)"))</f>
        <v>(土)</v>
      </c>
      <c r="D14" s="69" t="s">
        <v>600</v>
      </c>
      <c r="E14" s="69" t="s">
        <v>452</v>
      </c>
      <c r="F14" s="73" t="s">
        <v>33</v>
      </c>
      <c r="G14" s="73" t="s">
        <v>23</v>
      </c>
      <c r="H14" s="73" t="s">
        <v>383</v>
      </c>
      <c r="I14" s="67">
        <v>46113</v>
      </c>
      <c r="J14" s="67">
        <v>46167</v>
      </c>
      <c r="K14" s="73" t="s">
        <v>33</v>
      </c>
      <c r="L14" s="73" t="s">
        <v>33</v>
      </c>
      <c r="M14" s="73" t="s">
        <v>33</v>
      </c>
      <c r="N14" s="73" t="s">
        <v>48</v>
      </c>
      <c r="O14" s="73" t="s">
        <v>33</v>
      </c>
      <c r="P14" s="73" t="s">
        <v>33</v>
      </c>
      <c r="Q14" s="76"/>
      <c r="S14" s="64"/>
      <c r="T14" s="17" t="s">
        <v>33</v>
      </c>
    </row>
    <row r="15" spans="1:20" s="17" customFormat="1" ht="30" customHeight="1">
      <c r="A15" s="19">
        <v>2</v>
      </c>
      <c r="B15" s="27">
        <v>46202</v>
      </c>
      <c r="C15" s="28" t="str">
        <f t="shared" si="0"/>
        <v>(月)</v>
      </c>
      <c r="D15" s="40" t="s">
        <v>600</v>
      </c>
      <c r="E15" s="40" t="s">
        <v>452</v>
      </c>
      <c r="F15" s="47" t="s">
        <v>33</v>
      </c>
      <c r="G15" s="47" t="s">
        <v>23</v>
      </c>
      <c r="H15" s="47" t="s">
        <v>383</v>
      </c>
      <c r="I15" s="27">
        <v>46113</v>
      </c>
      <c r="J15" s="27">
        <v>46167</v>
      </c>
      <c r="K15" s="47" t="s">
        <v>33</v>
      </c>
      <c r="L15" s="47" t="s">
        <v>33</v>
      </c>
      <c r="M15" s="47" t="s">
        <v>33</v>
      </c>
      <c r="N15" s="47" t="s">
        <v>48</v>
      </c>
      <c r="O15" s="47" t="s">
        <v>33</v>
      </c>
      <c r="P15" s="47" t="s">
        <v>33</v>
      </c>
      <c r="Q15" s="40"/>
      <c r="T15" s="17" t="s">
        <v>48</v>
      </c>
    </row>
    <row r="16" spans="1:20" s="17" customFormat="1" ht="30" customHeight="1">
      <c r="A16" s="19">
        <v>3</v>
      </c>
      <c r="B16" s="27">
        <v>46203</v>
      </c>
      <c r="C16" s="28" t="str">
        <f t="shared" si="0"/>
        <v>(火)</v>
      </c>
      <c r="D16" s="40" t="s">
        <v>600</v>
      </c>
      <c r="E16" s="40" t="s">
        <v>452</v>
      </c>
      <c r="F16" s="47" t="s">
        <v>33</v>
      </c>
      <c r="G16" s="47" t="s">
        <v>23</v>
      </c>
      <c r="H16" s="47" t="s">
        <v>383</v>
      </c>
      <c r="I16" s="27">
        <v>46113</v>
      </c>
      <c r="J16" s="27">
        <v>46167</v>
      </c>
      <c r="K16" s="47" t="s">
        <v>33</v>
      </c>
      <c r="L16" s="47" t="s">
        <v>33</v>
      </c>
      <c r="M16" s="47" t="s">
        <v>33</v>
      </c>
      <c r="N16" s="47" t="s">
        <v>48</v>
      </c>
      <c r="O16" s="47" t="s">
        <v>33</v>
      </c>
      <c r="P16" s="47" t="s">
        <v>33</v>
      </c>
      <c r="Q16" s="40"/>
    </row>
    <row r="17" spans="1:20" s="17" customFormat="1" ht="30" customHeight="1">
      <c r="A17" s="19">
        <v>4</v>
      </c>
      <c r="B17" s="27">
        <v>46204</v>
      </c>
      <c r="C17" s="28" t="str">
        <f t="shared" si="0"/>
        <v>(水)</v>
      </c>
      <c r="D17" s="40" t="s">
        <v>600</v>
      </c>
      <c r="E17" s="40" t="s">
        <v>452</v>
      </c>
      <c r="F17" s="47" t="s">
        <v>33</v>
      </c>
      <c r="G17" s="47" t="s">
        <v>23</v>
      </c>
      <c r="H17" s="47" t="s">
        <v>383</v>
      </c>
      <c r="I17" s="27">
        <v>46113</v>
      </c>
      <c r="J17" s="27">
        <v>46167</v>
      </c>
      <c r="K17" s="47" t="s">
        <v>33</v>
      </c>
      <c r="L17" s="47" t="s">
        <v>33</v>
      </c>
      <c r="M17" s="47" t="s">
        <v>33</v>
      </c>
      <c r="N17" s="47" t="s">
        <v>48</v>
      </c>
      <c r="O17" s="47" t="s">
        <v>33</v>
      </c>
      <c r="P17" s="47" t="s">
        <v>33</v>
      </c>
      <c r="Q17" s="40"/>
      <c r="T17" s="17" t="s">
        <v>53</v>
      </c>
    </row>
    <row r="18" spans="1:20" s="17" customFormat="1" ht="30" customHeight="1">
      <c r="A18" s="19">
        <v>5</v>
      </c>
      <c r="B18" s="27">
        <v>46205</v>
      </c>
      <c r="C18" s="28" t="str">
        <f t="shared" si="0"/>
        <v>(木)</v>
      </c>
      <c r="D18" s="40" t="s">
        <v>600</v>
      </c>
      <c r="E18" s="40" t="s">
        <v>452</v>
      </c>
      <c r="F18" s="47" t="s">
        <v>33</v>
      </c>
      <c r="G18" s="47" t="s">
        <v>23</v>
      </c>
      <c r="H18" s="47" t="s">
        <v>383</v>
      </c>
      <c r="I18" s="27">
        <v>46113</v>
      </c>
      <c r="J18" s="27">
        <v>46167</v>
      </c>
      <c r="K18" s="47" t="s">
        <v>33</v>
      </c>
      <c r="L18" s="47" t="s">
        <v>33</v>
      </c>
      <c r="M18" s="47" t="s">
        <v>33</v>
      </c>
      <c r="N18" s="47" t="s">
        <v>48</v>
      </c>
      <c r="O18" s="47" t="s">
        <v>33</v>
      </c>
      <c r="P18" s="47" t="s">
        <v>33</v>
      </c>
      <c r="Q18" s="40"/>
      <c r="T18" s="17" t="s">
        <v>56</v>
      </c>
    </row>
    <row r="19" spans="1:20" s="17" customFormat="1" ht="30" customHeight="1">
      <c r="A19" s="19">
        <v>6</v>
      </c>
      <c r="B19" s="28">
        <v>46206</v>
      </c>
      <c r="C19" s="28" t="str">
        <f t="shared" si="0"/>
        <v>(金)</v>
      </c>
      <c r="D19" s="40" t="s">
        <v>72</v>
      </c>
      <c r="E19" s="40" t="s">
        <v>601</v>
      </c>
      <c r="F19" s="47" t="s">
        <v>33</v>
      </c>
      <c r="G19" s="47" t="s">
        <v>23</v>
      </c>
      <c r="H19" s="47" t="s">
        <v>383</v>
      </c>
      <c r="I19" s="27">
        <v>46113</v>
      </c>
      <c r="J19" s="27">
        <v>46167</v>
      </c>
      <c r="K19" s="47" t="s">
        <v>33</v>
      </c>
      <c r="L19" s="47" t="s">
        <v>33</v>
      </c>
      <c r="M19" s="47" t="s">
        <v>33</v>
      </c>
      <c r="N19" s="47" t="s">
        <v>48</v>
      </c>
      <c r="O19" s="47" t="s">
        <v>33</v>
      </c>
      <c r="P19" s="47" t="s">
        <v>33</v>
      </c>
      <c r="Q19" s="40"/>
      <c r="T19" s="17" t="s">
        <v>63</v>
      </c>
    </row>
    <row r="20" spans="1:20" s="17" customFormat="1" ht="30" customHeight="1">
      <c r="A20" s="19">
        <v>7</v>
      </c>
      <c r="B20" s="28">
        <v>46207</v>
      </c>
      <c r="C20" s="28" t="str">
        <f t="shared" si="0"/>
        <v>(土)</v>
      </c>
      <c r="D20" s="40" t="s">
        <v>511</v>
      </c>
      <c r="E20" s="40" t="s">
        <v>410</v>
      </c>
      <c r="F20" s="47" t="s">
        <v>33</v>
      </c>
      <c r="G20" s="47" t="s">
        <v>23</v>
      </c>
      <c r="H20" s="47" t="s">
        <v>383</v>
      </c>
      <c r="I20" s="27">
        <v>46113</v>
      </c>
      <c r="J20" s="27">
        <v>46167</v>
      </c>
      <c r="K20" s="47" t="s">
        <v>33</v>
      </c>
      <c r="L20" s="47" t="s">
        <v>33</v>
      </c>
      <c r="M20" s="47" t="s">
        <v>33</v>
      </c>
      <c r="N20" s="47" t="s">
        <v>48</v>
      </c>
      <c r="O20" s="47" t="s">
        <v>33</v>
      </c>
      <c r="P20" s="47" t="s">
        <v>33</v>
      </c>
      <c r="Q20" s="40"/>
      <c r="T20" s="17" t="s">
        <v>67</v>
      </c>
    </row>
    <row r="21" spans="1:20" s="17" customFormat="1" ht="30" customHeight="1">
      <c r="A21" s="19">
        <v>8</v>
      </c>
      <c r="B21" s="29">
        <v>46294</v>
      </c>
      <c r="C21" s="28" t="str">
        <f t="shared" si="0"/>
        <v>(火)</v>
      </c>
      <c r="D21" s="40" t="s">
        <v>600</v>
      </c>
      <c r="E21" s="40" t="s">
        <v>452</v>
      </c>
      <c r="F21" s="47" t="s">
        <v>33</v>
      </c>
      <c r="G21" s="47" t="s">
        <v>23</v>
      </c>
      <c r="H21" s="47" t="s">
        <v>383</v>
      </c>
      <c r="I21" s="27">
        <v>46113</v>
      </c>
      <c r="J21" s="28">
        <v>46265</v>
      </c>
      <c r="K21" s="47" t="s">
        <v>33</v>
      </c>
      <c r="L21" s="47" t="s">
        <v>33</v>
      </c>
      <c r="M21" s="47" t="s">
        <v>33</v>
      </c>
      <c r="N21" s="47" t="s">
        <v>48</v>
      </c>
      <c r="O21" s="47" t="s">
        <v>33</v>
      </c>
      <c r="P21" s="47" t="s">
        <v>33</v>
      </c>
      <c r="Q21" s="40"/>
      <c r="T21" s="17" t="s">
        <v>69</v>
      </c>
    </row>
    <row r="22" spans="1:20" s="17" customFormat="1" ht="30" customHeight="1">
      <c r="A22" s="19">
        <v>9</v>
      </c>
      <c r="B22" s="27">
        <v>46295</v>
      </c>
      <c r="C22" s="28" t="str">
        <f t="shared" si="0"/>
        <v>(水)</v>
      </c>
      <c r="D22" s="40" t="s">
        <v>600</v>
      </c>
      <c r="E22" s="40" t="s">
        <v>452</v>
      </c>
      <c r="F22" s="47" t="s">
        <v>33</v>
      </c>
      <c r="G22" s="47" t="s">
        <v>23</v>
      </c>
      <c r="H22" s="47" t="s">
        <v>383</v>
      </c>
      <c r="I22" s="27">
        <v>46113</v>
      </c>
      <c r="J22" s="28">
        <v>46265</v>
      </c>
      <c r="K22" s="47" t="s">
        <v>33</v>
      </c>
      <c r="L22" s="47" t="s">
        <v>33</v>
      </c>
      <c r="M22" s="47" t="s">
        <v>33</v>
      </c>
      <c r="N22" s="47" t="s">
        <v>48</v>
      </c>
      <c r="O22" s="47" t="s">
        <v>33</v>
      </c>
      <c r="P22" s="47" t="s">
        <v>33</v>
      </c>
      <c r="Q22" s="40"/>
      <c r="T22" s="17" t="s">
        <v>60</v>
      </c>
    </row>
    <row r="23" spans="1:20" s="17" customFormat="1" ht="30" customHeight="1">
      <c r="A23" s="19">
        <v>10</v>
      </c>
      <c r="B23" s="28">
        <v>46296</v>
      </c>
      <c r="C23" s="28" t="str">
        <f t="shared" si="0"/>
        <v>(木)</v>
      </c>
      <c r="D23" s="40" t="s">
        <v>600</v>
      </c>
      <c r="E23" s="40" t="s">
        <v>452</v>
      </c>
      <c r="F23" s="47" t="s">
        <v>33</v>
      </c>
      <c r="G23" s="47" t="s">
        <v>23</v>
      </c>
      <c r="H23" s="47" t="s">
        <v>383</v>
      </c>
      <c r="I23" s="27">
        <v>46113</v>
      </c>
      <c r="J23" s="28">
        <v>46265</v>
      </c>
      <c r="K23" s="47" t="s">
        <v>33</v>
      </c>
      <c r="L23" s="47" t="s">
        <v>33</v>
      </c>
      <c r="M23" s="47" t="s">
        <v>33</v>
      </c>
      <c r="N23" s="47" t="s">
        <v>48</v>
      </c>
      <c r="O23" s="47" t="s">
        <v>33</v>
      </c>
      <c r="P23" s="47" t="s">
        <v>33</v>
      </c>
      <c r="Q23" s="40"/>
      <c r="T23" s="17" t="s">
        <v>75</v>
      </c>
    </row>
    <row r="24" spans="1:20" s="17" customFormat="1" ht="30" customHeight="1">
      <c r="A24" s="19">
        <v>11</v>
      </c>
      <c r="B24" s="27">
        <v>46297</v>
      </c>
      <c r="C24" s="28" t="str">
        <f t="shared" si="0"/>
        <v>(金)</v>
      </c>
      <c r="D24" s="40" t="s">
        <v>600</v>
      </c>
      <c r="E24" s="40" t="s">
        <v>452</v>
      </c>
      <c r="F24" s="47" t="s">
        <v>33</v>
      </c>
      <c r="G24" s="47" t="s">
        <v>23</v>
      </c>
      <c r="H24" s="47" t="s">
        <v>383</v>
      </c>
      <c r="I24" s="27">
        <v>46113</v>
      </c>
      <c r="J24" s="28">
        <v>46265</v>
      </c>
      <c r="K24" s="47" t="s">
        <v>33</v>
      </c>
      <c r="L24" s="47" t="s">
        <v>33</v>
      </c>
      <c r="M24" s="47" t="s">
        <v>33</v>
      </c>
      <c r="N24" s="47" t="s">
        <v>48</v>
      </c>
      <c r="O24" s="47" t="s">
        <v>33</v>
      </c>
      <c r="P24" s="47" t="s">
        <v>33</v>
      </c>
      <c r="Q24" s="40"/>
    </row>
    <row r="25" spans="1:20" s="17" customFormat="1" ht="30" customHeight="1">
      <c r="A25" s="19">
        <v>12</v>
      </c>
      <c r="B25" s="27">
        <v>46299</v>
      </c>
      <c r="C25" s="28" t="str">
        <f t="shared" si="0"/>
        <v>(日)</v>
      </c>
      <c r="D25" s="40" t="s">
        <v>511</v>
      </c>
      <c r="E25" s="40" t="s">
        <v>410</v>
      </c>
      <c r="F25" s="47" t="s">
        <v>33</v>
      </c>
      <c r="G25" s="47" t="s">
        <v>23</v>
      </c>
      <c r="H25" s="47" t="s">
        <v>383</v>
      </c>
      <c r="I25" s="27">
        <v>46113</v>
      </c>
      <c r="J25" s="28">
        <v>46265</v>
      </c>
      <c r="K25" s="47" t="s">
        <v>33</v>
      </c>
      <c r="L25" s="47" t="s">
        <v>33</v>
      </c>
      <c r="M25" s="47" t="s">
        <v>33</v>
      </c>
      <c r="N25" s="47" t="s">
        <v>48</v>
      </c>
      <c r="O25" s="47" t="s">
        <v>33</v>
      </c>
      <c r="P25" s="47" t="s">
        <v>33</v>
      </c>
      <c r="Q25" s="40"/>
      <c r="T25" s="17" t="s">
        <v>23</v>
      </c>
    </row>
    <row r="26" spans="1:20" s="17" customFormat="1" ht="30" customHeight="1">
      <c r="A26" s="19">
        <v>13</v>
      </c>
      <c r="B26" s="28">
        <v>46300</v>
      </c>
      <c r="C26" s="28" t="str">
        <f t="shared" si="0"/>
        <v>(月)</v>
      </c>
      <c r="D26" s="40" t="s">
        <v>511</v>
      </c>
      <c r="E26" s="40" t="s">
        <v>410</v>
      </c>
      <c r="F26" s="47" t="s">
        <v>33</v>
      </c>
      <c r="G26" s="47" t="s">
        <v>23</v>
      </c>
      <c r="H26" s="47" t="s">
        <v>383</v>
      </c>
      <c r="I26" s="27">
        <v>46113</v>
      </c>
      <c r="J26" s="28">
        <v>46265</v>
      </c>
      <c r="K26" s="47" t="s">
        <v>33</v>
      </c>
      <c r="L26" s="47" t="s">
        <v>33</v>
      </c>
      <c r="M26" s="47" t="s">
        <v>33</v>
      </c>
      <c r="N26" s="47" t="s">
        <v>48</v>
      </c>
      <c r="O26" s="47" t="s">
        <v>33</v>
      </c>
      <c r="P26" s="47" t="s">
        <v>33</v>
      </c>
      <c r="Q26" s="40"/>
      <c r="T26" s="17" t="s">
        <v>28</v>
      </c>
    </row>
    <row r="27" spans="1:20" s="17" customFormat="1" ht="30" customHeight="1">
      <c r="A27" s="19">
        <v>14</v>
      </c>
      <c r="B27" s="28">
        <v>46336</v>
      </c>
      <c r="C27" s="28" t="str">
        <f t="shared" si="0"/>
        <v>(火)</v>
      </c>
      <c r="D27" s="40" t="s">
        <v>600</v>
      </c>
      <c r="E27" s="40" t="s">
        <v>452</v>
      </c>
      <c r="F27" s="47" t="s">
        <v>33</v>
      </c>
      <c r="G27" s="47" t="s">
        <v>23</v>
      </c>
      <c r="H27" s="47" t="s">
        <v>383</v>
      </c>
      <c r="I27" s="27">
        <v>46113</v>
      </c>
      <c r="J27" s="28">
        <v>46295</v>
      </c>
      <c r="K27" s="47" t="s">
        <v>33</v>
      </c>
      <c r="L27" s="47" t="s">
        <v>33</v>
      </c>
      <c r="M27" s="47" t="s">
        <v>33</v>
      </c>
      <c r="N27" s="47" t="s">
        <v>48</v>
      </c>
      <c r="O27" s="47" t="s">
        <v>33</v>
      </c>
      <c r="P27" s="47" t="s">
        <v>33</v>
      </c>
      <c r="Q27" s="40"/>
    </row>
    <row r="28" spans="1:20" s="17" customFormat="1" ht="30" customHeight="1">
      <c r="A28" s="19">
        <v>15</v>
      </c>
      <c r="B28" s="30">
        <v>46337</v>
      </c>
      <c r="C28" s="28" t="str">
        <f t="shared" si="0"/>
        <v>(水)</v>
      </c>
      <c r="D28" s="40" t="s">
        <v>600</v>
      </c>
      <c r="E28" s="40" t="s">
        <v>452</v>
      </c>
      <c r="F28" s="47" t="s">
        <v>33</v>
      </c>
      <c r="G28" s="47" t="s">
        <v>23</v>
      </c>
      <c r="H28" s="47" t="s">
        <v>383</v>
      </c>
      <c r="I28" s="27">
        <v>46113</v>
      </c>
      <c r="J28" s="28">
        <v>46295</v>
      </c>
      <c r="K28" s="47" t="s">
        <v>33</v>
      </c>
      <c r="L28" s="47" t="s">
        <v>33</v>
      </c>
      <c r="M28" s="47" t="s">
        <v>33</v>
      </c>
      <c r="N28" s="47" t="s">
        <v>48</v>
      </c>
      <c r="O28" s="47" t="s">
        <v>33</v>
      </c>
      <c r="P28" s="47" t="s">
        <v>33</v>
      </c>
      <c r="Q28" s="40"/>
    </row>
    <row r="29" spans="1:20" s="17" customFormat="1" ht="30" customHeight="1">
      <c r="A29" s="19">
        <v>16</v>
      </c>
      <c r="B29" s="29">
        <v>46338</v>
      </c>
      <c r="C29" s="28" t="str">
        <f t="shared" si="0"/>
        <v>(木)</v>
      </c>
      <c r="D29" s="40" t="s">
        <v>600</v>
      </c>
      <c r="E29" s="40" t="s">
        <v>452</v>
      </c>
      <c r="F29" s="47" t="s">
        <v>33</v>
      </c>
      <c r="G29" s="47" t="s">
        <v>23</v>
      </c>
      <c r="H29" s="47" t="s">
        <v>383</v>
      </c>
      <c r="I29" s="27">
        <v>46113</v>
      </c>
      <c r="J29" s="28">
        <v>46295</v>
      </c>
      <c r="K29" s="47" t="s">
        <v>33</v>
      </c>
      <c r="L29" s="47" t="s">
        <v>33</v>
      </c>
      <c r="M29" s="47" t="s">
        <v>33</v>
      </c>
      <c r="N29" s="47" t="s">
        <v>48</v>
      </c>
      <c r="O29" s="47" t="s">
        <v>33</v>
      </c>
      <c r="P29" s="47" t="s">
        <v>33</v>
      </c>
      <c r="Q29" s="40"/>
    </row>
    <row r="30" spans="1:20" s="17" customFormat="1" ht="30" customHeight="1">
      <c r="A30" s="19">
        <v>17</v>
      </c>
      <c r="B30" s="27">
        <v>46339</v>
      </c>
      <c r="C30" s="28" t="str">
        <f t="shared" si="0"/>
        <v>(金)</v>
      </c>
      <c r="D30" s="40" t="s">
        <v>600</v>
      </c>
      <c r="E30" s="40" t="s">
        <v>452</v>
      </c>
      <c r="F30" s="47" t="s">
        <v>33</v>
      </c>
      <c r="G30" s="47" t="s">
        <v>23</v>
      </c>
      <c r="H30" s="47" t="s">
        <v>383</v>
      </c>
      <c r="I30" s="27">
        <v>46113</v>
      </c>
      <c r="J30" s="28">
        <v>46295</v>
      </c>
      <c r="K30" s="47" t="s">
        <v>33</v>
      </c>
      <c r="L30" s="47" t="s">
        <v>33</v>
      </c>
      <c r="M30" s="47" t="s">
        <v>33</v>
      </c>
      <c r="N30" s="47" t="s">
        <v>48</v>
      </c>
      <c r="O30" s="47" t="s">
        <v>33</v>
      </c>
      <c r="P30" s="47" t="s">
        <v>33</v>
      </c>
      <c r="Q30" s="40"/>
    </row>
    <row r="31" spans="1:20" s="17" customFormat="1" ht="30" customHeight="1">
      <c r="A31" s="19">
        <v>18</v>
      </c>
      <c r="B31" s="28">
        <v>46341</v>
      </c>
      <c r="C31" s="28" t="str">
        <f t="shared" si="0"/>
        <v>(日)</v>
      </c>
      <c r="D31" s="40" t="s">
        <v>600</v>
      </c>
      <c r="E31" s="40" t="s">
        <v>452</v>
      </c>
      <c r="F31" s="47" t="s">
        <v>33</v>
      </c>
      <c r="G31" s="47" t="s">
        <v>23</v>
      </c>
      <c r="H31" s="47" t="s">
        <v>383</v>
      </c>
      <c r="I31" s="28">
        <v>46113</v>
      </c>
      <c r="J31" s="28">
        <v>46295</v>
      </c>
      <c r="K31" s="47" t="s">
        <v>33</v>
      </c>
      <c r="L31" s="47" t="s">
        <v>33</v>
      </c>
      <c r="M31" s="47" t="s">
        <v>33</v>
      </c>
      <c r="N31" s="47" t="s">
        <v>48</v>
      </c>
      <c r="O31" s="47" t="s">
        <v>33</v>
      </c>
      <c r="P31" s="47" t="s">
        <v>33</v>
      </c>
      <c r="Q31" s="40"/>
    </row>
    <row r="32" spans="1:20" s="17" customFormat="1" ht="30" customHeight="1">
      <c r="A32" s="19">
        <v>19</v>
      </c>
      <c r="B32" s="28">
        <v>46342</v>
      </c>
      <c r="C32" s="28" t="str">
        <f t="shared" si="0"/>
        <v>(月)</v>
      </c>
      <c r="D32" s="40" t="s">
        <v>600</v>
      </c>
      <c r="E32" s="40" t="s">
        <v>452</v>
      </c>
      <c r="F32" s="47" t="s">
        <v>33</v>
      </c>
      <c r="G32" s="47" t="s">
        <v>23</v>
      </c>
      <c r="H32" s="47" t="s">
        <v>383</v>
      </c>
      <c r="I32" s="27">
        <v>46113</v>
      </c>
      <c r="J32" s="28">
        <v>46295</v>
      </c>
      <c r="K32" s="47" t="s">
        <v>33</v>
      </c>
      <c r="L32" s="47" t="s">
        <v>33</v>
      </c>
      <c r="M32" s="47" t="s">
        <v>33</v>
      </c>
      <c r="N32" s="47" t="s">
        <v>48</v>
      </c>
      <c r="O32" s="47" t="s">
        <v>33</v>
      </c>
      <c r="P32" s="47" t="s">
        <v>33</v>
      </c>
      <c r="Q32" s="40"/>
    </row>
    <row r="33" spans="1:17" s="17" customFormat="1" ht="30" customHeight="1">
      <c r="A33" s="19">
        <v>20</v>
      </c>
      <c r="B33" s="28">
        <v>46062</v>
      </c>
      <c r="C33" s="28" t="s">
        <v>598</v>
      </c>
      <c r="D33" s="40" t="s">
        <v>600</v>
      </c>
      <c r="E33" s="40" t="s">
        <v>452</v>
      </c>
      <c r="F33" s="47" t="s">
        <v>33</v>
      </c>
      <c r="G33" s="47" t="s">
        <v>23</v>
      </c>
      <c r="H33" s="47" t="s">
        <v>383</v>
      </c>
      <c r="I33" s="27">
        <v>46113</v>
      </c>
      <c r="J33" s="29">
        <v>46384</v>
      </c>
      <c r="K33" s="47" t="s">
        <v>33</v>
      </c>
      <c r="L33" s="47" t="s">
        <v>33</v>
      </c>
      <c r="M33" s="47" t="s">
        <v>33</v>
      </c>
      <c r="N33" s="47" t="s">
        <v>48</v>
      </c>
      <c r="O33" s="47" t="s">
        <v>33</v>
      </c>
      <c r="P33" s="47" t="s">
        <v>33</v>
      </c>
      <c r="Q33" s="40"/>
    </row>
    <row r="34" spans="1:17" s="17" customFormat="1" ht="31.5" customHeight="1">
      <c r="A34" s="20">
        <v>21</v>
      </c>
      <c r="B34" s="31">
        <v>46063</v>
      </c>
      <c r="C34" s="31" t="s">
        <v>146</v>
      </c>
      <c r="D34" s="42" t="s">
        <v>600</v>
      </c>
      <c r="E34" s="42" t="s">
        <v>452</v>
      </c>
      <c r="F34" s="48" t="s">
        <v>33</v>
      </c>
      <c r="G34" s="48" t="s">
        <v>23</v>
      </c>
      <c r="H34" s="48" t="s">
        <v>383</v>
      </c>
      <c r="I34" s="31">
        <v>46113</v>
      </c>
      <c r="J34" s="31">
        <v>46384</v>
      </c>
      <c r="K34" s="48" t="s">
        <v>33</v>
      </c>
      <c r="L34" s="48" t="s">
        <v>33</v>
      </c>
      <c r="M34" s="48" t="s">
        <v>33</v>
      </c>
      <c r="N34" s="48" t="s">
        <v>48</v>
      </c>
      <c r="O34" s="48" t="s">
        <v>33</v>
      </c>
      <c r="P34" s="48" t="s">
        <v>33</v>
      </c>
      <c r="Q34" s="42"/>
    </row>
    <row r="35" spans="1:17" s="17" customFormat="1" ht="30" hidden="1" customHeight="1">
      <c r="A35" s="66">
        <v>22</v>
      </c>
      <c r="B35" s="30"/>
      <c r="C35" s="30" t="str">
        <f t="shared" ref="C35:C53" si="1">IF(B35="","",TEXT(B35,"(aaa)"))</f>
        <v/>
      </c>
      <c r="D35" s="72"/>
      <c r="E35" s="72"/>
      <c r="F35" s="74"/>
      <c r="G35" s="74"/>
      <c r="H35" s="74"/>
      <c r="I35" s="30"/>
      <c r="J35" s="30"/>
      <c r="K35" s="74"/>
      <c r="L35" s="74"/>
      <c r="M35" s="74"/>
      <c r="N35" s="74"/>
      <c r="O35" s="74"/>
      <c r="P35" s="74"/>
      <c r="Q35" s="72"/>
    </row>
    <row r="36" spans="1:17" s="17" customFormat="1" ht="30" hidden="1" customHeight="1">
      <c r="A36" s="19">
        <v>23</v>
      </c>
      <c r="B36" s="28"/>
      <c r="C36" s="28" t="str">
        <f t="shared" si="1"/>
        <v/>
      </c>
      <c r="D36" s="40"/>
      <c r="E36" s="40"/>
      <c r="F36" s="47"/>
      <c r="G36" s="47"/>
      <c r="H36" s="47"/>
      <c r="I36" s="28"/>
      <c r="J36" s="29"/>
      <c r="K36" s="47"/>
      <c r="L36" s="47"/>
      <c r="M36" s="47"/>
      <c r="N36" s="47"/>
      <c r="O36" s="47"/>
      <c r="P36" s="47"/>
      <c r="Q36" s="40"/>
    </row>
    <row r="37" spans="1:17" s="17" customFormat="1" ht="30" hidden="1" customHeight="1">
      <c r="A37" s="19">
        <v>24</v>
      </c>
      <c r="B37" s="27"/>
      <c r="C37" s="28" t="str">
        <f t="shared" si="1"/>
        <v/>
      </c>
      <c r="D37" s="40"/>
      <c r="E37" s="40"/>
      <c r="F37" s="47"/>
      <c r="G37" s="47"/>
      <c r="H37" s="47"/>
      <c r="I37" s="28"/>
      <c r="J37" s="28"/>
      <c r="K37" s="47"/>
      <c r="L37" s="47"/>
      <c r="M37" s="47"/>
      <c r="N37" s="47"/>
      <c r="O37" s="47"/>
      <c r="P37" s="47"/>
      <c r="Q37" s="40"/>
    </row>
    <row r="38" spans="1:17" s="17" customFormat="1" ht="30" hidden="1" customHeight="1">
      <c r="A38" s="19">
        <v>25</v>
      </c>
      <c r="B38" s="27"/>
      <c r="C38" s="28" t="str">
        <f t="shared" si="1"/>
        <v/>
      </c>
      <c r="D38" s="40"/>
      <c r="E38" s="40"/>
      <c r="F38" s="47"/>
      <c r="G38" s="47"/>
      <c r="H38" s="47"/>
      <c r="I38" s="28"/>
      <c r="J38" s="30"/>
      <c r="K38" s="47"/>
      <c r="L38" s="47"/>
      <c r="M38" s="47"/>
      <c r="N38" s="47"/>
      <c r="O38" s="47"/>
      <c r="P38" s="47"/>
      <c r="Q38" s="40"/>
    </row>
    <row r="39" spans="1:17" s="17" customFormat="1" ht="30" hidden="1" customHeight="1">
      <c r="A39" s="19">
        <v>26</v>
      </c>
      <c r="B39" s="27"/>
      <c r="C39" s="28" t="str">
        <f t="shared" si="1"/>
        <v/>
      </c>
      <c r="D39" s="40"/>
      <c r="E39" s="40"/>
      <c r="F39" s="47"/>
      <c r="G39" s="47"/>
      <c r="H39" s="47"/>
      <c r="I39" s="30"/>
      <c r="J39" s="30"/>
      <c r="K39" s="47"/>
      <c r="L39" s="47"/>
      <c r="M39" s="47"/>
      <c r="N39" s="47"/>
      <c r="O39" s="47"/>
      <c r="P39" s="47"/>
      <c r="Q39" s="40"/>
    </row>
    <row r="40" spans="1:17" s="17" customFormat="1" ht="30" hidden="1" customHeight="1">
      <c r="A40" s="19">
        <v>27</v>
      </c>
      <c r="B40" s="27"/>
      <c r="C40" s="28" t="str">
        <f t="shared" si="1"/>
        <v/>
      </c>
      <c r="D40" s="40"/>
      <c r="E40" s="40"/>
      <c r="F40" s="47"/>
      <c r="G40" s="47"/>
      <c r="H40" s="47"/>
      <c r="I40" s="30"/>
      <c r="J40" s="29"/>
      <c r="K40" s="47"/>
      <c r="L40" s="47"/>
      <c r="M40" s="47"/>
      <c r="N40" s="47"/>
      <c r="O40" s="47"/>
      <c r="P40" s="47"/>
      <c r="Q40" s="40"/>
    </row>
    <row r="41" spans="1:17" s="17" customFormat="1" ht="30" hidden="1" customHeight="1">
      <c r="A41" s="19">
        <v>28</v>
      </c>
      <c r="B41" s="27"/>
      <c r="C41" s="28" t="str">
        <f t="shared" si="1"/>
        <v/>
      </c>
      <c r="D41" s="40"/>
      <c r="E41" s="40"/>
      <c r="F41" s="47"/>
      <c r="G41" s="47"/>
      <c r="H41" s="47"/>
      <c r="I41" s="30"/>
      <c r="J41" s="28"/>
      <c r="K41" s="47"/>
      <c r="L41" s="47"/>
      <c r="M41" s="47"/>
      <c r="N41" s="47"/>
      <c r="O41" s="47"/>
      <c r="P41" s="47"/>
      <c r="Q41" s="40"/>
    </row>
    <row r="42" spans="1:17" s="17" customFormat="1" ht="30" hidden="1" customHeight="1">
      <c r="A42" s="19">
        <v>29</v>
      </c>
      <c r="B42" s="27"/>
      <c r="C42" s="28" t="str">
        <f t="shared" si="1"/>
        <v/>
      </c>
      <c r="D42" s="40"/>
      <c r="E42" s="40"/>
      <c r="F42" s="47"/>
      <c r="G42" s="47"/>
      <c r="H42" s="47"/>
      <c r="I42" s="30"/>
      <c r="J42" s="28"/>
      <c r="K42" s="47"/>
      <c r="L42" s="47"/>
      <c r="M42" s="47"/>
      <c r="N42" s="47"/>
      <c r="O42" s="47"/>
      <c r="P42" s="47"/>
      <c r="Q42" s="40"/>
    </row>
    <row r="43" spans="1:17" s="17" customFormat="1" ht="30" hidden="1" customHeight="1">
      <c r="A43" s="19">
        <v>30</v>
      </c>
      <c r="B43" s="27"/>
      <c r="C43" s="28" t="str">
        <f t="shared" si="1"/>
        <v/>
      </c>
      <c r="D43" s="40"/>
      <c r="E43" s="40"/>
      <c r="F43" s="47"/>
      <c r="G43" s="47"/>
      <c r="H43" s="47"/>
      <c r="I43" s="30"/>
      <c r="J43" s="30"/>
      <c r="K43" s="47"/>
      <c r="L43" s="47"/>
      <c r="M43" s="47"/>
      <c r="N43" s="47"/>
      <c r="O43" s="47"/>
      <c r="P43" s="47"/>
      <c r="Q43" s="40"/>
    </row>
    <row r="44" spans="1:17" s="17" customFormat="1" ht="30" hidden="1" customHeight="1">
      <c r="A44" s="19">
        <v>31</v>
      </c>
      <c r="B44" s="27"/>
      <c r="C44" s="28" t="str">
        <f t="shared" si="1"/>
        <v/>
      </c>
      <c r="D44" s="40"/>
      <c r="E44" s="40"/>
      <c r="F44" s="47"/>
      <c r="G44" s="47"/>
      <c r="H44" s="47"/>
      <c r="I44" s="30"/>
      <c r="J44" s="30"/>
      <c r="K44" s="47"/>
      <c r="L44" s="47"/>
      <c r="M44" s="47"/>
      <c r="N44" s="47"/>
      <c r="O44" s="47"/>
      <c r="P44" s="47"/>
      <c r="Q44" s="40"/>
    </row>
    <row r="45" spans="1:17" s="17" customFormat="1" ht="30" hidden="1" customHeight="1">
      <c r="A45" s="19">
        <v>32</v>
      </c>
      <c r="B45" s="27"/>
      <c r="C45" s="28" t="str">
        <f t="shared" si="1"/>
        <v/>
      </c>
      <c r="D45" s="40"/>
      <c r="E45" s="40"/>
      <c r="F45" s="47"/>
      <c r="G45" s="47"/>
      <c r="H45" s="47"/>
      <c r="I45" s="30"/>
      <c r="J45" s="30"/>
      <c r="K45" s="47"/>
      <c r="L45" s="47"/>
      <c r="M45" s="47"/>
      <c r="N45" s="47"/>
      <c r="O45" s="47"/>
      <c r="P45" s="47"/>
      <c r="Q45" s="40"/>
    </row>
    <row r="46" spans="1:17" s="17" customFormat="1" ht="30" hidden="1" customHeight="1">
      <c r="A46" s="19">
        <v>33</v>
      </c>
      <c r="B46" s="28"/>
      <c r="C46" s="28" t="str">
        <f t="shared" si="1"/>
        <v/>
      </c>
      <c r="D46" s="40"/>
      <c r="E46" s="40"/>
      <c r="F46" s="47"/>
      <c r="G46" s="47"/>
      <c r="H46" s="47"/>
      <c r="I46" s="30"/>
      <c r="J46" s="30"/>
      <c r="K46" s="47"/>
      <c r="L46" s="47"/>
      <c r="M46" s="47"/>
      <c r="N46" s="47"/>
      <c r="O46" s="47"/>
      <c r="P46" s="47"/>
      <c r="Q46" s="40"/>
    </row>
    <row r="47" spans="1:17" s="17" customFormat="1" ht="30" hidden="1" customHeight="1">
      <c r="A47" s="19">
        <v>34</v>
      </c>
      <c r="B47" s="29"/>
      <c r="C47" s="28" t="str">
        <f t="shared" si="1"/>
        <v/>
      </c>
      <c r="D47" s="40"/>
      <c r="E47" s="40"/>
      <c r="F47" s="47"/>
      <c r="G47" s="47"/>
      <c r="H47" s="47"/>
      <c r="I47" s="29"/>
      <c r="J47" s="29"/>
      <c r="K47" s="47"/>
      <c r="L47" s="47"/>
      <c r="M47" s="47"/>
      <c r="N47" s="47"/>
      <c r="O47" s="47"/>
      <c r="P47" s="47"/>
      <c r="Q47" s="40"/>
    </row>
    <row r="48" spans="1:17" s="17" customFormat="1" ht="30" hidden="1" customHeight="1">
      <c r="A48" s="19">
        <v>35</v>
      </c>
      <c r="B48" s="28"/>
      <c r="C48" s="28" t="str">
        <f t="shared" si="1"/>
        <v/>
      </c>
      <c r="D48" s="40"/>
      <c r="E48" s="40"/>
      <c r="F48" s="47"/>
      <c r="G48" s="47"/>
      <c r="H48" s="47"/>
      <c r="I48" s="28"/>
      <c r="J48" s="28"/>
      <c r="K48" s="47"/>
      <c r="L48" s="47"/>
      <c r="M48" s="47"/>
      <c r="N48" s="47"/>
      <c r="O48" s="47"/>
      <c r="P48" s="47"/>
      <c r="Q48" s="40"/>
    </row>
    <row r="49" spans="1:17" s="17" customFormat="1" ht="30" hidden="1" customHeight="1">
      <c r="A49" s="19">
        <v>36</v>
      </c>
      <c r="B49" s="29"/>
      <c r="C49" s="28" t="str">
        <f t="shared" si="1"/>
        <v/>
      </c>
      <c r="D49" s="40"/>
      <c r="E49" s="40"/>
      <c r="F49" s="47"/>
      <c r="G49" s="47"/>
      <c r="H49" s="47"/>
      <c r="I49" s="30"/>
      <c r="J49" s="30"/>
      <c r="K49" s="47"/>
      <c r="L49" s="47"/>
      <c r="M49" s="47"/>
      <c r="N49" s="47"/>
      <c r="O49" s="47"/>
      <c r="P49" s="47"/>
      <c r="Q49" s="40"/>
    </row>
    <row r="50" spans="1:17" s="17" customFormat="1" ht="30" hidden="1" customHeight="1">
      <c r="A50" s="19">
        <v>37</v>
      </c>
      <c r="B50" s="28"/>
      <c r="C50" s="28" t="str">
        <f t="shared" si="1"/>
        <v/>
      </c>
      <c r="D50" s="40"/>
      <c r="E50" s="40"/>
      <c r="F50" s="47"/>
      <c r="G50" s="47"/>
      <c r="H50" s="47"/>
      <c r="I50" s="30"/>
      <c r="J50" s="30"/>
      <c r="K50" s="47"/>
      <c r="L50" s="47"/>
      <c r="M50" s="47"/>
      <c r="N50" s="47"/>
      <c r="O50" s="47"/>
      <c r="P50" s="47"/>
      <c r="Q50" s="40"/>
    </row>
    <row r="51" spans="1:17" s="17" customFormat="1" ht="30" hidden="1" customHeight="1">
      <c r="A51" s="19">
        <v>38</v>
      </c>
      <c r="B51" s="29"/>
      <c r="C51" s="28" t="str">
        <f t="shared" si="1"/>
        <v/>
      </c>
      <c r="D51" s="40"/>
      <c r="E51" s="40"/>
      <c r="F51" s="47"/>
      <c r="G51" s="47"/>
      <c r="H51" s="47"/>
      <c r="I51" s="30"/>
      <c r="J51" s="30"/>
      <c r="K51" s="47"/>
      <c r="L51" s="47"/>
      <c r="M51" s="47"/>
      <c r="N51" s="47"/>
      <c r="O51" s="47"/>
      <c r="P51" s="47"/>
      <c r="Q51" s="40"/>
    </row>
    <row r="52" spans="1:17" s="17" customFormat="1" ht="30" hidden="1" customHeight="1">
      <c r="A52" s="19">
        <v>39</v>
      </c>
      <c r="B52" s="27"/>
      <c r="C52" s="28" t="str">
        <f t="shared" si="1"/>
        <v/>
      </c>
      <c r="D52" s="40"/>
      <c r="E52" s="40"/>
      <c r="F52" s="47"/>
      <c r="G52" s="47"/>
      <c r="H52" s="47"/>
      <c r="I52" s="30"/>
      <c r="J52" s="30"/>
      <c r="K52" s="47"/>
      <c r="L52" s="47"/>
      <c r="M52" s="47"/>
      <c r="N52" s="47"/>
      <c r="O52" s="47"/>
      <c r="P52" s="47"/>
      <c r="Q52" s="40"/>
    </row>
    <row r="53" spans="1:17" s="17" customFormat="1" ht="30" hidden="1" customHeight="1">
      <c r="A53" s="92">
        <v>40</v>
      </c>
      <c r="B53" s="27"/>
      <c r="C53" s="27" t="str">
        <f t="shared" si="1"/>
        <v/>
      </c>
      <c r="D53" s="87"/>
      <c r="E53" s="87"/>
      <c r="F53" s="88"/>
      <c r="G53" s="88"/>
      <c r="H53" s="88"/>
      <c r="I53" s="27"/>
      <c r="J53" s="27"/>
      <c r="K53" s="88"/>
      <c r="L53" s="88"/>
      <c r="M53" s="88"/>
      <c r="N53" s="88"/>
      <c r="O53" s="88"/>
      <c r="P53" s="88"/>
      <c r="Q53" s="87"/>
    </row>
    <row r="54" spans="1:17">
      <c r="A54" s="140"/>
      <c r="B54" s="141"/>
      <c r="C54" s="38"/>
      <c r="D54" s="107"/>
      <c r="E54" s="107"/>
      <c r="F54" s="107"/>
      <c r="G54" s="107"/>
      <c r="H54" s="107"/>
      <c r="I54" s="107"/>
      <c r="J54" s="38"/>
      <c r="K54" s="38"/>
      <c r="L54" s="38"/>
      <c r="M54" s="38"/>
      <c r="N54" s="107"/>
      <c r="O54" s="107"/>
      <c r="P54" s="107"/>
      <c r="Q54" s="107"/>
    </row>
    <row r="55" spans="1:17">
      <c r="C55" s="38"/>
      <c r="D55" s="38"/>
      <c r="E55" s="38"/>
      <c r="F55" s="38"/>
      <c r="G55" s="38"/>
      <c r="H55" s="38"/>
      <c r="I55" s="38"/>
      <c r="J55" s="38"/>
      <c r="K55" s="38"/>
      <c r="L55" s="38"/>
      <c r="M55" s="38"/>
      <c r="N55" s="38"/>
      <c r="O55" s="38"/>
      <c r="P55" s="38"/>
      <c r="Q55"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53">
      <formula1>$T$25:$T$26</formula1>
    </dataValidation>
    <dataValidation type="list" allowBlank="1" showDropDown="0" showInputMessage="1" showErrorMessage="1" sqref="F14:F53 K14:P53">
      <formula1>$T$14:$T$15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31"/>
  <sheetViews>
    <sheetView view="pageBreakPreview" zoomScale="80" zoomScaleSheetLayoutView="80" workbookViewId="0">
      <selection activeCell="D21" sqref="D21"/>
    </sheetView>
  </sheetViews>
  <sheetFormatPr defaultRowHeight="14.25"/>
  <cols>
    <col min="1" max="1" width="4.125" style="15" customWidth="1"/>
    <col min="2" max="2" width="11" style="16" customWidth="1"/>
    <col min="3" max="3" width="6.12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733</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145</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46231</v>
      </c>
      <c r="C14" s="68" t="str">
        <f t="shared" ref="C14:C29" si="0">IF(B14="","",TEXT(B14,"(aaa)"))</f>
        <v>(火)</v>
      </c>
      <c r="D14" s="69" t="s">
        <v>734</v>
      </c>
      <c r="E14" s="69" t="s">
        <v>679</v>
      </c>
      <c r="F14" s="73" t="s">
        <v>33</v>
      </c>
      <c r="G14" s="73" t="s">
        <v>23</v>
      </c>
      <c r="H14" s="73" t="s">
        <v>735</v>
      </c>
      <c r="I14" s="67">
        <v>46183</v>
      </c>
      <c r="J14" s="67">
        <v>46203</v>
      </c>
      <c r="K14" s="73" t="s">
        <v>33</v>
      </c>
      <c r="L14" s="73" t="s">
        <v>33</v>
      </c>
      <c r="M14" s="73" t="s">
        <v>33</v>
      </c>
      <c r="N14" s="73"/>
      <c r="O14" s="73" t="s">
        <v>33</v>
      </c>
      <c r="P14" s="73" t="s">
        <v>33</v>
      </c>
      <c r="Q14" s="76"/>
      <c r="S14" s="64"/>
      <c r="T14" s="17" t="s">
        <v>33</v>
      </c>
    </row>
    <row r="15" spans="1:20" s="17" customFormat="1" ht="30" customHeight="1">
      <c r="A15" s="19">
        <v>2</v>
      </c>
      <c r="B15" s="27">
        <v>46232</v>
      </c>
      <c r="C15" s="28" t="str">
        <f t="shared" si="0"/>
        <v>(水)</v>
      </c>
      <c r="D15" s="40" t="s">
        <v>734</v>
      </c>
      <c r="E15" s="40" t="s">
        <v>679</v>
      </c>
      <c r="F15" s="47" t="s">
        <v>33</v>
      </c>
      <c r="G15" s="47" t="s">
        <v>23</v>
      </c>
      <c r="H15" s="47" t="s">
        <v>735</v>
      </c>
      <c r="I15" s="27">
        <v>46183</v>
      </c>
      <c r="J15" s="27">
        <v>46203</v>
      </c>
      <c r="K15" s="47" t="s">
        <v>33</v>
      </c>
      <c r="L15" s="47" t="s">
        <v>33</v>
      </c>
      <c r="M15" s="47" t="s">
        <v>33</v>
      </c>
      <c r="N15" s="47"/>
      <c r="O15" s="47" t="s">
        <v>33</v>
      </c>
      <c r="P15" s="47" t="s">
        <v>33</v>
      </c>
      <c r="Q15" s="40"/>
      <c r="T15" s="17" t="s">
        <v>48</v>
      </c>
    </row>
    <row r="16" spans="1:20" s="17" customFormat="1" ht="30" customHeight="1">
      <c r="A16" s="19">
        <v>3</v>
      </c>
      <c r="B16" s="27">
        <v>46233</v>
      </c>
      <c r="C16" s="28" t="str">
        <f t="shared" si="0"/>
        <v>(木)</v>
      </c>
      <c r="D16" s="40" t="s">
        <v>734</v>
      </c>
      <c r="E16" s="40" t="s">
        <v>679</v>
      </c>
      <c r="F16" s="47" t="s">
        <v>33</v>
      </c>
      <c r="G16" s="47" t="s">
        <v>23</v>
      </c>
      <c r="H16" s="47" t="s">
        <v>735</v>
      </c>
      <c r="I16" s="27">
        <v>46183</v>
      </c>
      <c r="J16" s="27">
        <v>46203</v>
      </c>
      <c r="K16" s="47" t="s">
        <v>33</v>
      </c>
      <c r="L16" s="47" t="s">
        <v>33</v>
      </c>
      <c r="M16" s="47" t="s">
        <v>33</v>
      </c>
      <c r="N16" s="47"/>
      <c r="O16" s="47" t="s">
        <v>33</v>
      </c>
      <c r="P16" s="47" t="s">
        <v>33</v>
      </c>
      <c r="Q16" s="40"/>
    </row>
    <row r="17" spans="1:20" s="17" customFormat="1" ht="30" customHeight="1">
      <c r="A17" s="19">
        <v>4</v>
      </c>
      <c r="B17" s="27">
        <v>46260</v>
      </c>
      <c r="C17" s="28" t="str">
        <f t="shared" si="0"/>
        <v>(水)</v>
      </c>
      <c r="D17" s="40" t="s">
        <v>736</v>
      </c>
      <c r="E17" s="40" t="s">
        <v>737</v>
      </c>
      <c r="F17" s="47" t="s">
        <v>33</v>
      </c>
      <c r="G17" s="47" t="s">
        <v>23</v>
      </c>
      <c r="H17" s="47" t="s">
        <v>735</v>
      </c>
      <c r="I17" s="27">
        <v>46183</v>
      </c>
      <c r="J17" s="28">
        <v>46227</v>
      </c>
      <c r="K17" s="47" t="s">
        <v>33</v>
      </c>
      <c r="L17" s="47" t="s">
        <v>33</v>
      </c>
      <c r="M17" s="47" t="s">
        <v>33</v>
      </c>
      <c r="N17" s="47"/>
      <c r="O17" s="47" t="s">
        <v>33</v>
      </c>
      <c r="P17" s="47" t="s">
        <v>33</v>
      </c>
      <c r="Q17" s="40"/>
      <c r="T17" s="17" t="s">
        <v>53</v>
      </c>
    </row>
    <row r="18" spans="1:20" s="17" customFormat="1" ht="30" customHeight="1">
      <c r="A18" s="19">
        <v>5</v>
      </c>
      <c r="B18" s="27">
        <v>46261</v>
      </c>
      <c r="C18" s="28" t="str">
        <f t="shared" si="0"/>
        <v>(木)</v>
      </c>
      <c r="D18" s="40" t="s">
        <v>462</v>
      </c>
      <c r="E18" s="40" t="s">
        <v>738</v>
      </c>
      <c r="F18" s="47" t="s">
        <v>33</v>
      </c>
      <c r="G18" s="47" t="s">
        <v>23</v>
      </c>
      <c r="H18" s="47" t="s">
        <v>735</v>
      </c>
      <c r="I18" s="27">
        <v>46183</v>
      </c>
      <c r="J18" s="29">
        <v>46227</v>
      </c>
      <c r="K18" s="47" t="s">
        <v>33</v>
      </c>
      <c r="L18" s="47" t="s">
        <v>33</v>
      </c>
      <c r="M18" s="47" t="s">
        <v>33</v>
      </c>
      <c r="N18" s="47"/>
      <c r="O18" s="47" t="s">
        <v>33</v>
      </c>
      <c r="P18" s="47" t="s">
        <v>33</v>
      </c>
      <c r="Q18" s="40"/>
      <c r="T18" s="17" t="s">
        <v>56</v>
      </c>
    </row>
    <row r="19" spans="1:20" s="17" customFormat="1" ht="30" customHeight="1">
      <c r="A19" s="19">
        <v>6</v>
      </c>
      <c r="B19" s="28">
        <v>46262</v>
      </c>
      <c r="C19" s="28" t="str">
        <f t="shared" si="0"/>
        <v>(金)</v>
      </c>
      <c r="D19" s="40" t="s">
        <v>188</v>
      </c>
      <c r="E19" s="40" t="s">
        <v>739</v>
      </c>
      <c r="F19" s="47" t="s">
        <v>33</v>
      </c>
      <c r="G19" s="47" t="s">
        <v>23</v>
      </c>
      <c r="H19" s="47" t="s">
        <v>735</v>
      </c>
      <c r="I19" s="27">
        <v>46183</v>
      </c>
      <c r="J19" s="27">
        <v>46227</v>
      </c>
      <c r="K19" s="47" t="s">
        <v>33</v>
      </c>
      <c r="L19" s="47" t="s">
        <v>33</v>
      </c>
      <c r="M19" s="47" t="s">
        <v>33</v>
      </c>
      <c r="N19" s="47"/>
      <c r="O19" s="47" t="s">
        <v>33</v>
      </c>
      <c r="P19" s="47" t="s">
        <v>33</v>
      </c>
      <c r="Q19" s="40"/>
      <c r="T19" s="17" t="s">
        <v>63</v>
      </c>
    </row>
    <row r="20" spans="1:20" s="17" customFormat="1" ht="30" customHeight="1">
      <c r="A20" s="19">
        <v>7</v>
      </c>
      <c r="B20" s="28">
        <v>46273</v>
      </c>
      <c r="C20" s="28" t="str">
        <f t="shared" si="0"/>
        <v>(火)</v>
      </c>
      <c r="D20" s="40" t="s">
        <v>422</v>
      </c>
      <c r="E20" s="40" t="s">
        <v>486</v>
      </c>
      <c r="F20" s="47" t="s">
        <v>33</v>
      </c>
      <c r="G20" s="47" t="s">
        <v>23</v>
      </c>
      <c r="H20" s="47" t="s">
        <v>735</v>
      </c>
      <c r="I20" s="28">
        <v>46183</v>
      </c>
      <c r="J20" s="28">
        <v>46241</v>
      </c>
      <c r="K20" s="47" t="s">
        <v>33</v>
      </c>
      <c r="L20" s="47" t="s">
        <v>33</v>
      </c>
      <c r="M20" s="47" t="s">
        <v>33</v>
      </c>
      <c r="N20" s="47"/>
      <c r="O20" s="47" t="s">
        <v>33</v>
      </c>
      <c r="P20" s="47" t="s">
        <v>33</v>
      </c>
      <c r="Q20" s="40"/>
      <c r="T20" s="17" t="s">
        <v>67</v>
      </c>
    </row>
    <row r="21" spans="1:20" s="17" customFormat="1" ht="30" customHeight="1">
      <c r="A21" s="19">
        <v>8</v>
      </c>
      <c r="B21" s="29">
        <v>46274</v>
      </c>
      <c r="C21" s="28" t="str">
        <f t="shared" si="0"/>
        <v>(水)</v>
      </c>
      <c r="D21" s="41" t="s">
        <v>740</v>
      </c>
      <c r="E21" s="40" t="s">
        <v>741</v>
      </c>
      <c r="F21" s="47" t="s">
        <v>33</v>
      </c>
      <c r="G21" s="47" t="s">
        <v>23</v>
      </c>
      <c r="H21" s="47" t="s">
        <v>735</v>
      </c>
      <c r="I21" s="30">
        <v>46183</v>
      </c>
      <c r="J21" s="28">
        <v>46241</v>
      </c>
      <c r="K21" s="47" t="s">
        <v>33</v>
      </c>
      <c r="L21" s="47" t="s">
        <v>33</v>
      </c>
      <c r="M21" s="47" t="s">
        <v>33</v>
      </c>
      <c r="N21" s="47"/>
      <c r="O21" s="47" t="s">
        <v>33</v>
      </c>
      <c r="P21" s="47" t="s">
        <v>33</v>
      </c>
      <c r="Q21" s="40"/>
      <c r="T21" s="17" t="s">
        <v>69</v>
      </c>
    </row>
    <row r="22" spans="1:20" s="17" customFormat="1" ht="30" customHeight="1">
      <c r="A22" s="19">
        <v>9</v>
      </c>
      <c r="B22" s="27">
        <v>46275</v>
      </c>
      <c r="C22" s="28" t="str">
        <f t="shared" si="0"/>
        <v>(木)</v>
      </c>
      <c r="D22" s="40" t="s">
        <v>93</v>
      </c>
      <c r="E22" s="40" t="s">
        <v>711</v>
      </c>
      <c r="F22" s="47" t="s">
        <v>33</v>
      </c>
      <c r="G22" s="47" t="s">
        <v>23</v>
      </c>
      <c r="H22" s="47" t="s">
        <v>735</v>
      </c>
      <c r="I22" s="29">
        <v>46183</v>
      </c>
      <c r="J22" s="28">
        <v>46241</v>
      </c>
      <c r="K22" s="47" t="s">
        <v>33</v>
      </c>
      <c r="L22" s="47" t="s">
        <v>33</v>
      </c>
      <c r="M22" s="47" t="s">
        <v>33</v>
      </c>
      <c r="N22" s="47"/>
      <c r="O22" s="47" t="s">
        <v>33</v>
      </c>
      <c r="P22" s="47" t="s">
        <v>33</v>
      </c>
      <c r="Q22" s="40"/>
      <c r="T22" s="17" t="s">
        <v>60</v>
      </c>
    </row>
    <row r="23" spans="1:20" s="17" customFormat="1" ht="49.5" customHeight="1">
      <c r="A23" s="19">
        <v>10</v>
      </c>
      <c r="B23" s="28">
        <v>46276</v>
      </c>
      <c r="C23" s="28" t="str">
        <f t="shared" si="0"/>
        <v>(金)</v>
      </c>
      <c r="D23" s="40" t="s">
        <v>742</v>
      </c>
      <c r="E23" s="40" t="s">
        <v>743</v>
      </c>
      <c r="F23" s="47" t="s">
        <v>33</v>
      </c>
      <c r="G23" s="47" t="s">
        <v>23</v>
      </c>
      <c r="H23" s="47" t="s">
        <v>735</v>
      </c>
      <c r="I23" s="28">
        <v>46183</v>
      </c>
      <c r="J23" s="28">
        <v>46241</v>
      </c>
      <c r="K23" s="47" t="s">
        <v>33</v>
      </c>
      <c r="L23" s="47" t="s">
        <v>33</v>
      </c>
      <c r="M23" s="47" t="s">
        <v>33</v>
      </c>
      <c r="N23" s="47"/>
      <c r="O23" s="47" t="s">
        <v>33</v>
      </c>
      <c r="P23" s="47" t="s">
        <v>33</v>
      </c>
      <c r="Q23" s="40"/>
      <c r="T23" s="17" t="s">
        <v>75</v>
      </c>
    </row>
    <row r="24" spans="1:20" s="17" customFormat="1" ht="30" customHeight="1">
      <c r="A24" s="19">
        <v>11</v>
      </c>
      <c r="B24" s="27">
        <v>46290</v>
      </c>
      <c r="C24" s="28" t="str">
        <f t="shared" si="0"/>
        <v>(金)</v>
      </c>
      <c r="D24" s="40" t="s">
        <v>734</v>
      </c>
      <c r="E24" s="40" t="s">
        <v>679</v>
      </c>
      <c r="F24" s="47" t="s">
        <v>33</v>
      </c>
      <c r="G24" s="47" t="s">
        <v>23</v>
      </c>
      <c r="H24" s="47" t="s">
        <v>735</v>
      </c>
      <c r="I24" s="28">
        <v>46183</v>
      </c>
      <c r="J24" s="28">
        <v>46262</v>
      </c>
      <c r="K24" s="47" t="s">
        <v>33</v>
      </c>
      <c r="L24" s="47" t="s">
        <v>33</v>
      </c>
      <c r="M24" s="47" t="s">
        <v>33</v>
      </c>
      <c r="N24" s="47"/>
      <c r="O24" s="47" t="s">
        <v>33</v>
      </c>
      <c r="P24" s="47" t="s">
        <v>33</v>
      </c>
      <c r="Q24" s="40"/>
    </row>
    <row r="25" spans="1:20" s="17" customFormat="1" ht="30" customHeight="1">
      <c r="A25" s="19">
        <v>12</v>
      </c>
      <c r="B25" s="27">
        <v>46291</v>
      </c>
      <c r="C25" s="28" t="str">
        <f t="shared" si="0"/>
        <v>(土)</v>
      </c>
      <c r="D25" s="40" t="s">
        <v>734</v>
      </c>
      <c r="E25" s="40" t="s">
        <v>679</v>
      </c>
      <c r="F25" s="47" t="s">
        <v>33</v>
      </c>
      <c r="G25" s="47" t="s">
        <v>23</v>
      </c>
      <c r="H25" s="47" t="s">
        <v>735</v>
      </c>
      <c r="I25" s="30">
        <v>46183</v>
      </c>
      <c r="J25" s="28">
        <v>46262</v>
      </c>
      <c r="K25" s="47" t="s">
        <v>33</v>
      </c>
      <c r="L25" s="47" t="s">
        <v>33</v>
      </c>
      <c r="M25" s="47" t="s">
        <v>33</v>
      </c>
      <c r="N25" s="47"/>
      <c r="O25" s="47" t="s">
        <v>33</v>
      </c>
      <c r="P25" s="47" t="s">
        <v>33</v>
      </c>
      <c r="Q25" s="40"/>
      <c r="T25" s="17" t="s">
        <v>23</v>
      </c>
    </row>
    <row r="26" spans="1:20" s="17" customFormat="1" ht="30" customHeight="1">
      <c r="A26" s="19">
        <v>13</v>
      </c>
      <c r="B26" s="28">
        <v>46330</v>
      </c>
      <c r="C26" s="28" t="str">
        <f t="shared" si="0"/>
        <v>(水)</v>
      </c>
      <c r="D26" s="40" t="s">
        <v>734</v>
      </c>
      <c r="E26" s="40" t="s">
        <v>679</v>
      </c>
      <c r="F26" s="47" t="s">
        <v>33</v>
      </c>
      <c r="G26" s="47" t="s">
        <v>23</v>
      </c>
      <c r="H26" s="47" t="s">
        <v>735</v>
      </c>
      <c r="I26" s="29">
        <v>46183</v>
      </c>
      <c r="J26" s="29">
        <v>46300</v>
      </c>
      <c r="K26" s="47" t="s">
        <v>33</v>
      </c>
      <c r="L26" s="47" t="s">
        <v>33</v>
      </c>
      <c r="M26" s="47" t="s">
        <v>33</v>
      </c>
      <c r="N26" s="47"/>
      <c r="O26" s="47" t="s">
        <v>33</v>
      </c>
      <c r="P26" s="47" t="s">
        <v>33</v>
      </c>
      <c r="Q26" s="40"/>
      <c r="T26" s="17" t="s">
        <v>28</v>
      </c>
    </row>
    <row r="27" spans="1:20" s="17" customFormat="1" ht="30" customHeight="1">
      <c r="A27" s="19">
        <v>14</v>
      </c>
      <c r="B27" s="28">
        <v>46331</v>
      </c>
      <c r="C27" s="28" t="str">
        <f t="shared" si="0"/>
        <v>(木)</v>
      </c>
      <c r="D27" s="40" t="s">
        <v>734</v>
      </c>
      <c r="E27" s="40" t="s">
        <v>679</v>
      </c>
      <c r="F27" s="47" t="s">
        <v>33</v>
      </c>
      <c r="G27" s="47" t="s">
        <v>23</v>
      </c>
      <c r="H27" s="47" t="s">
        <v>735</v>
      </c>
      <c r="I27" s="27">
        <v>46183</v>
      </c>
      <c r="J27" s="28">
        <v>46300</v>
      </c>
      <c r="K27" s="47" t="s">
        <v>33</v>
      </c>
      <c r="L27" s="47" t="s">
        <v>33</v>
      </c>
      <c r="M27" s="47" t="s">
        <v>33</v>
      </c>
      <c r="N27" s="47"/>
      <c r="O27" s="47" t="s">
        <v>33</v>
      </c>
      <c r="P27" s="47" t="s">
        <v>33</v>
      </c>
      <c r="Q27" s="40"/>
    </row>
    <row r="28" spans="1:20" s="17" customFormat="1" ht="30" customHeight="1">
      <c r="A28" s="19">
        <v>15</v>
      </c>
      <c r="B28" s="30">
        <v>46332</v>
      </c>
      <c r="C28" s="28" t="str">
        <f t="shared" si="0"/>
        <v>(金)</v>
      </c>
      <c r="D28" s="40" t="s">
        <v>734</v>
      </c>
      <c r="E28" s="40" t="s">
        <v>679</v>
      </c>
      <c r="F28" s="47" t="s">
        <v>33</v>
      </c>
      <c r="G28" s="47" t="s">
        <v>23</v>
      </c>
      <c r="H28" s="47" t="s">
        <v>735</v>
      </c>
      <c r="I28" s="28">
        <v>46183</v>
      </c>
      <c r="J28" s="28">
        <v>46300</v>
      </c>
      <c r="K28" s="47" t="s">
        <v>33</v>
      </c>
      <c r="L28" s="47" t="s">
        <v>33</v>
      </c>
      <c r="M28" s="47" t="s">
        <v>33</v>
      </c>
      <c r="N28" s="47"/>
      <c r="O28" s="47" t="s">
        <v>33</v>
      </c>
      <c r="P28" s="47" t="s">
        <v>33</v>
      </c>
      <c r="Q28" s="40"/>
    </row>
    <row r="29" spans="1:20" s="17" customFormat="1" ht="30" customHeight="1">
      <c r="A29" s="20">
        <v>16</v>
      </c>
      <c r="B29" s="31" t="s">
        <v>744</v>
      </c>
      <c r="C29" s="31" t="str">
        <f t="shared" si="0"/>
        <v>9月-12月</v>
      </c>
      <c r="D29" s="42" t="s">
        <v>90</v>
      </c>
      <c r="E29" s="42" t="s">
        <v>662</v>
      </c>
      <c r="F29" s="48" t="s">
        <v>33</v>
      </c>
      <c r="G29" s="48" t="s">
        <v>23</v>
      </c>
      <c r="H29" s="48" t="s">
        <v>681</v>
      </c>
      <c r="I29" s="31">
        <v>46183</v>
      </c>
      <c r="J29" s="31"/>
      <c r="K29" s="48" t="s">
        <v>33</v>
      </c>
      <c r="L29" s="48" t="s">
        <v>33</v>
      </c>
      <c r="M29" s="48" t="s">
        <v>33</v>
      </c>
      <c r="N29" s="48"/>
      <c r="O29" s="48"/>
      <c r="P29" s="48"/>
      <c r="Q29" s="42"/>
    </row>
    <row r="30" spans="1:20">
      <c r="C30" s="38"/>
      <c r="D30" s="38"/>
      <c r="E30" s="38"/>
      <c r="F30" s="38"/>
      <c r="G30" s="38"/>
      <c r="H30" s="38"/>
      <c r="I30" s="38"/>
      <c r="J30" s="38"/>
      <c r="K30" s="38"/>
      <c r="L30" s="38"/>
      <c r="M30" s="38"/>
      <c r="N30" s="38"/>
      <c r="O30" s="38"/>
      <c r="P30" s="38"/>
      <c r="Q30" s="38"/>
    </row>
    <row r="31" spans="1:20">
      <c r="C31" s="38"/>
      <c r="D31" s="38"/>
      <c r="E31" s="38"/>
      <c r="F31" s="38"/>
      <c r="G31" s="38"/>
      <c r="H31" s="38"/>
      <c r="I31" s="38"/>
      <c r="J31" s="38"/>
      <c r="K31" s="38"/>
      <c r="L31" s="38"/>
      <c r="M31" s="38"/>
      <c r="N31" s="38"/>
      <c r="O31" s="38"/>
      <c r="P31" s="38"/>
      <c r="Q31"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29">
      <formula1>$T$25:$T$26</formula1>
    </dataValidation>
    <dataValidation type="list" allowBlank="1" showDropDown="0" showInputMessage="1" showErrorMessage="1" sqref="F14:F29 K14:P29">
      <formula1>$T$14:$T$15</formula1>
    </dataValidation>
  </dataValidations>
  <printOptions horizontalCentered="1"/>
  <pageMargins left="0.51181102362204722" right="0.51181102362204722" top="0.55118110236220474" bottom="0.55118110236220474" header="0.31496062992125984" footer="0.31496062992125984"/>
  <pageSetup paperSize="9" scale="74" fitToWidth="1" fitToHeight="0"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34"/>
  <sheetViews>
    <sheetView view="pageBreakPreview"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692</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112</v>
      </c>
      <c r="E7" s="39"/>
      <c r="F7" s="33"/>
      <c r="G7" s="33" t="s">
        <v>66</v>
      </c>
      <c r="H7" s="33"/>
      <c r="I7" s="51" t="s">
        <v>112</v>
      </c>
      <c r="J7" s="51"/>
      <c r="K7" s="51"/>
      <c r="L7" s="51"/>
      <c r="M7" s="51"/>
      <c r="N7" s="57"/>
      <c r="O7" s="33"/>
      <c r="P7" s="33"/>
      <c r="Q7" s="33"/>
    </row>
    <row r="8" spans="1:20" ht="30" customHeight="1">
      <c r="B8" s="23" t="s">
        <v>83</v>
      </c>
      <c r="C8" s="33"/>
      <c r="D8" s="39" t="s">
        <v>629</v>
      </c>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46185</v>
      </c>
      <c r="C14" s="68" t="s">
        <v>69</v>
      </c>
      <c r="D14" s="69" t="s">
        <v>620</v>
      </c>
      <c r="E14" s="69" t="s">
        <v>194</v>
      </c>
      <c r="F14" s="73" t="s">
        <v>33</v>
      </c>
      <c r="G14" s="73" t="s">
        <v>23</v>
      </c>
      <c r="H14" s="73" t="s">
        <v>250</v>
      </c>
      <c r="I14" s="68">
        <v>46118</v>
      </c>
      <c r="J14" s="67">
        <v>45412</v>
      </c>
      <c r="K14" s="73" t="s">
        <v>33</v>
      </c>
      <c r="L14" s="73" t="s">
        <v>33</v>
      </c>
      <c r="M14" s="73" t="s">
        <v>33</v>
      </c>
      <c r="N14" s="73" t="s">
        <v>33</v>
      </c>
      <c r="O14" s="73" t="s">
        <v>33</v>
      </c>
      <c r="P14" s="73" t="s">
        <v>33</v>
      </c>
      <c r="Q14" s="142" t="s">
        <v>468</v>
      </c>
      <c r="S14" s="64"/>
      <c r="T14" s="17" t="s">
        <v>33</v>
      </c>
    </row>
    <row r="15" spans="1:20" s="17" customFormat="1" ht="30" customHeight="1">
      <c r="A15" s="19">
        <v>2</v>
      </c>
      <c r="B15" s="27">
        <v>46189</v>
      </c>
      <c r="C15" s="28" t="s">
        <v>56</v>
      </c>
      <c r="D15" s="40" t="s">
        <v>161</v>
      </c>
      <c r="E15" s="40" t="s">
        <v>621</v>
      </c>
      <c r="F15" s="47" t="s">
        <v>33</v>
      </c>
      <c r="G15" s="47" t="s">
        <v>23</v>
      </c>
      <c r="H15" s="47" t="s">
        <v>250</v>
      </c>
      <c r="I15" s="28">
        <v>46118</v>
      </c>
      <c r="J15" s="27">
        <v>45412</v>
      </c>
      <c r="K15" s="47" t="s">
        <v>33</v>
      </c>
      <c r="L15" s="47" t="s">
        <v>33</v>
      </c>
      <c r="M15" s="47" t="s">
        <v>33</v>
      </c>
      <c r="N15" s="47" t="s">
        <v>33</v>
      </c>
      <c r="O15" s="47" t="s">
        <v>33</v>
      </c>
      <c r="P15" s="47" t="s">
        <v>33</v>
      </c>
      <c r="Q15" s="79" t="s">
        <v>468</v>
      </c>
      <c r="T15" s="17" t="s">
        <v>48</v>
      </c>
    </row>
    <row r="16" spans="1:20" s="17" customFormat="1" ht="30" customHeight="1">
      <c r="A16" s="19">
        <v>3</v>
      </c>
      <c r="B16" s="27">
        <v>46190</v>
      </c>
      <c r="C16" s="47" t="s">
        <v>63</v>
      </c>
      <c r="D16" s="40" t="s">
        <v>306</v>
      </c>
      <c r="E16" s="40" t="s">
        <v>622</v>
      </c>
      <c r="F16" s="47" t="s">
        <v>33</v>
      </c>
      <c r="G16" s="47" t="s">
        <v>23</v>
      </c>
      <c r="H16" s="47" t="s">
        <v>250</v>
      </c>
      <c r="I16" s="28">
        <v>46118</v>
      </c>
      <c r="J16" s="28">
        <v>45412</v>
      </c>
      <c r="K16" s="47" t="s">
        <v>33</v>
      </c>
      <c r="L16" s="47" t="s">
        <v>33</v>
      </c>
      <c r="M16" s="47" t="s">
        <v>33</v>
      </c>
      <c r="N16" s="47" t="s">
        <v>33</v>
      </c>
      <c r="O16" s="47" t="s">
        <v>33</v>
      </c>
      <c r="P16" s="47" t="s">
        <v>33</v>
      </c>
      <c r="Q16" s="79" t="s">
        <v>468</v>
      </c>
    </row>
    <row r="17" spans="1:20" s="17" customFormat="1" ht="30" customHeight="1">
      <c r="A17" s="19">
        <v>4</v>
      </c>
      <c r="B17" s="27">
        <v>46191</v>
      </c>
      <c r="C17" s="47" t="s">
        <v>67</v>
      </c>
      <c r="D17" s="40" t="s">
        <v>624</v>
      </c>
      <c r="E17" s="40" t="s">
        <v>543</v>
      </c>
      <c r="F17" s="47" t="s">
        <v>33</v>
      </c>
      <c r="G17" s="47" t="s">
        <v>23</v>
      </c>
      <c r="H17" s="47" t="s">
        <v>250</v>
      </c>
      <c r="I17" s="28">
        <v>46118</v>
      </c>
      <c r="J17" s="29">
        <v>45412</v>
      </c>
      <c r="K17" s="47" t="s">
        <v>33</v>
      </c>
      <c r="L17" s="47" t="s">
        <v>33</v>
      </c>
      <c r="M17" s="47" t="s">
        <v>33</v>
      </c>
      <c r="N17" s="47" t="s">
        <v>33</v>
      </c>
      <c r="O17" s="47" t="s">
        <v>33</v>
      </c>
      <c r="P17" s="47" t="s">
        <v>33</v>
      </c>
      <c r="Q17" s="79" t="s">
        <v>468</v>
      </c>
      <c r="T17" s="17" t="s">
        <v>53</v>
      </c>
    </row>
    <row r="18" spans="1:20" s="17" customFormat="1" ht="30" customHeight="1">
      <c r="A18" s="19">
        <v>5</v>
      </c>
      <c r="B18" s="28">
        <v>46204</v>
      </c>
      <c r="C18" s="47" t="s">
        <v>63</v>
      </c>
      <c r="D18" s="40" t="s">
        <v>315</v>
      </c>
      <c r="E18" s="40" t="s">
        <v>323</v>
      </c>
      <c r="F18" s="47" t="s">
        <v>33</v>
      </c>
      <c r="G18" s="47" t="s">
        <v>23</v>
      </c>
      <c r="H18" s="47" t="s">
        <v>250</v>
      </c>
      <c r="I18" s="28">
        <v>46118</v>
      </c>
      <c r="J18" s="27">
        <v>45412</v>
      </c>
      <c r="K18" s="47" t="s">
        <v>33</v>
      </c>
      <c r="L18" s="47" t="s">
        <v>33</v>
      </c>
      <c r="M18" s="47" t="s">
        <v>33</v>
      </c>
      <c r="N18" s="47" t="s">
        <v>33</v>
      </c>
      <c r="O18" s="47" t="s">
        <v>33</v>
      </c>
      <c r="P18" s="47" t="s">
        <v>33</v>
      </c>
      <c r="Q18" s="79" t="s">
        <v>468</v>
      </c>
      <c r="T18" s="17" t="s">
        <v>56</v>
      </c>
    </row>
    <row r="19" spans="1:20" s="17" customFormat="1" ht="30" customHeight="1">
      <c r="A19" s="19">
        <v>6</v>
      </c>
      <c r="B19" s="28">
        <v>46205</v>
      </c>
      <c r="C19" s="47" t="s">
        <v>67</v>
      </c>
      <c r="D19" s="40" t="s">
        <v>315</v>
      </c>
      <c r="E19" s="40" t="s">
        <v>323</v>
      </c>
      <c r="F19" s="47" t="s">
        <v>33</v>
      </c>
      <c r="G19" s="47" t="s">
        <v>23</v>
      </c>
      <c r="H19" s="47" t="s">
        <v>250</v>
      </c>
      <c r="I19" s="28">
        <v>46118</v>
      </c>
      <c r="J19" s="28">
        <v>45412</v>
      </c>
      <c r="K19" s="47" t="s">
        <v>33</v>
      </c>
      <c r="L19" s="47" t="s">
        <v>33</v>
      </c>
      <c r="M19" s="47" t="s">
        <v>33</v>
      </c>
      <c r="N19" s="47" t="s">
        <v>33</v>
      </c>
      <c r="O19" s="47" t="s">
        <v>33</v>
      </c>
      <c r="P19" s="47" t="s">
        <v>33</v>
      </c>
      <c r="Q19" s="79" t="s">
        <v>468</v>
      </c>
      <c r="T19" s="17" t="s">
        <v>63</v>
      </c>
    </row>
    <row r="20" spans="1:20" s="17" customFormat="1" ht="30" customHeight="1">
      <c r="A20" s="19">
        <v>7</v>
      </c>
      <c r="B20" s="29">
        <v>46206</v>
      </c>
      <c r="C20" s="47" t="s">
        <v>69</v>
      </c>
      <c r="D20" s="40" t="s">
        <v>315</v>
      </c>
      <c r="E20" s="40" t="s">
        <v>323</v>
      </c>
      <c r="F20" s="47" t="s">
        <v>33</v>
      </c>
      <c r="G20" s="47" t="s">
        <v>23</v>
      </c>
      <c r="H20" s="47" t="s">
        <v>250</v>
      </c>
      <c r="I20" s="28">
        <v>46118</v>
      </c>
      <c r="J20" s="28">
        <v>45412</v>
      </c>
      <c r="K20" s="47" t="s">
        <v>33</v>
      </c>
      <c r="L20" s="47" t="s">
        <v>33</v>
      </c>
      <c r="M20" s="47" t="s">
        <v>33</v>
      </c>
      <c r="N20" s="47" t="s">
        <v>33</v>
      </c>
      <c r="O20" s="47" t="s">
        <v>33</v>
      </c>
      <c r="P20" s="47" t="s">
        <v>33</v>
      </c>
      <c r="Q20" s="79" t="s">
        <v>468</v>
      </c>
      <c r="T20" s="17" t="s">
        <v>67</v>
      </c>
    </row>
    <row r="21" spans="1:20" s="17" customFormat="1" ht="30" customHeight="1">
      <c r="A21" s="19">
        <v>8</v>
      </c>
      <c r="B21" s="27">
        <v>46207</v>
      </c>
      <c r="C21" s="47" t="s">
        <v>60</v>
      </c>
      <c r="D21" s="40" t="s">
        <v>315</v>
      </c>
      <c r="E21" s="40" t="s">
        <v>323</v>
      </c>
      <c r="F21" s="47" t="s">
        <v>33</v>
      </c>
      <c r="G21" s="47" t="s">
        <v>23</v>
      </c>
      <c r="H21" s="47" t="s">
        <v>250</v>
      </c>
      <c r="I21" s="28">
        <v>46118</v>
      </c>
      <c r="J21" s="28">
        <v>45412</v>
      </c>
      <c r="K21" s="47" t="s">
        <v>33</v>
      </c>
      <c r="L21" s="47" t="s">
        <v>33</v>
      </c>
      <c r="M21" s="47" t="s">
        <v>33</v>
      </c>
      <c r="N21" s="47" t="s">
        <v>33</v>
      </c>
      <c r="O21" s="47" t="s">
        <v>33</v>
      </c>
      <c r="P21" s="47" t="s">
        <v>33</v>
      </c>
      <c r="Q21" s="79" t="s">
        <v>468</v>
      </c>
      <c r="T21" s="17" t="s">
        <v>69</v>
      </c>
    </row>
    <row r="22" spans="1:20" s="17" customFormat="1" ht="30" customHeight="1">
      <c r="A22" s="19">
        <v>9</v>
      </c>
      <c r="B22" s="28">
        <v>46227</v>
      </c>
      <c r="C22" s="47" t="s">
        <v>69</v>
      </c>
      <c r="D22" s="40" t="s">
        <v>535</v>
      </c>
      <c r="E22" s="40" t="s">
        <v>239</v>
      </c>
      <c r="F22" s="47" t="s">
        <v>33</v>
      </c>
      <c r="G22" s="47" t="s">
        <v>23</v>
      </c>
      <c r="H22" s="47" t="s">
        <v>250</v>
      </c>
      <c r="I22" s="28">
        <v>46118</v>
      </c>
      <c r="J22" s="28">
        <v>45412</v>
      </c>
      <c r="K22" s="47" t="s">
        <v>33</v>
      </c>
      <c r="L22" s="47" t="s">
        <v>33</v>
      </c>
      <c r="M22" s="47" t="s">
        <v>33</v>
      </c>
      <c r="N22" s="47" t="s">
        <v>33</v>
      </c>
      <c r="O22" s="47" t="s">
        <v>33</v>
      </c>
      <c r="P22" s="47" t="s">
        <v>33</v>
      </c>
      <c r="Q22" s="79" t="s">
        <v>468</v>
      </c>
      <c r="T22" s="17" t="s">
        <v>60</v>
      </c>
    </row>
    <row r="23" spans="1:20" s="17" customFormat="1" ht="30" customHeight="1">
      <c r="A23" s="19">
        <v>10</v>
      </c>
      <c r="B23" s="27">
        <v>46228</v>
      </c>
      <c r="C23" s="47" t="s">
        <v>60</v>
      </c>
      <c r="D23" s="40" t="s">
        <v>535</v>
      </c>
      <c r="E23" s="40" t="s">
        <v>239</v>
      </c>
      <c r="F23" s="47" t="s">
        <v>33</v>
      </c>
      <c r="G23" s="47" t="s">
        <v>23</v>
      </c>
      <c r="H23" s="47" t="s">
        <v>250</v>
      </c>
      <c r="I23" s="28">
        <v>46118</v>
      </c>
      <c r="J23" s="28">
        <v>45412</v>
      </c>
      <c r="K23" s="47" t="s">
        <v>33</v>
      </c>
      <c r="L23" s="47" t="s">
        <v>33</v>
      </c>
      <c r="M23" s="47" t="s">
        <v>33</v>
      </c>
      <c r="N23" s="47" t="s">
        <v>33</v>
      </c>
      <c r="O23" s="47" t="s">
        <v>33</v>
      </c>
      <c r="P23" s="47" t="s">
        <v>33</v>
      </c>
      <c r="Q23" s="79" t="s">
        <v>468</v>
      </c>
      <c r="T23" s="17" t="s">
        <v>75</v>
      </c>
    </row>
    <row r="24" spans="1:20" s="17" customFormat="1" ht="30" customHeight="1">
      <c r="A24" s="19">
        <v>11</v>
      </c>
      <c r="B24" s="27">
        <v>46230</v>
      </c>
      <c r="C24" s="47" t="s">
        <v>53</v>
      </c>
      <c r="D24" s="40" t="s">
        <v>535</v>
      </c>
      <c r="E24" s="40" t="s">
        <v>239</v>
      </c>
      <c r="F24" s="47" t="s">
        <v>33</v>
      </c>
      <c r="G24" s="47" t="s">
        <v>23</v>
      </c>
      <c r="H24" s="47" t="s">
        <v>250</v>
      </c>
      <c r="I24" s="28">
        <v>46118</v>
      </c>
      <c r="J24" s="28">
        <v>45412</v>
      </c>
      <c r="K24" s="47" t="s">
        <v>33</v>
      </c>
      <c r="L24" s="47" t="s">
        <v>33</v>
      </c>
      <c r="M24" s="47" t="s">
        <v>33</v>
      </c>
      <c r="N24" s="47" t="s">
        <v>33</v>
      </c>
      <c r="O24" s="47" t="s">
        <v>33</v>
      </c>
      <c r="P24" s="47" t="s">
        <v>33</v>
      </c>
      <c r="Q24" s="79" t="s">
        <v>468</v>
      </c>
    </row>
    <row r="25" spans="1:20" s="17" customFormat="1" ht="30" customHeight="1">
      <c r="A25" s="19">
        <v>12</v>
      </c>
      <c r="B25" s="28">
        <v>46231</v>
      </c>
      <c r="C25" s="47" t="s">
        <v>56</v>
      </c>
      <c r="D25" s="40" t="s">
        <v>535</v>
      </c>
      <c r="E25" s="40" t="s">
        <v>239</v>
      </c>
      <c r="F25" s="47" t="s">
        <v>33</v>
      </c>
      <c r="G25" s="47" t="s">
        <v>23</v>
      </c>
      <c r="H25" s="47" t="s">
        <v>250</v>
      </c>
      <c r="I25" s="28">
        <v>46118</v>
      </c>
      <c r="J25" s="29">
        <v>45412</v>
      </c>
      <c r="K25" s="47" t="s">
        <v>33</v>
      </c>
      <c r="L25" s="47" t="s">
        <v>33</v>
      </c>
      <c r="M25" s="47" t="s">
        <v>33</v>
      </c>
      <c r="N25" s="47" t="s">
        <v>33</v>
      </c>
      <c r="O25" s="47" t="s">
        <v>33</v>
      </c>
      <c r="P25" s="47" t="s">
        <v>33</v>
      </c>
      <c r="Q25" s="79" t="s">
        <v>468</v>
      </c>
      <c r="T25" s="17" t="s">
        <v>23</v>
      </c>
    </row>
    <row r="26" spans="1:20" s="17" customFormat="1" ht="30" customHeight="1">
      <c r="A26" s="19">
        <v>13</v>
      </c>
      <c r="B26" s="28">
        <v>46232</v>
      </c>
      <c r="C26" s="47" t="s">
        <v>63</v>
      </c>
      <c r="D26" s="40" t="s">
        <v>535</v>
      </c>
      <c r="E26" s="40" t="s">
        <v>239</v>
      </c>
      <c r="F26" s="47" t="s">
        <v>33</v>
      </c>
      <c r="G26" s="47" t="s">
        <v>23</v>
      </c>
      <c r="H26" s="47" t="s">
        <v>250</v>
      </c>
      <c r="I26" s="28">
        <v>46118</v>
      </c>
      <c r="J26" s="28">
        <v>45412</v>
      </c>
      <c r="K26" s="47" t="s">
        <v>33</v>
      </c>
      <c r="L26" s="47" t="s">
        <v>33</v>
      </c>
      <c r="M26" s="47" t="s">
        <v>33</v>
      </c>
      <c r="N26" s="47" t="s">
        <v>33</v>
      </c>
      <c r="O26" s="47" t="s">
        <v>33</v>
      </c>
      <c r="P26" s="47" t="s">
        <v>33</v>
      </c>
      <c r="Q26" s="79" t="s">
        <v>468</v>
      </c>
      <c r="T26" s="17" t="s">
        <v>28</v>
      </c>
    </row>
    <row r="27" spans="1:20" s="17" customFormat="1" ht="30" customHeight="1">
      <c r="A27" s="19">
        <v>14</v>
      </c>
      <c r="B27" s="30">
        <v>46233</v>
      </c>
      <c r="C27" s="47" t="s">
        <v>67</v>
      </c>
      <c r="D27" s="40" t="s">
        <v>535</v>
      </c>
      <c r="E27" s="40" t="s">
        <v>239</v>
      </c>
      <c r="F27" s="47" t="s">
        <v>33</v>
      </c>
      <c r="G27" s="47" t="s">
        <v>23</v>
      </c>
      <c r="H27" s="47" t="s">
        <v>250</v>
      </c>
      <c r="I27" s="28">
        <v>46118</v>
      </c>
      <c r="J27" s="28">
        <v>45412</v>
      </c>
      <c r="K27" s="47" t="s">
        <v>33</v>
      </c>
      <c r="L27" s="47" t="s">
        <v>33</v>
      </c>
      <c r="M27" s="47" t="s">
        <v>33</v>
      </c>
      <c r="N27" s="47" t="s">
        <v>33</v>
      </c>
      <c r="O27" s="47" t="s">
        <v>33</v>
      </c>
      <c r="P27" s="47" t="s">
        <v>33</v>
      </c>
      <c r="Q27" s="79" t="s">
        <v>468</v>
      </c>
    </row>
    <row r="28" spans="1:20" s="17" customFormat="1" ht="30" customHeight="1">
      <c r="A28" s="19">
        <v>15</v>
      </c>
      <c r="B28" s="29">
        <v>46234</v>
      </c>
      <c r="C28" s="47" t="s">
        <v>69</v>
      </c>
      <c r="D28" s="40" t="s">
        <v>535</v>
      </c>
      <c r="E28" s="40" t="s">
        <v>239</v>
      </c>
      <c r="F28" s="47" t="s">
        <v>33</v>
      </c>
      <c r="G28" s="47" t="s">
        <v>23</v>
      </c>
      <c r="H28" s="47" t="s">
        <v>250</v>
      </c>
      <c r="I28" s="28">
        <v>46118</v>
      </c>
      <c r="J28" s="28">
        <v>45412</v>
      </c>
      <c r="K28" s="47" t="s">
        <v>33</v>
      </c>
      <c r="L28" s="47" t="s">
        <v>33</v>
      </c>
      <c r="M28" s="47" t="s">
        <v>33</v>
      </c>
      <c r="N28" s="47" t="s">
        <v>33</v>
      </c>
      <c r="O28" s="47" t="s">
        <v>33</v>
      </c>
      <c r="P28" s="47" t="s">
        <v>33</v>
      </c>
      <c r="Q28" s="79" t="s">
        <v>468</v>
      </c>
    </row>
    <row r="29" spans="1:20" s="17" customFormat="1" ht="30" customHeight="1">
      <c r="A29" s="19">
        <v>16</v>
      </c>
      <c r="B29" s="27">
        <v>46235</v>
      </c>
      <c r="C29" s="47" t="s">
        <v>60</v>
      </c>
      <c r="D29" s="40" t="s">
        <v>535</v>
      </c>
      <c r="E29" s="40" t="s">
        <v>239</v>
      </c>
      <c r="F29" s="47" t="s">
        <v>33</v>
      </c>
      <c r="G29" s="47" t="s">
        <v>23</v>
      </c>
      <c r="H29" s="47" t="s">
        <v>250</v>
      </c>
      <c r="I29" s="28">
        <v>46118</v>
      </c>
      <c r="J29" s="30">
        <v>45412</v>
      </c>
      <c r="K29" s="47" t="s">
        <v>33</v>
      </c>
      <c r="L29" s="47" t="s">
        <v>33</v>
      </c>
      <c r="M29" s="47" t="s">
        <v>33</v>
      </c>
      <c r="N29" s="47" t="s">
        <v>33</v>
      </c>
      <c r="O29" s="47" t="s">
        <v>33</v>
      </c>
      <c r="P29" s="47" t="s">
        <v>33</v>
      </c>
      <c r="Q29" s="79" t="s">
        <v>468</v>
      </c>
    </row>
    <row r="30" spans="1:20" s="17" customFormat="1" ht="30" customHeight="1">
      <c r="A30" s="19">
        <v>17</v>
      </c>
      <c r="B30" s="27">
        <v>46324</v>
      </c>
      <c r="C30" s="47" t="s">
        <v>67</v>
      </c>
      <c r="D30" s="40" t="s">
        <v>535</v>
      </c>
      <c r="E30" s="40" t="s">
        <v>239</v>
      </c>
      <c r="F30" s="47" t="s">
        <v>33</v>
      </c>
      <c r="G30" s="47" t="s">
        <v>23</v>
      </c>
      <c r="H30" s="47" t="s">
        <v>250</v>
      </c>
      <c r="I30" s="28">
        <v>46118</v>
      </c>
      <c r="J30" s="29">
        <v>46142</v>
      </c>
      <c r="K30" s="47" t="s">
        <v>33</v>
      </c>
      <c r="L30" s="47" t="s">
        <v>33</v>
      </c>
      <c r="M30" s="47" t="s">
        <v>33</v>
      </c>
      <c r="N30" s="47" t="s">
        <v>33</v>
      </c>
      <c r="O30" s="47" t="s">
        <v>33</v>
      </c>
      <c r="P30" s="47" t="s">
        <v>33</v>
      </c>
      <c r="Q30" s="79" t="s">
        <v>468</v>
      </c>
    </row>
    <row r="31" spans="1:20" s="17" customFormat="1" ht="30" customHeight="1">
      <c r="A31" s="19">
        <v>18</v>
      </c>
      <c r="B31" s="28">
        <v>46325</v>
      </c>
      <c r="C31" s="47" t="s">
        <v>69</v>
      </c>
      <c r="D31" s="40" t="s">
        <v>535</v>
      </c>
      <c r="E31" s="40" t="s">
        <v>239</v>
      </c>
      <c r="F31" s="47" t="s">
        <v>33</v>
      </c>
      <c r="G31" s="47" t="s">
        <v>23</v>
      </c>
      <c r="H31" s="47" t="s">
        <v>250</v>
      </c>
      <c r="I31" s="28">
        <v>46118</v>
      </c>
      <c r="J31" s="28">
        <v>46142</v>
      </c>
      <c r="K31" s="47" t="s">
        <v>33</v>
      </c>
      <c r="L31" s="47" t="s">
        <v>33</v>
      </c>
      <c r="M31" s="47" t="s">
        <v>33</v>
      </c>
      <c r="N31" s="47" t="s">
        <v>33</v>
      </c>
      <c r="O31" s="47" t="s">
        <v>33</v>
      </c>
      <c r="P31" s="47" t="s">
        <v>33</v>
      </c>
      <c r="Q31" s="79" t="s">
        <v>468</v>
      </c>
    </row>
    <row r="32" spans="1:20" s="17" customFormat="1" ht="30" customHeight="1">
      <c r="A32" s="20">
        <v>19</v>
      </c>
      <c r="B32" s="31" t="s">
        <v>258</v>
      </c>
      <c r="C32" s="48"/>
      <c r="D32" s="42" t="s">
        <v>558</v>
      </c>
      <c r="E32" s="42" t="s">
        <v>626</v>
      </c>
      <c r="F32" s="48" t="s">
        <v>33</v>
      </c>
      <c r="G32" s="48" t="s">
        <v>23</v>
      </c>
      <c r="H32" s="48" t="s">
        <v>250</v>
      </c>
      <c r="I32" s="124">
        <v>46118</v>
      </c>
      <c r="J32" s="124">
        <v>46374</v>
      </c>
      <c r="K32" s="48" t="s">
        <v>33</v>
      </c>
      <c r="L32" s="48" t="s">
        <v>33</v>
      </c>
      <c r="M32" s="48" t="s">
        <v>33</v>
      </c>
      <c r="N32" s="48" t="s">
        <v>33</v>
      </c>
      <c r="O32" s="48" t="s">
        <v>33</v>
      </c>
      <c r="P32" s="48" t="s">
        <v>33</v>
      </c>
      <c r="Q32" s="42" t="s">
        <v>627</v>
      </c>
    </row>
    <row r="33" spans="3:17">
      <c r="C33" s="38"/>
      <c r="D33" s="38"/>
      <c r="E33" s="38"/>
      <c r="F33" s="38"/>
      <c r="G33" s="38"/>
      <c r="H33" s="38"/>
      <c r="I33" s="38"/>
      <c r="J33" s="38"/>
      <c r="K33" s="38"/>
      <c r="L33" s="38"/>
      <c r="M33" s="38"/>
      <c r="N33" s="38"/>
      <c r="O33" s="38"/>
      <c r="P33" s="38"/>
      <c r="Q33" s="38"/>
    </row>
    <row r="34" spans="3:17">
      <c r="C34" s="38"/>
      <c r="D34" s="38"/>
      <c r="E34" s="38"/>
      <c r="F34" s="38"/>
      <c r="G34" s="38"/>
      <c r="H34" s="38"/>
      <c r="I34" s="38"/>
      <c r="J34" s="38"/>
      <c r="K34" s="38"/>
      <c r="L34" s="38"/>
      <c r="M34" s="38"/>
      <c r="N34" s="38"/>
      <c r="O34" s="38"/>
      <c r="P34" s="38"/>
      <c r="Q34"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3">
    <dataValidation type="list" allowBlank="1" showDropDown="0" showInputMessage="1" showErrorMessage="1" sqref="C14:C32">
      <formula1>$T$17:$T$23</formula1>
    </dataValidation>
    <dataValidation type="list" allowBlank="1" showDropDown="0" showInputMessage="1" showErrorMessage="1" sqref="G14:G32">
      <formula1>$T$25:$T$26</formula1>
    </dataValidation>
    <dataValidation type="list" allowBlank="1" showDropDown="0" showInputMessage="1" showErrorMessage="1" sqref="K14:P32 F14:F32">
      <formula1>$T$14:$T$15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25"/>
  <sheetViews>
    <sheetView view="pageBreakPreview"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694</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42" customHeight="1">
      <c r="A14" s="65">
        <v>1</v>
      </c>
      <c r="B14" s="68">
        <v>46225</v>
      </c>
      <c r="C14" s="68" t="s">
        <v>63</v>
      </c>
      <c r="D14" s="69" t="s">
        <v>458</v>
      </c>
      <c r="E14" s="69" t="s">
        <v>402</v>
      </c>
      <c r="F14" s="73" t="s">
        <v>33</v>
      </c>
      <c r="G14" s="73" t="s">
        <v>23</v>
      </c>
      <c r="H14" s="73" t="s">
        <v>602</v>
      </c>
      <c r="I14" s="143">
        <v>46174</v>
      </c>
      <c r="J14" s="143">
        <v>46197</v>
      </c>
      <c r="K14" s="73" t="s">
        <v>33</v>
      </c>
      <c r="L14" s="73" t="s">
        <v>33</v>
      </c>
      <c r="M14" s="73" t="s">
        <v>33</v>
      </c>
      <c r="N14" s="73"/>
      <c r="O14" s="73" t="s">
        <v>33</v>
      </c>
      <c r="P14" s="73" t="s">
        <v>33</v>
      </c>
      <c r="Q14" s="76"/>
      <c r="S14" s="64"/>
      <c r="T14" s="17" t="s">
        <v>33</v>
      </c>
    </row>
    <row r="15" spans="1:20" s="17" customFormat="1" ht="42" customHeight="1">
      <c r="A15" s="19">
        <v>2</v>
      </c>
      <c r="B15" s="29">
        <v>46226</v>
      </c>
      <c r="C15" s="28" t="s">
        <v>67</v>
      </c>
      <c r="D15" s="40" t="s">
        <v>458</v>
      </c>
      <c r="E15" s="40" t="s">
        <v>402</v>
      </c>
      <c r="F15" s="47" t="s">
        <v>33</v>
      </c>
      <c r="G15" s="47" t="s">
        <v>23</v>
      </c>
      <c r="H15" s="47" t="s">
        <v>602</v>
      </c>
      <c r="I15" s="144">
        <v>46174</v>
      </c>
      <c r="J15" s="145">
        <v>46197</v>
      </c>
      <c r="K15" s="47" t="s">
        <v>33</v>
      </c>
      <c r="L15" s="47" t="s">
        <v>33</v>
      </c>
      <c r="M15" s="47" t="s">
        <v>33</v>
      </c>
      <c r="N15" s="47"/>
      <c r="O15" s="47" t="s">
        <v>33</v>
      </c>
      <c r="P15" s="47" t="s">
        <v>33</v>
      </c>
      <c r="Q15" s="40" t="s">
        <v>585</v>
      </c>
      <c r="T15" s="17" t="s">
        <v>48</v>
      </c>
    </row>
    <row r="16" spans="1:20" s="17" customFormat="1" ht="42" customHeight="1">
      <c r="A16" s="19">
        <v>3</v>
      </c>
      <c r="B16" s="27">
        <v>46278</v>
      </c>
      <c r="C16" s="47" t="s">
        <v>75</v>
      </c>
      <c r="D16" s="40" t="s">
        <v>458</v>
      </c>
      <c r="E16" s="40" t="s">
        <v>402</v>
      </c>
      <c r="F16" s="47" t="s">
        <v>33</v>
      </c>
      <c r="G16" s="47" t="s">
        <v>23</v>
      </c>
      <c r="H16" s="47" t="s">
        <v>602</v>
      </c>
      <c r="I16" s="145">
        <v>46174</v>
      </c>
      <c r="J16" s="144">
        <v>46240</v>
      </c>
      <c r="K16" s="47" t="s">
        <v>33</v>
      </c>
      <c r="L16" s="47" t="s">
        <v>33</v>
      </c>
      <c r="M16" s="47" t="s">
        <v>33</v>
      </c>
      <c r="N16" s="47"/>
      <c r="O16" s="47" t="s">
        <v>33</v>
      </c>
      <c r="P16" s="47" t="s">
        <v>33</v>
      </c>
      <c r="Q16" s="40"/>
    </row>
    <row r="17" spans="1:20" s="17" customFormat="1" ht="42" customHeight="1">
      <c r="A17" s="19">
        <v>4</v>
      </c>
      <c r="B17" s="27">
        <v>46279</v>
      </c>
      <c r="C17" s="47" t="s">
        <v>53</v>
      </c>
      <c r="D17" s="40" t="s">
        <v>458</v>
      </c>
      <c r="E17" s="40" t="s">
        <v>402</v>
      </c>
      <c r="F17" s="47" t="s">
        <v>33</v>
      </c>
      <c r="G17" s="47" t="s">
        <v>23</v>
      </c>
      <c r="H17" s="47" t="s">
        <v>602</v>
      </c>
      <c r="I17" s="146">
        <v>46174</v>
      </c>
      <c r="J17" s="144">
        <v>46240</v>
      </c>
      <c r="K17" s="47" t="s">
        <v>33</v>
      </c>
      <c r="L17" s="47" t="s">
        <v>33</v>
      </c>
      <c r="M17" s="47" t="s">
        <v>33</v>
      </c>
      <c r="N17" s="47"/>
      <c r="O17" s="47" t="s">
        <v>33</v>
      </c>
      <c r="P17" s="47" t="s">
        <v>33</v>
      </c>
      <c r="Q17" s="40"/>
      <c r="T17" s="17" t="s">
        <v>53</v>
      </c>
    </row>
    <row r="18" spans="1:20" s="17" customFormat="1" ht="42" customHeight="1">
      <c r="A18" s="19">
        <v>5</v>
      </c>
      <c r="B18" s="27">
        <v>46280</v>
      </c>
      <c r="C18" s="47" t="s">
        <v>56</v>
      </c>
      <c r="D18" s="40" t="s">
        <v>458</v>
      </c>
      <c r="E18" s="40" t="s">
        <v>402</v>
      </c>
      <c r="F18" s="47" t="s">
        <v>33</v>
      </c>
      <c r="G18" s="47" t="s">
        <v>23</v>
      </c>
      <c r="H18" s="47" t="s">
        <v>602</v>
      </c>
      <c r="I18" s="144">
        <v>46174</v>
      </c>
      <c r="J18" s="144">
        <v>46240</v>
      </c>
      <c r="K18" s="47" t="s">
        <v>33</v>
      </c>
      <c r="L18" s="47" t="s">
        <v>33</v>
      </c>
      <c r="M18" s="47" t="s">
        <v>33</v>
      </c>
      <c r="N18" s="47"/>
      <c r="O18" s="47" t="s">
        <v>33</v>
      </c>
      <c r="P18" s="47" t="s">
        <v>33</v>
      </c>
      <c r="Q18" s="40" t="s">
        <v>585</v>
      </c>
      <c r="T18" s="17" t="s">
        <v>56</v>
      </c>
    </row>
    <row r="19" spans="1:20" s="17" customFormat="1" ht="42" customHeight="1">
      <c r="A19" s="19">
        <v>6</v>
      </c>
      <c r="B19" s="27">
        <v>46341</v>
      </c>
      <c r="C19" s="47" t="s">
        <v>75</v>
      </c>
      <c r="D19" s="40" t="s">
        <v>458</v>
      </c>
      <c r="E19" s="40" t="s">
        <v>402</v>
      </c>
      <c r="F19" s="47" t="s">
        <v>33</v>
      </c>
      <c r="G19" s="47" t="s">
        <v>23</v>
      </c>
      <c r="H19" s="47" t="s">
        <v>602</v>
      </c>
      <c r="I19" s="144">
        <v>46174</v>
      </c>
      <c r="J19" s="144">
        <v>46309</v>
      </c>
      <c r="K19" s="47" t="s">
        <v>33</v>
      </c>
      <c r="L19" s="47" t="s">
        <v>33</v>
      </c>
      <c r="M19" s="47" t="s">
        <v>33</v>
      </c>
      <c r="N19" s="47"/>
      <c r="O19" s="47" t="s">
        <v>33</v>
      </c>
      <c r="P19" s="47" t="s">
        <v>33</v>
      </c>
      <c r="Q19" s="40"/>
      <c r="T19" s="17" t="s">
        <v>63</v>
      </c>
    </row>
    <row r="20" spans="1:20" s="17" customFormat="1" ht="42" customHeight="1">
      <c r="A20" s="19">
        <v>7</v>
      </c>
      <c r="B20" s="27">
        <v>46342</v>
      </c>
      <c r="C20" s="47" t="s">
        <v>53</v>
      </c>
      <c r="D20" s="40" t="s">
        <v>458</v>
      </c>
      <c r="E20" s="40" t="s">
        <v>402</v>
      </c>
      <c r="F20" s="47" t="s">
        <v>33</v>
      </c>
      <c r="G20" s="47" t="s">
        <v>23</v>
      </c>
      <c r="H20" s="47" t="s">
        <v>602</v>
      </c>
      <c r="I20" s="145">
        <v>46174</v>
      </c>
      <c r="J20" s="144">
        <v>46309</v>
      </c>
      <c r="K20" s="47" t="s">
        <v>33</v>
      </c>
      <c r="L20" s="47" t="s">
        <v>33</v>
      </c>
      <c r="M20" s="47" t="s">
        <v>33</v>
      </c>
      <c r="N20" s="47"/>
      <c r="O20" s="47" t="s">
        <v>33</v>
      </c>
      <c r="P20" s="47" t="s">
        <v>33</v>
      </c>
      <c r="Q20" s="40"/>
      <c r="T20" s="17" t="s">
        <v>67</v>
      </c>
    </row>
    <row r="21" spans="1:20" s="17" customFormat="1" ht="42" customHeight="1">
      <c r="A21" s="19">
        <v>8</v>
      </c>
      <c r="B21" s="27">
        <v>46343</v>
      </c>
      <c r="C21" s="47" t="s">
        <v>56</v>
      </c>
      <c r="D21" s="40" t="s">
        <v>458</v>
      </c>
      <c r="E21" s="40" t="s">
        <v>402</v>
      </c>
      <c r="F21" s="47" t="s">
        <v>33</v>
      </c>
      <c r="G21" s="47" t="s">
        <v>23</v>
      </c>
      <c r="H21" s="47" t="s">
        <v>602</v>
      </c>
      <c r="I21" s="145">
        <v>46174</v>
      </c>
      <c r="J21" s="144">
        <v>46309</v>
      </c>
      <c r="K21" s="47" t="s">
        <v>33</v>
      </c>
      <c r="L21" s="47" t="s">
        <v>33</v>
      </c>
      <c r="M21" s="47" t="s">
        <v>33</v>
      </c>
      <c r="N21" s="47"/>
      <c r="O21" s="47" t="s">
        <v>33</v>
      </c>
      <c r="P21" s="47" t="s">
        <v>33</v>
      </c>
      <c r="Q21" s="40"/>
      <c r="T21" s="17" t="s">
        <v>69</v>
      </c>
    </row>
    <row r="22" spans="1:20" s="17" customFormat="1" ht="42" customHeight="1">
      <c r="A22" s="19">
        <v>9</v>
      </c>
      <c r="B22" s="27">
        <v>46344</v>
      </c>
      <c r="C22" s="47" t="s">
        <v>63</v>
      </c>
      <c r="D22" s="40" t="s">
        <v>458</v>
      </c>
      <c r="E22" s="40" t="s">
        <v>402</v>
      </c>
      <c r="F22" s="47" t="s">
        <v>33</v>
      </c>
      <c r="G22" s="47" t="s">
        <v>23</v>
      </c>
      <c r="H22" s="47" t="s">
        <v>602</v>
      </c>
      <c r="I22" s="145">
        <v>46174</v>
      </c>
      <c r="J22" s="144">
        <v>46309</v>
      </c>
      <c r="K22" s="47" t="s">
        <v>33</v>
      </c>
      <c r="L22" s="47" t="s">
        <v>33</v>
      </c>
      <c r="M22" s="47" t="s">
        <v>33</v>
      </c>
      <c r="N22" s="47"/>
      <c r="O22" s="47" t="s">
        <v>33</v>
      </c>
      <c r="P22" s="47" t="s">
        <v>33</v>
      </c>
      <c r="Q22" s="40"/>
      <c r="T22" s="17" t="s">
        <v>60</v>
      </c>
    </row>
    <row r="23" spans="1:20" s="17" customFormat="1" ht="42" customHeight="1">
      <c r="A23" s="20">
        <v>10</v>
      </c>
      <c r="B23" s="31">
        <v>46071</v>
      </c>
      <c r="C23" s="48" t="s">
        <v>67</v>
      </c>
      <c r="D23" s="42" t="s">
        <v>458</v>
      </c>
      <c r="E23" s="42" t="s">
        <v>402</v>
      </c>
      <c r="F23" s="48" t="s">
        <v>33</v>
      </c>
      <c r="G23" s="48" t="s">
        <v>23</v>
      </c>
      <c r="H23" s="48" t="s">
        <v>602</v>
      </c>
      <c r="I23" s="147">
        <v>46174</v>
      </c>
      <c r="J23" s="148">
        <v>46408</v>
      </c>
      <c r="K23" s="48" t="s">
        <v>33</v>
      </c>
      <c r="L23" s="48" t="s">
        <v>33</v>
      </c>
      <c r="M23" s="48" t="s">
        <v>33</v>
      </c>
      <c r="N23" s="48"/>
      <c r="O23" s="48" t="s">
        <v>33</v>
      </c>
      <c r="P23" s="48" t="s">
        <v>33</v>
      </c>
      <c r="Q23" s="42"/>
      <c r="T23" s="17" t="s">
        <v>75</v>
      </c>
    </row>
    <row r="24" spans="1:20">
      <c r="C24" s="38"/>
      <c r="D24" s="38"/>
      <c r="E24" s="38"/>
      <c r="F24" s="38"/>
      <c r="G24" s="38"/>
      <c r="H24" s="38"/>
      <c r="I24" s="38"/>
      <c r="J24" s="38"/>
      <c r="K24" s="38"/>
      <c r="L24" s="38"/>
      <c r="M24" s="38"/>
      <c r="N24" s="38"/>
      <c r="O24" s="38"/>
      <c r="P24" s="38"/>
      <c r="Q24" s="38"/>
    </row>
    <row r="25" spans="1:20">
      <c r="C25" s="38"/>
      <c r="D25" s="38"/>
      <c r="E25" s="38"/>
      <c r="F25" s="38"/>
      <c r="G25" s="38"/>
      <c r="H25" s="38"/>
      <c r="I25" s="38"/>
      <c r="J25" s="38"/>
      <c r="K25" s="38"/>
      <c r="L25" s="38"/>
      <c r="M25" s="38"/>
      <c r="N25" s="38"/>
      <c r="O25" s="38"/>
      <c r="P25" s="38"/>
      <c r="Q25"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3">
    <dataValidation type="list" allowBlank="1" showDropDown="0" showInputMessage="1" showErrorMessage="1" sqref="C14:C23">
      <formula1>$T$17:$T$23</formula1>
    </dataValidation>
    <dataValidation type="list" allowBlank="1" showDropDown="0" showInputMessage="1" showErrorMessage="1" sqref="F14:F23 K14:P23">
      <formula1>$T$14:$T$15</formula1>
    </dataValidation>
    <dataValidation type="list" allowBlank="1" showDropDown="0" showInputMessage="1" showErrorMessage="1" sqref="G14:G23">
      <formula1>#REF!</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68"/>
  <sheetViews>
    <sheetView tabSelected="1" view="pageBreakPreview" zoomScale="70" zoomScaleSheetLayoutView="70" workbookViewId="0">
      <selection activeCell="E2" sqref="E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529</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660</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19">
        <v>1</v>
      </c>
      <c r="B14" s="27">
        <v>46149</v>
      </c>
      <c r="C14" s="28" t="str">
        <f t="shared" ref="C14:C32" si="0">IF(B14="","",TEXT(B14,"(aaa)"))</f>
        <v>(木)</v>
      </c>
      <c r="D14" s="40" t="s">
        <v>147</v>
      </c>
      <c r="E14" s="40" t="s">
        <v>148</v>
      </c>
      <c r="F14" s="47" t="s">
        <v>33</v>
      </c>
      <c r="G14" s="47" t="s">
        <v>23</v>
      </c>
      <c r="H14" s="47" t="s">
        <v>150</v>
      </c>
      <c r="I14" s="27">
        <v>46132</v>
      </c>
      <c r="J14" s="28">
        <f>B14-2</f>
        <v>46147</v>
      </c>
      <c r="K14" s="47" t="s">
        <v>33</v>
      </c>
      <c r="L14" s="47" t="s">
        <v>33</v>
      </c>
      <c r="M14" s="47" t="s">
        <v>33</v>
      </c>
      <c r="N14" s="47" t="s">
        <v>48</v>
      </c>
      <c r="O14" s="47" t="s">
        <v>33</v>
      </c>
      <c r="P14" s="47" t="s">
        <v>33</v>
      </c>
      <c r="Q14" s="63"/>
      <c r="S14" s="64"/>
      <c r="T14" s="17" t="s">
        <v>33</v>
      </c>
    </row>
    <row r="15" spans="1:20" s="17" customFormat="1" ht="30" customHeight="1">
      <c r="A15" s="19">
        <v>2</v>
      </c>
      <c r="B15" s="27">
        <v>46169</v>
      </c>
      <c r="C15" s="28" t="str">
        <f t="shared" si="0"/>
        <v>(水)</v>
      </c>
      <c r="D15" s="40" t="s">
        <v>154</v>
      </c>
      <c r="E15" s="40" t="s">
        <v>158</v>
      </c>
      <c r="F15" s="47" t="s">
        <v>33</v>
      </c>
      <c r="G15" s="47" t="s">
        <v>28</v>
      </c>
      <c r="H15" s="47"/>
      <c r="I15" s="27"/>
      <c r="J15" s="27"/>
      <c r="K15" s="47" t="s">
        <v>48</v>
      </c>
      <c r="L15" s="47" t="s">
        <v>33</v>
      </c>
      <c r="M15" s="47" t="s">
        <v>33</v>
      </c>
      <c r="N15" s="47" t="s">
        <v>48</v>
      </c>
      <c r="O15" s="47" t="s">
        <v>48</v>
      </c>
      <c r="P15" s="47" t="s">
        <v>48</v>
      </c>
      <c r="Q15" s="40" t="s">
        <v>162</v>
      </c>
      <c r="T15" s="17" t="s">
        <v>48</v>
      </c>
    </row>
    <row r="16" spans="1:20" s="17" customFormat="1" ht="30" customHeight="1">
      <c r="A16" s="19">
        <v>3</v>
      </c>
      <c r="B16" s="27">
        <v>46178</v>
      </c>
      <c r="C16" s="28" t="str">
        <f t="shared" si="0"/>
        <v>(金)</v>
      </c>
      <c r="D16" s="40" t="s">
        <v>165</v>
      </c>
      <c r="E16" s="40" t="s">
        <v>167</v>
      </c>
      <c r="F16" s="47" t="s">
        <v>33</v>
      </c>
      <c r="G16" s="47" t="s">
        <v>23</v>
      </c>
      <c r="H16" s="47" t="s">
        <v>150</v>
      </c>
      <c r="I16" s="27">
        <v>46132</v>
      </c>
      <c r="J16" s="28">
        <f>B16-2</f>
        <v>46176</v>
      </c>
      <c r="K16" s="47" t="s">
        <v>33</v>
      </c>
      <c r="L16" s="47" t="s">
        <v>33</v>
      </c>
      <c r="M16" s="47" t="s">
        <v>33</v>
      </c>
      <c r="N16" s="47" t="s">
        <v>48</v>
      </c>
      <c r="O16" s="47" t="s">
        <v>48</v>
      </c>
      <c r="P16" s="47" t="s">
        <v>48</v>
      </c>
      <c r="Q16" s="40" t="s">
        <v>170</v>
      </c>
    </row>
    <row r="17" spans="1:20" s="17" customFormat="1" ht="30" customHeight="1">
      <c r="A17" s="19">
        <v>4</v>
      </c>
      <c r="B17" s="27">
        <v>46185</v>
      </c>
      <c r="C17" s="28" t="str">
        <f t="shared" si="0"/>
        <v>(金)</v>
      </c>
      <c r="D17" s="40" t="s">
        <v>173</v>
      </c>
      <c r="E17" s="40" t="s">
        <v>175</v>
      </c>
      <c r="F17" s="47" t="s">
        <v>33</v>
      </c>
      <c r="G17" s="47" t="s">
        <v>28</v>
      </c>
      <c r="H17" s="47"/>
      <c r="I17" s="27"/>
      <c r="J17" s="29"/>
      <c r="K17" s="47" t="s">
        <v>48</v>
      </c>
      <c r="L17" s="47" t="s">
        <v>33</v>
      </c>
      <c r="M17" s="47" t="s">
        <v>33</v>
      </c>
      <c r="N17" s="47" t="s">
        <v>48</v>
      </c>
      <c r="O17" s="47" t="s">
        <v>48</v>
      </c>
      <c r="P17" s="47" t="s">
        <v>48</v>
      </c>
      <c r="Q17" s="40" t="s">
        <v>162</v>
      </c>
      <c r="T17" s="17" t="s">
        <v>53</v>
      </c>
    </row>
    <row r="18" spans="1:20" s="17" customFormat="1" ht="30" customHeight="1">
      <c r="A18" s="19">
        <v>5</v>
      </c>
      <c r="B18" s="28">
        <v>46197</v>
      </c>
      <c r="C18" s="28" t="str">
        <f t="shared" si="0"/>
        <v>(水)</v>
      </c>
      <c r="D18" s="40" t="s">
        <v>177</v>
      </c>
      <c r="E18" s="40" t="s">
        <v>149</v>
      </c>
      <c r="F18" s="47" t="s">
        <v>33</v>
      </c>
      <c r="G18" s="47" t="s">
        <v>23</v>
      </c>
      <c r="H18" s="47" t="s">
        <v>150</v>
      </c>
      <c r="I18" s="27">
        <v>46132</v>
      </c>
      <c r="J18" s="28">
        <f>B18-2</f>
        <v>46195</v>
      </c>
      <c r="K18" s="47" t="s">
        <v>33</v>
      </c>
      <c r="L18" s="47" t="s">
        <v>33</v>
      </c>
      <c r="M18" s="47" t="s">
        <v>33</v>
      </c>
      <c r="N18" s="47" t="s">
        <v>48</v>
      </c>
      <c r="O18" s="47" t="s">
        <v>48</v>
      </c>
      <c r="P18" s="47" t="s">
        <v>48</v>
      </c>
      <c r="Q18" s="40" t="s">
        <v>170</v>
      </c>
      <c r="T18" s="17" t="s">
        <v>56</v>
      </c>
    </row>
    <row r="19" spans="1:20" s="17" customFormat="1" ht="30" customHeight="1">
      <c r="A19" s="19">
        <v>6</v>
      </c>
      <c r="B19" s="29">
        <v>46209</v>
      </c>
      <c r="C19" s="28" t="str">
        <f t="shared" si="0"/>
        <v>(月)</v>
      </c>
      <c r="D19" s="40" t="s">
        <v>179</v>
      </c>
      <c r="E19" s="40" t="s">
        <v>182</v>
      </c>
      <c r="F19" s="47" t="s">
        <v>33</v>
      </c>
      <c r="G19" s="47" t="s">
        <v>23</v>
      </c>
      <c r="H19" s="47" t="s">
        <v>150</v>
      </c>
      <c r="I19" s="27">
        <v>46143</v>
      </c>
      <c r="J19" s="28">
        <f>B19-2</f>
        <v>46207</v>
      </c>
      <c r="K19" s="47" t="s">
        <v>48</v>
      </c>
      <c r="L19" s="47" t="s">
        <v>33</v>
      </c>
      <c r="M19" s="47" t="s">
        <v>33</v>
      </c>
      <c r="N19" s="47" t="s">
        <v>48</v>
      </c>
      <c r="O19" s="47" t="s">
        <v>33</v>
      </c>
      <c r="P19" s="47" t="s">
        <v>33</v>
      </c>
      <c r="Q19" s="40" t="s">
        <v>183</v>
      </c>
      <c r="T19" s="17" t="s">
        <v>63</v>
      </c>
    </row>
    <row r="20" spans="1:20" s="17" customFormat="1" ht="30" customHeight="1">
      <c r="A20" s="19">
        <v>7</v>
      </c>
      <c r="B20" s="27">
        <v>46227</v>
      </c>
      <c r="C20" s="28" t="str">
        <f t="shared" si="0"/>
        <v>(金)</v>
      </c>
      <c r="D20" s="40" t="s">
        <v>184</v>
      </c>
      <c r="E20" s="40" t="s">
        <v>186</v>
      </c>
      <c r="F20" s="47" t="s">
        <v>33</v>
      </c>
      <c r="G20" s="47" t="s">
        <v>28</v>
      </c>
      <c r="H20" s="47"/>
      <c r="I20" s="27"/>
      <c r="J20" s="28"/>
      <c r="K20" s="47" t="s">
        <v>48</v>
      </c>
      <c r="L20" s="47" t="s">
        <v>33</v>
      </c>
      <c r="M20" s="47" t="s">
        <v>33</v>
      </c>
      <c r="N20" s="47" t="s">
        <v>48</v>
      </c>
      <c r="O20" s="47" t="s">
        <v>48</v>
      </c>
      <c r="P20" s="47" t="s">
        <v>48</v>
      </c>
      <c r="Q20" s="40" t="s">
        <v>162</v>
      </c>
      <c r="T20" s="17" t="s">
        <v>67</v>
      </c>
    </row>
    <row r="21" spans="1:20" s="17" customFormat="1" ht="30" customHeight="1">
      <c r="A21" s="19">
        <v>8</v>
      </c>
      <c r="B21" s="28">
        <v>46237</v>
      </c>
      <c r="C21" s="28" t="str">
        <f t="shared" si="0"/>
        <v>(月)</v>
      </c>
      <c r="D21" s="40" t="s">
        <v>177</v>
      </c>
      <c r="E21" s="40" t="s">
        <v>149</v>
      </c>
      <c r="F21" s="47" t="s">
        <v>33</v>
      </c>
      <c r="G21" s="47" t="s">
        <v>23</v>
      </c>
      <c r="H21" s="47" t="s">
        <v>150</v>
      </c>
      <c r="I21" s="27">
        <v>46174</v>
      </c>
      <c r="J21" s="28">
        <f t="shared" ref="J21:J27" si="1">B21-2</f>
        <v>46235</v>
      </c>
      <c r="K21" s="47" t="s">
        <v>33</v>
      </c>
      <c r="L21" s="47" t="s">
        <v>33</v>
      </c>
      <c r="M21" s="47" t="s">
        <v>33</v>
      </c>
      <c r="N21" s="47" t="s">
        <v>48</v>
      </c>
      <c r="O21" s="47" t="s">
        <v>48</v>
      </c>
      <c r="P21" s="47" t="s">
        <v>48</v>
      </c>
      <c r="Q21" s="40" t="s">
        <v>170</v>
      </c>
      <c r="T21" s="17" t="s">
        <v>69</v>
      </c>
    </row>
    <row r="22" spans="1:20" s="17" customFormat="1" ht="30" customHeight="1">
      <c r="A22" s="19">
        <v>9</v>
      </c>
      <c r="B22" s="27">
        <v>46265</v>
      </c>
      <c r="C22" s="28" t="str">
        <f t="shared" si="0"/>
        <v>(月)</v>
      </c>
      <c r="D22" s="40" t="s">
        <v>179</v>
      </c>
      <c r="E22" s="40" t="s">
        <v>182</v>
      </c>
      <c r="F22" s="47" t="s">
        <v>33</v>
      </c>
      <c r="G22" s="47" t="s">
        <v>23</v>
      </c>
      <c r="H22" s="47" t="s">
        <v>150</v>
      </c>
      <c r="I22" s="28">
        <v>46174</v>
      </c>
      <c r="J22" s="28">
        <f t="shared" si="1"/>
        <v>46263</v>
      </c>
      <c r="K22" s="47" t="s">
        <v>33</v>
      </c>
      <c r="L22" s="47" t="s">
        <v>33</v>
      </c>
      <c r="M22" s="47" t="s">
        <v>33</v>
      </c>
      <c r="N22" s="47" t="s">
        <v>48</v>
      </c>
      <c r="O22" s="47" t="s">
        <v>48</v>
      </c>
      <c r="P22" s="47" t="s">
        <v>48</v>
      </c>
      <c r="Q22" s="40" t="s">
        <v>170</v>
      </c>
      <c r="T22" s="17" t="s">
        <v>60</v>
      </c>
    </row>
    <row r="23" spans="1:20" s="17" customFormat="1" ht="30" customHeight="1">
      <c r="A23" s="19">
        <v>10</v>
      </c>
      <c r="B23" s="28">
        <v>46266</v>
      </c>
      <c r="C23" s="28" t="str">
        <f t="shared" si="0"/>
        <v>(火)</v>
      </c>
      <c r="D23" s="40" t="s">
        <v>147</v>
      </c>
      <c r="E23" s="40" t="s">
        <v>148</v>
      </c>
      <c r="F23" s="47" t="s">
        <v>33</v>
      </c>
      <c r="G23" s="47" t="s">
        <v>23</v>
      </c>
      <c r="H23" s="47" t="s">
        <v>150</v>
      </c>
      <c r="I23" s="28">
        <v>46204</v>
      </c>
      <c r="J23" s="28">
        <f t="shared" si="1"/>
        <v>46264</v>
      </c>
      <c r="K23" s="47" t="s">
        <v>33</v>
      </c>
      <c r="L23" s="47" t="s">
        <v>33</v>
      </c>
      <c r="M23" s="47" t="s">
        <v>33</v>
      </c>
      <c r="N23" s="47" t="s">
        <v>48</v>
      </c>
      <c r="O23" s="47" t="s">
        <v>33</v>
      </c>
      <c r="P23" s="47" t="s">
        <v>33</v>
      </c>
      <c r="Q23" s="40"/>
      <c r="T23" s="17" t="s">
        <v>75</v>
      </c>
    </row>
    <row r="24" spans="1:20" s="17" customFormat="1" ht="30" customHeight="1">
      <c r="A24" s="19">
        <v>11</v>
      </c>
      <c r="B24" s="28">
        <v>46269</v>
      </c>
      <c r="C24" s="28" t="str">
        <f t="shared" si="0"/>
        <v>(金)</v>
      </c>
      <c r="D24" s="40" t="s">
        <v>189</v>
      </c>
      <c r="E24" s="40" t="s">
        <v>190</v>
      </c>
      <c r="F24" s="47" t="s">
        <v>33</v>
      </c>
      <c r="G24" s="47" t="s">
        <v>23</v>
      </c>
      <c r="H24" s="47" t="s">
        <v>150</v>
      </c>
      <c r="I24" s="28">
        <v>46204</v>
      </c>
      <c r="J24" s="28">
        <f t="shared" si="1"/>
        <v>46267</v>
      </c>
      <c r="K24" s="47" t="s">
        <v>33</v>
      </c>
      <c r="L24" s="47" t="s">
        <v>33</v>
      </c>
      <c r="M24" s="47" t="s">
        <v>33</v>
      </c>
      <c r="N24" s="47" t="s">
        <v>48</v>
      </c>
      <c r="O24" s="47" t="s">
        <v>48</v>
      </c>
      <c r="P24" s="47" t="s">
        <v>48</v>
      </c>
      <c r="Q24" s="40" t="s">
        <v>170</v>
      </c>
    </row>
    <row r="25" spans="1:20" s="17" customFormat="1" ht="30" customHeight="1">
      <c r="A25" s="19">
        <v>12</v>
      </c>
      <c r="B25" s="30">
        <v>46328</v>
      </c>
      <c r="C25" s="28" t="str">
        <f t="shared" si="0"/>
        <v>(月)</v>
      </c>
      <c r="D25" s="40" t="s">
        <v>147</v>
      </c>
      <c r="E25" s="40" t="s">
        <v>148</v>
      </c>
      <c r="F25" s="47" t="s">
        <v>33</v>
      </c>
      <c r="G25" s="47" t="s">
        <v>23</v>
      </c>
      <c r="H25" s="47" t="s">
        <v>150</v>
      </c>
      <c r="I25" s="28">
        <v>46266</v>
      </c>
      <c r="J25" s="28">
        <f t="shared" si="1"/>
        <v>46326</v>
      </c>
      <c r="K25" s="47" t="s">
        <v>33</v>
      </c>
      <c r="L25" s="47" t="s">
        <v>33</v>
      </c>
      <c r="M25" s="47" t="s">
        <v>33</v>
      </c>
      <c r="N25" s="47" t="s">
        <v>48</v>
      </c>
      <c r="O25" s="47" t="s">
        <v>33</v>
      </c>
      <c r="P25" s="47" t="s">
        <v>33</v>
      </c>
      <c r="Q25" s="40"/>
      <c r="T25" s="17" t="s">
        <v>23</v>
      </c>
    </row>
    <row r="26" spans="1:20" s="17" customFormat="1" ht="30" customHeight="1">
      <c r="A26" s="19">
        <v>13</v>
      </c>
      <c r="B26" s="29">
        <v>46356</v>
      </c>
      <c r="C26" s="28" t="str">
        <f t="shared" si="0"/>
        <v>(月)</v>
      </c>
      <c r="D26" s="40" t="s">
        <v>173</v>
      </c>
      <c r="E26" s="40" t="s">
        <v>175</v>
      </c>
      <c r="F26" s="47" t="s">
        <v>33</v>
      </c>
      <c r="G26" s="47" t="s">
        <v>23</v>
      </c>
      <c r="H26" s="47" t="s">
        <v>150</v>
      </c>
      <c r="I26" s="28">
        <v>46266</v>
      </c>
      <c r="J26" s="28">
        <f t="shared" si="1"/>
        <v>46354</v>
      </c>
      <c r="K26" s="47" t="s">
        <v>33</v>
      </c>
      <c r="L26" s="47" t="s">
        <v>33</v>
      </c>
      <c r="M26" s="47" t="s">
        <v>33</v>
      </c>
      <c r="N26" s="47" t="s">
        <v>48</v>
      </c>
      <c r="O26" s="47" t="s">
        <v>48</v>
      </c>
      <c r="P26" s="47" t="s">
        <v>48</v>
      </c>
      <c r="Q26" s="40" t="s">
        <v>170</v>
      </c>
      <c r="T26" s="17" t="s">
        <v>28</v>
      </c>
    </row>
    <row r="27" spans="1:20" s="17" customFormat="1" ht="30" customHeight="1">
      <c r="A27" s="19">
        <v>14</v>
      </c>
      <c r="B27" s="27">
        <v>46374</v>
      </c>
      <c r="C27" s="28" t="str">
        <f t="shared" si="0"/>
        <v>(金)</v>
      </c>
      <c r="D27" s="40" t="s">
        <v>154</v>
      </c>
      <c r="E27" s="40" t="s">
        <v>158</v>
      </c>
      <c r="F27" s="47" t="s">
        <v>33</v>
      </c>
      <c r="G27" s="47" t="s">
        <v>23</v>
      </c>
      <c r="H27" s="47" t="s">
        <v>150</v>
      </c>
      <c r="I27" s="28">
        <v>46296</v>
      </c>
      <c r="J27" s="28">
        <f t="shared" si="1"/>
        <v>46372</v>
      </c>
      <c r="K27" s="47" t="s">
        <v>33</v>
      </c>
      <c r="L27" s="47" t="s">
        <v>33</v>
      </c>
      <c r="M27" s="47" t="s">
        <v>33</v>
      </c>
      <c r="N27" s="47" t="s">
        <v>48</v>
      </c>
      <c r="O27" s="47" t="s">
        <v>48</v>
      </c>
      <c r="P27" s="47" t="s">
        <v>48</v>
      </c>
      <c r="Q27" s="40" t="s">
        <v>170</v>
      </c>
    </row>
    <row r="28" spans="1:20" s="17" customFormat="1" ht="30" customHeight="1">
      <c r="A28" s="19">
        <v>15</v>
      </c>
      <c r="B28" s="27">
        <v>46405</v>
      </c>
      <c r="C28" s="28" t="str">
        <f t="shared" si="0"/>
        <v>(月)</v>
      </c>
      <c r="D28" s="40" t="s">
        <v>177</v>
      </c>
      <c r="E28" s="40" t="s">
        <v>149</v>
      </c>
      <c r="F28" s="47" t="s">
        <v>33</v>
      </c>
      <c r="G28" s="47" t="s">
        <v>28</v>
      </c>
      <c r="H28" s="47"/>
      <c r="I28" s="28"/>
      <c r="J28" s="29"/>
      <c r="K28" s="47" t="s">
        <v>48</v>
      </c>
      <c r="L28" s="47" t="s">
        <v>33</v>
      </c>
      <c r="M28" s="47" t="s">
        <v>33</v>
      </c>
      <c r="N28" s="47" t="s">
        <v>48</v>
      </c>
      <c r="O28" s="47" t="s">
        <v>48</v>
      </c>
      <c r="P28" s="47" t="s">
        <v>48</v>
      </c>
      <c r="Q28" s="40" t="s">
        <v>162</v>
      </c>
    </row>
    <row r="29" spans="1:20" s="17" customFormat="1" ht="30" customHeight="1">
      <c r="A29" s="19">
        <v>16</v>
      </c>
      <c r="B29" s="27">
        <v>46409</v>
      </c>
      <c r="C29" s="28" t="str">
        <f t="shared" si="0"/>
        <v>(金)</v>
      </c>
      <c r="D29" s="40" t="s">
        <v>179</v>
      </c>
      <c r="E29" s="40" t="s">
        <v>182</v>
      </c>
      <c r="F29" s="47" t="s">
        <v>33</v>
      </c>
      <c r="G29" s="47" t="s">
        <v>23</v>
      </c>
      <c r="H29" s="47" t="s">
        <v>150</v>
      </c>
      <c r="I29" s="28">
        <v>46328</v>
      </c>
      <c r="J29" s="28">
        <f>B29-2</f>
        <v>46407</v>
      </c>
      <c r="K29" s="47" t="s">
        <v>33</v>
      </c>
      <c r="L29" s="47" t="s">
        <v>33</v>
      </c>
      <c r="M29" s="47" t="s">
        <v>33</v>
      </c>
      <c r="N29" s="47" t="s">
        <v>48</v>
      </c>
      <c r="O29" s="47" t="s">
        <v>48</v>
      </c>
      <c r="P29" s="47" t="s">
        <v>48</v>
      </c>
      <c r="Q29" s="40" t="s">
        <v>170</v>
      </c>
    </row>
    <row r="30" spans="1:20" s="17" customFormat="1" ht="30" customHeight="1">
      <c r="A30" s="19">
        <v>17</v>
      </c>
      <c r="B30" s="28">
        <v>46409</v>
      </c>
      <c r="C30" s="28" t="str">
        <f t="shared" si="0"/>
        <v>(金)</v>
      </c>
      <c r="D30" s="41" t="s">
        <v>191</v>
      </c>
      <c r="E30" s="40" t="s">
        <v>192</v>
      </c>
      <c r="F30" s="47" t="s">
        <v>33</v>
      </c>
      <c r="G30" s="47" t="s">
        <v>28</v>
      </c>
      <c r="H30" s="47"/>
      <c r="I30" s="30"/>
      <c r="J30" s="29"/>
      <c r="K30" s="47" t="s">
        <v>48</v>
      </c>
      <c r="L30" s="47" t="s">
        <v>33</v>
      </c>
      <c r="M30" s="47" t="s">
        <v>33</v>
      </c>
      <c r="N30" s="47" t="s">
        <v>48</v>
      </c>
      <c r="O30" s="47" t="s">
        <v>48</v>
      </c>
      <c r="P30" s="47" t="s">
        <v>48</v>
      </c>
      <c r="Q30" s="40" t="s">
        <v>162</v>
      </c>
    </row>
    <row r="31" spans="1:20" s="17" customFormat="1" ht="30" customHeight="1">
      <c r="A31" s="19">
        <v>18</v>
      </c>
      <c r="B31" s="28">
        <v>46476</v>
      </c>
      <c r="C31" s="28" t="str">
        <f t="shared" si="0"/>
        <v>(火)</v>
      </c>
      <c r="D31" s="40" t="s">
        <v>184</v>
      </c>
      <c r="E31" s="40" t="s">
        <v>186</v>
      </c>
      <c r="F31" s="47" t="s">
        <v>33</v>
      </c>
      <c r="G31" s="47" t="s">
        <v>28</v>
      </c>
      <c r="H31" s="47"/>
      <c r="I31" s="30"/>
      <c r="J31" s="28"/>
      <c r="K31" s="47" t="s">
        <v>48</v>
      </c>
      <c r="L31" s="47" t="s">
        <v>33</v>
      </c>
      <c r="M31" s="47" t="s">
        <v>33</v>
      </c>
      <c r="N31" s="47" t="s">
        <v>48</v>
      </c>
      <c r="O31" s="47" t="s">
        <v>48</v>
      </c>
      <c r="P31" s="47" t="s">
        <v>48</v>
      </c>
      <c r="Q31" s="40" t="s">
        <v>162</v>
      </c>
    </row>
    <row r="32" spans="1:20" s="17" customFormat="1" ht="30" customHeight="1">
      <c r="A32" s="20">
        <v>19</v>
      </c>
      <c r="B32" s="31">
        <v>46476</v>
      </c>
      <c r="C32" s="31" t="str">
        <f t="shared" si="0"/>
        <v>(火)</v>
      </c>
      <c r="D32" s="42" t="s">
        <v>189</v>
      </c>
      <c r="E32" s="42" t="s">
        <v>190</v>
      </c>
      <c r="F32" s="48" t="s">
        <v>33</v>
      </c>
      <c r="G32" s="48" t="s">
        <v>28</v>
      </c>
      <c r="H32" s="48"/>
      <c r="I32" s="31"/>
      <c r="J32" s="31"/>
      <c r="K32" s="48" t="s">
        <v>48</v>
      </c>
      <c r="L32" s="48" t="s">
        <v>33</v>
      </c>
      <c r="M32" s="48" t="s">
        <v>33</v>
      </c>
      <c r="N32" s="48" t="s">
        <v>48</v>
      </c>
      <c r="O32" s="48" t="s">
        <v>48</v>
      </c>
      <c r="P32" s="48" t="s">
        <v>48</v>
      </c>
      <c r="Q32" s="42" t="s">
        <v>162</v>
      </c>
    </row>
    <row r="33" spans="3:17">
      <c r="C33" s="38"/>
      <c r="D33" s="38"/>
      <c r="E33" s="38"/>
      <c r="F33" s="38"/>
      <c r="G33" s="38"/>
      <c r="H33" s="38"/>
      <c r="I33" s="38"/>
      <c r="J33" s="38"/>
      <c r="K33" s="38"/>
      <c r="L33" s="38"/>
      <c r="M33" s="38"/>
      <c r="N33" s="38"/>
      <c r="O33" s="38"/>
      <c r="P33" s="38"/>
      <c r="Q33" s="38" t="s">
        <v>162</v>
      </c>
    </row>
    <row r="34" spans="3:17">
      <c r="C34" s="38"/>
      <c r="D34" s="38"/>
      <c r="E34" s="38"/>
      <c r="F34" s="38"/>
      <c r="G34" s="38"/>
      <c r="H34" s="38"/>
      <c r="I34" s="38"/>
      <c r="J34" s="38"/>
      <c r="K34" s="38"/>
      <c r="L34" s="38"/>
      <c r="M34" s="38"/>
      <c r="N34" s="38"/>
      <c r="O34" s="38"/>
      <c r="P34" s="38"/>
      <c r="Q34" s="38" t="s">
        <v>162</v>
      </c>
    </row>
    <row r="35" spans="3:17">
      <c r="Q35" t="s">
        <v>162</v>
      </c>
    </row>
    <row r="36" spans="3:17">
      <c r="Q36" t="s">
        <v>162</v>
      </c>
    </row>
    <row r="37" spans="3:17">
      <c r="Q37" t="s">
        <v>162</v>
      </c>
    </row>
    <row r="38" spans="3:17">
      <c r="Q38" t="s">
        <v>162</v>
      </c>
    </row>
    <row r="39" spans="3:17">
      <c r="Q39" t="s">
        <v>162</v>
      </c>
    </row>
    <row r="40" spans="3:17">
      <c r="Q40" t="s">
        <v>162</v>
      </c>
    </row>
    <row r="41" spans="3:17">
      <c r="Q41" t="s">
        <v>162</v>
      </c>
    </row>
    <row r="42" spans="3:17">
      <c r="Q42" t="s">
        <v>162</v>
      </c>
    </row>
    <row r="43" spans="3:17">
      <c r="Q43" t="s">
        <v>162</v>
      </c>
    </row>
    <row r="44" spans="3:17">
      <c r="Q44" t="s">
        <v>162</v>
      </c>
    </row>
    <row r="45" spans="3:17">
      <c r="Q45" t="s">
        <v>162</v>
      </c>
    </row>
    <row r="46" spans="3:17">
      <c r="Q46" t="s">
        <v>162</v>
      </c>
    </row>
    <row r="47" spans="3:17">
      <c r="Q47" t="s">
        <v>162</v>
      </c>
    </row>
    <row r="48" spans="3:17">
      <c r="Q48" t="s">
        <v>162</v>
      </c>
    </row>
    <row r="49" spans="17:17">
      <c r="Q49" t="s">
        <v>162</v>
      </c>
    </row>
    <row r="50" spans="17:17">
      <c r="Q50" t="s">
        <v>162</v>
      </c>
    </row>
    <row r="51" spans="17:17">
      <c r="Q51" t="s">
        <v>162</v>
      </c>
    </row>
    <row r="52" spans="17:17">
      <c r="Q52" t="s">
        <v>162</v>
      </c>
    </row>
    <row r="53" spans="17:17">
      <c r="Q53" t="s">
        <v>162</v>
      </c>
    </row>
    <row r="54" spans="17:17">
      <c r="Q54" t="s">
        <v>162</v>
      </c>
    </row>
    <row r="55" spans="17:17">
      <c r="Q55" t="s">
        <v>162</v>
      </c>
    </row>
    <row r="56" spans="17:17">
      <c r="Q56" t="s">
        <v>162</v>
      </c>
    </row>
    <row r="57" spans="17:17">
      <c r="Q57" t="s">
        <v>162</v>
      </c>
    </row>
    <row r="58" spans="17:17">
      <c r="Q58" t="s">
        <v>162</v>
      </c>
    </row>
    <row r="59" spans="17:17">
      <c r="Q59" t="s">
        <v>162</v>
      </c>
    </row>
    <row r="60" spans="17:17">
      <c r="Q60" t="s">
        <v>162</v>
      </c>
    </row>
    <row r="61" spans="17:17">
      <c r="Q61" t="s">
        <v>162</v>
      </c>
    </row>
    <row r="62" spans="17:17">
      <c r="Q62" t="s">
        <v>162</v>
      </c>
    </row>
    <row r="63" spans="17:17">
      <c r="Q63" t="s">
        <v>162</v>
      </c>
    </row>
    <row r="64" spans="17:17">
      <c r="Q64" t="s">
        <v>162</v>
      </c>
    </row>
    <row r="65" spans="17:17">
      <c r="Q65" t="s">
        <v>162</v>
      </c>
    </row>
    <row r="66" spans="17:17">
      <c r="Q66" t="s">
        <v>162</v>
      </c>
    </row>
    <row r="67" spans="17:17">
      <c r="Q67" t="s">
        <v>162</v>
      </c>
    </row>
    <row r="68" spans="17:17">
      <c r="Q68" t="s">
        <v>162</v>
      </c>
    </row>
  </sheetData>
  <autoFilter ref="A11:Q68">
    <filterColumn colId="10" showButton="0"/>
    <filterColumn colId="11" showButton="0"/>
    <filterColumn colId="12" showButton="0"/>
    <filterColumn colId="13" showButton="0"/>
    <filterColumn colId="14" showButton="0"/>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32">
      <formula1>$T$25:$T$26</formula1>
    </dataValidation>
    <dataValidation type="list" allowBlank="1" showDropDown="0" showInputMessage="1" showErrorMessage="1" sqref="K14:P32 F14:F32">
      <formula1>$T$14:$T$15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63"/>
  <sheetViews>
    <sheetView view="pageBreakPreview" zoomScale="70" zoomScaleSheetLayoutView="70" workbookViewId="0">
      <selection activeCell="Y19" sqref="Y19"/>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375" style="16" customWidth="1"/>
    <col min="8" max="8" width="1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708</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112</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46217</v>
      </c>
      <c r="C14" s="68" t="str">
        <f t="shared" ref="C14:C61" si="0">IF(B14="","",TEXT(B14,"(aaa)"))</f>
        <v>(火)</v>
      </c>
      <c r="D14" s="69" t="s">
        <v>709</v>
      </c>
      <c r="E14" s="69" t="s">
        <v>573</v>
      </c>
      <c r="F14" s="73" t="s">
        <v>33</v>
      </c>
      <c r="G14" s="73" t="s">
        <v>23</v>
      </c>
      <c r="H14" s="149" t="s">
        <v>710</v>
      </c>
      <c r="I14" s="67">
        <v>46174</v>
      </c>
      <c r="J14" s="67">
        <v>46185</v>
      </c>
      <c r="K14" s="73" t="s">
        <v>33</v>
      </c>
      <c r="L14" s="73" t="s">
        <v>33</v>
      </c>
      <c r="M14" s="73" t="s">
        <v>33</v>
      </c>
      <c r="N14" s="73" t="s">
        <v>33</v>
      </c>
      <c r="O14" s="73" t="s">
        <v>33</v>
      </c>
      <c r="P14" s="73" t="s">
        <v>33</v>
      </c>
      <c r="Q14" s="76"/>
      <c r="S14" s="64"/>
      <c r="T14" s="17" t="s">
        <v>33</v>
      </c>
    </row>
    <row r="15" spans="1:20" s="17" customFormat="1" ht="30" customHeight="1">
      <c r="A15" s="19">
        <v>2</v>
      </c>
      <c r="B15" s="27">
        <v>46218</v>
      </c>
      <c r="C15" s="28" t="str">
        <f t="shared" si="0"/>
        <v>(水)</v>
      </c>
      <c r="D15" s="40" t="s">
        <v>709</v>
      </c>
      <c r="E15" s="40" t="s">
        <v>573</v>
      </c>
      <c r="F15" s="47" t="s">
        <v>33</v>
      </c>
      <c r="G15" s="47" t="s">
        <v>23</v>
      </c>
      <c r="H15" s="150"/>
      <c r="I15" s="27">
        <v>46174</v>
      </c>
      <c r="J15" s="27">
        <v>46185</v>
      </c>
      <c r="K15" s="47" t="s">
        <v>33</v>
      </c>
      <c r="L15" s="47" t="s">
        <v>33</v>
      </c>
      <c r="M15" s="47" t="s">
        <v>33</v>
      </c>
      <c r="N15" s="47" t="s">
        <v>33</v>
      </c>
      <c r="O15" s="47" t="s">
        <v>33</v>
      </c>
      <c r="P15" s="47" t="s">
        <v>33</v>
      </c>
      <c r="Q15" s="40"/>
      <c r="T15" s="17" t="s">
        <v>48</v>
      </c>
    </row>
    <row r="16" spans="1:20" s="17" customFormat="1" ht="30" customHeight="1">
      <c r="A16" s="19">
        <v>3</v>
      </c>
      <c r="B16" s="27">
        <v>46225</v>
      </c>
      <c r="C16" s="28" t="str">
        <f t="shared" si="0"/>
        <v>(水)</v>
      </c>
      <c r="D16" s="40" t="s">
        <v>712</v>
      </c>
      <c r="E16" s="40" t="s">
        <v>113</v>
      </c>
      <c r="F16" s="47" t="s">
        <v>33</v>
      </c>
      <c r="G16" s="47" t="s">
        <v>23</v>
      </c>
      <c r="H16" s="150"/>
      <c r="I16" s="27">
        <v>46174</v>
      </c>
      <c r="J16" s="27">
        <v>46192</v>
      </c>
      <c r="K16" s="47" t="s">
        <v>33</v>
      </c>
      <c r="L16" s="47" t="s">
        <v>33</v>
      </c>
      <c r="M16" s="47" t="s">
        <v>33</v>
      </c>
      <c r="N16" s="47" t="s">
        <v>33</v>
      </c>
      <c r="O16" s="47" t="s">
        <v>33</v>
      </c>
      <c r="P16" s="47" t="s">
        <v>33</v>
      </c>
      <c r="Q16" s="40"/>
    </row>
    <row r="17" spans="1:20" s="17" customFormat="1" ht="30" customHeight="1">
      <c r="A17" s="19">
        <v>4</v>
      </c>
      <c r="B17" s="27">
        <v>46226</v>
      </c>
      <c r="C17" s="28" t="str">
        <f t="shared" si="0"/>
        <v>(木)</v>
      </c>
      <c r="D17" s="40" t="s">
        <v>712</v>
      </c>
      <c r="E17" s="40" t="s">
        <v>113</v>
      </c>
      <c r="F17" s="47" t="s">
        <v>33</v>
      </c>
      <c r="G17" s="47" t="s">
        <v>23</v>
      </c>
      <c r="H17" s="150"/>
      <c r="I17" s="27">
        <v>46174</v>
      </c>
      <c r="J17" s="28">
        <v>46192</v>
      </c>
      <c r="K17" s="47" t="s">
        <v>33</v>
      </c>
      <c r="L17" s="47" t="s">
        <v>33</v>
      </c>
      <c r="M17" s="47" t="s">
        <v>33</v>
      </c>
      <c r="N17" s="47" t="s">
        <v>33</v>
      </c>
      <c r="O17" s="47" t="s">
        <v>33</v>
      </c>
      <c r="P17" s="47" t="s">
        <v>33</v>
      </c>
      <c r="Q17" s="40"/>
      <c r="T17" s="17" t="s">
        <v>53</v>
      </c>
    </row>
    <row r="18" spans="1:20" s="17" customFormat="1" ht="30" customHeight="1">
      <c r="A18" s="19">
        <v>5</v>
      </c>
      <c r="B18" s="27">
        <v>46231</v>
      </c>
      <c r="C18" s="28" t="str">
        <f t="shared" si="0"/>
        <v>(火)</v>
      </c>
      <c r="D18" s="40" t="s">
        <v>299</v>
      </c>
      <c r="E18" s="40" t="s">
        <v>713</v>
      </c>
      <c r="F18" s="47" t="s">
        <v>33</v>
      </c>
      <c r="G18" s="47" t="s">
        <v>23</v>
      </c>
      <c r="H18" s="150"/>
      <c r="I18" s="27">
        <v>46174</v>
      </c>
      <c r="J18" s="29">
        <v>46199</v>
      </c>
      <c r="K18" s="47" t="s">
        <v>33</v>
      </c>
      <c r="L18" s="47" t="s">
        <v>33</v>
      </c>
      <c r="M18" s="47" t="s">
        <v>33</v>
      </c>
      <c r="N18" s="47" t="s">
        <v>33</v>
      </c>
      <c r="O18" s="47" t="s">
        <v>33</v>
      </c>
      <c r="P18" s="47" t="s">
        <v>33</v>
      </c>
      <c r="Q18" s="40"/>
      <c r="T18" s="17" t="s">
        <v>56</v>
      </c>
    </row>
    <row r="19" spans="1:20" s="17" customFormat="1" ht="30" customHeight="1">
      <c r="A19" s="19">
        <v>6</v>
      </c>
      <c r="B19" s="28">
        <v>46232</v>
      </c>
      <c r="C19" s="28" t="str">
        <f t="shared" si="0"/>
        <v>(水)</v>
      </c>
      <c r="D19" s="40" t="s">
        <v>299</v>
      </c>
      <c r="E19" s="40" t="s">
        <v>713</v>
      </c>
      <c r="F19" s="47" t="s">
        <v>33</v>
      </c>
      <c r="G19" s="47" t="s">
        <v>23</v>
      </c>
      <c r="H19" s="150"/>
      <c r="I19" s="27">
        <v>46174</v>
      </c>
      <c r="J19" s="27">
        <v>46199</v>
      </c>
      <c r="K19" s="47" t="s">
        <v>33</v>
      </c>
      <c r="L19" s="47" t="s">
        <v>33</v>
      </c>
      <c r="M19" s="47" t="s">
        <v>33</v>
      </c>
      <c r="N19" s="47" t="s">
        <v>33</v>
      </c>
      <c r="O19" s="47" t="s">
        <v>33</v>
      </c>
      <c r="P19" s="47" t="s">
        <v>33</v>
      </c>
      <c r="Q19" s="40"/>
      <c r="T19" s="17" t="s">
        <v>63</v>
      </c>
    </row>
    <row r="20" spans="1:20" s="17" customFormat="1" ht="30" customHeight="1">
      <c r="A20" s="19">
        <v>7</v>
      </c>
      <c r="B20" s="28">
        <v>46233</v>
      </c>
      <c r="C20" s="28" t="str">
        <f t="shared" si="0"/>
        <v>(木)</v>
      </c>
      <c r="D20" s="40" t="s">
        <v>366</v>
      </c>
      <c r="E20" s="40" t="s">
        <v>714</v>
      </c>
      <c r="F20" s="47" t="s">
        <v>33</v>
      </c>
      <c r="G20" s="47" t="s">
        <v>23</v>
      </c>
      <c r="H20" s="150"/>
      <c r="I20" s="28">
        <v>46174</v>
      </c>
      <c r="J20" s="28">
        <v>46199</v>
      </c>
      <c r="K20" s="47" t="s">
        <v>33</v>
      </c>
      <c r="L20" s="47" t="s">
        <v>33</v>
      </c>
      <c r="M20" s="47" t="s">
        <v>33</v>
      </c>
      <c r="N20" s="47" t="s">
        <v>33</v>
      </c>
      <c r="O20" s="47" t="s">
        <v>33</v>
      </c>
      <c r="P20" s="47" t="s">
        <v>33</v>
      </c>
      <c r="Q20" s="40"/>
      <c r="T20" s="17" t="s">
        <v>67</v>
      </c>
    </row>
    <row r="21" spans="1:20" s="17" customFormat="1" ht="30" customHeight="1">
      <c r="A21" s="19">
        <v>8</v>
      </c>
      <c r="B21" s="29">
        <v>46238</v>
      </c>
      <c r="C21" s="28" t="str">
        <f t="shared" si="0"/>
        <v>(火)</v>
      </c>
      <c r="D21" s="40" t="s">
        <v>119</v>
      </c>
      <c r="E21" s="40" t="s">
        <v>715</v>
      </c>
      <c r="F21" s="47" t="s">
        <v>33</v>
      </c>
      <c r="G21" s="47" t="s">
        <v>23</v>
      </c>
      <c r="H21" s="150"/>
      <c r="I21" s="30">
        <v>46174</v>
      </c>
      <c r="J21" s="28">
        <v>46206</v>
      </c>
      <c r="K21" s="47" t="s">
        <v>33</v>
      </c>
      <c r="L21" s="47" t="s">
        <v>33</v>
      </c>
      <c r="M21" s="47" t="s">
        <v>33</v>
      </c>
      <c r="N21" s="47" t="s">
        <v>33</v>
      </c>
      <c r="O21" s="47" t="s">
        <v>33</v>
      </c>
      <c r="P21" s="47" t="s">
        <v>33</v>
      </c>
      <c r="Q21" s="40"/>
      <c r="T21" s="17" t="s">
        <v>69</v>
      </c>
    </row>
    <row r="22" spans="1:20" s="17" customFormat="1" ht="30" customHeight="1">
      <c r="A22" s="19">
        <v>9</v>
      </c>
      <c r="B22" s="27">
        <v>46239</v>
      </c>
      <c r="C22" s="28" t="str">
        <f t="shared" si="0"/>
        <v>(水)</v>
      </c>
      <c r="D22" s="40" t="s">
        <v>119</v>
      </c>
      <c r="E22" s="40" t="s">
        <v>715</v>
      </c>
      <c r="F22" s="47" t="s">
        <v>33</v>
      </c>
      <c r="G22" s="47" t="s">
        <v>23</v>
      </c>
      <c r="H22" s="150"/>
      <c r="I22" s="29">
        <v>46174</v>
      </c>
      <c r="J22" s="28">
        <v>46206</v>
      </c>
      <c r="K22" s="47" t="s">
        <v>33</v>
      </c>
      <c r="L22" s="47" t="s">
        <v>33</v>
      </c>
      <c r="M22" s="47" t="s">
        <v>33</v>
      </c>
      <c r="N22" s="47" t="s">
        <v>33</v>
      </c>
      <c r="O22" s="47" t="s">
        <v>33</v>
      </c>
      <c r="P22" s="47" t="s">
        <v>33</v>
      </c>
      <c r="Q22" s="40"/>
      <c r="T22" s="17" t="s">
        <v>60</v>
      </c>
    </row>
    <row r="23" spans="1:20" s="17" customFormat="1" ht="30" customHeight="1">
      <c r="A23" s="19">
        <v>10</v>
      </c>
      <c r="B23" s="28">
        <v>46240</v>
      </c>
      <c r="C23" s="28" t="str">
        <f t="shared" si="0"/>
        <v>(木)</v>
      </c>
      <c r="D23" s="40" t="s">
        <v>119</v>
      </c>
      <c r="E23" s="40" t="s">
        <v>715</v>
      </c>
      <c r="F23" s="47" t="s">
        <v>33</v>
      </c>
      <c r="G23" s="47" t="s">
        <v>23</v>
      </c>
      <c r="H23" s="150"/>
      <c r="I23" s="28">
        <v>46174</v>
      </c>
      <c r="J23" s="28">
        <v>46206</v>
      </c>
      <c r="K23" s="47" t="s">
        <v>33</v>
      </c>
      <c r="L23" s="47" t="s">
        <v>33</v>
      </c>
      <c r="M23" s="47" t="s">
        <v>33</v>
      </c>
      <c r="N23" s="47" t="s">
        <v>33</v>
      </c>
      <c r="O23" s="47" t="s">
        <v>33</v>
      </c>
      <c r="P23" s="47" t="s">
        <v>33</v>
      </c>
      <c r="Q23" s="40"/>
      <c r="T23" s="17" t="s">
        <v>75</v>
      </c>
    </row>
    <row r="24" spans="1:20" s="17" customFormat="1" ht="30" customHeight="1">
      <c r="A24" s="19">
        <v>11</v>
      </c>
      <c r="B24" s="27">
        <v>46241</v>
      </c>
      <c r="C24" s="28" t="str">
        <f t="shared" si="0"/>
        <v>(金)</v>
      </c>
      <c r="D24" s="40" t="s">
        <v>119</v>
      </c>
      <c r="E24" s="40" t="s">
        <v>715</v>
      </c>
      <c r="F24" s="47" t="s">
        <v>33</v>
      </c>
      <c r="G24" s="47" t="s">
        <v>23</v>
      </c>
      <c r="H24" s="150"/>
      <c r="I24" s="28">
        <v>46174</v>
      </c>
      <c r="J24" s="28">
        <v>46206</v>
      </c>
      <c r="K24" s="47" t="s">
        <v>33</v>
      </c>
      <c r="L24" s="47" t="s">
        <v>33</v>
      </c>
      <c r="M24" s="47" t="s">
        <v>33</v>
      </c>
      <c r="N24" s="47" t="s">
        <v>33</v>
      </c>
      <c r="O24" s="47" t="s">
        <v>33</v>
      </c>
      <c r="P24" s="47" t="s">
        <v>33</v>
      </c>
      <c r="Q24" s="40"/>
    </row>
    <row r="25" spans="1:20" s="17" customFormat="1" ht="30" customHeight="1">
      <c r="A25" s="19">
        <v>12</v>
      </c>
      <c r="B25" s="27">
        <v>46252</v>
      </c>
      <c r="C25" s="28" t="str">
        <f t="shared" si="0"/>
        <v>(火)</v>
      </c>
      <c r="D25" s="40" t="s">
        <v>716</v>
      </c>
      <c r="E25" s="40" t="s">
        <v>686</v>
      </c>
      <c r="F25" s="47" t="s">
        <v>33</v>
      </c>
      <c r="G25" s="47" t="s">
        <v>23</v>
      </c>
      <c r="H25" s="150"/>
      <c r="I25" s="30">
        <v>46174</v>
      </c>
      <c r="J25" s="28">
        <v>46213</v>
      </c>
      <c r="K25" s="47" t="s">
        <v>33</v>
      </c>
      <c r="L25" s="47" t="s">
        <v>33</v>
      </c>
      <c r="M25" s="47" t="s">
        <v>33</v>
      </c>
      <c r="N25" s="47" t="s">
        <v>33</v>
      </c>
      <c r="O25" s="47" t="s">
        <v>33</v>
      </c>
      <c r="P25" s="47" t="s">
        <v>33</v>
      </c>
      <c r="Q25" s="40"/>
      <c r="T25" s="17" t="s">
        <v>23</v>
      </c>
    </row>
    <row r="26" spans="1:20" s="17" customFormat="1" ht="30" customHeight="1">
      <c r="A26" s="19">
        <v>13</v>
      </c>
      <c r="B26" s="28">
        <v>46253</v>
      </c>
      <c r="C26" s="28" t="str">
        <f t="shared" si="0"/>
        <v>(水)</v>
      </c>
      <c r="D26" s="40" t="s">
        <v>129</v>
      </c>
      <c r="E26" s="40" t="s">
        <v>478</v>
      </c>
      <c r="F26" s="47" t="s">
        <v>33</v>
      </c>
      <c r="G26" s="47" t="s">
        <v>23</v>
      </c>
      <c r="H26" s="150"/>
      <c r="I26" s="29">
        <v>46174</v>
      </c>
      <c r="J26" s="29">
        <v>46213</v>
      </c>
      <c r="K26" s="47" t="s">
        <v>33</v>
      </c>
      <c r="L26" s="47" t="s">
        <v>33</v>
      </c>
      <c r="M26" s="47" t="s">
        <v>33</v>
      </c>
      <c r="N26" s="47" t="s">
        <v>33</v>
      </c>
      <c r="O26" s="47" t="s">
        <v>33</v>
      </c>
      <c r="P26" s="47" t="s">
        <v>33</v>
      </c>
      <c r="Q26" s="40"/>
      <c r="T26" s="17" t="s">
        <v>28</v>
      </c>
    </row>
    <row r="27" spans="1:20" s="17" customFormat="1" ht="30" customHeight="1">
      <c r="A27" s="19">
        <v>14</v>
      </c>
      <c r="B27" s="28">
        <v>46254</v>
      </c>
      <c r="C27" s="28" t="str">
        <f t="shared" si="0"/>
        <v>(木)</v>
      </c>
      <c r="D27" s="40" t="s">
        <v>385</v>
      </c>
      <c r="E27" s="40" t="s">
        <v>717</v>
      </c>
      <c r="F27" s="47" t="s">
        <v>33</v>
      </c>
      <c r="G27" s="47" t="s">
        <v>23</v>
      </c>
      <c r="H27" s="150"/>
      <c r="I27" s="27">
        <v>46174</v>
      </c>
      <c r="J27" s="28">
        <v>46213</v>
      </c>
      <c r="K27" s="47" t="s">
        <v>33</v>
      </c>
      <c r="L27" s="47" t="s">
        <v>33</v>
      </c>
      <c r="M27" s="47" t="s">
        <v>33</v>
      </c>
      <c r="N27" s="47" t="s">
        <v>33</v>
      </c>
      <c r="O27" s="47" t="s">
        <v>33</v>
      </c>
      <c r="P27" s="47" t="s">
        <v>33</v>
      </c>
      <c r="Q27" s="40"/>
    </row>
    <row r="28" spans="1:20" s="17" customFormat="1" ht="30" customHeight="1">
      <c r="A28" s="19">
        <v>15</v>
      </c>
      <c r="B28" s="30">
        <v>46255</v>
      </c>
      <c r="C28" s="28" t="str">
        <f t="shared" si="0"/>
        <v>(金)</v>
      </c>
      <c r="D28" s="40" t="s">
        <v>385</v>
      </c>
      <c r="E28" s="40" t="s">
        <v>717</v>
      </c>
      <c r="F28" s="47" t="s">
        <v>33</v>
      </c>
      <c r="G28" s="47" t="s">
        <v>23</v>
      </c>
      <c r="H28" s="150"/>
      <c r="I28" s="28">
        <v>46174</v>
      </c>
      <c r="J28" s="28">
        <v>46213</v>
      </c>
      <c r="K28" s="47" t="s">
        <v>33</v>
      </c>
      <c r="L28" s="47" t="s">
        <v>33</v>
      </c>
      <c r="M28" s="47" t="s">
        <v>33</v>
      </c>
      <c r="N28" s="47" t="s">
        <v>33</v>
      </c>
      <c r="O28" s="47" t="s">
        <v>33</v>
      </c>
      <c r="P28" s="47" t="s">
        <v>33</v>
      </c>
      <c r="Q28" s="40"/>
    </row>
    <row r="29" spans="1:20" s="17" customFormat="1" ht="30" customHeight="1">
      <c r="A29" s="19">
        <v>16</v>
      </c>
      <c r="B29" s="29">
        <v>46259</v>
      </c>
      <c r="C29" s="28" t="str">
        <f t="shared" si="0"/>
        <v>(火)</v>
      </c>
      <c r="D29" s="40" t="s">
        <v>718</v>
      </c>
      <c r="E29" s="40" t="s">
        <v>719</v>
      </c>
      <c r="F29" s="47" t="s">
        <v>33</v>
      </c>
      <c r="G29" s="47" t="s">
        <v>23</v>
      </c>
      <c r="H29" s="150"/>
      <c r="I29" s="28">
        <v>46174</v>
      </c>
      <c r="J29" s="28">
        <v>46220</v>
      </c>
      <c r="K29" s="47" t="s">
        <v>33</v>
      </c>
      <c r="L29" s="47" t="s">
        <v>33</v>
      </c>
      <c r="M29" s="47" t="s">
        <v>33</v>
      </c>
      <c r="N29" s="47" t="s">
        <v>33</v>
      </c>
      <c r="O29" s="47" t="s">
        <v>33</v>
      </c>
      <c r="P29" s="47" t="s">
        <v>33</v>
      </c>
      <c r="Q29" s="40"/>
    </row>
    <row r="30" spans="1:20" s="17" customFormat="1" ht="30" customHeight="1">
      <c r="A30" s="19">
        <v>17</v>
      </c>
      <c r="B30" s="27">
        <v>46260</v>
      </c>
      <c r="C30" s="28" t="str">
        <f t="shared" si="0"/>
        <v>(水)</v>
      </c>
      <c r="D30" s="40" t="s">
        <v>718</v>
      </c>
      <c r="E30" s="40" t="s">
        <v>719</v>
      </c>
      <c r="F30" s="47" t="s">
        <v>33</v>
      </c>
      <c r="G30" s="47" t="s">
        <v>23</v>
      </c>
      <c r="H30" s="150"/>
      <c r="I30" s="28">
        <v>46174</v>
      </c>
      <c r="J30" s="30">
        <v>46220</v>
      </c>
      <c r="K30" s="47" t="s">
        <v>33</v>
      </c>
      <c r="L30" s="47" t="s">
        <v>33</v>
      </c>
      <c r="M30" s="47" t="s">
        <v>33</v>
      </c>
      <c r="N30" s="47" t="s">
        <v>33</v>
      </c>
      <c r="O30" s="47" t="s">
        <v>33</v>
      </c>
      <c r="P30" s="47" t="s">
        <v>33</v>
      </c>
      <c r="Q30" s="40"/>
    </row>
    <row r="31" spans="1:20" s="17" customFormat="1" ht="30" customHeight="1">
      <c r="A31" s="19">
        <v>18</v>
      </c>
      <c r="B31" s="28">
        <v>46261</v>
      </c>
      <c r="C31" s="28" t="str">
        <f t="shared" si="0"/>
        <v>(木)</v>
      </c>
      <c r="D31" s="40" t="s">
        <v>718</v>
      </c>
      <c r="E31" s="40" t="s">
        <v>719</v>
      </c>
      <c r="F31" s="47" t="s">
        <v>33</v>
      </c>
      <c r="G31" s="47" t="s">
        <v>23</v>
      </c>
      <c r="H31" s="151"/>
      <c r="I31" s="28">
        <v>46174</v>
      </c>
      <c r="J31" s="30">
        <v>46220</v>
      </c>
      <c r="K31" s="47" t="s">
        <v>33</v>
      </c>
      <c r="L31" s="47" t="s">
        <v>33</v>
      </c>
      <c r="M31" s="47" t="s">
        <v>33</v>
      </c>
      <c r="N31" s="47" t="s">
        <v>33</v>
      </c>
      <c r="O31" s="47" t="s">
        <v>33</v>
      </c>
      <c r="P31" s="47" t="s">
        <v>33</v>
      </c>
      <c r="Q31" s="40"/>
    </row>
    <row r="32" spans="1:20" s="17" customFormat="1" ht="30" customHeight="1">
      <c r="A32" s="19">
        <v>19</v>
      </c>
      <c r="B32" s="29">
        <v>46262</v>
      </c>
      <c r="C32" s="30" t="str">
        <f t="shared" si="0"/>
        <v>(金)</v>
      </c>
      <c r="D32" s="72" t="s">
        <v>718</v>
      </c>
      <c r="E32" s="72" t="s">
        <v>719</v>
      </c>
      <c r="F32" s="74" t="s">
        <v>33</v>
      </c>
      <c r="G32" s="74" t="s">
        <v>23</v>
      </c>
      <c r="H32" s="150" t="s">
        <v>720</v>
      </c>
      <c r="I32" s="30">
        <v>46174</v>
      </c>
      <c r="J32" s="30">
        <v>46220</v>
      </c>
      <c r="K32" s="74" t="s">
        <v>33</v>
      </c>
      <c r="L32" s="74" t="s">
        <v>33</v>
      </c>
      <c r="M32" s="74" t="s">
        <v>33</v>
      </c>
      <c r="N32" s="74" t="s">
        <v>33</v>
      </c>
      <c r="O32" s="74" t="s">
        <v>33</v>
      </c>
      <c r="P32" s="74" t="s">
        <v>33</v>
      </c>
      <c r="Q32" s="72"/>
    </row>
    <row r="33" spans="1:17" s="17" customFormat="1" ht="30" customHeight="1">
      <c r="A33" s="19">
        <v>20</v>
      </c>
      <c r="B33" s="28">
        <v>46267</v>
      </c>
      <c r="C33" s="28" t="str">
        <f t="shared" si="0"/>
        <v>(水)</v>
      </c>
      <c r="D33" s="40" t="s">
        <v>721</v>
      </c>
      <c r="E33" s="40" t="s">
        <v>722</v>
      </c>
      <c r="F33" s="47" t="s">
        <v>33</v>
      </c>
      <c r="G33" s="47" t="s">
        <v>23</v>
      </c>
      <c r="H33" s="150"/>
      <c r="I33" s="28">
        <v>46174</v>
      </c>
      <c r="J33" s="28">
        <v>46227</v>
      </c>
      <c r="K33" s="47" t="s">
        <v>33</v>
      </c>
      <c r="L33" s="47" t="s">
        <v>33</v>
      </c>
      <c r="M33" s="47" t="s">
        <v>33</v>
      </c>
      <c r="N33" s="47" t="s">
        <v>33</v>
      </c>
      <c r="O33" s="47" t="s">
        <v>33</v>
      </c>
      <c r="P33" s="47" t="s">
        <v>33</v>
      </c>
      <c r="Q33" s="40"/>
    </row>
    <row r="34" spans="1:17" s="17" customFormat="1" ht="30" customHeight="1">
      <c r="A34" s="19">
        <v>21</v>
      </c>
      <c r="B34" s="27">
        <v>46268</v>
      </c>
      <c r="C34" s="28" t="str">
        <f t="shared" si="0"/>
        <v>(木)</v>
      </c>
      <c r="D34" s="40" t="s">
        <v>721</v>
      </c>
      <c r="E34" s="40" t="s">
        <v>722</v>
      </c>
      <c r="F34" s="47" t="s">
        <v>33</v>
      </c>
      <c r="G34" s="47" t="s">
        <v>23</v>
      </c>
      <c r="H34" s="150"/>
      <c r="I34" s="29">
        <v>46174</v>
      </c>
      <c r="J34" s="28">
        <v>46227</v>
      </c>
      <c r="K34" s="47" t="s">
        <v>33</v>
      </c>
      <c r="L34" s="47" t="s">
        <v>33</v>
      </c>
      <c r="M34" s="47" t="s">
        <v>33</v>
      </c>
      <c r="N34" s="47" t="s">
        <v>33</v>
      </c>
      <c r="O34" s="47" t="s">
        <v>33</v>
      </c>
      <c r="P34" s="47" t="s">
        <v>33</v>
      </c>
      <c r="Q34" s="40"/>
    </row>
    <row r="35" spans="1:17" s="17" customFormat="1" ht="30" customHeight="1">
      <c r="A35" s="19">
        <v>22</v>
      </c>
      <c r="B35" s="27">
        <v>46269</v>
      </c>
      <c r="C35" s="28" t="str">
        <f t="shared" si="0"/>
        <v>(金)</v>
      </c>
      <c r="D35" s="40" t="s">
        <v>721</v>
      </c>
      <c r="E35" s="40" t="s">
        <v>722</v>
      </c>
      <c r="F35" s="47" t="s">
        <v>33</v>
      </c>
      <c r="G35" s="47" t="s">
        <v>23</v>
      </c>
      <c r="H35" s="150"/>
      <c r="I35" s="28">
        <v>46174</v>
      </c>
      <c r="J35" s="28">
        <v>46227</v>
      </c>
      <c r="K35" s="47" t="s">
        <v>33</v>
      </c>
      <c r="L35" s="47" t="s">
        <v>33</v>
      </c>
      <c r="M35" s="47" t="s">
        <v>33</v>
      </c>
      <c r="N35" s="47" t="s">
        <v>33</v>
      </c>
      <c r="O35" s="47" t="s">
        <v>33</v>
      </c>
      <c r="P35" s="47" t="s">
        <v>33</v>
      </c>
      <c r="Q35" s="40"/>
    </row>
    <row r="36" spans="1:17" s="17" customFormat="1" ht="30" customHeight="1">
      <c r="A36" s="19">
        <v>23</v>
      </c>
      <c r="B36" s="28">
        <v>46273</v>
      </c>
      <c r="C36" s="28" t="str">
        <f t="shared" si="0"/>
        <v>(火)</v>
      </c>
      <c r="D36" s="40" t="s">
        <v>362</v>
      </c>
      <c r="E36" s="40" t="s">
        <v>723</v>
      </c>
      <c r="F36" s="47" t="s">
        <v>33</v>
      </c>
      <c r="G36" s="47" t="s">
        <v>23</v>
      </c>
      <c r="H36" s="150"/>
      <c r="I36" s="28">
        <v>46174</v>
      </c>
      <c r="J36" s="29">
        <v>46234</v>
      </c>
      <c r="K36" s="47" t="s">
        <v>33</v>
      </c>
      <c r="L36" s="47" t="s">
        <v>33</v>
      </c>
      <c r="M36" s="47" t="s">
        <v>33</v>
      </c>
      <c r="N36" s="47" t="s">
        <v>33</v>
      </c>
      <c r="O36" s="47" t="s">
        <v>33</v>
      </c>
      <c r="P36" s="47" t="s">
        <v>33</v>
      </c>
      <c r="Q36" s="40"/>
    </row>
    <row r="37" spans="1:17" s="17" customFormat="1" ht="30" customHeight="1">
      <c r="A37" s="19">
        <v>24</v>
      </c>
      <c r="B37" s="27">
        <v>46274</v>
      </c>
      <c r="C37" s="28" t="str">
        <f t="shared" si="0"/>
        <v>(水)</v>
      </c>
      <c r="D37" s="40" t="s">
        <v>362</v>
      </c>
      <c r="E37" s="40" t="s">
        <v>723</v>
      </c>
      <c r="F37" s="47" t="s">
        <v>33</v>
      </c>
      <c r="G37" s="47" t="s">
        <v>23</v>
      </c>
      <c r="H37" s="150"/>
      <c r="I37" s="28">
        <v>46174</v>
      </c>
      <c r="J37" s="28">
        <v>46234</v>
      </c>
      <c r="K37" s="47" t="s">
        <v>33</v>
      </c>
      <c r="L37" s="47" t="s">
        <v>33</v>
      </c>
      <c r="M37" s="47" t="s">
        <v>33</v>
      </c>
      <c r="N37" s="47" t="s">
        <v>33</v>
      </c>
      <c r="O37" s="47" t="s">
        <v>33</v>
      </c>
      <c r="P37" s="47" t="s">
        <v>33</v>
      </c>
      <c r="Q37" s="40"/>
    </row>
    <row r="38" spans="1:17" s="17" customFormat="1" ht="30" customHeight="1">
      <c r="A38" s="19">
        <v>25</v>
      </c>
      <c r="B38" s="27">
        <v>46275</v>
      </c>
      <c r="C38" s="28" t="str">
        <f t="shared" si="0"/>
        <v>(木)</v>
      </c>
      <c r="D38" s="40" t="s">
        <v>724</v>
      </c>
      <c r="E38" s="40" t="s">
        <v>625</v>
      </c>
      <c r="F38" s="47" t="s">
        <v>33</v>
      </c>
      <c r="G38" s="47" t="s">
        <v>23</v>
      </c>
      <c r="H38" s="150"/>
      <c r="I38" s="28">
        <v>46174</v>
      </c>
      <c r="J38" s="30">
        <v>46234</v>
      </c>
      <c r="K38" s="47" t="s">
        <v>33</v>
      </c>
      <c r="L38" s="47" t="s">
        <v>33</v>
      </c>
      <c r="M38" s="47" t="s">
        <v>33</v>
      </c>
      <c r="N38" s="47" t="s">
        <v>33</v>
      </c>
      <c r="O38" s="47" t="s">
        <v>33</v>
      </c>
      <c r="P38" s="47" t="s">
        <v>33</v>
      </c>
      <c r="Q38" s="40"/>
    </row>
    <row r="39" spans="1:17" s="17" customFormat="1" ht="30" customHeight="1">
      <c r="A39" s="19">
        <v>26</v>
      </c>
      <c r="B39" s="27">
        <v>46280</v>
      </c>
      <c r="C39" s="28" t="str">
        <f t="shared" si="0"/>
        <v>(火)</v>
      </c>
      <c r="D39" s="40" t="s">
        <v>552</v>
      </c>
      <c r="E39" s="40" t="s">
        <v>725</v>
      </c>
      <c r="F39" s="47" t="s">
        <v>33</v>
      </c>
      <c r="G39" s="47" t="s">
        <v>23</v>
      </c>
      <c r="H39" s="150"/>
      <c r="I39" s="30">
        <v>46174</v>
      </c>
      <c r="J39" s="30">
        <v>46241</v>
      </c>
      <c r="K39" s="47" t="s">
        <v>33</v>
      </c>
      <c r="L39" s="47" t="s">
        <v>33</v>
      </c>
      <c r="M39" s="47" t="s">
        <v>33</v>
      </c>
      <c r="N39" s="47" t="s">
        <v>33</v>
      </c>
      <c r="O39" s="47" t="s">
        <v>33</v>
      </c>
      <c r="P39" s="47" t="s">
        <v>33</v>
      </c>
      <c r="Q39" s="40"/>
    </row>
    <row r="40" spans="1:17" s="17" customFormat="1" ht="30" customHeight="1">
      <c r="A40" s="19">
        <v>27</v>
      </c>
      <c r="B40" s="27">
        <v>46281</v>
      </c>
      <c r="C40" s="28" t="str">
        <f t="shared" si="0"/>
        <v>(水)</v>
      </c>
      <c r="D40" s="40" t="s">
        <v>552</v>
      </c>
      <c r="E40" s="40" t="s">
        <v>725</v>
      </c>
      <c r="F40" s="47" t="s">
        <v>33</v>
      </c>
      <c r="G40" s="47" t="s">
        <v>23</v>
      </c>
      <c r="H40" s="150"/>
      <c r="I40" s="30">
        <v>46174</v>
      </c>
      <c r="J40" s="29">
        <v>46241</v>
      </c>
      <c r="K40" s="47" t="s">
        <v>33</v>
      </c>
      <c r="L40" s="47" t="s">
        <v>33</v>
      </c>
      <c r="M40" s="47" t="s">
        <v>33</v>
      </c>
      <c r="N40" s="47" t="s">
        <v>33</v>
      </c>
      <c r="O40" s="47" t="s">
        <v>33</v>
      </c>
      <c r="P40" s="47" t="s">
        <v>33</v>
      </c>
      <c r="Q40" s="40"/>
    </row>
    <row r="41" spans="1:17" s="17" customFormat="1" ht="30" customHeight="1">
      <c r="A41" s="19">
        <v>28</v>
      </c>
      <c r="B41" s="27">
        <v>46282</v>
      </c>
      <c r="C41" s="28" t="str">
        <f t="shared" si="0"/>
        <v>(木)</v>
      </c>
      <c r="D41" s="40" t="s">
        <v>552</v>
      </c>
      <c r="E41" s="40" t="s">
        <v>725</v>
      </c>
      <c r="F41" s="47" t="s">
        <v>33</v>
      </c>
      <c r="G41" s="47" t="s">
        <v>23</v>
      </c>
      <c r="H41" s="150"/>
      <c r="I41" s="30">
        <v>46174</v>
      </c>
      <c r="J41" s="28">
        <v>46241</v>
      </c>
      <c r="K41" s="47" t="s">
        <v>33</v>
      </c>
      <c r="L41" s="47" t="s">
        <v>33</v>
      </c>
      <c r="M41" s="47" t="s">
        <v>33</v>
      </c>
      <c r="N41" s="47" t="s">
        <v>33</v>
      </c>
      <c r="O41" s="47" t="s">
        <v>33</v>
      </c>
      <c r="P41" s="47" t="s">
        <v>33</v>
      </c>
      <c r="Q41" s="40"/>
    </row>
    <row r="42" spans="1:17" s="17" customFormat="1" ht="30" customHeight="1">
      <c r="A42" s="19">
        <v>29</v>
      </c>
      <c r="B42" s="27">
        <v>46283</v>
      </c>
      <c r="C42" s="28" t="str">
        <f t="shared" si="0"/>
        <v>(金)</v>
      </c>
      <c r="D42" s="40" t="s">
        <v>552</v>
      </c>
      <c r="E42" s="40" t="s">
        <v>725</v>
      </c>
      <c r="F42" s="47" t="s">
        <v>33</v>
      </c>
      <c r="G42" s="47" t="s">
        <v>23</v>
      </c>
      <c r="H42" s="150"/>
      <c r="I42" s="30">
        <v>46174</v>
      </c>
      <c r="J42" s="28">
        <v>46241</v>
      </c>
      <c r="K42" s="47" t="s">
        <v>33</v>
      </c>
      <c r="L42" s="47" t="s">
        <v>33</v>
      </c>
      <c r="M42" s="47" t="s">
        <v>33</v>
      </c>
      <c r="N42" s="47" t="s">
        <v>33</v>
      </c>
      <c r="O42" s="47" t="s">
        <v>33</v>
      </c>
      <c r="P42" s="47" t="s">
        <v>33</v>
      </c>
      <c r="Q42" s="40"/>
    </row>
    <row r="43" spans="1:17" s="17" customFormat="1" ht="30" customHeight="1">
      <c r="A43" s="19">
        <v>30</v>
      </c>
      <c r="B43" s="27">
        <v>46284</v>
      </c>
      <c r="C43" s="28" t="str">
        <f t="shared" si="0"/>
        <v>(土)</v>
      </c>
      <c r="D43" s="40" t="s">
        <v>552</v>
      </c>
      <c r="E43" s="40" t="s">
        <v>725</v>
      </c>
      <c r="F43" s="47" t="s">
        <v>33</v>
      </c>
      <c r="G43" s="47" t="s">
        <v>23</v>
      </c>
      <c r="H43" s="150"/>
      <c r="I43" s="30">
        <v>46174</v>
      </c>
      <c r="J43" s="30">
        <v>46241</v>
      </c>
      <c r="K43" s="47" t="s">
        <v>33</v>
      </c>
      <c r="L43" s="47" t="s">
        <v>33</v>
      </c>
      <c r="M43" s="47" t="s">
        <v>33</v>
      </c>
      <c r="N43" s="47" t="s">
        <v>33</v>
      </c>
      <c r="O43" s="47" t="s">
        <v>33</v>
      </c>
      <c r="P43" s="47" t="s">
        <v>33</v>
      </c>
      <c r="Q43" s="40"/>
    </row>
    <row r="44" spans="1:17" s="17" customFormat="1" ht="30" customHeight="1">
      <c r="A44" s="19">
        <v>31</v>
      </c>
      <c r="B44" s="27">
        <v>46295</v>
      </c>
      <c r="C44" s="28" t="str">
        <f t="shared" si="0"/>
        <v>(水)</v>
      </c>
      <c r="D44" s="40" t="s">
        <v>94</v>
      </c>
      <c r="E44" s="40" t="s">
        <v>726</v>
      </c>
      <c r="F44" s="47" t="s">
        <v>33</v>
      </c>
      <c r="G44" s="47" t="s">
        <v>23</v>
      </c>
      <c r="H44" s="150"/>
      <c r="I44" s="30">
        <v>46174</v>
      </c>
      <c r="J44" s="30">
        <v>46255</v>
      </c>
      <c r="K44" s="47" t="s">
        <v>33</v>
      </c>
      <c r="L44" s="47" t="s">
        <v>33</v>
      </c>
      <c r="M44" s="47" t="s">
        <v>33</v>
      </c>
      <c r="N44" s="47" t="s">
        <v>33</v>
      </c>
      <c r="O44" s="47" t="s">
        <v>33</v>
      </c>
      <c r="P44" s="47" t="s">
        <v>33</v>
      </c>
      <c r="Q44" s="40"/>
    </row>
    <row r="45" spans="1:17" s="17" customFormat="1" ht="30" customHeight="1">
      <c r="A45" s="19">
        <v>32</v>
      </c>
      <c r="B45" s="27">
        <v>46296</v>
      </c>
      <c r="C45" s="28" t="str">
        <f t="shared" si="0"/>
        <v>(木)</v>
      </c>
      <c r="D45" s="40" t="s">
        <v>94</v>
      </c>
      <c r="E45" s="40" t="s">
        <v>726</v>
      </c>
      <c r="F45" s="47" t="s">
        <v>33</v>
      </c>
      <c r="G45" s="47" t="s">
        <v>23</v>
      </c>
      <c r="H45" s="150"/>
      <c r="I45" s="30">
        <v>46174</v>
      </c>
      <c r="J45" s="30">
        <v>46255</v>
      </c>
      <c r="K45" s="47" t="s">
        <v>33</v>
      </c>
      <c r="L45" s="47" t="s">
        <v>33</v>
      </c>
      <c r="M45" s="47" t="s">
        <v>33</v>
      </c>
      <c r="N45" s="47" t="s">
        <v>33</v>
      </c>
      <c r="O45" s="47" t="s">
        <v>33</v>
      </c>
      <c r="P45" s="47" t="s">
        <v>33</v>
      </c>
      <c r="Q45" s="40"/>
    </row>
    <row r="46" spans="1:17" s="17" customFormat="1" ht="30" customHeight="1">
      <c r="A46" s="19">
        <v>33</v>
      </c>
      <c r="B46" s="28">
        <v>46297</v>
      </c>
      <c r="C46" s="28" t="str">
        <f t="shared" si="0"/>
        <v>(金)</v>
      </c>
      <c r="D46" s="40" t="s">
        <v>94</v>
      </c>
      <c r="E46" s="40" t="s">
        <v>726</v>
      </c>
      <c r="F46" s="47" t="s">
        <v>33</v>
      </c>
      <c r="G46" s="47" t="s">
        <v>23</v>
      </c>
      <c r="H46" s="150"/>
      <c r="I46" s="30">
        <v>46174</v>
      </c>
      <c r="J46" s="30">
        <v>46255</v>
      </c>
      <c r="K46" s="47" t="s">
        <v>33</v>
      </c>
      <c r="L46" s="47" t="s">
        <v>33</v>
      </c>
      <c r="M46" s="47" t="s">
        <v>33</v>
      </c>
      <c r="N46" s="47" t="s">
        <v>48</v>
      </c>
      <c r="O46" s="47" t="s">
        <v>33</v>
      </c>
      <c r="P46" s="47" t="s">
        <v>33</v>
      </c>
      <c r="Q46" s="40"/>
    </row>
    <row r="47" spans="1:17" s="17" customFormat="1" ht="30" customHeight="1">
      <c r="A47" s="19">
        <v>34</v>
      </c>
      <c r="B47" s="29">
        <v>46298</v>
      </c>
      <c r="C47" s="28" t="str">
        <f t="shared" si="0"/>
        <v>(土)</v>
      </c>
      <c r="D47" s="40" t="s">
        <v>94</v>
      </c>
      <c r="E47" s="40" t="s">
        <v>726</v>
      </c>
      <c r="F47" s="47" t="s">
        <v>33</v>
      </c>
      <c r="G47" s="47" t="s">
        <v>23</v>
      </c>
      <c r="H47" s="150"/>
      <c r="I47" s="29">
        <v>46174</v>
      </c>
      <c r="J47" s="29">
        <v>46255</v>
      </c>
      <c r="K47" s="47" t="s">
        <v>33</v>
      </c>
      <c r="L47" s="47" t="s">
        <v>33</v>
      </c>
      <c r="M47" s="47" t="s">
        <v>33</v>
      </c>
      <c r="N47" s="47" t="s">
        <v>33</v>
      </c>
      <c r="O47" s="47" t="s">
        <v>33</v>
      </c>
      <c r="P47" s="47" t="s">
        <v>33</v>
      </c>
      <c r="Q47" s="40"/>
    </row>
    <row r="48" spans="1:17" s="17" customFormat="1" ht="30" customHeight="1">
      <c r="A48" s="19">
        <v>35</v>
      </c>
      <c r="B48" s="28">
        <v>46302</v>
      </c>
      <c r="C48" s="28" t="str">
        <f t="shared" si="0"/>
        <v>(水)</v>
      </c>
      <c r="D48" s="40" t="s">
        <v>411</v>
      </c>
      <c r="E48" s="40" t="s">
        <v>727</v>
      </c>
      <c r="F48" s="47" t="s">
        <v>33</v>
      </c>
      <c r="G48" s="47" t="s">
        <v>23</v>
      </c>
      <c r="H48" s="150"/>
      <c r="I48" s="28">
        <v>46174</v>
      </c>
      <c r="J48" s="28">
        <v>46262</v>
      </c>
      <c r="K48" s="47" t="s">
        <v>33</v>
      </c>
      <c r="L48" s="47" t="s">
        <v>33</v>
      </c>
      <c r="M48" s="47" t="s">
        <v>33</v>
      </c>
      <c r="N48" s="47" t="s">
        <v>33</v>
      </c>
      <c r="O48" s="47" t="s">
        <v>33</v>
      </c>
      <c r="P48" s="47" t="s">
        <v>33</v>
      </c>
      <c r="Q48" s="40"/>
    </row>
    <row r="49" spans="1:17" s="17" customFormat="1" ht="30" customHeight="1">
      <c r="A49" s="19">
        <v>36</v>
      </c>
      <c r="B49" s="30">
        <v>46303</v>
      </c>
      <c r="C49" s="28" t="str">
        <f t="shared" si="0"/>
        <v>(木)</v>
      </c>
      <c r="D49" s="40" t="s">
        <v>411</v>
      </c>
      <c r="E49" s="40" t="s">
        <v>727</v>
      </c>
      <c r="F49" s="47" t="s">
        <v>33</v>
      </c>
      <c r="G49" s="47" t="s">
        <v>23</v>
      </c>
      <c r="H49" s="151"/>
      <c r="I49" s="28">
        <v>46174</v>
      </c>
      <c r="J49" s="28">
        <v>46262</v>
      </c>
      <c r="K49" s="47" t="s">
        <v>33</v>
      </c>
      <c r="L49" s="47" t="s">
        <v>33</v>
      </c>
      <c r="M49" s="47" t="s">
        <v>33</v>
      </c>
      <c r="N49" s="47" t="s">
        <v>33</v>
      </c>
      <c r="O49" s="47" t="s">
        <v>33</v>
      </c>
      <c r="P49" s="47" t="s">
        <v>33</v>
      </c>
      <c r="Q49" s="40"/>
    </row>
    <row r="50" spans="1:17" s="17" customFormat="1" ht="30" customHeight="1">
      <c r="A50" s="66">
        <v>37</v>
      </c>
      <c r="B50" s="30">
        <v>46304</v>
      </c>
      <c r="C50" s="30" t="str">
        <f t="shared" si="0"/>
        <v>(金)</v>
      </c>
      <c r="D50" s="72" t="s">
        <v>728</v>
      </c>
      <c r="E50" s="72" t="s">
        <v>729</v>
      </c>
      <c r="F50" s="74" t="s">
        <v>33</v>
      </c>
      <c r="G50" s="74" t="s">
        <v>23</v>
      </c>
      <c r="H50" s="150" t="s">
        <v>720</v>
      </c>
      <c r="I50" s="30">
        <v>46174</v>
      </c>
      <c r="J50" s="30">
        <v>46262</v>
      </c>
      <c r="K50" s="47" t="s">
        <v>33</v>
      </c>
      <c r="L50" s="47" t="s">
        <v>33</v>
      </c>
      <c r="M50" s="47" t="s">
        <v>33</v>
      </c>
      <c r="N50" s="47" t="s">
        <v>33</v>
      </c>
      <c r="O50" s="47" t="s">
        <v>33</v>
      </c>
      <c r="P50" s="47" t="s">
        <v>33</v>
      </c>
      <c r="Q50" s="40"/>
    </row>
    <row r="51" spans="1:17" s="17" customFormat="1" ht="30" customHeight="1">
      <c r="A51" s="19">
        <v>38</v>
      </c>
      <c r="B51" s="29">
        <v>46309</v>
      </c>
      <c r="C51" s="28" t="str">
        <f t="shared" si="0"/>
        <v>(水)</v>
      </c>
      <c r="D51" s="40" t="s">
        <v>730</v>
      </c>
      <c r="E51" s="40" t="s">
        <v>731</v>
      </c>
      <c r="F51" s="47" t="s">
        <v>33</v>
      </c>
      <c r="G51" s="47" t="s">
        <v>23</v>
      </c>
      <c r="H51" s="150"/>
      <c r="I51" s="30">
        <v>46174</v>
      </c>
      <c r="J51" s="30">
        <v>46262</v>
      </c>
      <c r="K51" s="47" t="s">
        <v>33</v>
      </c>
      <c r="L51" s="47" t="s">
        <v>33</v>
      </c>
      <c r="M51" s="47" t="s">
        <v>33</v>
      </c>
      <c r="N51" s="47" t="s">
        <v>48</v>
      </c>
      <c r="O51" s="47" t="s">
        <v>33</v>
      </c>
      <c r="P51" s="47" t="s">
        <v>48</v>
      </c>
      <c r="Q51" s="40" t="s">
        <v>298</v>
      </c>
    </row>
    <row r="52" spans="1:17" s="17" customFormat="1" ht="30" customHeight="1">
      <c r="A52" s="19">
        <v>39</v>
      </c>
      <c r="B52" s="27">
        <v>46315</v>
      </c>
      <c r="C52" s="28" t="str">
        <f t="shared" si="0"/>
        <v>(火)</v>
      </c>
      <c r="D52" s="40" t="s">
        <v>467</v>
      </c>
      <c r="E52" s="40" t="s">
        <v>732</v>
      </c>
      <c r="F52" s="47" t="s">
        <v>33</v>
      </c>
      <c r="G52" s="47" t="s">
        <v>23</v>
      </c>
      <c r="H52" s="150"/>
      <c r="I52" s="30">
        <v>46174</v>
      </c>
      <c r="J52" s="30">
        <v>46269</v>
      </c>
      <c r="K52" s="47" t="s">
        <v>33</v>
      </c>
      <c r="L52" s="47" t="s">
        <v>33</v>
      </c>
      <c r="M52" s="47" t="s">
        <v>33</v>
      </c>
      <c r="N52" s="47" t="s">
        <v>33</v>
      </c>
      <c r="O52" s="47" t="s">
        <v>33</v>
      </c>
      <c r="P52" s="47" t="s">
        <v>33</v>
      </c>
      <c r="Q52" s="40"/>
    </row>
    <row r="53" spans="1:17" s="17" customFormat="1" ht="30" customHeight="1">
      <c r="A53" s="92">
        <v>40</v>
      </c>
      <c r="B53" s="27">
        <v>46316</v>
      </c>
      <c r="C53" s="27" t="str">
        <f t="shared" si="0"/>
        <v>(水)</v>
      </c>
      <c r="D53" s="87" t="s">
        <v>467</v>
      </c>
      <c r="E53" s="87" t="s">
        <v>732</v>
      </c>
      <c r="F53" s="47" t="s">
        <v>33</v>
      </c>
      <c r="G53" s="47" t="s">
        <v>23</v>
      </c>
      <c r="H53" s="150"/>
      <c r="I53" s="27">
        <v>46174</v>
      </c>
      <c r="J53" s="28">
        <v>46269</v>
      </c>
      <c r="K53" s="88" t="s">
        <v>33</v>
      </c>
      <c r="L53" s="88" t="s">
        <v>33</v>
      </c>
      <c r="M53" s="88" t="s">
        <v>33</v>
      </c>
      <c r="N53" s="47" t="s">
        <v>33</v>
      </c>
      <c r="O53" s="47" t="s">
        <v>33</v>
      </c>
      <c r="P53" s="47" t="s">
        <v>33</v>
      </c>
      <c r="Q53" s="40"/>
    </row>
    <row r="54" spans="1:17" s="17" customFormat="1" ht="30" customHeight="1">
      <c r="A54" s="19">
        <v>41</v>
      </c>
      <c r="B54" s="28">
        <v>46317</v>
      </c>
      <c r="C54" s="28" t="str">
        <f t="shared" si="0"/>
        <v>(木)</v>
      </c>
      <c r="D54" s="40" t="s">
        <v>467</v>
      </c>
      <c r="E54" s="40" t="s">
        <v>732</v>
      </c>
      <c r="F54" s="74" t="s">
        <v>33</v>
      </c>
      <c r="G54" s="74" t="s">
        <v>23</v>
      </c>
      <c r="H54" s="150"/>
      <c r="I54" s="28">
        <v>46174</v>
      </c>
      <c r="J54" s="30">
        <v>46269</v>
      </c>
      <c r="K54" s="47" t="s">
        <v>33</v>
      </c>
      <c r="L54" s="47" t="s">
        <v>33</v>
      </c>
      <c r="M54" s="47" t="s">
        <v>33</v>
      </c>
      <c r="N54" s="74" t="s">
        <v>33</v>
      </c>
      <c r="O54" s="74" t="s">
        <v>33</v>
      </c>
      <c r="P54" s="74" t="s">
        <v>33</v>
      </c>
      <c r="Q54" s="72"/>
    </row>
    <row r="55" spans="1:17" s="17" customFormat="1" ht="30" customHeight="1">
      <c r="A55" s="19">
        <v>42</v>
      </c>
      <c r="B55" s="29">
        <v>46318</v>
      </c>
      <c r="C55" s="28" t="str">
        <f t="shared" si="0"/>
        <v>(金)</v>
      </c>
      <c r="D55" s="40" t="s">
        <v>467</v>
      </c>
      <c r="E55" s="40" t="s">
        <v>732</v>
      </c>
      <c r="F55" s="47" t="s">
        <v>33</v>
      </c>
      <c r="G55" s="47" t="s">
        <v>23</v>
      </c>
      <c r="H55" s="150"/>
      <c r="I55" s="30">
        <v>46174</v>
      </c>
      <c r="J55" s="30">
        <v>46269</v>
      </c>
      <c r="K55" s="47" t="s">
        <v>33</v>
      </c>
      <c r="L55" s="47" t="s">
        <v>33</v>
      </c>
      <c r="M55" s="47" t="s">
        <v>33</v>
      </c>
      <c r="N55" s="47" t="s">
        <v>48</v>
      </c>
      <c r="O55" s="47" t="s">
        <v>33</v>
      </c>
      <c r="P55" s="47" t="s">
        <v>33</v>
      </c>
      <c r="Q55" s="40"/>
    </row>
    <row r="56" spans="1:17" s="17" customFormat="1" ht="30" customHeight="1">
      <c r="A56" s="19">
        <v>43</v>
      </c>
      <c r="B56" s="28">
        <v>46319</v>
      </c>
      <c r="C56" s="28" t="str">
        <f t="shared" si="0"/>
        <v>(土)</v>
      </c>
      <c r="D56" s="40" t="s">
        <v>467</v>
      </c>
      <c r="E56" s="40" t="s">
        <v>732</v>
      </c>
      <c r="F56" s="47" t="s">
        <v>33</v>
      </c>
      <c r="G56" s="47" t="s">
        <v>23</v>
      </c>
      <c r="H56" s="150"/>
      <c r="I56" s="30">
        <v>46174</v>
      </c>
      <c r="J56" s="30">
        <v>46269</v>
      </c>
      <c r="K56" s="47" t="s">
        <v>33</v>
      </c>
      <c r="L56" s="47" t="s">
        <v>33</v>
      </c>
      <c r="M56" s="47" t="s">
        <v>33</v>
      </c>
      <c r="N56" s="47" t="s">
        <v>33</v>
      </c>
      <c r="O56" s="47" t="s">
        <v>33</v>
      </c>
      <c r="P56" s="47" t="s">
        <v>33</v>
      </c>
      <c r="Q56" s="40"/>
    </row>
    <row r="57" spans="1:17" s="17" customFormat="1" ht="30" customHeight="1">
      <c r="A57" s="19">
        <v>44</v>
      </c>
      <c r="B57" s="29">
        <v>46320</v>
      </c>
      <c r="C57" s="28" t="str">
        <f t="shared" si="0"/>
        <v>(日)</v>
      </c>
      <c r="D57" s="40" t="s">
        <v>467</v>
      </c>
      <c r="E57" s="40" t="s">
        <v>732</v>
      </c>
      <c r="F57" s="47" t="s">
        <v>33</v>
      </c>
      <c r="G57" s="47" t="s">
        <v>23</v>
      </c>
      <c r="H57" s="150"/>
      <c r="I57" s="30">
        <v>46174</v>
      </c>
      <c r="J57" s="30">
        <v>46269</v>
      </c>
      <c r="K57" s="47" t="s">
        <v>33</v>
      </c>
      <c r="L57" s="47" t="s">
        <v>33</v>
      </c>
      <c r="M57" s="47" t="s">
        <v>33</v>
      </c>
      <c r="N57" s="47" t="s">
        <v>48</v>
      </c>
      <c r="O57" s="47" t="s">
        <v>33</v>
      </c>
      <c r="P57" s="47" t="s">
        <v>33</v>
      </c>
      <c r="Q57" s="40"/>
    </row>
    <row r="58" spans="1:17" s="17" customFormat="1" ht="30" customHeight="1">
      <c r="A58" s="19">
        <v>45</v>
      </c>
      <c r="B58" s="27">
        <v>46321</v>
      </c>
      <c r="C58" s="28" t="str">
        <f t="shared" si="0"/>
        <v>(月)</v>
      </c>
      <c r="D58" s="40" t="s">
        <v>467</v>
      </c>
      <c r="E58" s="40" t="s">
        <v>732</v>
      </c>
      <c r="F58" s="47" t="s">
        <v>33</v>
      </c>
      <c r="G58" s="47" t="s">
        <v>23</v>
      </c>
      <c r="H58" s="150"/>
      <c r="I58" s="30">
        <v>46174</v>
      </c>
      <c r="J58" s="30">
        <v>46269</v>
      </c>
      <c r="K58" s="47" t="s">
        <v>33</v>
      </c>
      <c r="L58" s="47" t="s">
        <v>33</v>
      </c>
      <c r="M58" s="47" t="s">
        <v>33</v>
      </c>
      <c r="N58" s="47" t="s">
        <v>33</v>
      </c>
      <c r="O58" s="47" t="s">
        <v>33</v>
      </c>
      <c r="P58" s="47" t="s">
        <v>33</v>
      </c>
      <c r="Q58" s="40"/>
    </row>
    <row r="59" spans="1:17" s="17" customFormat="1" ht="30" customHeight="1">
      <c r="A59" s="19">
        <v>46</v>
      </c>
      <c r="B59" s="28">
        <v>46322</v>
      </c>
      <c r="C59" s="28" t="str">
        <f t="shared" si="0"/>
        <v>(火)</v>
      </c>
      <c r="D59" s="40" t="s">
        <v>467</v>
      </c>
      <c r="E59" s="40" t="s">
        <v>732</v>
      </c>
      <c r="F59" s="47" t="s">
        <v>33</v>
      </c>
      <c r="G59" s="47" t="s">
        <v>23</v>
      </c>
      <c r="H59" s="150"/>
      <c r="I59" s="28">
        <v>46174</v>
      </c>
      <c r="J59" s="28">
        <v>46269</v>
      </c>
      <c r="K59" s="47" t="s">
        <v>33</v>
      </c>
      <c r="L59" s="47" t="s">
        <v>33</v>
      </c>
      <c r="M59" s="47" t="s">
        <v>33</v>
      </c>
      <c r="N59" s="47" t="s">
        <v>48</v>
      </c>
      <c r="O59" s="47" t="s">
        <v>33</v>
      </c>
      <c r="P59" s="47" t="s">
        <v>33</v>
      </c>
      <c r="Q59" s="40"/>
    </row>
    <row r="60" spans="1:17" s="17" customFormat="1" ht="30" customHeight="1">
      <c r="A60" s="66">
        <v>47</v>
      </c>
      <c r="B60" s="29">
        <v>46323</v>
      </c>
      <c r="C60" s="30" t="str">
        <f t="shared" si="0"/>
        <v>(水)</v>
      </c>
      <c r="D60" s="72" t="s">
        <v>467</v>
      </c>
      <c r="E60" s="72" t="s">
        <v>732</v>
      </c>
      <c r="F60" s="74" t="s">
        <v>33</v>
      </c>
      <c r="G60" s="74" t="s">
        <v>23</v>
      </c>
      <c r="H60" s="150"/>
      <c r="I60" s="30">
        <v>46174</v>
      </c>
      <c r="J60" s="30">
        <v>46269</v>
      </c>
      <c r="K60" s="74" t="s">
        <v>33</v>
      </c>
      <c r="L60" s="74" t="s">
        <v>33</v>
      </c>
      <c r="M60" s="74" t="s">
        <v>33</v>
      </c>
      <c r="N60" s="74" t="s">
        <v>48</v>
      </c>
      <c r="O60" s="74" t="s">
        <v>33</v>
      </c>
      <c r="P60" s="74" t="s">
        <v>33</v>
      </c>
      <c r="Q60" s="72"/>
    </row>
    <row r="61" spans="1:17" s="17" customFormat="1" ht="30" customHeight="1">
      <c r="A61" s="20">
        <v>48</v>
      </c>
      <c r="B61" s="31">
        <v>46324</v>
      </c>
      <c r="C61" s="31" t="str">
        <f t="shared" si="0"/>
        <v>(木)</v>
      </c>
      <c r="D61" s="42" t="s">
        <v>467</v>
      </c>
      <c r="E61" s="42" t="s">
        <v>732</v>
      </c>
      <c r="F61" s="48" t="s">
        <v>33</v>
      </c>
      <c r="G61" s="48" t="s">
        <v>23</v>
      </c>
      <c r="H61" s="152"/>
      <c r="I61" s="31">
        <v>46174</v>
      </c>
      <c r="J61" s="31">
        <v>46269</v>
      </c>
      <c r="K61" s="48" t="s">
        <v>33</v>
      </c>
      <c r="L61" s="48" t="s">
        <v>33</v>
      </c>
      <c r="M61" s="48" t="s">
        <v>33</v>
      </c>
      <c r="N61" s="48" t="s">
        <v>33</v>
      </c>
      <c r="O61" s="48" t="s">
        <v>33</v>
      </c>
      <c r="P61" s="48" t="s">
        <v>33</v>
      </c>
      <c r="Q61" s="42"/>
    </row>
    <row r="62" spans="1:17">
      <c r="C62" s="38"/>
      <c r="D62" s="38"/>
      <c r="E62" s="38"/>
      <c r="F62" s="38"/>
      <c r="G62" s="38"/>
      <c r="H62" s="38"/>
      <c r="I62" s="38"/>
      <c r="J62" s="38"/>
      <c r="K62" s="38"/>
      <c r="L62" s="38"/>
      <c r="M62" s="38"/>
      <c r="N62" s="38"/>
      <c r="O62" s="38"/>
      <c r="P62" s="38"/>
      <c r="Q62" s="38"/>
    </row>
    <row r="63" spans="1:17">
      <c r="C63" s="38"/>
      <c r="D63" s="38"/>
      <c r="E63" s="38"/>
      <c r="F63" s="38"/>
      <c r="G63" s="38"/>
      <c r="H63" s="38"/>
      <c r="I63" s="38"/>
      <c r="J63" s="38"/>
      <c r="K63" s="38"/>
      <c r="L63" s="38"/>
      <c r="M63" s="38"/>
      <c r="N63" s="38"/>
      <c r="O63" s="38"/>
      <c r="P63" s="38"/>
      <c r="Q63" s="38"/>
    </row>
  </sheetData>
  <mergeCells count="22">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 ref="H14:H31"/>
    <mergeCell ref="H32:H49"/>
    <mergeCell ref="H50:H61"/>
  </mergeCells>
  <phoneticPr fontId="3"/>
  <dataValidations count="2">
    <dataValidation type="list" allowBlank="1" showDropDown="0" showInputMessage="1" showErrorMessage="1" sqref="G14:G61">
      <formula1>$T$25:$T$26</formula1>
    </dataValidation>
    <dataValidation type="list" allowBlank="1" showDropDown="0" showInputMessage="1" showErrorMessage="1" sqref="K14:P61 F14:F61">
      <formula1>$T$14:$T$15</formula1>
    </dataValidation>
  </dataValidations>
  <printOptions horizontalCentered="1"/>
  <pageMargins left="0.51181102362204722" right="0.51181102362204722" top="0.55118110236220474" bottom="0.55118110236220474" header="0.31496062992125984" footer="0.31496062992125984"/>
  <pageSetup paperSize="9" scale="75" fitToWidth="1" fitToHeight="0" orientation="landscape" usePrinterDefaults="1" r:id="rId1"/>
  <rowBreaks count="1" manualBreakCount="1">
    <brk id="31" max="1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54"/>
  <sheetViews>
    <sheetView view="pageBreakPreview"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9.5" style="153" customWidth="1"/>
    <col min="5" max="5" width="27.375" style="16" customWidth="1"/>
    <col min="6" max="6" width="15.125" style="16" customWidth="1"/>
    <col min="7" max="7" width="11.25" style="16" customWidth="1"/>
    <col min="8" max="8" width="18.875" style="16" customWidth="1"/>
    <col min="9" max="10" width="10" style="16" customWidth="1"/>
    <col min="11" max="16" width="6.25" style="16" customWidth="1"/>
    <col min="17" max="17" width="21.125" style="16" customWidth="1"/>
    <col min="18" max="19" width="9" style="16" customWidth="1"/>
    <col min="20" max="20" width="9" style="16" hidden="1" customWidth="1"/>
    <col min="21" max="16384" width="9" style="16" customWidth="1"/>
  </cols>
  <sheetData>
    <row r="1" spans="1:20">
      <c r="Q1" s="62"/>
    </row>
    <row r="2" spans="1:20" ht="20.25" customHeight="1">
      <c r="B2" s="21" t="s">
        <v>695</v>
      </c>
      <c r="C2" s="21"/>
      <c r="D2" s="21"/>
      <c r="E2" s="43"/>
      <c r="F2" s="43"/>
      <c r="G2" s="49"/>
      <c r="H2" s="50" t="s">
        <v>46</v>
      </c>
      <c r="I2" s="43"/>
      <c r="J2" s="43"/>
      <c r="K2" s="43"/>
      <c r="L2" s="43"/>
      <c r="M2" s="43"/>
      <c r="N2" s="43"/>
      <c r="O2" s="43"/>
      <c r="P2" s="43"/>
      <c r="Q2" s="43"/>
    </row>
    <row r="3" spans="1:20" ht="8.25" customHeight="1"/>
    <row r="4" spans="1:20" ht="8.25" customHeight="1">
      <c r="B4" s="99"/>
      <c r="C4" s="103"/>
      <c r="D4" s="157"/>
      <c r="E4" s="103"/>
      <c r="F4" s="103"/>
      <c r="G4" s="103"/>
      <c r="H4" s="103"/>
      <c r="I4" s="103"/>
      <c r="J4" s="103"/>
      <c r="K4" s="103"/>
      <c r="L4" s="103"/>
      <c r="M4" s="103"/>
      <c r="N4" s="110"/>
    </row>
    <row r="5" spans="1:20">
      <c r="B5" s="100" t="s">
        <v>43</v>
      </c>
      <c r="C5" s="33"/>
      <c r="D5" s="158"/>
      <c r="E5" s="33"/>
      <c r="F5" s="33"/>
      <c r="G5" s="33" t="s">
        <v>114</v>
      </c>
      <c r="H5" s="33"/>
      <c r="I5" s="33"/>
      <c r="J5" s="33"/>
      <c r="K5" s="33"/>
      <c r="L5" s="33"/>
      <c r="M5" s="33"/>
      <c r="N5" s="111"/>
      <c r="O5" s="33"/>
      <c r="P5" s="33"/>
      <c r="Q5" s="33"/>
    </row>
    <row r="6" spans="1:20">
      <c r="B6" s="100" t="s">
        <v>108</v>
      </c>
      <c r="C6" s="33"/>
      <c r="D6" s="33" t="s">
        <v>112</v>
      </c>
      <c r="E6" s="33"/>
      <c r="F6" s="33"/>
      <c r="G6" s="33" t="s">
        <v>108</v>
      </c>
      <c r="H6" s="33"/>
      <c r="I6" s="109" t="s">
        <v>112</v>
      </c>
      <c r="J6" s="109"/>
      <c r="K6" s="109"/>
      <c r="L6" s="109"/>
      <c r="M6" s="109"/>
      <c r="N6" s="111"/>
      <c r="O6" s="33"/>
      <c r="P6" s="33"/>
      <c r="Q6" s="33"/>
    </row>
    <row r="7" spans="1:20">
      <c r="B7" s="100" t="s">
        <v>66</v>
      </c>
      <c r="C7" s="33"/>
      <c r="D7" s="105" t="s">
        <v>660</v>
      </c>
      <c r="E7" s="105"/>
      <c r="F7" s="33"/>
      <c r="G7" s="33" t="s">
        <v>66</v>
      </c>
      <c r="H7" s="33"/>
      <c r="I7" s="109" t="s">
        <v>112</v>
      </c>
      <c r="J7" s="109"/>
      <c r="K7" s="109"/>
      <c r="L7" s="109"/>
      <c r="M7" s="109"/>
      <c r="N7" s="111"/>
      <c r="O7" s="33"/>
      <c r="P7" s="33"/>
      <c r="Q7" s="33"/>
    </row>
    <row r="8" spans="1:20" ht="30" customHeight="1">
      <c r="B8" s="100" t="s">
        <v>83</v>
      </c>
      <c r="C8" s="33"/>
      <c r="D8" s="105"/>
      <c r="E8" s="105"/>
      <c r="F8" s="33"/>
      <c r="G8" s="33" t="s">
        <v>83</v>
      </c>
      <c r="H8" s="33"/>
      <c r="I8" s="109"/>
      <c r="J8" s="109"/>
      <c r="K8" s="109"/>
      <c r="L8" s="109"/>
      <c r="M8" s="109"/>
      <c r="N8" s="111"/>
      <c r="O8" s="33"/>
      <c r="P8" s="33"/>
      <c r="Q8" s="33"/>
    </row>
    <row r="9" spans="1:20" ht="8.25" customHeight="1">
      <c r="B9" s="101"/>
      <c r="C9" s="104"/>
      <c r="D9" s="159"/>
      <c r="E9" s="104"/>
      <c r="F9" s="104"/>
      <c r="G9" s="104"/>
      <c r="H9" s="104"/>
      <c r="I9" s="104"/>
      <c r="J9" s="104"/>
      <c r="K9" s="104"/>
      <c r="L9" s="104"/>
      <c r="M9" s="104"/>
      <c r="N9" s="112"/>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113" t="s">
        <v>1</v>
      </c>
      <c r="O13" s="26" t="s">
        <v>12</v>
      </c>
      <c r="P13" s="113" t="s">
        <v>31</v>
      </c>
      <c r="Q13" s="26"/>
    </row>
    <row r="14" spans="1:20" s="17" customFormat="1" ht="108.75" customHeight="1">
      <c r="A14" s="65">
        <v>1</v>
      </c>
      <c r="B14" s="68">
        <v>46192</v>
      </c>
      <c r="C14" s="68" t="str">
        <f t="shared" ref="C14:C53" si="0">IF(B14="","",TEXT(B14,"(aaa)"))</f>
        <v>(金)</v>
      </c>
      <c r="D14" s="76" t="s">
        <v>630</v>
      </c>
      <c r="E14" s="69" t="s">
        <v>431</v>
      </c>
      <c r="F14" s="73" t="s">
        <v>33</v>
      </c>
      <c r="G14" s="73" t="s">
        <v>23</v>
      </c>
      <c r="H14" s="73" t="s">
        <v>504</v>
      </c>
      <c r="I14" s="67">
        <v>46132</v>
      </c>
      <c r="J14" s="67" t="s">
        <v>632</v>
      </c>
      <c r="K14" s="73" t="s">
        <v>48</v>
      </c>
      <c r="L14" s="73" t="s">
        <v>33</v>
      </c>
      <c r="M14" s="73" t="s">
        <v>33</v>
      </c>
      <c r="N14" s="73" t="s">
        <v>48</v>
      </c>
      <c r="O14" s="73" t="s">
        <v>48</v>
      </c>
      <c r="P14" s="73" t="s">
        <v>48</v>
      </c>
      <c r="Q14" s="76"/>
      <c r="S14" s="64"/>
      <c r="T14" s="17" t="s">
        <v>33</v>
      </c>
    </row>
    <row r="15" spans="1:20" s="17" customFormat="1" ht="30" customHeight="1">
      <c r="A15" s="19">
        <v>2</v>
      </c>
      <c r="B15" s="28">
        <v>46193</v>
      </c>
      <c r="C15" s="28" t="str">
        <f t="shared" si="0"/>
        <v>(土)</v>
      </c>
      <c r="D15" s="89" t="s">
        <v>630</v>
      </c>
      <c r="E15" s="40" t="s">
        <v>431</v>
      </c>
      <c r="F15" s="47" t="s">
        <v>33</v>
      </c>
      <c r="G15" s="47" t="s">
        <v>23</v>
      </c>
      <c r="H15" s="47" t="s">
        <v>633</v>
      </c>
      <c r="I15" s="47" t="s">
        <v>633</v>
      </c>
      <c r="J15" s="47" t="s">
        <v>633</v>
      </c>
      <c r="K15" s="47" t="s">
        <v>33</v>
      </c>
      <c r="L15" s="47" t="s">
        <v>33</v>
      </c>
      <c r="M15" s="47" t="s">
        <v>33</v>
      </c>
      <c r="N15" s="47" t="s">
        <v>48</v>
      </c>
      <c r="O15" s="47" t="s">
        <v>33</v>
      </c>
      <c r="P15" s="47" t="s">
        <v>33</v>
      </c>
      <c r="Q15" s="40"/>
      <c r="T15" s="17" t="s">
        <v>48</v>
      </c>
    </row>
    <row r="16" spans="1:20" s="17" customFormat="1" ht="30" customHeight="1">
      <c r="A16" s="19">
        <v>3</v>
      </c>
      <c r="B16" s="28">
        <v>46194</v>
      </c>
      <c r="C16" s="28" t="str">
        <f t="shared" si="0"/>
        <v>(日)</v>
      </c>
      <c r="D16" s="89" t="s">
        <v>630</v>
      </c>
      <c r="E16" s="40" t="s">
        <v>431</v>
      </c>
      <c r="F16" s="47" t="s">
        <v>33</v>
      </c>
      <c r="G16" s="47" t="s">
        <v>23</v>
      </c>
      <c r="H16" s="47" t="s">
        <v>633</v>
      </c>
      <c r="I16" s="47" t="s">
        <v>633</v>
      </c>
      <c r="J16" s="47" t="s">
        <v>633</v>
      </c>
      <c r="K16" s="47" t="s">
        <v>33</v>
      </c>
      <c r="L16" s="47" t="s">
        <v>33</v>
      </c>
      <c r="M16" s="47" t="s">
        <v>33</v>
      </c>
      <c r="N16" s="47" t="s">
        <v>48</v>
      </c>
      <c r="O16" s="47" t="s">
        <v>33</v>
      </c>
      <c r="P16" s="47" t="s">
        <v>33</v>
      </c>
      <c r="Q16" s="40"/>
    </row>
    <row r="17" spans="1:20" s="17" customFormat="1" ht="30" customHeight="1">
      <c r="A17" s="19">
        <v>4</v>
      </c>
      <c r="B17" s="28">
        <v>46195</v>
      </c>
      <c r="C17" s="28" t="str">
        <f t="shared" si="0"/>
        <v>(月)</v>
      </c>
      <c r="D17" s="89" t="s">
        <v>630</v>
      </c>
      <c r="E17" s="40" t="s">
        <v>431</v>
      </c>
      <c r="F17" s="47" t="s">
        <v>33</v>
      </c>
      <c r="G17" s="47" t="s">
        <v>23</v>
      </c>
      <c r="H17" s="47" t="s">
        <v>633</v>
      </c>
      <c r="I17" s="47" t="s">
        <v>633</v>
      </c>
      <c r="J17" s="47" t="s">
        <v>633</v>
      </c>
      <c r="K17" s="47" t="s">
        <v>33</v>
      </c>
      <c r="L17" s="47" t="s">
        <v>33</v>
      </c>
      <c r="M17" s="47" t="s">
        <v>33</v>
      </c>
      <c r="N17" s="47" t="s">
        <v>48</v>
      </c>
      <c r="O17" s="47" t="s">
        <v>33</v>
      </c>
      <c r="P17" s="47" t="s">
        <v>33</v>
      </c>
      <c r="Q17" s="40"/>
      <c r="T17" s="17" t="s">
        <v>53</v>
      </c>
    </row>
    <row r="18" spans="1:20" s="17" customFormat="1" ht="30" customHeight="1">
      <c r="A18" s="19">
        <v>5</v>
      </c>
      <c r="B18" s="28">
        <v>46196</v>
      </c>
      <c r="C18" s="28" t="str">
        <f t="shared" si="0"/>
        <v>(火)</v>
      </c>
      <c r="D18" s="89" t="s">
        <v>630</v>
      </c>
      <c r="E18" s="40" t="s">
        <v>431</v>
      </c>
      <c r="F18" s="47" t="s">
        <v>33</v>
      </c>
      <c r="G18" s="47" t="s">
        <v>23</v>
      </c>
      <c r="H18" s="47" t="s">
        <v>633</v>
      </c>
      <c r="I18" s="47" t="s">
        <v>633</v>
      </c>
      <c r="J18" s="47" t="s">
        <v>633</v>
      </c>
      <c r="K18" s="47" t="s">
        <v>33</v>
      </c>
      <c r="L18" s="47" t="s">
        <v>33</v>
      </c>
      <c r="M18" s="47" t="s">
        <v>33</v>
      </c>
      <c r="N18" s="47" t="s">
        <v>48</v>
      </c>
      <c r="O18" s="47" t="s">
        <v>33</v>
      </c>
      <c r="P18" s="47" t="s">
        <v>33</v>
      </c>
      <c r="Q18" s="40"/>
      <c r="T18" s="17" t="s">
        <v>56</v>
      </c>
    </row>
    <row r="19" spans="1:20" s="17" customFormat="1" ht="30" customHeight="1">
      <c r="A19" s="19">
        <v>6</v>
      </c>
      <c r="B19" s="28">
        <v>46197</v>
      </c>
      <c r="C19" s="28" t="str">
        <f t="shared" si="0"/>
        <v>(水)</v>
      </c>
      <c r="D19" s="89" t="s">
        <v>630</v>
      </c>
      <c r="E19" s="40" t="s">
        <v>431</v>
      </c>
      <c r="F19" s="47" t="s">
        <v>33</v>
      </c>
      <c r="G19" s="47" t="s">
        <v>23</v>
      </c>
      <c r="H19" s="47" t="s">
        <v>633</v>
      </c>
      <c r="I19" s="47" t="s">
        <v>633</v>
      </c>
      <c r="J19" s="47" t="s">
        <v>633</v>
      </c>
      <c r="K19" s="47" t="s">
        <v>33</v>
      </c>
      <c r="L19" s="47" t="s">
        <v>33</v>
      </c>
      <c r="M19" s="47" t="s">
        <v>33</v>
      </c>
      <c r="N19" s="47" t="s">
        <v>48</v>
      </c>
      <c r="O19" s="47" t="s">
        <v>33</v>
      </c>
      <c r="P19" s="47" t="s">
        <v>33</v>
      </c>
      <c r="Q19" s="40"/>
      <c r="T19" s="17" t="s">
        <v>63</v>
      </c>
    </row>
    <row r="20" spans="1:20" s="17" customFormat="1" ht="30" customHeight="1">
      <c r="A20" s="19">
        <v>7</v>
      </c>
      <c r="B20" s="28">
        <v>46198</v>
      </c>
      <c r="C20" s="28" t="str">
        <f t="shared" si="0"/>
        <v>(木)</v>
      </c>
      <c r="D20" s="89" t="s">
        <v>630</v>
      </c>
      <c r="E20" s="40" t="s">
        <v>431</v>
      </c>
      <c r="F20" s="47" t="s">
        <v>33</v>
      </c>
      <c r="G20" s="47" t="s">
        <v>23</v>
      </c>
      <c r="H20" s="47" t="s">
        <v>633</v>
      </c>
      <c r="I20" s="47" t="s">
        <v>633</v>
      </c>
      <c r="J20" s="47" t="s">
        <v>633</v>
      </c>
      <c r="K20" s="47" t="s">
        <v>33</v>
      </c>
      <c r="L20" s="47" t="s">
        <v>33</v>
      </c>
      <c r="M20" s="47" t="s">
        <v>33</v>
      </c>
      <c r="N20" s="47" t="s">
        <v>48</v>
      </c>
      <c r="O20" s="47" t="s">
        <v>33</v>
      </c>
      <c r="P20" s="47" t="s">
        <v>33</v>
      </c>
      <c r="Q20" s="40"/>
      <c r="T20" s="17" t="s">
        <v>67</v>
      </c>
    </row>
    <row r="21" spans="1:20" s="17" customFormat="1" ht="30" customHeight="1">
      <c r="A21" s="19">
        <v>8</v>
      </c>
      <c r="B21" s="28">
        <v>46199</v>
      </c>
      <c r="C21" s="28" t="str">
        <f t="shared" si="0"/>
        <v>(金)</v>
      </c>
      <c r="D21" s="89" t="s">
        <v>630</v>
      </c>
      <c r="E21" s="40" t="s">
        <v>431</v>
      </c>
      <c r="F21" s="47" t="s">
        <v>33</v>
      </c>
      <c r="G21" s="47" t="s">
        <v>23</v>
      </c>
      <c r="H21" s="47" t="s">
        <v>633</v>
      </c>
      <c r="I21" s="47" t="s">
        <v>633</v>
      </c>
      <c r="J21" s="47" t="s">
        <v>633</v>
      </c>
      <c r="K21" s="47" t="s">
        <v>33</v>
      </c>
      <c r="L21" s="47" t="s">
        <v>33</v>
      </c>
      <c r="M21" s="47" t="s">
        <v>33</v>
      </c>
      <c r="N21" s="47" t="s">
        <v>48</v>
      </c>
      <c r="O21" s="47" t="s">
        <v>33</v>
      </c>
      <c r="P21" s="47" t="s">
        <v>33</v>
      </c>
      <c r="Q21" s="40"/>
      <c r="T21" s="17" t="s">
        <v>69</v>
      </c>
    </row>
    <row r="22" spans="1:20" s="17" customFormat="1" ht="30" customHeight="1">
      <c r="A22" s="19">
        <v>9</v>
      </c>
      <c r="B22" s="28">
        <v>46200</v>
      </c>
      <c r="C22" s="28" t="str">
        <f t="shared" si="0"/>
        <v>(土)</v>
      </c>
      <c r="D22" s="89" t="s">
        <v>630</v>
      </c>
      <c r="E22" s="40" t="s">
        <v>431</v>
      </c>
      <c r="F22" s="47" t="s">
        <v>33</v>
      </c>
      <c r="G22" s="47" t="s">
        <v>23</v>
      </c>
      <c r="H22" s="47" t="s">
        <v>633</v>
      </c>
      <c r="I22" s="47" t="s">
        <v>633</v>
      </c>
      <c r="J22" s="47" t="s">
        <v>633</v>
      </c>
      <c r="K22" s="47" t="s">
        <v>33</v>
      </c>
      <c r="L22" s="47" t="s">
        <v>33</v>
      </c>
      <c r="M22" s="47" t="s">
        <v>33</v>
      </c>
      <c r="N22" s="47" t="s">
        <v>48</v>
      </c>
      <c r="O22" s="47" t="s">
        <v>48</v>
      </c>
      <c r="P22" s="47" t="s">
        <v>48</v>
      </c>
      <c r="Q22" s="40"/>
      <c r="T22" s="17" t="s">
        <v>60</v>
      </c>
    </row>
    <row r="23" spans="1:20" s="17" customFormat="1" ht="30" customHeight="1">
      <c r="A23" s="19">
        <v>10</v>
      </c>
      <c r="B23" s="28">
        <v>46211</v>
      </c>
      <c r="C23" s="28" t="str">
        <f t="shared" si="0"/>
        <v>(水)</v>
      </c>
      <c r="D23" s="160" t="s">
        <v>370</v>
      </c>
      <c r="E23" s="40" t="s">
        <v>212</v>
      </c>
      <c r="F23" s="47" t="s">
        <v>33</v>
      </c>
      <c r="G23" s="47" t="s">
        <v>23</v>
      </c>
      <c r="H23" s="47" t="s">
        <v>633</v>
      </c>
      <c r="I23" s="47" t="s">
        <v>633</v>
      </c>
      <c r="J23" s="47" t="s">
        <v>633</v>
      </c>
      <c r="K23" s="47" t="s">
        <v>33</v>
      </c>
      <c r="L23" s="47" t="s">
        <v>33</v>
      </c>
      <c r="M23" s="47" t="s">
        <v>33</v>
      </c>
      <c r="N23" s="47" t="s">
        <v>48</v>
      </c>
      <c r="O23" s="47" t="s">
        <v>33</v>
      </c>
      <c r="P23" s="47" t="s">
        <v>48</v>
      </c>
      <c r="Q23" s="40"/>
      <c r="T23" s="17" t="s">
        <v>75</v>
      </c>
    </row>
    <row r="24" spans="1:20" s="17" customFormat="1" ht="30" customHeight="1">
      <c r="A24" s="19">
        <v>11</v>
      </c>
      <c r="B24" s="28">
        <v>46226</v>
      </c>
      <c r="C24" s="28" t="str">
        <f t="shared" si="0"/>
        <v>(木)</v>
      </c>
      <c r="D24" s="89" t="s">
        <v>634</v>
      </c>
      <c r="E24" s="40" t="s">
        <v>635</v>
      </c>
      <c r="F24" s="47" t="s">
        <v>33</v>
      </c>
      <c r="G24" s="47" t="s">
        <v>23</v>
      </c>
      <c r="H24" s="47" t="s">
        <v>633</v>
      </c>
      <c r="I24" s="47" t="s">
        <v>633</v>
      </c>
      <c r="J24" s="47" t="s">
        <v>633</v>
      </c>
      <c r="K24" s="47" t="s">
        <v>33</v>
      </c>
      <c r="L24" s="47" t="s">
        <v>33</v>
      </c>
      <c r="M24" s="47" t="s">
        <v>33</v>
      </c>
      <c r="N24" s="47" t="s">
        <v>48</v>
      </c>
      <c r="O24" s="47" t="s">
        <v>48</v>
      </c>
      <c r="P24" s="47" t="s">
        <v>48</v>
      </c>
      <c r="Q24" s="40"/>
    </row>
    <row r="25" spans="1:20" s="17" customFormat="1" ht="30" customHeight="1">
      <c r="A25" s="19">
        <v>12</v>
      </c>
      <c r="B25" s="28">
        <v>46227</v>
      </c>
      <c r="C25" s="28" t="str">
        <f t="shared" si="0"/>
        <v>(金)</v>
      </c>
      <c r="D25" s="89" t="s">
        <v>634</v>
      </c>
      <c r="E25" s="40" t="s">
        <v>635</v>
      </c>
      <c r="F25" s="47" t="s">
        <v>33</v>
      </c>
      <c r="G25" s="47" t="s">
        <v>23</v>
      </c>
      <c r="H25" s="47" t="s">
        <v>633</v>
      </c>
      <c r="I25" s="47" t="s">
        <v>633</v>
      </c>
      <c r="J25" s="47" t="s">
        <v>633</v>
      </c>
      <c r="K25" s="47" t="s">
        <v>33</v>
      </c>
      <c r="L25" s="47" t="s">
        <v>33</v>
      </c>
      <c r="M25" s="47" t="s">
        <v>33</v>
      </c>
      <c r="N25" s="47" t="s">
        <v>48</v>
      </c>
      <c r="O25" s="47" t="s">
        <v>33</v>
      </c>
      <c r="P25" s="47" t="s">
        <v>33</v>
      </c>
      <c r="Q25" s="40"/>
      <c r="T25" s="17" t="s">
        <v>23</v>
      </c>
    </row>
    <row r="26" spans="1:20" s="17" customFormat="1" ht="30" customHeight="1">
      <c r="A26" s="19">
        <v>13</v>
      </c>
      <c r="B26" s="28">
        <v>46229</v>
      </c>
      <c r="C26" s="28" t="str">
        <f t="shared" si="0"/>
        <v>(日)</v>
      </c>
      <c r="D26" s="89" t="s">
        <v>634</v>
      </c>
      <c r="E26" s="40" t="s">
        <v>635</v>
      </c>
      <c r="F26" s="47" t="s">
        <v>33</v>
      </c>
      <c r="G26" s="47" t="s">
        <v>23</v>
      </c>
      <c r="H26" s="47" t="s">
        <v>633</v>
      </c>
      <c r="I26" s="47" t="s">
        <v>633</v>
      </c>
      <c r="J26" s="47" t="s">
        <v>633</v>
      </c>
      <c r="K26" s="47" t="s">
        <v>33</v>
      </c>
      <c r="L26" s="47" t="s">
        <v>33</v>
      </c>
      <c r="M26" s="47" t="s">
        <v>33</v>
      </c>
      <c r="N26" s="47" t="s">
        <v>48</v>
      </c>
      <c r="O26" s="47" t="s">
        <v>33</v>
      </c>
      <c r="P26" s="47" t="s">
        <v>33</v>
      </c>
      <c r="Q26" s="40"/>
      <c r="T26" s="17" t="s">
        <v>28</v>
      </c>
    </row>
    <row r="27" spans="1:20" s="17" customFormat="1" ht="30" customHeight="1">
      <c r="A27" s="19">
        <v>14</v>
      </c>
      <c r="B27" s="28">
        <v>46231</v>
      </c>
      <c r="C27" s="28" t="str">
        <f t="shared" si="0"/>
        <v>(火)</v>
      </c>
      <c r="D27" s="160" t="s">
        <v>636</v>
      </c>
      <c r="E27" s="40" t="s">
        <v>637</v>
      </c>
      <c r="F27" s="47" t="s">
        <v>33</v>
      </c>
      <c r="G27" s="47" t="s">
        <v>23</v>
      </c>
      <c r="H27" s="47" t="s">
        <v>633</v>
      </c>
      <c r="I27" s="47" t="s">
        <v>633</v>
      </c>
      <c r="J27" s="47" t="s">
        <v>633</v>
      </c>
      <c r="K27" s="47" t="s">
        <v>33</v>
      </c>
      <c r="L27" s="47" t="s">
        <v>33</v>
      </c>
      <c r="M27" s="47" t="s">
        <v>33</v>
      </c>
      <c r="N27" s="47" t="s">
        <v>48</v>
      </c>
      <c r="O27" s="47" t="s">
        <v>33</v>
      </c>
      <c r="P27" s="47" t="s">
        <v>33</v>
      </c>
      <c r="Q27" s="40"/>
    </row>
    <row r="28" spans="1:20" s="17" customFormat="1" ht="30" customHeight="1">
      <c r="A28" s="19">
        <v>15</v>
      </c>
      <c r="B28" s="28">
        <v>46232</v>
      </c>
      <c r="C28" s="28" t="str">
        <f t="shared" si="0"/>
        <v>(水)</v>
      </c>
      <c r="D28" s="160" t="s">
        <v>479</v>
      </c>
      <c r="E28" s="40" t="s">
        <v>245</v>
      </c>
      <c r="F28" s="47" t="s">
        <v>33</v>
      </c>
      <c r="G28" s="47" t="s">
        <v>23</v>
      </c>
      <c r="H28" s="47" t="s">
        <v>633</v>
      </c>
      <c r="I28" s="47" t="s">
        <v>633</v>
      </c>
      <c r="J28" s="47" t="s">
        <v>633</v>
      </c>
      <c r="K28" s="47" t="s">
        <v>33</v>
      </c>
      <c r="L28" s="47" t="s">
        <v>33</v>
      </c>
      <c r="M28" s="47" t="s">
        <v>33</v>
      </c>
      <c r="N28" s="47" t="s">
        <v>48</v>
      </c>
      <c r="O28" s="47" t="s">
        <v>33</v>
      </c>
      <c r="P28" s="47" t="s">
        <v>33</v>
      </c>
      <c r="Q28" s="40"/>
    </row>
    <row r="29" spans="1:20" s="17" customFormat="1" ht="30" customHeight="1">
      <c r="A29" s="19">
        <v>16</v>
      </c>
      <c r="B29" s="28">
        <v>46233</v>
      </c>
      <c r="C29" s="28" t="str">
        <f t="shared" si="0"/>
        <v>(木)</v>
      </c>
      <c r="D29" s="89" t="s">
        <v>638</v>
      </c>
      <c r="E29" s="40" t="s">
        <v>639</v>
      </c>
      <c r="F29" s="47" t="s">
        <v>33</v>
      </c>
      <c r="G29" s="47" t="s">
        <v>23</v>
      </c>
      <c r="H29" s="47" t="s">
        <v>633</v>
      </c>
      <c r="I29" s="47" t="s">
        <v>633</v>
      </c>
      <c r="J29" s="47" t="s">
        <v>633</v>
      </c>
      <c r="K29" s="47" t="s">
        <v>33</v>
      </c>
      <c r="L29" s="47" t="s">
        <v>33</v>
      </c>
      <c r="M29" s="47" t="s">
        <v>33</v>
      </c>
      <c r="N29" s="47" t="s">
        <v>48</v>
      </c>
      <c r="O29" s="47" t="s">
        <v>33</v>
      </c>
      <c r="P29" s="47" t="s">
        <v>33</v>
      </c>
      <c r="Q29" s="40"/>
    </row>
    <row r="30" spans="1:20" s="17" customFormat="1" ht="30" customHeight="1">
      <c r="A30" s="19">
        <v>17</v>
      </c>
      <c r="B30" s="28">
        <v>46234</v>
      </c>
      <c r="C30" s="28" t="str">
        <f t="shared" si="0"/>
        <v>(金)</v>
      </c>
      <c r="D30" s="89" t="s">
        <v>640</v>
      </c>
      <c r="E30" s="40" t="s">
        <v>641</v>
      </c>
      <c r="F30" s="47" t="s">
        <v>33</v>
      </c>
      <c r="G30" s="47" t="s">
        <v>23</v>
      </c>
      <c r="H30" s="47" t="s">
        <v>633</v>
      </c>
      <c r="I30" s="47" t="s">
        <v>633</v>
      </c>
      <c r="J30" s="47" t="s">
        <v>633</v>
      </c>
      <c r="K30" s="47" t="s">
        <v>48</v>
      </c>
      <c r="L30" s="47" t="s">
        <v>33</v>
      </c>
      <c r="M30" s="47" t="s">
        <v>33</v>
      </c>
      <c r="N30" s="47" t="s">
        <v>48</v>
      </c>
      <c r="O30" s="47" t="s">
        <v>48</v>
      </c>
      <c r="P30" s="47" t="s">
        <v>48</v>
      </c>
      <c r="Q30" s="40"/>
    </row>
    <row r="31" spans="1:20" s="17" customFormat="1" ht="30" customHeight="1">
      <c r="A31" s="19">
        <v>18</v>
      </c>
      <c r="B31" s="28">
        <v>46236</v>
      </c>
      <c r="C31" s="28" t="str">
        <f t="shared" si="0"/>
        <v>(日)</v>
      </c>
      <c r="D31" s="89" t="s">
        <v>640</v>
      </c>
      <c r="E31" s="40" t="s">
        <v>641</v>
      </c>
      <c r="F31" s="47" t="s">
        <v>33</v>
      </c>
      <c r="G31" s="47" t="s">
        <v>23</v>
      </c>
      <c r="H31" s="47" t="s">
        <v>633</v>
      </c>
      <c r="I31" s="47" t="s">
        <v>633</v>
      </c>
      <c r="J31" s="47" t="s">
        <v>633</v>
      </c>
      <c r="K31" s="47" t="s">
        <v>33</v>
      </c>
      <c r="L31" s="47" t="s">
        <v>33</v>
      </c>
      <c r="M31" s="47" t="s">
        <v>33</v>
      </c>
      <c r="N31" s="47" t="s">
        <v>48</v>
      </c>
      <c r="O31" s="47" t="s">
        <v>33</v>
      </c>
      <c r="P31" s="47" t="s">
        <v>33</v>
      </c>
      <c r="Q31" s="40" t="s">
        <v>29</v>
      </c>
    </row>
    <row r="32" spans="1:20" s="17" customFormat="1" ht="30" customHeight="1">
      <c r="A32" s="19">
        <v>19</v>
      </c>
      <c r="B32" s="154">
        <v>46263</v>
      </c>
      <c r="C32" s="154" t="str">
        <f t="shared" si="0"/>
        <v>(土)</v>
      </c>
      <c r="D32" s="161" t="s">
        <v>642</v>
      </c>
      <c r="E32" s="166" t="s">
        <v>643</v>
      </c>
      <c r="F32" s="169" t="s">
        <v>33</v>
      </c>
      <c r="G32" s="169" t="s">
        <v>23</v>
      </c>
      <c r="H32" s="169" t="s">
        <v>633</v>
      </c>
      <c r="I32" s="169" t="s">
        <v>633</v>
      </c>
      <c r="J32" s="47" t="s">
        <v>633</v>
      </c>
      <c r="K32" s="47" t="s">
        <v>33</v>
      </c>
      <c r="L32" s="47" t="s">
        <v>33</v>
      </c>
      <c r="M32" s="47" t="s">
        <v>33</v>
      </c>
      <c r="N32" s="47" t="s">
        <v>48</v>
      </c>
      <c r="O32" s="47" t="s">
        <v>33</v>
      </c>
      <c r="P32" s="47" t="s">
        <v>33</v>
      </c>
      <c r="Q32" s="40"/>
    </row>
    <row r="33" spans="1:17" s="17" customFormat="1" ht="30" customHeight="1">
      <c r="A33" s="19">
        <v>20</v>
      </c>
      <c r="B33" s="155">
        <v>46290</v>
      </c>
      <c r="C33" s="155" t="str">
        <f t="shared" si="0"/>
        <v>(金)</v>
      </c>
      <c r="D33" s="162" t="s">
        <v>644</v>
      </c>
      <c r="E33" s="167" t="s">
        <v>343</v>
      </c>
      <c r="F33" s="170" t="s">
        <v>33</v>
      </c>
      <c r="G33" s="170" t="s">
        <v>23</v>
      </c>
      <c r="H33" s="170" t="s">
        <v>633</v>
      </c>
      <c r="I33" s="170" t="s">
        <v>633</v>
      </c>
      <c r="J33" s="47" t="s">
        <v>633</v>
      </c>
      <c r="K33" s="47" t="s">
        <v>33</v>
      </c>
      <c r="L33" s="47" t="s">
        <v>33</v>
      </c>
      <c r="M33" s="47" t="s">
        <v>33</v>
      </c>
      <c r="N33" s="47" t="s">
        <v>48</v>
      </c>
      <c r="O33" s="47" t="s">
        <v>33</v>
      </c>
      <c r="P33" s="47" t="s">
        <v>33</v>
      </c>
      <c r="Q33" s="40"/>
    </row>
    <row r="34" spans="1:17" s="17" customFormat="1" ht="30" customHeight="1">
      <c r="A34" s="19">
        <v>21</v>
      </c>
      <c r="B34" s="155">
        <v>46293</v>
      </c>
      <c r="C34" s="155" t="str">
        <f t="shared" si="0"/>
        <v>(月)</v>
      </c>
      <c r="D34" s="163" t="s">
        <v>630</v>
      </c>
      <c r="E34" s="167" t="s">
        <v>431</v>
      </c>
      <c r="F34" s="170" t="s">
        <v>33</v>
      </c>
      <c r="G34" s="170" t="s">
        <v>23</v>
      </c>
      <c r="H34" s="170" t="s">
        <v>633</v>
      </c>
      <c r="I34" s="170" t="s">
        <v>633</v>
      </c>
      <c r="J34" s="47" t="s">
        <v>633</v>
      </c>
      <c r="K34" s="47" t="s">
        <v>33</v>
      </c>
      <c r="L34" s="47" t="s">
        <v>33</v>
      </c>
      <c r="M34" s="47" t="s">
        <v>33</v>
      </c>
      <c r="N34" s="47" t="s">
        <v>48</v>
      </c>
      <c r="O34" s="47" t="s">
        <v>33</v>
      </c>
      <c r="P34" s="47" t="s">
        <v>33</v>
      </c>
      <c r="Q34" s="40"/>
    </row>
    <row r="35" spans="1:17" s="17" customFormat="1" ht="30" customHeight="1">
      <c r="A35" s="19">
        <v>22</v>
      </c>
      <c r="B35" s="155">
        <v>46294</v>
      </c>
      <c r="C35" s="155" t="str">
        <f t="shared" si="0"/>
        <v>(火)</v>
      </c>
      <c r="D35" s="163" t="s">
        <v>630</v>
      </c>
      <c r="E35" s="167" t="s">
        <v>431</v>
      </c>
      <c r="F35" s="170" t="s">
        <v>33</v>
      </c>
      <c r="G35" s="170" t="s">
        <v>23</v>
      </c>
      <c r="H35" s="170" t="s">
        <v>633</v>
      </c>
      <c r="I35" s="170" t="s">
        <v>633</v>
      </c>
      <c r="J35" s="47" t="s">
        <v>633</v>
      </c>
      <c r="K35" s="47" t="s">
        <v>33</v>
      </c>
      <c r="L35" s="47" t="s">
        <v>33</v>
      </c>
      <c r="M35" s="47" t="s">
        <v>33</v>
      </c>
      <c r="N35" s="47" t="s">
        <v>48</v>
      </c>
      <c r="O35" s="47" t="s">
        <v>33</v>
      </c>
      <c r="P35" s="47" t="s">
        <v>33</v>
      </c>
      <c r="Q35" s="40"/>
    </row>
    <row r="36" spans="1:17" s="17" customFormat="1" ht="30" customHeight="1">
      <c r="A36" s="19">
        <v>23</v>
      </c>
      <c r="B36" s="155">
        <v>46295</v>
      </c>
      <c r="C36" s="155" t="str">
        <f t="shared" si="0"/>
        <v>(水)</v>
      </c>
      <c r="D36" s="163" t="s">
        <v>630</v>
      </c>
      <c r="E36" s="167" t="s">
        <v>431</v>
      </c>
      <c r="F36" s="170" t="s">
        <v>33</v>
      </c>
      <c r="G36" s="170" t="s">
        <v>23</v>
      </c>
      <c r="H36" s="170" t="s">
        <v>633</v>
      </c>
      <c r="I36" s="170" t="s">
        <v>633</v>
      </c>
      <c r="J36" s="47" t="s">
        <v>633</v>
      </c>
      <c r="K36" s="47" t="s">
        <v>33</v>
      </c>
      <c r="L36" s="47" t="s">
        <v>33</v>
      </c>
      <c r="M36" s="47" t="s">
        <v>33</v>
      </c>
      <c r="N36" s="47" t="s">
        <v>48</v>
      </c>
      <c r="O36" s="47" t="s">
        <v>33</v>
      </c>
      <c r="P36" s="47" t="s">
        <v>33</v>
      </c>
      <c r="Q36" s="40"/>
    </row>
    <row r="37" spans="1:17" s="17" customFormat="1" ht="30" customHeight="1">
      <c r="A37" s="19">
        <v>24</v>
      </c>
      <c r="B37" s="155">
        <v>46296</v>
      </c>
      <c r="C37" s="155" t="str">
        <f t="shared" si="0"/>
        <v>(木)</v>
      </c>
      <c r="D37" s="163" t="s">
        <v>630</v>
      </c>
      <c r="E37" s="167" t="s">
        <v>431</v>
      </c>
      <c r="F37" s="170" t="s">
        <v>33</v>
      </c>
      <c r="G37" s="170" t="s">
        <v>23</v>
      </c>
      <c r="H37" s="170" t="s">
        <v>633</v>
      </c>
      <c r="I37" s="170" t="s">
        <v>633</v>
      </c>
      <c r="J37" s="47" t="s">
        <v>633</v>
      </c>
      <c r="K37" s="47" t="s">
        <v>33</v>
      </c>
      <c r="L37" s="47" t="s">
        <v>33</v>
      </c>
      <c r="M37" s="47" t="s">
        <v>33</v>
      </c>
      <c r="N37" s="47" t="s">
        <v>48</v>
      </c>
      <c r="O37" s="47" t="s">
        <v>33</v>
      </c>
      <c r="P37" s="47" t="s">
        <v>33</v>
      </c>
      <c r="Q37" s="40" t="s">
        <v>29</v>
      </c>
    </row>
    <row r="38" spans="1:17" s="17" customFormat="1" ht="30" customHeight="1">
      <c r="A38" s="19">
        <v>25</v>
      </c>
      <c r="B38" s="155">
        <v>46297</v>
      </c>
      <c r="C38" s="155" t="str">
        <f t="shared" si="0"/>
        <v>(金)</v>
      </c>
      <c r="D38" s="163" t="s">
        <v>630</v>
      </c>
      <c r="E38" s="167" t="s">
        <v>431</v>
      </c>
      <c r="F38" s="170" t="s">
        <v>33</v>
      </c>
      <c r="G38" s="170" t="s">
        <v>23</v>
      </c>
      <c r="H38" s="170" t="s">
        <v>633</v>
      </c>
      <c r="I38" s="170" t="s">
        <v>633</v>
      </c>
      <c r="J38" s="47" t="s">
        <v>633</v>
      </c>
      <c r="K38" s="47" t="s">
        <v>33</v>
      </c>
      <c r="L38" s="47" t="s">
        <v>33</v>
      </c>
      <c r="M38" s="47" t="s">
        <v>33</v>
      </c>
      <c r="N38" s="47" t="s">
        <v>48</v>
      </c>
      <c r="O38" s="47" t="s">
        <v>48</v>
      </c>
      <c r="P38" s="47" t="s">
        <v>48</v>
      </c>
      <c r="Q38" s="40"/>
    </row>
    <row r="39" spans="1:17" s="17" customFormat="1" ht="30" customHeight="1">
      <c r="A39" s="19">
        <v>26</v>
      </c>
      <c r="B39" s="155">
        <v>46298</v>
      </c>
      <c r="C39" s="155" t="str">
        <f t="shared" si="0"/>
        <v>(土)</v>
      </c>
      <c r="D39" s="163" t="s">
        <v>630</v>
      </c>
      <c r="E39" s="167" t="s">
        <v>431</v>
      </c>
      <c r="F39" s="170" t="s">
        <v>33</v>
      </c>
      <c r="G39" s="170" t="s">
        <v>23</v>
      </c>
      <c r="H39" s="170" t="s">
        <v>633</v>
      </c>
      <c r="I39" s="170" t="s">
        <v>633</v>
      </c>
      <c r="J39" s="47" t="s">
        <v>633</v>
      </c>
      <c r="K39" s="47" t="s">
        <v>33</v>
      </c>
      <c r="L39" s="47" t="s">
        <v>33</v>
      </c>
      <c r="M39" s="47" t="s">
        <v>33</v>
      </c>
      <c r="N39" s="47" t="s">
        <v>48</v>
      </c>
      <c r="O39" s="47" t="s">
        <v>33</v>
      </c>
      <c r="P39" s="47" t="s">
        <v>33</v>
      </c>
      <c r="Q39" s="40"/>
    </row>
    <row r="40" spans="1:17" s="17" customFormat="1" ht="30" customHeight="1">
      <c r="A40" s="19">
        <v>27</v>
      </c>
      <c r="B40" s="155">
        <v>46299</v>
      </c>
      <c r="C40" s="155" t="str">
        <f t="shared" si="0"/>
        <v>(日)</v>
      </c>
      <c r="D40" s="163" t="s">
        <v>630</v>
      </c>
      <c r="E40" s="167" t="s">
        <v>431</v>
      </c>
      <c r="F40" s="170" t="s">
        <v>33</v>
      </c>
      <c r="G40" s="170" t="s">
        <v>23</v>
      </c>
      <c r="H40" s="170" t="s">
        <v>633</v>
      </c>
      <c r="I40" s="170" t="s">
        <v>633</v>
      </c>
      <c r="J40" s="47" t="s">
        <v>633</v>
      </c>
      <c r="K40" s="47" t="s">
        <v>33</v>
      </c>
      <c r="L40" s="47" t="s">
        <v>33</v>
      </c>
      <c r="M40" s="47" t="s">
        <v>33</v>
      </c>
      <c r="N40" s="47" t="s">
        <v>48</v>
      </c>
      <c r="O40" s="47" t="s">
        <v>33</v>
      </c>
      <c r="P40" s="47" t="s">
        <v>33</v>
      </c>
      <c r="Q40" s="40"/>
    </row>
    <row r="41" spans="1:17" s="17" customFormat="1" ht="30" customHeight="1">
      <c r="A41" s="19">
        <v>28</v>
      </c>
      <c r="B41" s="155">
        <v>46300</v>
      </c>
      <c r="C41" s="155" t="str">
        <f t="shared" si="0"/>
        <v>(月)</v>
      </c>
      <c r="D41" s="163" t="s">
        <v>630</v>
      </c>
      <c r="E41" s="167" t="s">
        <v>431</v>
      </c>
      <c r="F41" s="170" t="s">
        <v>33</v>
      </c>
      <c r="G41" s="170" t="s">
        <v>23</v>
      </c>
      <c r="H41" s="170" t="s">
        <v>633</v>
      </c>
      <c r="I41" s="170" t="s">
        <v>633</v>
      </c>
      <c r="J41" s="47" t="s">
        <v>633</v>
      </c>
      <c r="K41" s="47" t="s">
        <v>33</v>
      </c>
      <c r="L41" s="47" t="s">
        <v>33</v>
      </c>
      <c r="M41" s="47" t="s">
        <v>33</v>
      </c>
      <c r="N41" s="47" t="s">
        <v>48</v>
      </c>
      <c r="O41" s="47" t="s">
        <v>33</v>
      </c>
      <c r="P41" s="47" t="s">
        <v>33</v>
      </c>
      <c r="Q41" s="40"/>
    </row>
    <row r="42" spans="1:17" s="17" customFormat="1" ht="30" customHeight="1">
      <c r="A42" s="19">
        <v>29</v>
      </c>
      <c r="B42" s="155">
        <v>46301</v>
      </c>
      <c r="C42" s="155" t="str">
        <f t="shared" si="0"/>
        <v>(火)</v>
      </c>
      <c r="D42" s="163" t="s">
        <v>630</v>
      </c>
      <c r="E42" s="167" t="s">
        <v>431</v>
      </c>
      <c r="F42" s="170" t="s">
        <v>33</v>
      </c>
      <c r="G42" s="170" t="s">
        <v>23</v>
      </c>
      <c r="H42" s="170" t="s">
        <v>633</v>
      </c>
      <c r="I42" s="170" t="s">
        <v>633</v>
      </c>
      <c r="J42" s="47" t="s">
        <v>633</v>
      </c>
      <c r="K42" s="47" t="s">
        <v>33</v>
      </c>
      <c r="L42" s="47" t="s">
        <v>33</v>
      </c>
      <c r="M42" s="47" t="s">
        <v>33</v>
      </c>
      <c r="N42" s="47" t="s">
        <v>48</v>
      </c>
      <c r="O42" s="47" t="s">
        <v>33</v>
      </c>
      <c r="P42" s="47" t="s">
        <v>33</v>
      </c>
      <c r="Q42" s="40"/>
    </row>
    <row r="43" spans="1:17" s="17" customFormat="1" ht="30" customHeight="1">
      <c r="A43" s="19">
        <v>30</v>
      </c>
      <c r="B43" s="155">
        <v>46317</v>
      </c>
      <c r="C43" s="155" t="str">
        <f t="shared" si="0"/>
        <v>(木)</v>
      </c>
      <c r="D43" s="163" t="s">
        <v>634</v>
      </c>
      <c r="E43" s="167" t="s">
        <v>635</v>
      </c>
      <c r="F43" s="170" t="s">
        <v>33</v>
      </c>
      <c r="G43" s="170" t="s">
        <v>23</v>
      </c>
      <c r="H43" s="170" t="s">
        <v>633</v>
      </c>
      <c r="I43" s="170" t="s">
        <v>633</v>
      </c>
      <c r="J43" s="47" t="s">
        <v>633</v>
      </c>
      <c r="K43" s="47" t="s">
        <v>33</v>
      </c>
      <c r="L43" s="47" t="s">
        <v>33</v>
      </c>
      <c r="M43" s="47" t="s">
        <v>33</v>
      </c>
      <c r="N43" s="47" t="s">
        <v>48</v>
      </c>
      <c r="O43" s="47" t="s">
        <v>33</v>
      </c>
      <c r="P43" s="47" t="s">
        <v>33</v>
      </c>
      <c r="Q43" s="40"/>
    </row>
    <row r="44" spans="1:17" s="17" customFormat="1" ht="30" customHeight="1">
      <c r="A44" s="19">
        <v>31</v>
      </c>
      <c r="B44" s="155">
        <v>46318</v>
      </c>
      <c r="C44" s="155" t="str">
        <f t="shared" si="0"/>
        <v>(金)</v>
      </c>
      <c r="D44" s="163" t="s">
        <v>634</v>
      </c>
      <c r="E44" s="167" t="s">
        <v>635</v>
      </c>
      <c r="F44" s="170" t="s">
        <v>33</v>
      </c>
      <c r="G44" s="170" t="s">
        <v>23</v>
      </c>
      <c r="H44" s="170" t="s">
        <v>633</v>
      </c>
      <c r="I44" s="170" t="s">
        <v>633</v>
      </c>
      <c r="J44" s="47" t="s">
        <v>633</v>
      </c>
      <c r="K44" s="47" t="s">
        <v>33</v>
      </c>
      <c r="L44" s="47" t="s">
        <v>33</v>
      </c>
      <c r="M44" s="47" t="s">
        <v>33</v>
      </c>
      <c r="N44" s="47" t="s">
        <v>48</v>
      </c>
      <c r="O44" s="47" t="s">
        <v>48</v>
      </c>
      <c r="P44" s="47" t="s">
        <v>48</v>
      </c>
      <c r="Q44" s="40"/>
    </row>
    <row r="45" spans="1:17" s="17" customFormat="1" ht="30" customHeight="1">
      <c r="A45" s="19">
        <v>32</v>
      </c>
      <c r="B45" s="155">
        <v>46336</v>
      </c>
      <c r="C45" s="155" t="str">
        <f t="shared" si="0"/>
        <v>(火)</v>
      </c>
      <c r="D45" s="163" t="s">
        <v>277</v>
      </c>
      <c r="E45" s="167" t="s">
        <v>645</v>
      </c>
      <c r="F45" s="170" t="s">
        <v>33</v>
      </c>
      <c r="G45" s="170" t="s">
        <v>23</v>
      </c>
      <c r="H45" s="170" t="s">
        <v>633</v>
      </c>
      <c r="I45" s="170" t="s">
        <v>633</v>
      </c>
      <c r="J45" s="47" t="s">
        <v>633</v>
      </c>
      <c r="K45" s="47" t="s">
        <v>48</v>
      </c>
      <c r="L45" s="47" t="s">
        <v>33</v>
      </c>
      <c r="M45" s="47" t="s">
        <v>33</v>
      </c>
      <c r="N45" s="47" t="s">
        <v>48</v>
      </c>
      <c r="O45" s="47" t="s">
        <v>48</v>
      </c>
      <c r="P45" s="47" t="s">
        <v>48</v>
      </c>
      <c r="Q45" s="40"/>
    </row>
    <row r="46" spans="1:17" s="17" customFormat="1" ht="30" customHeight="1">
      <c r="A46" s="19">
        <v>33</v>
      </c>
      <c r="B46" s="155">
        <v>46337</v>
      </c>
      <c r="C46" s="155" t="str">
        <f t="shared" si="0"/>
        <v>(水)</v>
      </c>
      <c r="D46" s="163" t="s">
        <v>277</v>
      </c>
      <c r="E46" s="167" t="s">
        <v>645</v>
      </c>
      <c r="F46" s="170" t="s">
        <v>33</v>
      </c>
      <c r="G46" s="170" t="s">
        <v>23</v>
      </c>
      <c r="H46" s="170" t="s">
        <v>633</v>
      </c>
      <c r="I46" s="170" t="s">
        <v>633</v>
      </c>
      <c r="J46" s="47" t="s">
        <v>633</v>
      </c>
      <c r="K46" s="47" t="s">
        <v>33</v>
      </c>
      <c r="L46" s="47" t="s">
        <v>33</v>
      </c>
      <c r="M46" s="47" t="s">
        <v>33</v>
      </c>
      <c r="N46" s="47" t="s">
        <v>48</v>
      </c>
      <c r="O46" s="47" t="s">
        <v>33</v>
      </c>
      <c r="P46" s="47" t="s">
        <v>33</v>
      </c>
      <c r="Q46" s="40" t="s">
        <v>29</v>
      </c>
    </row>
    <row r="47" spans="1:17" s="17" customFormat="1" ht="30" customHeight="1">
      <c r="A47" s="19">
        <v>34</v>
      </c>
      <c r="B47" s="155">
        <v>46352</v>
      </c>
      <c r="C47" s="155" t="str">
        <f t="shared" si="0"/>
        <v>(木)</v>
      </c>
      <c r="D47" s="163" t="s">
        <v>630</v>
      </c>
      <c r="E47" s="167" t="s">
        <v>431</v>
      </c>
      <c r="F47" s="170" t="s">
        <v>33</v>
      </c>
      <c r="G47" s="170" t="s">
        <v>23</v>
      </c>
      <c r="H47" s="170" t="s">
        <v>633</v>
      </c>
      <c r="I47" s="170" t="s">
        <v>633</v>
      </c>
      <c r="J47" s="47" t="s">
        <v>633</v>
      </c>
      <c r="K47" s="47" t="s">
        <v>33</v>
      </c>
      <c r="L47" s="47" t="s">
        <v>33</v>
      </c>
      <c r="M47" s="47" t="s">
        <v>33</v>
      </c>
      <c r="N47" s="47" t="s">
        <v>48</v>
      </c>
      <c r="O47" s="47" t="s">
        <v>33</v>
      </c>
      <c r="P47" s="47" t="s">
        <v>33</v>
      </c>
      <c r="Q47" s="40"/>
    </row>
    <row r="48" spans="1:17" s="17" customFormat="1" ht="30" customHeight="1">
      <c r="A48" s="19">
        <v>35</v>
      </c>
      <c r="B48" s="155">
        <v>46353</v>
      </c>
      <c r="C48" s="155" t="str">
        <f t="shared" si="0"/>
        <v>(金)</v>
      </c>
      <c r="D48" s="163" t="s">
        <v>630</v>
      </c>
      <c r="E48" s="167" t="s">
        <v>431</v>
      </c>
      <c r="F48" s="170" t="s">
        <v>33</v>
      </c>
      <c r="G48" s="170" t="s">
        <v>23</v>
      </c>
      <c r="H48" s="170" t="s">
        <v>633</v>
      </c>
      <c r="I48" s="170" t="s">
        <v>633</v>
      </c>
      <c r="J48" s="47" t="s">
        <v>633</v>
      </c>
      <c r="K48" s="47" t="s">
        <v>33</v>
      </c>
      <c r="L48" s="47" t="s">
        <v>33</v>
      </c>
      <c r="M48" s="47" t="s">
        <v>33</v>
      </c>
      <c r="N48" s="47" t="s">
        <v>48</v>
      </c>
      <c r="O48" s="47" t="s">
        <v>33</v>
      </c>
      <c r="P48" s="47" t="s">
        <v>33</v>
      </c>
      <c r="Q48" s="40"/>
    </row>
    <row r="49" spans="1:17" s="17" customFormat="1" ht="30" customHeight="1">
      <c r="A49" s="19">
        <v>36</v>
      </c>
      <c r="B49" s="155">
        <v>46354</v>
      </c>
      <c r="C49" s="155" t="str">
        <f t="shared" si="0"/>
        <v>(土)</v>
      </c>
      <c r="D49" s="163" t="s">
        <v>630</v>
      </c>
      <c r="E49" s="167" t="s">
        <v>431</v>
      </c>
      <c r="F49" s="170" t="s">
        <v>33</v>
      </c>
      <c r="G49" s="170" t="s">
        <v>23</v>
      </c>
      <c r="H49" s="170" t="s">
        <v>633</v>
      </c>
      <c r="I49" s="170" t="s">
        <v>633</v>
      </c>
      <c r="J49" s="47" t="s">
        <v>633</v>
      </c>
      <c r="K49" s="47" t="s">
        <v>33</v>
      </c>
      <c r="L49" s="47" t="s">
        <v>33</v>
      </c>
      <c r="M49" s="47" t="s">
        <v>33</v>
      </c>
      <c r="N49" s="47" t="s">
        <v>48</v>
      </c>
      <c r="O49" s="47" t="s">
        <v>48</v>
      </c>
      <c r="P49" s="47" t="s">
        <v>48</v>
      </c>
      <c r="Q49" s="40"/>
    </row>
    <row r="50" spans="1:17" s="17" customFormat="1" ht="30" customHeight="1">
      <c r="A50" s="19">
        <v>37</v>
      </c>
      <c r="B50" s="155">
        <v>46356</v>
      </c>
      <c r="C50" s="155" t="str">
        <f t="shared" si="0"/>
        <v>(月)</v>
      </c>
      <c r="D50" s="163" t="s">
        <v>630</v>
      </c>
      <c r="E50" s="167" t="s">
        <v>431</v>
      </c>
      <c r="F50" s="170" t="s">
        <v>33</v>
      </c>
      <c r="G50" s="170" t="s">
        <v>23</v>
      </c>
      <c r="H50" s="170" t="s">
        <v>633</v>
      </c>
      <c r="I50" s="170" t="s">
        <v>633</v>
      </c>
      <c r="J50" s="47" t="s">
        <v>633</v>
      </c>
      <c r="K50" s="47" t="s">
        <v>33</v>
      </c>
      <c r="L50" s="47" t="s">
        <v>33</v>
      </c>
      <c r="M50" s="47" t="s">
        <v>33</v>
      </c>
      <c r="N50" s="47" t="s">
        <v>48</v>
      </c>
      <c r="O50" s="47" t="s">
        <v>33</v>
      </c>
      <c r="P50" s="47" t="s">
        <v>33</v>
      </c>
      <c r="Q50" s="40" t="s">
        <v>646</v>
      </c>
    </row>
    <row r="51" spans="1:17" s="17" customFormat="1" ht="30" customHeight="1">
      <c r="A51" s="19">
        <v>38</v>
      </c>
      <c r="B51" s="155">
        <v>46357</v>
      </c>
      <c r="C51" s="155" t="str">
        <f t="shared" si="0"/>
        <v>(火)</v>
      </c>
      <c r="D51" s="163" t="s">
        <v>630</v>
      </c>
      <c r="E51" s="167" t="s">
        <v>431</v>
      </c>
      <c r="F51" s="170" t="s">
        <v>33</v>
      </c>
      <c r="G51" s="170" t="s">
        <v>23</v>
      </c>
      <c r="H51" s="170" t="s">
        <v>633</v>
      </c>
      <c r="I51" s="170" t="s">
        <v>633</v>
      </c>
      <c r="J51" s="47" t="s">
        <v>633</v>
      </c>
      <c r="K51" s="47" t="s">
        <v>33</v>
      </c>
      <c r="L51" s="47" t="s">
        <v>33</v>
      </c>
      <c r="M51" s="47" t="s">
        <v>33</v>
      </c>
      <c r="N51" s="47" t="s">
        <v>48</v>
      </c>
      <c r="O51" s="47" t="s">
        <v>33</v>
      </c>
      <c r="P51" s="47" t="s">
        <v>33</v>
      </c>
      <c r="Q51" s="40"/>
    </row>
    <row r="52" spans="1:17" s="17" customFormat="1" ht="30" customHeight="1">
      <c r="A52" s="19">
        <v>39</v>
      </c>
      <c r="B52" s="155">
        <v>46358</v>
      </c>
      <c r="C52" s="155" t="str">
        <f t="shared" si="0"/>
        <v>(水)</v>
      </c>
      <c r="D52" s="163" t="s">
        <v>630</v>
      </c>
      <c r="E52" s="167" t="s">
        <v>431</v>
      </c>
      <c r="F52" s="170" t="s">
        <v>33</v>
      </c>
      <c r="G52" s="170" t="s">
        <v>23</v>
      </c>
      <c r="H52" s="170" t="s">
        <v>633</v>
      </c>
      <c r="I52" s="170" t="s">
        <v>633</v>
      </c>
      <c r="J52" s="47" t="s">
        <v>633</v>
      </c>
      <c r="K52" s="47" t="s">
        <v>33</v>
      </c>
      <c r="L52" s="47" t="s">
        <v>33</v>
      </c>
      <c r="M52" s="47" t="s">
        <v>33</v>
      </c>
      <c r="N52" s="47" t="s">
        <v>48</v>
      </c>
      <c r="O52" s="47" t="s">
        <v>33</v>
      </c>
      <c r="P52" s="47" t="s">
        <v>33</v>
      </c>
      <c r="Q52" s="40"/>
    </row>
    <row r="53" spans="1:17" s="17" customFormat="1" ht="30" customHeight="1">
      <c r="A53" s="20">
        <v>40</v>
      </c>
      <c r="B53" s="156">
        <v>46359</v>
      </c>
      <c r="C53" s="156" t="str">
        <f t="shared" si="0"/>
        <v>(木)</v>
      </c>
      <c r="D53" s="164" t="s">
        <v>630</v>
      </c>
      <c r="E53" s="168" t="s">
        <v>431</v>
      </c>
      <c r="F53" s="171" t="s">
        <v>33</v>
      </c>
      <c r="G53" s="171" t="s">
        <v>23</v>
      </c>
      <c r="H53" s="171" t="s">
        <v>633</v>
      </c>
      <c r="I53" s="171" t="s">
        <v>633</v>
      </c>
      <c r="J53" s="48" t="s">
        <v>633</v>
      </c>
      <c r="K53" s="48" t="s">
        <v>33</v>
      </c>
      <c r="L53" s="48" t="s">
        <v>33</v>
      </c>
      <c r="M53" s="48" t="s">
        <v>33</v>
      </c>
      <c r="N53" s="48" t="s">
        <v>48</v>
      </c>
      <c r="O53" s="48" t="s">
        <v>33</v>
      </c>
      <c r="P53" s="48" t="s">
        <v>33</v>
      </c>
      <c r="Q53" s="42"/>
    </row>
    <row r="54" spans="1:17">
      <c r="C54" s="38"/>
      <c r="D54" s="165"/>
      <c r="E54" s="38"/>
      <c r="F54" s="38"/>
      <c r="G54" s="38"/>
      <c r="H54" s="38"/>
      <c r="I54" s="38"/>
      <c r="J54" s="38"/>
      <c r="K54" s="38"/>
      <c r="L54" s="38"/>
      <c r="M54" s="38"/>
      <c r="N54" s="38"/>
      <c r="O54" s="38"/>
      <c r="P54" s="38"/>
      <c r="Q54"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53">
      <formula1>$T$25:$T$26</formula1>
    </dataValidation>
    <dataValidation type="list" allowBlank="1" showDropDown="0" showInputMessage="1" showErrorMessage="1" sqref="K14:P53 F14:F53">
      <formula1>$T$14:$T$15</formula1>
    </dataValidation>
  </dataValidations>
  <printOptions horizontalCentered="1"/>
  <pageMargins left="0.51181102362204722" right="0.51181102362204722" top="0.55118110236220474" bottom="0.55118110236220474" header="0.31496062992125984" footer="0.31496062992125984"/>
  <pageSetup paperSize="9" scale="72" fitToWidth="1" fitToHeight="0" orientation="landscape" usePrinterDefaults="1" r:id="rId1"/>
  <rowBreaks count="1" manualBreakCount="1">
    <brk id="30"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32"/>
  <sheetViews>
    <sheetView view="pageBreakPreview"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693</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46175</v>
      </c>
      <c r="C14" s="68" t="str">
        <f t="shared" ref="C14:C30" si="0">IF(B14="","",TEXT(B14,"(aaa)"))</f>
        <v>(火)</v>
      </c>
      <c r="D14" s="69" t="s">
        <v>603</v>
      </c>
      <c r="E14" s="69" t="s">
        <v>597</v>
      </c>
      <c r="F14" s="73" t="s">
        <v>33</v>
      </c>
      <c r="G14" s="73" t="s">
        <v>23</v>
      </c>
      <c r="H14" s="91" t="s">
        <v>604</v>
      </c>
      <c r="I14" s="68">
        <v>46097</v>
      </c>
      <c r="J14" s="67">
        <v>46125</v>
      </c>
      <c r="K14" s="73" t="s">
        <v>33</v>
      </c>
      <c r="L14" s="73" t="s">
        <v>33</v>
      </c>
      <c r="M14" s="73" t="s">
        <v>33</v>
      </c>
      <c r="N14" s="73" t="s">
        <v>33</v>
      </c>
      <c r="O14" s="73" t="s">
        <v>33</v>
      </c>
      <c r="P14" s="73" t="s">
        <v>33</v>
      </c>
      <c r="Q14" s="76" t="s">
        <v>605</v>
      </c>
      <c r="S14" s="64"/>
      <c r="T14" s="17" t="s">
        <v>33</v>
      </c>
    </row>
    <row r="15" spans="1:20" s="17" customFormat="1" ht="30" customHeight="1">
      <c r="A15" s="19">
        <v>2</v>
      </c>
      <c r="B15" s="27">
        <v>46176</v>
      </c>
      <c r="C15" s="28" t="str">
        <f t="shared" si="0"/>
        <v>(水)</v>
      </c>
      <c r="D15" s="70" t="s">
        <v>606</v>
      </c>
      <c r="E15" s="40" t="s">
        <v>607</v>
      </c>
      <c r="F15" s="47" t="s">
        <v>33</v>
      </c>
      <c r="G15" s="47" t="s">
        <v>23</v>
      </c>
      <c r="H15" s="47" t="s">
        <v>604</v>
      </c>
      <c r="I15" s="28">
        <v>46097</v>
      </c>
      <c r="J15" s="28">
        <v>46125</v>
      </c>
      <c r="K15" s="47" t="s">
        <v>33</v>
      </c>
      <c r="L15" s="47" t="s">
        <v>33</v>
      </c>
      <c r="M15" s="47" t="s">
        <v>33</v>
      </c>
      <c r="N15" s="47" t="s">
        <v>33</v>
      </c>
      <c r="O15" s="47" t="s">
        <v>33</v>
      </c>
      <c r="P15" s="47" t="s">
        <v>33</v>
      </c>
      <c r="Q15" s="89" t="s">
        <v>605</v>
      </c>
      <c r="T15" s="17" t="s">
        <v>48</v>
      </c>
    </row>
    <row r="16" spans="1:20" s="17" customFormat="1" ht="30" customHeight="1">
      <c r="A16" s="19">
        <v>3</v>
      </c>
      <c r="B16" s="27">
        <v>46177</v>
      </c>
      <c r="C16" s="28" t="str">
        <f t="shared" si="0"/>
        <v>(木)</v>
      </c>
      <c r="D16" s="70" t="s">
        <v>606</v>
      </c>
      <c r="E16" s="40" t="s">
        <v>607</v>
      </c>
      <c r="F16" s="47" t="s">
        <v>33</v>
      </c>
      <c r="G16" s="47" t="s">
        <v>23</v>
      </c>
      <c r="H16" s="47" t="s">
        <v>604</v>
      </c>
      <c r="I16" s="28">
        <v>46097</v>
      </c>
      <c r="J16" s="28">
        <v>46125</v>
      </c>
      <c r="K16" s="47" t="s">
        <v>33</v>
      </c>
      <c r="L16" s="47" t="s">
        <v>33</v>
      </c>
      <c r="M16" s="47" t="s">
        <v>33</v>
      </c>
      <c r="N16" s="47" t="s">
        <v>33</v>
      </c>
      <c r="O16" s="47" t="s">
        <v>33</v>
      </c>
      <c r="P16" s="47" t="s">
        <v>33</v>
      </c>
      <c r="Q16" s="89" t="s">
        <v>605</v>
      </c>
    </row>
    <row r="17" spans="1:20" s="17" customFormat="1" ht="30" customHeight="1">
      <c r="A17" s="19">
        <v>4</v>
      </c>
      <c r="B17" s="27">
        <v>46178</v>
      </c>
      <c r="C17" s="28" t="str">
        <f t="shared" si="0"/>
        <v>(金)</v>
      </c>
      <c r="D17" s="79" t="s">
        <v>608</v>
      </c>
      <c r="E17" s="40" t="s">
        <v>289</v>
      </c>
      <c r="F17" s="47" t="s">
        <v>33</v>
      </c>
      <c r="G17" s="47" t="s">
        <v>23</v>
      </c>
      <c r="H17" s="47" t="s">
        <v>604</v>
      </c>
      <c r="I17" s="28">
        <v>46097</v>
      </c>
      <c r="J17" s="28">
        <v>46125</v>
      </c>
      <c r="K17" s="47" t="s">
        <v>33</v>
      </c>
      <c r="L17" s="47" t="s">
        <v>33</v>
      </c>
      <c r="M17" s="47" t="s">
        <v>33</v>
      </c>
      <c r="N17" s="47" t="s">
        <v>33</v>
      </c>
      <c r="O17" s="47" t="s">
        <v>33</v>
      </c>
      <c r="P17" s="47" t="s">
        <v>33</v>
      </c>
      <c r="Q17" s="89" t="s">
        <v>605</v>
      </c>
      <c r="T17" s="17" t="s">
        <v>53</v>
      </c>
    </row>
    <row r="18" spans="1:20" s="17" customFormat="1" ht="30" customHeight="1">
      <c r="A18" s="19">
        <v>5</v>
      </c>
      <c r="B18" s="27">
        <v>46182</v>
      </c>
      <c r="C18" s="28" t="str">
        <f t="shared" si="0"/>
        <v>(火)</v>
      </c>
      <c r="D18" s="70" t="s">
        <v>609</v>
      </c>
      <c r="E18" s="40" t="s">
        <v>610</v>
      </c>
      <c r="F18" s="47" t="s">
        <v>33</v>
      </c>
      <c r="G18" s="47" t="s">
        <v>23</v>
      </c>
      <c r="H18" s="47" t="s">
        <v>604</v>
      </c>
      <c r="I18" s="28">
        <v>46097</v>
      </c>
      <c r="J18" s="28">
        <v>46125</v>
      </c>
      <c r="K18" s="47" t="s">
        <v>33</v>
      </c>
      <c r="L18" s="47" t="s">
        <v>33</v>
      </c>
      <c r="M18" s="47" t="s">
        <v>33</v>
      </c>
      <c r="N18" s="47" t="s">
        <v>33</v>
      </c>
      <c r="O18" s="47" t="s">
        <v>33</v>
      </c>
      <c r="P18" s="47" t="s">
        <v>33</v>
      </c>
      <c r="Q18" s="89" t="s">
        <v>605</v>
      </c>
      <c r="T18" s="17" t="s">
        <v>56</v>
      </c>
    </row>
    <row r="19" spans="1:20" s="17" customFormat="1" ht="30" customHeight="1">
      <c r="A19" s="19">
        <v>6</v>
      </c>
      <c r="B19" s="28">
        <v>46183</v>
      </c>
      <c r="C19" s="28" t="str">
        <f t="shared" si="0"/>
        <v>(水)</v>
      </c>
      <c r="D19" s="70" t="s">
        <v>609</v>
      </c>
      <c r="E19" s="40" t="s">
        <v>610</v>
      </c>
      <c r="F19" s="47" t="s">
        <v>33</v>
      </c>
      <c r="G19" s="47" t="s">
        <v>23</v>
      </c>
      <c r="H19" s="47" t="s">
        <v>604</v>
      </c>
      <c r="I19" s="28">
        <v>46097</v>
      </c>
      <c r="J19" s="28">
        <v>46125</v>
      </c>
      <c r="K19" s="47" t="s">
        <v>33</v>
      </c>
      <c r="L19" s="47" t="s">
        <v>33</v>
      </c>
      <c r="M19" s="47" t="s">
        <v>33</v>
      </c>
      <c r="N19" s="47" t="s">
        <v>33</v>
      </c>
      <c r="O19" s="47" t="s">
        <v>33</v>
      </c>
      <c r="P19" s="47" t="s">
        <v>33</v>
      </c>
      <c r="Q19" s="89" t="s">
        <v>605</v>
      </c>
      <c r="T19" s="17" t="s">
        <v>63</v>
      </c>
    </row>
    <row r="20" spans="1:20" s="17" customFormat="1" ht="30" customHeight="1">
      <c r="A20" s="19">
        <v>7</v>
      </c>
      <c r="B20" s="28">
        <v>46184</v>
      </c>
      <c r="C20" s="28" t="str">
        <f t="shared" si="0"/>
        <v>(木)</v>
      </c>
      <c r="D20" s="82" t="s">
        <v>432</v>
      </c>
      <c r="E20" s="40" t="s">
        <v>295</v>
      </c>
      <c r="F20" s="47" t="s">
        <v>33</v>
      </c>
      <c r="G20" s="47" t="s">
        <v>23</v>
      </c>
      <c r="H20" s="47" t="s">
        <v>604</v>
      </c>
      <c r="I20" s="28">
        <v>46097</v>
      </c>
      <c r="J20" s="28">
        <v>46125</v>
      </c>
      <c r="K20" s="47" t="s">
        <v>33</v>
      </c>
      <c r="L20" s="47" t="s">
        <v>33</v>
      </c>
      <c r="M20" s="47" t="s">
        <v>33</v>
      </c>
      <c r="N20" s="47" t="s">
        <v>33</v>
      </c>
      <c r="O20" s="47" t="s">
        <v>33</v>
      </c>
      <c r="P20" s="47" t="s">
        <v>33</v>
      </c>
      <c r="Q20" s="89" t="s">
        <v>605</v>
      </c>
      <c r="T20" s="17" t="s">
        <v>67</v>
      </c>
    </row>
    <row r="21" spans="1:20" s="17" customFormat="1" ht="30" customHeight="1">
      <c r="A21" s="19">
        <v>8</v>
      </c>
      <c r="B21" s="29">
        <v>46185</v>
      </c>
      <c r="C21" s="28" t="str">
        <f t="shared" si="0"/>
        <v>(金)</v>
      </c>
      <c r="D21" s="82" t="s">
        <v>432</v>
      </c>
      <c r="E21" s="40" t="s">
        <v>295</v>
      </c>
      <c r="F21" s="47" t="s">
        <v>33</v>
      </c>
      <c r="G21" s="75" t="s">
        <v>23</v>
      </c>
      <c r="H21" s="47" t="s">
        <v>604</v>
      </c>
      <c r="I21" s="28">
        <v>46097</v>
      </c>
      <c r="J21" s="28">
        <v>46125</v>
      </c>
      <c r="K21" s="47" t="s">
        <v>33</v>
      </c>
      <c r="L21" s="47" t="s">
        <v>33</v>
      </c>
      <c r="M21" s="47" t="s">
        <v>33</v>
      </c>
      <c r="N21" s="47" t="s">
        <v>33</v>
      </c>
      <c r="O21" s="47" t="s">
        <v>33</v>
      </c>
      <c r="P21" s="47" t="s">
        <v>33</v>
      </c>
      <c r="Q21" s="172" t="s">
        <v>605</v>
      </c>
      <c r="T21" s="17" t="s">
        <v>69</v>
      </c>
    </row>
    <row r="22" spans="1:20" s="17" customFormat="1" ht="30" customHeight="1">
      <c r="A22" s="19">
        <v>9</v>
      </c>
      <c r="B22" s="27">
        <v>46186</v>
      </c>
      <c r="C22" s="28" t="str">
        <f t="shared" si="0"/>
        <v>(土)</v>
      </c>
      <c r="D22" s="82" t="s">
        <v>432</v>
      </c>
      <c r="E22" s="40" t="s">
        <v>295</v>
      </c>
      <c r="F22" s="47" t="s">
        <v>33</v>
      </c>
      <c r="G22" s="75" t="s">
        <v>23</v>
      </c>
      <c r="H22" s="47" t="s">
        <v>604</v>
      </c>
      <c r="I22" s="28">
        <v>46097</v>
      </c>
      <c r="J22" s="28">
        <v>46125</v>
      </c>
      <c r="K22" s="47" t="s">
        <v>33</v>
      </c>
      <c r="L22" s="47" t="s">
        <v>33</v>
      </c>
      <c r="M22" s="47" t="s">
        <v>33</v>
      </c>
      <c r="N22" s="47" t="s">
        <v>33</v>
      </c>
      <c r="O22" s="47" t="s">
        <v>33</v>
      </c>
      <c r="P22" s="47" t="s">
        <v>33</v>
      </c>
      <c r="Q22" s="172" t="s">
        <v>605</v>
      </c>
      <c r="T22" s="17" t="s">
        <v>60</v>
      </c>
    </row>
    <row r="23" spans="1:20" s="17" customFormat="1" ht="30" customHeight="1">
      <c r="A23" s="19">
        <v>10</v>
      </c>
      <c r="B23" s="28">
        <v>46187</v>
      </c>
      <c r="C23" s="28" t="str">
        <f t="shared" si="0"/>
        <v>(日)</v>
      </c>
      <c r="D23" s="82" t="s">
        <v>432</v>
      </c>
      <c r="E23" s="40" t="s">
        <v>295</v>
      </c>
      <c r="F23" s="47" t="s">
        <v>33</v>
      </c>
      <c r="G23" s="47" t="s">
        <v>23</v>
      </c>
      <c r="H23" s="47" t="s">
        <v>604</v>
      </c>
      <c r="I23" s="28">
        <v>46097</v>
      </c>
      <c r="J23" s="28">
        <v>46125</v>
      </c>
      <c r="K23" s="47" t="s">
        <v>33</v>
      </c>
      <c r="L23" s="47" t="s">
        <v>33</v>
      </c>
      <c r="M23" s="47" t="s">
        <v>33</v>
      </c>
      <c r="N23" s="47" t="s">
        <v>33</v>
      </c>
      <c r="O23" s="47" t="s">
        <v>33</v>
      </c>
      <c r="P23" s="47" t="s">
        <v>33</v>
      </c>
      <c r="Q23" s="89" t="s">
        <v>605</v>
      </c>
      <c r="T23" s="17" t="s">
        <v>75</v>
      </c>
    </row>
    <row r="24" spans="1:20" s="17" customFormat="1" ht="30" customHeight="1">
      <c r="A24" s="19">
        <v>11</v>
      </c>
      <c r="B24" s="27">
        <v>46188</v>
      </c>
      <c r="C24" s="28" t="str">
        <f t="shared" si="0"/>
        <v>(月)</v>
      </c>
      <c r="D24" s="82" t="s">
        <v>432</v>
      </c>
      <c r="E24" s="40" t="s">
        <v>295</v>
      </c>
      <c r="F24" s="47" t="s">
        <v>33</v>
      </c>
      <c r="G24" s="47" t="s">
        <v>23</v>
      </c>
      <c r="H24" s="47" t="s">
        <v>604</v>
      </c>
      <c r="I24" s="28">
        <v>46097</v>
      </c>
      <c r="J24" s="28">
        <v>46125</v>
      </c>
      <c r="K24" s="47" t="s">
        <v>33</v>
      </c>
      <c r="L24" s="47" t="s">
        <v>33</v>
      </c>
      <c r="M24" s="47" t="s">
        <v>33</v>
      </c>
      <c r="N24" s="47" t="s">
        <v>33</v>
      </c>
      <c r="O24" s="47" t="s">
        <v>33</v>
      </c>
      <c r="P24" s="47" t="s">
        <v>33</v>
      </c>
      <c r="Q24" s="89" t="s">
        <v>605</v>
      </c>
    </row>
    <row r="25" spans="1:20" s="17" customFormat="1" ht="30" customHeight="1">
      <c r="A25" s="19">
        <v>12</v>
      </c>
      <c r="B25" s="27">
        <v>46189</v>
      </c>
      <c r="C25" s="28" t="str">
        <f t="shared" si="0"/>
        <v>(火)</v>
      </c>
      <c r="D25" s="82" t="s">
        <v>432</v>
      </c>
      <c r="E25" s="40" t="s">
        <v>295</v>
      </c>
      <c r="F25" s="47" t="s">
        <v>33</v>
      </c>
      <c r="G25" s="47" t="s">
        <v>23</v>
      </c>
      <c r="H25" s="47" t="s">
        <v>604</v>
      </c>
      <c r="I25" s="28">
        <v>46097</v>
      </c>
      <c r="J25" s="28">
        <v>46125</v>
      </c>
      <c r="K25" s="47" t="s">
        <v>33</v>
      </c>
      <c r="L25" s="47" t="s">
        <v>33</v>
      </c>
      <c r="M25" s="47" t="s">
        <v>33</v>
      </c>
      <c r="N25" s="47" t="s">
        <v>33</v>
      </c>
      <c r="O25" s="47" t="s">
        <v>33</v>
      </c>
      <c r="P25" s="47" t="s">
        <v>33</v>
      </c>
      <c r="Q25" s="89" t="s">
        <v>605</v>
      </c>
      <c r="T25" s="17" t="s">
        <v>23</v>
      </c>
    </row>
    <row r="26" spans="1:20" s="17" customFormat="1" ht="30" customHeight="1">
      <c r="A26" s="19">
        <v>13</v>
      </c>
      <c r="B26" s="28">
        <v>46190</v>
      </c>
      <c r="C26" s="28" t="str">
        <f t="shared" si="0"/>
        <v>(水)</v>
      </c>
      <c r="D26" s="70" t="s">
        <v>611</v>
      </c>
      <c r="E26" s="40" t="s">
        <v>338</v>
      </c>
      <c r="F26" s="47" t="s">
        <v>33</v>
      </c>
      <c r="G26" s="47" t="s">
        <v>23</v>
      </c>
      <c r="H26" s="47" t="s">
        <v>604</v>
      </c>
      <c r="I26" s="28">
        <v>46097</v>
      </c>
      <c r="J26" s="28">
        <v>46125</v>
      </c>
      <c r="K26" s="47" t="s">
        <v>33</v>
      </c>
      <c r="L26" s="47" t="s">
        <v>33</v>
      </c>
      <c r="M26" s="47" t="s">
        <v>33</v>
      </c>
      <c r="N26" s="47" t="s">
        <v>33</v>
      </c>
      <c r="O26" s="47" t="s">
        <v>33</v>
      </c>
      <c r="P26" s="47" t="s">
        <v>33</v>
      </c>
      <c r="Q26" s="89" t="s">
        <v>605</v>
      </c>
      <c r="T26" s="17" t="s">
        <v>28</v>
      </c>
    </row>
    <row r="27" spans="1:20" s="17" customFormat="1" ht="30" customHeight="1">
      <c r="A27" s="19">
        <v>14</v>
      </c>
      <c r="B27" s="28">
        <v>46191</v>
      </c>
      <c r="C27" s="28" t="str">
        <f t="shared" si="0"/>
        <v>(木)</v>
      </c>
      <c r="D27" s="70" t="s">
        <v>611</v>
      </c>
      <c r="E27" s="40" t="s">
        <v>338</v>
      </c>
      <c r="F27" s="47" t="s">
        <v>33</v>
      </c>
      <c r="G27" s="47" t="s">
        <v>23</v>
      </c>
      <c r="H27" s="47" t="s">
        <v>604</v>
      </c>
      <c r="I27" s="28">
        <v>46097</v>
      </c>
      <c r="J27" s="28">
        <v>46125</v>
      </c>
      <c r="K27" s="47" t="s">
        <v>33</v>
      </c>
      <c r="L27" s="47" t="s">
        <v>33</v>
      </c>
      <c r="M27" s="47" t="s">
        <v>33</v>
      </c>
      <c r="N27" s="47" t="s">
        <v>33</v>
      </c>
      <c r="O27" s="47" t="s">
        <v>33</v>
      </c>
      <c r="P27" s="47" t="s">
        <v>33</v>
      </c>
      <c r="Q27" s="89" t="s">
        <v>605</v>
      </c>
    </row>
    <row r="28" spans="1:20" s="17" customFormat="1" ht="30" customHeight="1">
      <c r="A28" s="19">
        <v>15</v>
      </c>
      <c r="B28" s="30">
        <v>46203</v>
      </c>
      <c r="C28" s="28" t="str">
        <f t="shared" si="0"/>
        <v>(火)</v>
      </c>
      <c r="D28" s="70" t="s">
        <v>120</v>
      </c>
      <c r="E28" s="40" t="s">
        <v>612</v>
      </c>
      <c r="F28" s="47" t="s">
        <v>33</v>
      </c>
      <c r="G28" s="47" t="s">
        <v>23</v>
      </c>
      <c r="H28" s="47" t="s">
        <v>604</v>
      </c>
      <c r="I28" s="28">
        <v>46097</v>
      </c>
      <c r="J28" s="28">
        <v>46125</v>
      </c>
      <c r="K28" s="47" t="s">
        <v>33</v>
      </c>
      <c r="L28" s="47" t="s">
        <v>33</v>
      </c>
      <c r="M28" s="47" t="s">
        <v>33</v>
      </c>
      <c r="N28" s="47" t="s">
        <v>33</v>
      </c>
      <c r="O28" s="47" t="s">
        <v>33</v>
      </c>
      <c r="P28" s="47" t="s">
        <v>33</v>
      </c>
      <c r="Q28" s="89" t="s">
        <v>605</v>
      </c>
    </row>
    <row r="29" spans="1:20" s="17" customFormat="1" ht="30" customHeight="1">
      <c r="A29" s="19">
        <v>16</v>
      </c>
      <c r="B29" s="29">
        <v>46204</v>
      </c>
      <c r="C29" s="28" t="str">
        <f t="shared" si="0"/>
        <v>(水)</v>
      </c>
      <c r="D29" s="70" t="s">
        <v>120</v>
      </c>
      <c r="E29" s="40" t="s">
        <v>612</v>
      </c>
      <c r="F29" s="47" t="s">
        <v>33</v>
      </c>
      <c r="G29" s="47" t="s">
        <v>23</v>
      </c>
      <c r="H29" s="81" t="s">
        <v>604</v>
      </c>
      <c r="I29" s="29">
        <v>46097</v>
      </c>
      <c r="J29" s="29">
        <v>46125</v>
      </c>
      <c r="K29" s="81" t="s">
        <v>33</v>
      </c>
      <c r="L29" s="81" t="s">
        <v>33</v>
      </c>
      <c r="M29" s="81" t="s">
        <v>33</v>
      </c>
      <c r="N29" s="81" t="s">
        <v>33</v>
      </c>
      <c r="O29" s="81" t="s">
        <v>33</v>
      </c>
      <c r="P29" s="81" t="s">
        <v>33</v>
      </c>
      <c r="Q29" s="173" t="s">
        <v>605</v>
      </c>
    </row>
    <row r="30" spans="1:20" s="17" customFormat="1" ht="30" customHeight="1">
      <c r="A30" s="20">
        <v>17</v>
      </c>
      <c r="B30" s="31">
        <v>46205</v>
      </c>
      <c r="C30" s="31" t="str">
        <f t="shared" si="0"/>
        <v>(木)</v>
      </c>
      <c r="D30" s="80" t="s">
        <v>120</v>
      </c>
      <c r="E30" s="42" t="s">
        <v>612</v>
      </c>
      <c r="F30" s="48" t="s">
        <v>33</v>
      </c>
      <c r="G30" s="48" t="s">
        <v>23</v>
      </c>
      <c r="H30" s="48" t="s">
        <v>604</v>
      </c>
      <c r="I30" s="31">
        <v>46097</v>
      </c>
      <c r="J30" s="31">
        <v>46125</v>
      </c>
      <c r="K30" s="48" t="s">
        <v>33</v>
      </c>
      <c r="L30" s="48" t="s">
        <v>33</v>
      </c>
      <c r="M30" s="48" t="s">
        <v>33</v>
      </c>
      <c r="N30" s="48" t="s">
        <v>33</v>
      </c>
      <c r="O30" s="48" t="s">
        <v>33</v>
      </c>
      <c r="P30" s="48" t="s">
        <v>33</v>
      </c>
      <c r="Q30" s="174" t="s">
        <v>605</v>
      </c>
    </row>
    <row r="31" spans="1:20">
      <c r="C31" s="38"/>
      <c r="D31" s="38"/>
      <c r="E31" s="38"/>
      <c r="F31" s="38"/>
      <c r="G31" s="38"/>
      <c r="H31" s="38"/>
      <c r="I31" s="38"/>
      <c r="J31" s="38"/>
      <c r="K31" s="38"/>
      <c r="L31" s="38"/>
      <c r="M31" s="38"/>
      <c r="N31" s="38"/>
      <c r="O31" s="38"/>
      <c r="P31" s="38"/>
      <c r="Q31" s="38"/>
    </row>
    <row r="32" spans="1:20">
      <c r="C32" s="38"/>
      <c r="D32" s="38"/>
      <c r="E32" s="38"/>
      <c r="F32" s="38"/>
      <c r="G32" s="38"/>
      <c r="H32" s="38"/>
      <c r="I32" s="38"/>
      <c r="J32" s="38"/>
      <c r="K32" s="38"/>
      <c r="L32" s="38"/>
      <c r="M32" s="38"/>
      <c r="N32" s="38"/>
      <c r="O32" s="38"/>
      <c r="P32" s="38"/>
      <c r="Q32"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30">
      <formula1>$T$25:$T$26</formula1>
    </dataValidation>
    <dataValidation type="list" allowBlank="1" showDropDown="0" showInputMessage="1" showErrorMessage="1" sqref="F14:F30 K14:P30">
      <formula1>$T$14:$T$15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56"/>
  <sheetViews>
    <sheetView view="pageBreakPreview" zoomScaleSheetLayoutView="10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659</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328</v>
      </c>
      <c r="E6" s="33"/>
      <c r="F6" s="33"/>
      <c r="G6" s="33" t="s">
        <v>108</v>
      </c>
      <c r="H6" s="33"/>
      <c r="I6" s="51" t="s">
        <v>328</v>
      </c>
      <c r="J6" s="51"/>
      <c r="K6" s="51"/>
      <c r="L6" s="51"/>
      <c r="M6" s="51"/>
      <c r="N6" s="57"/>
      <c r="O6" s="33"/>
      <c r="P6" s="33"/>
      <c r="Q6" s="33"/>
    </row>
    <row r="7" spans="1:20">
      <c r="B7" s="23" t="s">
        <v>66</v>
      </c>
      <c r="C7" s="33"/>
      <c r="D7" s="39" t="s">
        <v>660</v>
      </c>
      <c r="E7" s="39"/>
      <c r="F7" s="33"/>
      <c r="G7" s="33" t="s">
        <v>66</v>
      </c>
      <c r="H7" s="33"/>
      <c r="I7" s="51" t="s">
        <v>328</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19">
        <v>1</v>
      </c>
      <c r="B14" s="27">
        <v>46226</v>
      </c>
      <c r="C14" s="28" t="s">
        <v>493</v>
      </c>
      <c r="D14" s="40" t="s">
        <v>647</v>
      </c>
      <c r="E14" s="40" t="s">
        <v>648</v>
      </c>
      <c r="F14" s="47" t="s">
        <v>663</v>
      </c>
      <c r="G14" s="47" t="s">
        <v>649</v>
      </c>
      <c r="H14" s="47" t="s">
        <v>664</v>
      </c>
      <c r="I14" s="27">
        <v>46113</v>
      </c>
      <c r="J14" s="28">
        <v>46191</v>
      </c>
      <c r="K14" s="47" t="s">
        <v>663</v>
      </c>
      <c r="L14" s="47" t="s">
        <v>663</v>
      </c>
      <c r="M14" s="47" t="s">
        <v>663</v>
      </c>
      <c r="N14" s="47" t="s">
        <v>663</v>
      </c>
      <c r="O14" s="47" t="s">
        <v>663</v>
      </c>
      <c r="P14" s="47" t="s">
        <v>663</v>
      </c>
      <c r="Q14" s="63"/>
      <c r="S14" s="64"/>
      <c r="T14" s="17" t="s">
        <v>33</v>
      </c>
    </row>
    <row r="15" spans="1:20" s="17" customFormat="1" ht="30" customHeight="1">
      <c r="A15" s="19">
        <v>2</v>
      </c>
      <c r="B15" s="27">
        <v>46227</v>
      </c>
      <c r="C15" s="28" t="s">
        <v>650</v>
      </c>
      <c r="D15" s="40" t="s">
        <v>651</v>
      </c>
      <c r="E15" s="40" t="s">
        <v>329</v>
      </c>
      <c r="F15" s="47" t="s">
        <v>663</v>
      </c>
      <c r="G15" s="47" t="s">
        <v>649</v>
      </c>
      <c r="H15" s="47" t="s">
        <v>664</v>
      </c>
      <c r="I15" s="27">
        <v>46113</v>
      </c>
      <c r="J15" s="27">
        <v>46191</v>
      </c>
      <c r="K15" s="47" t="s">
        <v>663</v>
      </c>
      <c r="L15" s="47" t="s">
        <v>663</v>
      </c>
      <c r="M15" s="47" t="s">
        <v>663</v>
      </c>
      <c r="N15" s="47" t="s">
        <v>663</v>
      </c>
      <c r="O15" s="47" t="s">
        <v>663</v>
      </c>
      <c r="P15" s="47" t="s">
        <v>663</v>
      </c>
      <c r="Q15" s="40" t="s">
        <v>162</v>
      </c>
      <c r="T15" s="17" t="s">
        <v>48</v>
      </c>
    </row>
    <row r="16" spans="1:20" s="17" customFormat="1" ht="30" customHeight="1">
      <c r="A16" s="19">
        <v>3</v>
      </c>
      <c r="B16" s="27">
        <v>46332</v>
      </c>
      <c r="C16" s="28" t="s">
        <v>650</v>
      </c>
      <c r="D16" s="40" t="s">
        <v>651</v>
      </c>
      <c r="E16" s="40" t="s">
        <v>329</v>
      </c>
      <c r="F16" s="47" t="s">
        <v>663</v>
      </c>
      <c r="G16" s="47" t="s">
        <v>649</v>
      </c>
      <c r="H16" s="47" t="s">
        <v>664</v>
      </c>
      <c r="I16" s="27">
        <v>46113</v>
      </c>
      <c r="J16" s="28">
        <v>46296</v>
      </c>
      <c r="K16" s="47" t="s">
        <v>663</v>
      </c>
      <c r="L16" s="47" t="s">
        <v>663</v>
      </c>
      <c r="M16" s="47" t="s">
        <v>663</v>
      </c>
      <c r="N16" s="47" t="s">
        <v>663</v>
      </c>
      <c r="O16" s="47" t="s">
        <v>663</v>
      </c>
      <c r="P16" s="47" t="s">
        <v>663</v>
      </c>
      <c r="Q16" s="40"/>
    </row>
    <row r="17" spans="1:20" s="17" customFormat="1" ht="30" customHeight="1">
      <c r="A17" s="19">
        <v>4</v>
      </c>
      <c r="B17" s="27">
        <v>46333</v>
      </c>
      <c r="C17" s="28" t="s">
        <v>652</v>
      </c>
      <c r="D17" s="40" t="s">
        <v>651</v>
      </c>
      <c r="E17" s="40" t="s">
        <v>329</v>
      </c>
      <c r="F17" s="47" t="s">
        <v>663</v>
      </c>
      <c r="G17" s="47" t="s">
        <v>649</v>
      </c>
      <c r="H17" s="47" t="s">
        <v>664</v>
      </c>
      <c r="I17" s="27">
        <v>46113</v>
      </c>
      <c r="J17" s="29">
        <v>46296</v>
      </c>
      <c r="K17" s="47" t="s">
        <v>663</v>
      </c>
      <c r="L17" s="47" t="s">
        <v>663</v>
      </c>
      <c r="M17" s="47" t="s">
        <v>663</v>
      </c>
      <c r="N17" s="47" t="s">
        <v>663</v>
      </c>
      <c r="O17" s="47" t="s">
        <v>663</v>
      </c>
      <c r="P17" s="47" t="s">
        <v>663</v>
      </c>
      <c r="Q17" s="40" t="s">
        <v>162</v>
      </c>
      <c r="T17" s="17" t="s">
        <v>53</v>
      </c>
    </row>
    <row r="18" spans="1:20" s="17" customFormat="1" ht="30" customHeight="1">
      <c r="A18" s="19">
        <v>5</v>
      </c>
      <c r="B18" s="28">
        <v>46334</v>
      </c>
      <c r="C18" s="28" t="s">
        <v>653</v>
      </c>
      <c r="D18" s="82" t="s">
        <v>654</v>
      </c>
      <c r="E18" s="40" t="s">
        <v>547</v>
      </c>
      <c r="F18" s="47" t="s">
        <v>663</v>
      </c>
      <c r="G18" s="47" t="s">
        <v>649</v>
      </c>
      <c r="H18" s="47" t="s">
        <v>664</v>
      </c>
      <c r="I18" s="27">
        <v>46113</v>
      </c>
      <c r="J18" s="28">
        <v>46296</v>
      </c>
      <c r="K18" s="47" t="s">
        <v>663</v>
      </c>
      <c r="L18" s="47" t="s">
        <v>663</v>
      </c>
      <c r="M18" s="47" t="s">
        <v>663</v>
      </c>
      <c r="N18" s="47" t="s">
        <v>663</v>
      </c>
      <c r="O18" s="47" t="s">
        <v>663</v>
      </c>
      <c r="P18" s="47" t="s">
        <v>663</v>
      </c>
      <c r="Q18" s="40"/>
      <c r="T18" s="17" t="s">
        <v>56</v>
      </c>
    </row>
    <row r="19" spans="1:20" s="17" customFormat="1" ht="30" customHeight="1">
      <c r="A19" s="19">
        <v>6</v>
      </c>
      <c r="B19" s="29">
        <v>46343</v>
      </c>
      <c r="C19" s="28" t="s">
        <v>655</v>
      </c>
      <c r="D19" s="40" t="s">
        <v>656</v>
      </c>
      <c r="E19" s="40" t="s">
        <v>657</v>
      </c>
      <c r="F19" s="47" t="s">
        <v>663</v>
      </c>
      <c r="G19" s="47" t="s">
        <v>649</v>
      </c>
      <c r="H19" s="47" t="s">
        <v>664</v>
      </c>
      <c r="I19" s="27">
        <v>46113</v>
      </c>
      <c r="J19" s="28">
        <v>46309</v>
      </c>
      <c r="K19" s="47" t="s">
        <v>663</v>
      </c>
      <c r="L19" s="47" t="s">
        <v>663</v>
      </c>
      <c r="M19" s="47" t="s">
        <v>663</v>
      </c>
      <c r="N19" s="47" t="s">
        <v>663</v>
      </c>
      <c r="O19" s="47" t="s">
        <v>663</v>
      </c>
      <c r="P19" s="47" t="s">
        <v>663</v>
      </c>
      <c r="Q19" s="40"/>
      <c r="T19" s="17" t="s">
        <v>63</v>
      </c>
    </row>
    <row r="20" spans="1:20" s="17" customFormat="1" ht="30" customHeight="1">
      <c r="A20" s="20">
        <v>7</v>
      </c>
      <c r="B20" s="31">
        <v>46344</v>
      </c>
      <c r="C20" s="31" t="s">
        <v>658</v>
      </c>
      <c r="D20" s="42" t="s">
        <v>656</v>
      </c>
      <c r="E20" s="42" t="s">
        <v>657</v>
      </c>
      <c r="F20" s="48" t="s">
        <v>663</v>
      </c>
      <c r="G20" s="48" t="s">
        <v>649</v>
      </c>
      <c r="H20" s="48" t="s">
        <v>664</v>
      </c>
      <c r="I20" s="31">
        <v>46113</v>
      </c>
      <c r="J20" s="31">
        <v>46309</v>
      </c>
      <c r="K20" s="48" t="s">
        <v>663</v>
      </c>
      <c r="L20" s="48" t="s">
        <v>663</v>
      </c>
      <c r="M20" s="48" t="s">
        <v>663</v>
      </c>
      <c r="N20" s="48" t="s">
        <v>663</v>
      </c>
      <c r="O20" s="48" t="s">
        <v>663</v>
      </c>
      <c r="P20" s="48" t="s">
        <v>663</v>
      </c>
      <c r="Q20" s="42" t="s">
        <v>162</v>
      </c>
      <c r="T20" s="17" t="s">
        <v>67</v>
      </c>
    </row>
    <row r="21" spans="1:20">
      <c r="C21" s="38"/>
      <c r="D21" s="38"/>
      <c r="E21" s="38"/>
      <c r="F21" s="38"/>
      <c r="G21" s="38"/>
      <c r="H21" s="38"/>
      <c r="I21" s="38"/>
      <c r="J21" s="38"/>
      <c r="K21" s="38"/>
      <c r="L21" s="38"/>
      <c r="M21" s="38"/>
      <c r="N21" s="38"/>
      <c r="O21" s="38"/>
      <c r="P21" s="38"/>
      <c r="Q21" s="38" t="s">
        <v>162</v>
      </c>
    </row>
    <row r="22" spans="1:20">
      <c r="C22" s="38"/>
      <c r="D22" s="38"/>
      <c r="E22" s="38"/>
      <c r="F22" s="38"/>
      <c r="G22" s="38"/>
      <c r="H22" s="38"/>
      <c r="I22" s="38"/>
      <c r="J22" s="38"/>
      <c r="K22" s="38"/>
      <c r="L22" s="38"/>
      <c r="M22" s="38"/>
      <c r="N22" s="38"/>
      <c r="O22" s="38"/>
      <c r="P22" s="38"/>
      <c r="Q22" s="38" t="s">
        <v>162</v>
      </c>
    </row>
    <row r="23" spans="1:20">
      <c r="Q23" t="s">
        <v>162</v>
      </c>
    </row>
    <row r="24" spans="1:20">
      <c r="Q24" t="s">
        <v>162</v>
      </c>
    </row>
    <row r="25" spans="1:20">
      <c r="Q25" t="s">
        <v>162</v>
      </c>
    </row>
    <row r="26" spans="1:20">
      <c r="Q26" t="s">
        <v>162</v>
      </c>
    </row>
    <row r="27" spans="1:20">
      <c r="Q27" t="s">
        <v>162</v>
      </c>
    </row>
    <row r="28" spans="1:20">
      <c r="Q28" t="s">
        <v>162</v>
      </c>
    </row>
    <row r="29" spans="1:20">
      <c r="Q29" t="s">
        <v>162</v>
      </c>
    </row>
    <row r="30" spans="1:20">
      <c r="Q30" t="s">
        <v>162</v>
      </c>
    </row>
    <row r="31" spans="1:20">
      <c r="Q31" t="s">
        <v>162</v>
      </c>
    </row>
    <row r="32" spans="1:20">
      <c r="Q32" t="s">
        <v>162</v>
      </c>
    </row>
    <row r="33" spans="17:17">
      <c r="Q33" t="s">
        <v>162</v>
      </c>
    </row>
    <row r="34" spans="17:17">
      <c r="Q34" t="s">
        <v>162</v>
      </c>
    </row>
    <row r="35" spans="17:17">
      <c r="Q35" t="s">
        <v>162</v>
      </c>
    </row>
    <row r="36" spans="17:17">
      <c r="Q36" t="s">
        <v>162</v>
      </c>
    </row>
    <row r="37" spans="17:17">
      <c r="Q37" t="s">
        <v>162</v>
      </c>
    </row>
    <row r="38" spans="17:17">
      <c r="Q38" t="s">
        <v>162</v>
      </c>
    </row>
    <row r="39" spans="17:17">
      <c r="Q39" t="s">
        <v>162</v>
      </c>
    </row>
    <row r="40" spans="17:17">
      <c r="Q40" t="s">
        <v>162</v>
      </c>
    </row>
    <row r="41" spans="17:17">
      <c r="Q41" t="s">
        <v>162</v>
      </c>
    </row>
    <row r="42" spans="17:17">
      <c r="Q42" t="s">
        <v>162</v>
      </c>
    </row>
    <row r="43" spans="17:17">
      <c r="Q43" t="s">
        <v>162</v>
      </c>
    </row>
    <row r="44" spans="17:17">
      <c r="Q44" t="s">
        <v>162</v>
      </c>
    </row>
    <row r="45" spans="17:17">
      <c r="Q45" t="s">
        <v>162</v>
      </c>
    </row>
    <row r="46" spans="17:17">
      <c r="Q46" t="s">
        <v>162</v>
      </c>
    </row>
    <row r="47" spans="17:17">
      <c r="Q47" t="s">
        <v>162</v>
      </c>
    </row>
    <row r="48" spans="17:17">
      <c r="Q48" t="s">
        <v>162</v>
      </c>
    </row>
    <row r="49" spans="17:17">
      <c r="Q49" t="s">
        <v>162</v>
      </c>
    </row>
    <row r="50" spans="17:17">
      <c r="Q50" t="s">
        <v>162</v>
      </c>
    </row>
    <row r="51" spans="17:17">
      <c r="Q51" t="s">
        <v>162</v>
      </c>
    </row>
    <row r="52" spans="17:17">
      <c r="Q52" t="s">
        <v>162</v>
      </c>
    </row>
    <row r="53" spans="17:17">
      <c r="Q53" t="s">
        <v>162</v>
      </c>
    </row>
    <row r="54" spans="17:17">
      <c r="Q54" t="s">
        <v>162</v>
      </c>
    </row>
    <row r="55" spans="17:17">
      <c r="Q55" t="s">
        <v>162</v>
      </c>
    </row>
    <row r="56" spans="17:17">
      <c r="Q56" t="s">
        <v>162</v>
      </c>
    </row>
  </sheetData>
  <autoFilter ref="A11:Q56">
    <filterColumn colId="10" showButton="0"/>
    <filterColumn colId="11" showButton="0"/>
    <filterColumn colId="12" showButton="0"/>
    <filterColumn colId="13" showButton="0"/>
    <filterColumn colId="14" showButton="0"/>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F14:F20 K14:P20">
      <formula1>$T$14:$T$15</formula1>
    </dataValidation>
    <dataValidation type="list" allowBlank="1" showDropDown="0" showInputMessage="1" showErrorMessage="1" sqref="G14:G20">
      <formula1>#REF!</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theme="3" tint="0.8"/>
  </sheetPr>
  <dimension ref="A1:T28"/>
  <sheetViews>
    <sheetView view="pageBreakPreview" zoomScale="80" zoomScaleSheetLayoutView="80" workbookViewId="0">
      <selection activeCell="E37" sqref="E37"/>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125" style="16" customWidth="1"/>
    <col min="8" max="8" width="14.125" style="16" customWidth="1"/>
    <col min="9" max="10" width="10" style="16" customWidth="1"/>
    <col min="11" max="15" width="6.125" style="16" customWidth="1"/>
    <col min="16" max="16" width="6.5" style="16" customWidth="1"/>
    <col min="17" max="17" width="23.25" customWidth="1"/>
    <col min="20" max="20" width="9" hidden="1" customWidth="1"/>
  </cols>
  <sheetData>
    <row r="1" spans="1:20">
      <c r="Q1" s="62"/>
    </row>
    <row r="2" spans="1:20" ht="20.25" customHeight="1">
      <c r="B2" s="21" t="s">
        <v>745</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112</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5" customFormat="1" ht="44.25" customHeight="1">
      <c r="A14" s="176">
        <v>1</v>
      </c>
      <c r="B14" s="179">
        <v>46259</v>
      </c>
      <c r="C14" s="184" t="str">
        <f t="shared" ref="C14:C26" si="0">IF(B14="","",TEXT(B14,"(aaa)"))</f>
        <v>(火)</v>
      </c>
      <c r="D14" s="185" t="s">
        <v>746</v>
      </c>
      <c r="E14" s="185" t="s">
        <v>30</v>
      </c>
      <c r="F14" s="188" t="s">
        <v>33</v>
      </c>
      <c r="G14" s="188" t="s">
        <v>649</v>
      </c>
      <c r="H14" s="188" t="s">
        <v>665</v>
      </c>
      <c r="I14" s="179">
        <v>45778</v>
      </c>
      <c r="J14" s="179">
        <v>45813</v>
      </c>
      <c r="K14" s="188" t="s">
        <v>33</v>
      </c>
      <c r="L14" s="188" t="s">
        <v>33</v>
      </c>
      <c r="M14" s="188" t="s">
        <v>33</v>
      </c>
      <c r="N14" s="188" t="s">
        <v>33</v>
      </c>
      <c r="O14" s="188" t="s">
        <v>33</v>
      </c>
      <c r="P14" s="188" t="s">
        <v>33</v>
      </c>
      <c r="Q14" s="190" t="s">
        <v>747</v>
      </c>
      <c r="S14" s="192"/>
      <c r="T14" s="175" t="s">
        <v>33</v>
      </c>
    </row>
    <row r="15" spans="1:20" s="175" customFormat="1" ht="30" customHeight="1">
      <c r="A15" s="177">
        <v>2</v>
      </c>
      <c r="B15" s="180">
        <v>46260</v>
      </c>
      <c r="C15" s="181" t="str">
        <f t="shared" si="0"/>
        <v>(水)</v>
      </c>
      <c r="D15" s="63" t="s">
        <v>540</v>
      </c>
      <c r="E15" s="63" t="s">
        <v>540</v>
      </c>
      <c r="F15" s="63" t="s">
        <v>33</v>
      </c>
      <c r="G15" s="63" t="s">
        <v>23</v>
      </c>
      <c r="H15" s="63" t="s">
        <v>540</v>
      </c>
      <c r="I15" s="180" t="s">
        <v>540</v>
      </c>
      <c r="J15" s="180" t="s">
        <v>540</v>
      </c>
      <c r="K15" s="63" t="s">
        <v>48</v>
      </c>
      <c r="L15" s="63" t="s">
        <v>33</v>
      </c>
      <c r="M15" s="63" t="s">
        <v>33</v>
      </c>
      <c r="N15" s="63" t="s">
        <v>33</v>
      </c>
      <c r="O15" s="63" t="s">
        <v>33</v>
      </c>
      <c r="P15" s="63" t="s">
        <v>33</v>
      </c>
      <c r="Q15" s="186" t="s">
        <v>48</v>
      </c>
      <c r="T15" s="175" t="s">
        <v>48</v>
      </c>
    </row>
    <row r="16" spans="1:20" s="175" customFormat="1" ht="30" customHeight="1">
      <c r="A16" s="177">
        <v>3</v>
      </c>
      <c r="B16" s="180">
        <v>46261</v>
      </c>
      <c r="C16" s="181" t="str">
        <f t="shared" si="0"/>
        <v>(木)</v>
      </c>
      <c r="D16" s="186" t="s">
        <v>748</v>
      </c>
      <c r="E16" s="186" t="s">
        <v>749</v>
      </c>
      <c r="F16" s="63" t="s">
        <v>33</v>
      </c>
      <c r="G16" s="63" t="s">
        <v>649</v>
      </c>
      <c r="H16" s="63" t="s">
        <v>540</v>
      </c>
      <c r="I16" s="180" t="s">
        <v>540</v>
      </c>
      <c r="J16" s="180" t="s">
        <v>540</v>
      </c>
      <c r="K16" s="63" t="s">
        <v>33</v>
      </c>
      <c r="L16" s="63" t="s">
        <v>33</v>
      </c>
      <c r="M16" s="63" t="s">
        <v>33</v>
      </c>
      <c r="N16" s="63" t="s">
        <v>33</v>
      </c>
      <c r="O16" s="63" t="s">
        <v>33</v>
      </c>
      <c r="P16" s="63" t="s">
        <v>33</v>
      </c>
      <c r="Q16" s="186" t="s">
        <v>33</v>
      </c>
    </row>
    <row r="17" spans="1:20" s="175" customFormat="1" ht="30" customHeight="1">
      <c r="A17" s="177">
        <v>4</v>
      </c>
      <c r="B17" s="180">
        <v>46262</v>
      </c>
      <c r="C17" s="181" t="str">
        <f t="shared" si="0"/>
        <v>(金)</v>
      </c>
      <c r="D17" s="63" t="s">
        <v>540</v>
      </c>
      <c r="E17" s="63" t="s">
        <v>540</v>
      </c>
      <c r="F17" s="63" t="s">
        <v>33</v>
      </c>
      <c r="G17" s="63" t="s">
        <v>649</v>
      </c>
      <c r="H17" s="63" t="s">
        <v>540</v>
      </c>
      <c r="I17" s="180" t="s">
        <v>540</v>
      </c>
      <c r="J17" s="181" t="s">
        <v>540</v>
      </c>
      <c r="K17" s="63" t="s">
        <v>33</v>
      </c>
      <c r="L17" s="63" t="s">
        <v>33</v>
      </c>
      <c r="M17" s="63" t="s">
        <v>33</v>
      </c>
      <c r="N17" s="63" t="s">
        <v>33</v>
      </c>
      <c r="O17" s="63" t="s">
        <v>33</v>
      </c>
      <c r="P17" s="63" t="s">
        <v>33</v>
      </c>
      <c r="Q17" s="186" t="s">
        <v>33</v>
      </c>
      <c r="T17" s="175" t="s">
        <v>53</v>
      </c>
    </row>
    <row r="18" spans="1:20" s="175" customFormat="1" ht="30" customHeight="1">
      <c r="A18" s="177">
        <v>5</v>
      </c>
      <c r="B18" s="180">
        <v>46263</v>
      </c>
      <c r="C18" s="181" t="str">
        <f t="shared" si="0"/>
        <v>(土)</v>
      </c>
      <c r="D18" s="63" t="s">
        <v>540</v>
      </c>
      <c r="E18" s="63" t="s">
        <v>540</v>
      </c>
      <c r="F18" s="63" t="s">
        <v>33</v>
      </c>
      <c r="G18" s="63" t="s">
        <v>649</v>
      </c>
      <c r="H18" s="63" t="s">
        <v>540</v>
      </c>
      <c r="I18" s="180" t="s">
        <v>540</v>
      </c>
      <c r="J18" s="182" t="s">
        <v>540</v>
      </c>
      <c r="K18" s="63" t="s">
        <v>33</v>
      </c>
      <c r="L18" s="63" t="s">
        <v>33</v>
      </c>
      <c r="M18" s="63" t="s">
        <v>33</v>
      </c>
      <c r="N18" s="63" t="s">
        <v>33</v>
      </c>
      <c r="O18" s="63" t="s">
        <v>33</v>
      </c>
      <c r="P18" s="63" t="s">
        <v>33</v>
      </c>
      <c r="Q18" s="186" t="s">
        <v>33</v>
      </c>
      <c r="T18" s="175" t="s">
        <v>56</v>
      </c>
    </row>
    <row r="19" spans="1:20" s="175" customFormat="1" ht="30" customHeight="1">
      <c r="A19" s="177">
        <v>6</v>
      </c>
      <c r="B19" s="181">
        <v>46265</v>
      </c>
      <c r="C19" s="181" t="str">
        <f t="shared" si="0"/>
        <v>(月)</v>
      </c>
      <c r="D19" s="63" t="s">
        <v>540</v>
      </c>
      <c r="E19" s="63" t="s">
        <v>540</v>
      </c>
      <c r="F19" s="63" t="s">
        <v>33</v>
      </c>
      <c r="G19" s="63" t="s">
        <v>649</v>
      </c>
      <c r="H19" s="63" t="s">
        <v>540</v>
      </c>
      <c r="I19" s="180" t="s">
        <v>540</v>
      </c>
      <c r="J19" s="180" t="s">
        <v>540</v>
      </c>
      <c r="K19" s="63" t="s">
        <v>48</v>
      </c>
      <c r="L19" s="63" t="s">
        <v>33</v>
      </c>
      <c r="M19" s="63" t="s">
        <v>33</v>
      </c>
      <c r="N19" s="63" t="s">
        <v>33</v>
      </c>
      <c r="O19" s="63" t="s">
        <v>33</v>
      </c>
      <c r="P19" s="63" t="s">
        <v>33</v>
      </c>
      <c r="Q19" s="186" t="s">
        <v>33</v>
      </c>
      <c r="T19" s="175" t="s">
        <v>63</v>
      </c>
    </row>
    <row r="20" spans="1:20" s="175" customFormat="1" ht="30" customHeight="1">
      <c r="A20" s="177">
        <v>7</v>
      </c>
      <c r="B20" s="181">
        <v>46266</v>
      </c>
      <c r="C20" s="181" t="str">
        <f t="shared" si="0"/>
        <v>(火)</v>
      </c>
      <c r="D20" s="63" t="s">
        <v>540</v>
      </c>
      <c r="E20" s="63" t="s">
        <v>540</v>
      </c>
      <c r="F20" s="63" t="s">
        <v>33</v>
      </c>
      <c r="G20" s="63" t="s">
        <v>649</v>
      </c>
      <c r="H20" s="63" t="s">
        <v>540</v>
      </c>
      <c r="I20" s="181" t="s">
        <v>540</v>
      </c>
      <c r="J20" s="181" t="s">
        <v>540</v>
      </c>
      <c r="K20" s="63" t="s">
        <v>33</v>
      </c>
      <c r="L20" s="63" t="s">
        <v>33</v>
      </c>
      <c r="M20" s="63" t="s">
        <v>33</v>
      </c>
      <c r="N20" s="63" t="s">
        <v>33</v>
      </c>
      <c r="O20" s="63" t="s">
        <v>33</v>
      </c>
      <c r="P20" s="63" t="s">
        <v>33</v>
      </c>
      <c r="Q20" s="186" t="s">
        <v>48</v>
      </c>
      <c r="T20" s="175" t="s">
        <v>67</v>
      </c>
    </row>
    <row r="21" spans="1:20" s="175" customFormat="1" ht="30" customHeight="1">
      <c r="A21" s="177">
        <v>8</v>
      </c>
      <c r="B21" s="182">
        <v>46267</v>
      </c>
      <c r="C21" s="181" t="str">
        <f t="shared" si="0"/>
        <v>(水)</v>
      </c>
      <c r="D21" s="63" t="s">
        <v>540</v>
      </c>
      <c r="E21" s="63" t="s">
        <v>540</v>
      </c>
      <c r="F21" s="63" t="s">
        <v>33</v>
      </c>
      <c r="G21" s="63" t="s">
        <v>649</v>
      </c>
      <c r="H21" s="63" t="s">
        <v>540</v>
      </c>
      <c r="I21" s="189" t="s">
        <v>540</v>
      </c>
      <c r="J21" s="181" t="s">
        <v>540</v>
      </c>
      <c r="K21" s="63" t="s">
        <v>33</v>
      </c>
      <c r="L21" s="63" t="s">
        <v>33</v>
      </c>
      <c r="M21" s="63" t="s">
        <v>33</v>
      </c>
      <c r="N21" s="63" t="s">
        <v>33</v>
      </c>
      <c r="O21" s="63" t="s">
        <v>33</v>
      </c>
      <c r="P21" s="63" t="s">
        <v>33</v>
      </c>
      <c r="Q21" s="186" t="s">
        <v>48</v>
      </c>
      <c r="T21" s="175" t="s">
        <v>69</v>
      </c>
    </row>
    <row r="22" spans="1:20" s="175" customFormat="1" ht="30" customHeight="1">
      <c r="A22" s="177">
        <v>9</v>
      </c>
      <c r="B22" s="180">
        <v>46268</v>
      </c>
      <c r="C22" s="181" t="str">
        <f t="shared" si="0"/>
        <v>(木)</v>
      </c>
      <c r="D22" s="63" t="s">
        <v>540</v>
      </c>
      <c r="E22" s="63" t="s">
        <v>540</v>
      </c>
      <c r="F22" s="63" t="s">
        <v>33</v>
      </c>
      <c r="G22" s="63" t="s">
        <v>649</v>
      </c>
      <c r="H22" s="63" t="s">
        <v>540</v>
      </c>
      <c r="I22" s="182" t="s">
        <v>540</v>
      </c>
      <c r="J22" s="181" t="s">
        <v>540</v>
      </c>
      <c r="K22" s="63" t="s">
        <v>48</v>
      </c>
      <c r="L22" s="63" t="s">
        <v>33</v>
      </c>
      <c r="M22" s="63" t="s">
        <v>33</v>
      </c>
      <c r="N22" s="63" t="s">
        <v>33</v>
      </c>
      <c r="O22" s="63" t="s">
        <v>33</v>
      </c>
      <c r="P22" s="63" t="s">
        <v>33</v>
      </c>
      <c r="Q22" s="186" t="s">
        <v>48</v>
      </c>
      <c r="T22" s="175" t="s">
        <v>60</v>
      </c>
    </row>
    <row r="23" spans="1:20" s="175" customFormat="1" ht="30" customHeight="1">
      <c r="A23" s="177">
        <v>10</v>
      </c>
      <c r="B23" s="181">
        <v>46269</v>
      </c>
      <c r="C23" s="181" t="str">
        <f t="shared" si="0"/>
        <v>(金)</v>
      </c>
      <c r="D23" s="186" t="s">
        <v>750</v>
      </c>
      <c r="E23" s="186" t="s">
        <v>261</v>
      </c>
      <c r="F23" s="63" t="s">
        <v>33</v>
      </c>
      <c r="G23" s="63" t="s">
        <v>649</v>
      </c>
      <c r="H23" s="63" t="s">
        <v>540</v>
      </c>
      <c r="I23" s="181" t="s">
        <v>540</v>
      </c>
      <c r="J23" s="181" t="s">
        <v>540</v>
      </c>
      <c r="K23" s="63" t="s">
        <v>33</v>
      </c>
      <c r="L23" s="63" t="s">
        <v>33</v>
      </c>
      <c r="M23" s="63" t="s">
        <v>33</v>
      </c>
      <c r="N23" s="63" t="s">
        <v>33</v>
      </c>
      <c r="O23" s="63" t="s">
        <v>33</v>
      </c>
      <c r="P23" s="63" t="s">
        <v>33</v>
      </c>
      <c r="Q23" s="186" t="s">
        <v>663</v>
      </c>
      <c r="T23" s="175" t="s">
        <v>75</v>
      </c>
    </row>
    <row r="24" spans="1:20" s="175" customFormat="1" ht="30" customHeight="1">
      <c r="A24" s="177">
        <v>11</v>
      </c>
      <c r="B24" s="180">
        <v>46271</v>
      </c>
      <c r="C24" s="181" t="str">
        <f t="shared" si="0"/>
        <v>(日)</v>
      </c>
      <c r="D24" s="63" t="s">
        <v>540</v>
      </c>
      <c r="E24" s="63" t="s">
        <v>540</v>
      </c>
      <c r="F24" s="63" t="s">
        <v>33</v>
      </c>
      <c r="G24" s="63" t="s">
        <v>649</v>
      </c>
      <c r="H24" s="63" t="s">
        <v>540</v>
      </c>
      <c r="I24" s="181" t="s">
        <v>540</v>
      </c>
      <c r="J24" s="181" t="s">
        <v>540</v>
      </c>
      <c r="K24" s="63" t="s">
        <v>33</v>
      </c>
      <c r="L24" s="63" t="s">
        <v>33</v>
      </c>
      <c r="M24" s="63" t="s">
        <v>33</v>
      </c>
      <c r="N24" s="63" t="s">
        <v>33</v>
      </c>
      <c r="O24" s="63" t="s">
        <v>33</v>
      </c>
      <c r="P24" s="63" t="s">
        <v>33</v>
      </c>
      <c r="Q24" s="186" t="s">
        <v>663</v>
      </c>
    </row>
    <row r="25" spans="1:20" s="175" customFormat="1" ht="30" customHeight="1">
      <c r="A25" s="177">
        <v>12</v>
      </c>
      <c r="B25" s="180">
        <v>46401</v>
      </c>
      <c r="C25" s="181" t="str">
        <f t="shared" si="0"/>
        <v>(木)</v>
      </c>
      <c r="D25" s="186" t="s">
        <v>748</v>
      </c>
      <c r="E25" s="186" t="s">
        <v>749</v>
      </c>
      <c r="F25" s="63" t="s">
        <v>33</v>
      </c>
      <c r="G25" s="63" t="s">
        <v>649</v>
      </c>
      <c r="H25" s="63" t="s">
        <v>540</v>
      </c>
      <c r="I25" s="189" t="s">
        <v>540</v>
      </c>
      <c r="J25" s="181">
        <v>46332</v>
      </c>
      <c r="K25" s="63" t="s">
        <v>33</v>
      </c>
      <c r="L25" s="63" t="s">
        <v>33</v>
      </c>
      <c r="M25" s="63" t="s">
        <v>33</v>
      </c>
      <c r="N25" s="63" t="s">
        <v>33</v>
      </c>
      <c r="O25" s="63" t="s">
        <v>33</v>
      </c>
      <c r="P25" s="63" t="s">
        <v>33</v>
      </c>
      <c r="Q25" s="186" t="s">
        <v>48</v>
      </c>
      <c r="T25" s="175" t="s">
        <v>23</v>
      </c>
    </row>
    <row r="26" spans="1:20" s="175" customFormat="1" ht="30" customHeight="1">
      <c r="A26" s="178">
        <v>13</v>
      </c>
      <c r="B26" s="183">
        <v>46402</v>
      </c>
      <c r="C26" s="183" t="str">
        <f t="shared" si="0"/>
        <v>(金)</v>
      </c>
      <c r="D26" s="187" t="s">
        <v>540</v>
      </c>
      <c r="E26" s="187" t="s">
        <v>540</v>
      </c>
      <c r="F26" s="187" t="s">
        <v>33</v>
      </c>
      <c r="G26" s="187" t="s">
        <v>649</v>
      </c>
      <c r="H26" s="187" t="s">
        <v>540</v>
      </c>
      <c r="I26" s="183" t="s">
        <v>540</v>
      </c>
      <c r="J26" s="183" t="s">
        <v>540</v>
      </c>
      <c r="K26" s="187" t="s">
        <v>33</v>
      </c>
      <c r="L26" s="187" t="s">
        <v>33</v>
      </c>
      <c r="M26" s="187" t="s">
        <v>33</v>
      </c>
      <c r="N26" s="187" t="s">
        <v>33</v>
      </c>
      <c r="O26" s="187" t="s">
        <v>33</v>
      </c>
      <c r="P26" s="187" t="s">
        <v>33</v>
      </c>
      <c r="Q26" s="191" t="s">
        <v>48</v>
      </c>
      <c r="T26" s="175" t="s">
        <v>28</v>
      </c>
    </row>
    <row r="27" spans="1:20">
      <c r="C27" s="38"/>
      <c r="D27" s="38"/>
      <c r="E27" s="38"/>
      <c r="F27" s="38"/>
      <c r="G27" s="38"/>
      <c r="H27" s="38"/>
      <c r="I27" s="38"/>
      <c r="J27" s="38"/>
      <c r="K27" s="38"/>
      <c r="L27" s="38"/>
      <c r="M27" s="38"/>
      <c r="N27" s="38"/>
      <c r="O27" s="38"/>
      <c r="P27" s="38"/>
      <c r="Q27" s="38"/>
    </row>
    <row r="28" spans="1:20">
      <c r="C28" s="38"/>
      <c r="D28" s="38"/>
      <c r="E28" s="38"/>
      <c r="F28" s="38"/>
      <c r="G28" s="38"/>
      <c r="H28" s="38"/>
      <c r="I28" s="38"/>
      <c r="J28" s="38"/>
      <c r="K28" s="38"/>
      <c r="L28" s="38"/>
      <c r="M28" s="38"/>
      <c r="N28" s="38"/>
      <c r="O28" s="38"/>
      <c r="P28" s="38"/>
      <c r="Q28"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26">
      <formula1>$T$25:$T$26</formula1>
    </dataValidation>
    <dataValidation type="list" allowBlank="1" showDropDown="0" showInputMessage="1" showErrorMessage="1" sqref="K14:P26 F14:F26">
      <formula1>$T$14:$T$15</formula1>
    </dataValidation>
  </dataValidations>
  <printOptions horizontalCentered="1"/>
  <pageMargins left="0.51181102362204722" right="0.51181102362204722" top="0.55118110236220474" bottom="0.55118110236220474" header="0.31496062992125984" footer="0.31496062992125984"/>
  <pageSetup paperSize="9" scale="72" fitToWidth="1" fitToHeight="1" orientation="landscape"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21"/>
  <sheetViews>
    <sheetView view="pageBreakPreview"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696</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ht="16.5" customHeight="1">
      <c r="B5" s="23" t="s">
        <v>43</v>
      </c>
      <c r="C5" s="33"/>
      <c r="D5" s="33"/>
      <c r="E5" s="33"/>
      <c r="F5" s="33"/>
      <c r="G5" s="33" t="s">
        <v>114</v>
      </c>
      <c r="H5" s="33"/>
      <c r="I5" s="33"/>
      <c r="J5" s="33"/>
      <c r="K5" s="33"/>
      <c r="L5" s="33"/>
      <c r="M5" s="33"/>
      <c r="N5" s="57"/>
      <c r="O5" s="33"/>
      <c r="P5" s="33"/>
      <c r="Q5" s="33"/>
    </row>
    <row r="6" spans="1:20" ht="18" customHeight="1">
      <c r="B6" s="23" t="s">
        <v>108</v>
      </c>
      <c r="C6" s="33"/>
      <c r="D6" s="33" t="s">
        <v>112</v>
      </c>
      <c r="E6" s="33"/>
      <c r="F6" s="33"/>
      <c r="G6" s="33" t="s">
        <v>108</v>
      </c>
      <c r="H6" s="33"/>
      <c r="I6" s="51" t="s">
        <v>112</v>
      </c>
      <c r="J6" s="51"/>
      <c r="K6" s="51"/>
      <c r="L6" s="51"/>
      <c r="M6" s="51"/>
      <c r="N6" s="57"/>
      <c r="O6" s="33"/>
      <c r="P6" s="33"/>
      <c r="Q6" s="33"/>
    </row>
    <row r="7" spans="1:20" ht="18" customHeight="1">
      <c r="B7" s="23" t="s">
        <v>66</v>
      </c>
      <c r="C7" s="33"/>
      <c r="D7" s="39" t="s">
        <v>112</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46206</v>
      </c>
      <c r="C14" s="68" t="str">
        <f t="shared" ref="C14:C19" si="0">IF(B14="","",TEXT(B14,"(aaa)"))</f>
        <v>(金)</v>
      </c>
      <c r="D14" s="69" t="s">
        <v>661</v>
      </c>
      <c r="E14" s="69" t="s">
        <v>666</v>
      </c>
      <c r="F14" s="73" t="s">
        <v>33</v>
      </c>
      <c r="G14" s="73" t="s">
        <v>23</v>
      </c>
      <c r="H14" s="73" t="s">
        <v>437</v>
      </c>
      <c r="I14" s="67">
        <v>46143</v>
      </c>
      <c r="J14" s="67">
        <v>46171</v>
      </c>
      <c r="K14" s="73" t="s">
        <v>33</v>
      </c>
      <c r="L14" s="73" t="s">
        <v>33</v>
      </c>
      <c r="M14" s="73" t="s">
        <v>33</v>
      </c>
      <c r="N14" s="73" t="s">
        <v>33</v>
      </c>
      <c r="O14" s="73" t="s">
        <v>33</v>
      </c>
      <c r="P14" s="73" t="s">
        <v>33</v>
      </c>
      <c r="Q14" s="193" t="s">
        <v>667</v>
      </c>
      <c r="S14" s="64"/>
      <c r="T14" s="17" t="s">
        <v>33</v>
      </c>
    </row>
    <row r="15" spans="1:20" s="17" customFormat="1" ht="30" customHeight="1">
      <c r="A15" s="19">
        <v>2</v>
      </c>
      <c r="B15" s="27">
        <v>46207</v>
      </c>
      <c r="C15" s="28" t="str">
        <f t="shared" si="0"/>
        <v>(土)</v>
      </c>
      <c r="D15" s="40" t="s">
        <v>661</v>
      </c>
      <c r="E15" s="40" t="s">
        <v>666</v>
      </c>
      <c r="F15" s="47" t="s">
        <v>33</v>
      </c>
      <c r="G15" s="47" t="s">
        <v>23</v>
      </c>
      <c r="H15" s="47" t="s">
        <v>437</v>
      </c>
      <c r="I15" s="27">
        <v>46143</v>
      </c>
      <c r="J15" s="27">
        <v>46171</v>
      </c>
      <c r="K15" s="47" t="s">
        <v>33</v>
      </c>
      <c r="L15" s="47" t="s">
        <v>33</v>
      </c>
      <c r="M15" s="47" t="s">
        <v>33</v>
      </c>
      <c r="N15" s="47" t="s">
        <v>33</v>
      </c>
      <c r="O15" s="47" t="s">
        <v>33</v>
      </c>
      <c r="P15" s="47" t="s">
        <v>33</v>
      </c>
      <c r="Q15" s="173"/>
      <c r="T15" s="17" t="s">
        <v>48</v>
      </c>
    </row>
    <row r="16" spans="1:20" s="17" customFormat="1" ht="30" customHeight="1">
      <c r="A16" s="19">
        <v>3</v>
      </c>
      <c r="B16" s="27">
        <v>46313</v>
      </c>
      <c r="C16" s="28" t="str">
        <f t="shared" si="0"/>
        <v>(日)</v>
      </c>
      <c r="D16" s="40" t="s">
        <v>661</v>
      </c>
      <c r="E16" s="40" t="s">
        <v>666</v>
      </c>
      <c r="F16" s="47" t="s">
        <v>33</v>
      </c>
      <c r="G16" s="47" t="s">
        <v>23</v>
      </c>
      <c r="H16" s="47" t="s">
        <v>437</v>
      </c>
      <c r="I16" s="27">
        <v>46237</v>
      </c>
      <c r="J16" s="27">
        <v>46265</v>
      </c>
      <c r="K16" s="47" t="s">
        <v>33</v>
      </c>
      <c r="L16" s="47" t="s">
        <v>33</v>
      </c>
      <c r="M16" s="47" t="s">
        <v>33</v>
      </c>
      <c r="N16" s="47" t="s">
        <v>33</v>
      </c>
      <c r="O16" s="47" t="s">
        <v>33</v>
      </c>
      <c r="P16" s="47" t="s">
        <v>33</v>
      </c>
      <c r="Q16" s="173"/>
    </row>
    <row r="17" spans="1:20" s="17" customFormat="1" ht="30" customHeight="1">
      <c r="A17" s="19">
        <v>4</v>
      </c>
      <c r="B17" s="27">
        <v>46314</v>
      </c>
      <c r="C17" s="28" t="str">
        <f t="shared" si="0"/>
        <v>(月)</v>
      </c>
      <c r="D17" s="40" t="s">
        <v>661</v>
      </c>
      <c r="E17" s="40" t="s">
        <v>666</v>
      </c>
      <c r="F17" s="47" t="s">
        <v>33</v>
      </c>
      <c r="G17" s="47" t="s">
        <v>23</v>
      </c>
      <c r="H17" s="47" t="s">
        <v>437</v>
      </c>
      <c r="I17" s="27">
        <v>46237</v>
      </c>
      <c r="J17" s="28">
        <v>46265</v>
      </c>
      <c r="K17" s="47" t="s">
        <v>33</v>
      </c>
      <c r="L17" s="47" t="s">
        <v>33</v>
      </c>
      <c r="M17" s="47" t="s">
        <v>33</v>
      </c>
      <c r="N17" s="47" t="s">
        <v>33</v>
      </c>
      <c r="O17" s="47" t="s">
        <v>33</v>
      </c>
      <c r="P17" s="47" t="s">
        <v>33</v>
      </c>
      <c r="Q17" s="173"/>
      <c r="T17" s="17" t="s">
        <v>53</v>
      </c>
    </row>
    <row r="18" spans="1:20" s="17" customFormat="1" ht="30" customHeight="1">
      <c r="A18" s="19">
        <v>5</v>
      </c>
      <c r="B18" s="27">
        <v>46315</v>
      </c>
      <c r="C18" s="28" t="str">
        <f t="shared" si="0"/>
        <v>(火)</v>
      </c>
      <c r="D18" s="40" t="s">
        <v>661</v>
      </c>
      <c r="E18" s="40" t="s">
        <v>666</v>
      </c>
      <c r="F18" s="47" t="s">
        <v>33</v>
      </c>
      <c r="G18" s="47" t="s">
        <v>23</v>
      </c>
      <c r="H18" s="47" t="s">
        <v>437</v>
      </c>
      <c r="I18" s="27">
        <v>46237</v>
      </c>
      <c r="J18" s="29">
        <v>46265</v>
      </c>
      <c r="K18" s="47" t="s">
        <v>33</v>
      </c>
      <c r="L18" s="47" t="s">
        <v>33</v>
      </c>
      <c r="M18" s="47" t="s">
        <v>33</v>
      </c>
      <c r="N18" s="47" t="s">
        <v>33</v>
      </c>
      <c r="O18" s="47" t="s">
        <v>33</v>
      </c>
      <c r="P18" s="47" t="s">
        <v>33</v>
      </c>
      <c r="Q18" s="173"/>
      <c r="T18" s="17" t="s">
        <v>56</v>
      </c>
    </row>
    <row r="19" spans="1:20" s="17" customFormat="1" ht="30" customHeight="1">
      <c r="A19" s="20">
        <v>6</v>
      </c>
      <c r="B19" s="31">
        <v>46316</v>
      </c>
      <c r="C19" s="31" t="str">
        <f t="shared" si="0"/>
        <v>(水)</v>
      </c>
      <c r="D19" s="42" t="s">
        <v>661</v>
      </c>
      <c r="E19" s="42" t="s">
        <v>666</v>
      </c>
      <c r="F19" s="48" t="s">
        <v>33</v>
      </c>
      <c r="G19" s="48" t="s">
        <v>23</v>
      </c>
      <c r="H19" s="48" t="s">
        <v>437</v>
      </c>
      <c r="I19" s="31">
        <v>46237</v>
      </c>
      <c r="J19" s="31">
        <v>46265</v>
      </c>
      <c r="K19" s="48" t="s">
        <v>33</v>
      </c>
      <c r="L19" s="48" t="s">
        <v>33</v>
      </c>
      <c r="M19" s="48" t="s">
        <v>33</v>
      </c>
      <c r="N19" s="48" t="s">
        <v>33</v>
      </c>
      <c r="O19" s="48" t="s">
        <v>33</v>
      </c>
      <c r="P19" s="48" t="s">
        <v>33</v>
      </c>
      <c r="Q19" s="194"/>
      <c r="T19" s="17" t="s">
        <v>63</v>
      </c>
    </row>
    <row r="20" spans="1:20">
      <c r="C20" s="38"/>
      <c r="D20" s="38"/>
      <c r="E20" s="38"/>
      <c r="F20" s="38"/>
      <c r="G20" s="38"/>
      <c r="H20" s="38"/>
      <c r="I20" s="38"/>
      <c r="J20" s="38"/>
      <c r="K20" s="38"/>
      <c r="L20" s="38"/>
      <c r="M20" s="38"/>
      <c r="N20" s="38"/>
      <c r="O20" s="38"/>
      <c r="P20" s="38"/>
      <c r="Q20" s="38"/>
    </row>
    <row r="21" spans="1:20">
      <c r="C21" s="38"/>
      <c r="D21" s="38"/>
      <c r="E21" s="38"/>
      <c r="F21" s="38"/>
      <c r="G21" s="38"/>
      <c r="H21" s="38"/>
      <c r="I21" s="38"/>
      <c r="J21" s="38"/>
      <c r="K21" s="38"/>
      <c r="L21" s="38"/>
      <c r="M21" s="38"/>
      <c r="N21" s="38"/>
      <c r="O21" s="38"/>
      <c r="P21" s="38"/>
      <c r="Q21" s="38"/>
    </row>
  </sheetData>
  <mergeCells count="20">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 ref="Q14:Q19"/>
  </mergeCells>
  <phoneticPr fontId="3"/>
  <dataValidations count="2">
    <dataValidation type="list" allowBlank="1" showDropDown="0" showInputMessage="1" showErrorMessage="1" sqref="F14:F19 K14:P19">
      <formula1>$T$14:$T$15</formula1>
    </dataValidation>
    <dataValidation type="list" allowBlank="1" showDropDown="0" showInputMessage="1" showErrorMessage="1" sqref="G14:G19">
      <formula1>#REF!</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22"/>
  <sheetViews>
    <sheetView view="pageBreakPreview"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77</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112</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46168</v>
      </c>
      <c r="C14" s="68" t="str">
        <f t="shared" ref="C14:C20" si="0">IF(B14="","",TEXT(B14,"(aaa)"))</f>
        <v>(火)</v>
      </c>
      <c r="D14" s="69" t="s">
        <v>15</v>
      </c>
      <c r="E14" s="69" t="s">
        <v>65</v>
      </c>
      <c r="F14" s="73" t="s">
        <v>33</v>
      </c>
      <c r="G14" s="73" t="s">
        <v>23</v>
      </c>
      <c r="H14" s="73" t="s">
        <v>18</v>
      </c>
      <c r="I14" s="67">
        <v>46065</v>
      </c>
      <c r="J14" s="67">
        <v>46094</v>
      </c>
      <c r="K14" s="73" t="s">
        <v>33</v>
      </c>
      <c r="L14" s="73" t="s">
        <v>33</v>
      </c>
      <c r="M14" s="73" t="s">
        <v>33</v>
      </c>
      <c r="N14" s="73" t="s">
        <v>33</v>
      </c>
      <c r="O14" s="73" t="s">
        <v>33</v>
      </c>
      <c r="P14" s="73" t="s">
        <v>33</v>
      </c>
      <c r="Q14" s="76" t="s">
        <v>61</v>
      </c>
      <c r="S14" s="64"/>
      <c r="T14" s="17" t="s">
        <v>33</v>
      </c>
    </row>
    <row r="15" spans="1:20" s="17" customFormat="1" ht="30" customHeight="1">
      <c r="A15" s="19">
        <v>2</v>
      </c>
      <c r="B15" s="27">
        <v>46169</v>
      </c>
      <c r="C15" s="28" t="str">
        <f t="shared" si="0"/>
        <v>(水)</v>
      </c>
      <c r="D15" s="40" t="s">
        <v>73</v>
      </c>
      <c r="E15" s="40" t="s">
        <v>25</v>
      </c>
      <c r="F15" s="47" t="s">
        <v>33</v>
      </c>
      <c r="G15" s="47" t="s">
        <v>23</v>
      </c>
      <c r="H15" s="47" t="s">
        <v>18</v>
      </c>
      <c r="I15" s="27">
        <v>46065</v>
      </c>
      <c r="J15" s="27">
        <v>46094</v>
      </c>
      <c r="K15" s="47" t="s">
        <v>33</v>
      </c>
      <c r="L15" s="47" t="s">
        <v>33</v>
      </c>
      <c r="M15" s="47" t="s">
        <v>33</v>
      </c>
      <c r="N15" s="47" t="s">
        <v>33</v>
      </c>
      <c r="O15" s="47" t="s">
        <v>33</v>
      </c>
      <c r="P15" s="47" t="s">
        <v>33</v>
      </c>
      <c r="Q15" s="76" t="s">
        <v>61</v>
      </c>
      <c r="T15" s="17" t="s">
        <v>48</v>
      </c>
    </row>
    <row r="16" spans="1:20" s="17" customFormat="1" ht="30" customHeight="1">
      <c r="A16" s="19">
        <v>3</v>
      </c>
      <c r="B16" s="27">
        <v>46170</v>
      </c>
      <c r="C16" s="28" t="str">
        <f t="shared" si="0"/>
        <v>(木)</v>
      </c>
      <c r="D16" s="40" t="s">
        <v>52</v>
      </c>
      <c r="E16" s="40" t="s">
        <v>115</v>
      </c>
      <c r="F16" s="47" t="s">
        <v>33</v>
      </c>
      <c r="G16" s="47" t="s">
        <v>23</v>
      </c>
      <c r="H16" s="47" t="s">
        <v>18</v>
      </c>
      <c r="I16" s="27">
        <v>46065</v>
      </c>
      <c r="J16" s="27">
        <v>46094</v>
      </c>
      <c r="K16" s="47" t="s">
        <v>33</v>
      </c>
      <c r="L16" s="47" t="s">
        <v>33</v>
      </c>
      <c r="M16" s="47" t="s">
        <v>33</v>
      </c>
      <c r="N16" s="47" t="s">
        <v>33</v>
      </c>
      <c r="O16" s="47" t="s">
        <v>33</v>
      </c>
      <c r="P16" s="47" t="s">
        <v>33</v>
      </c>
      <c r="Q16" s="76" t="s">
        <v>61</v>
      </c>
    </row>
    <row r="17" spans="1:20" s="17" customFormat="1" ht="30" customHeight="1">
      <c r="A17" s="19">
        <v>4</v>
      </c>
      <c r="B17" s="27">
        <v>46171</v>
      </c>
      <c r="C17" s="28" t="str">
        <f t="shared" si="0"/>
        <v>(金)</v>
      </c>
      <c r="D17" s="40" t="s">
        <v>52</v>
      </c>
      <c r="E17" s="40" t="s">
        <v>115</v>
      </c>
      <c r="F17" s="47" t="s">
        <v>33</v>
      </c>
      <c r="G17" s="47" t="s">
        <v>23</v>
      </c>
      <c r="H17" s="47" t="s">
        <v>18</v>
      </c>
      <c r="I17" s="27">
        <v>46065</v>
      </c>
      <c r="J17" s="27">
        <v>46094</v>
      </c>
      <c r="K17" s="47" t="s">
        <v>33</v>
      </c>
      <c r="L17" s="47" t="s">
        <v>33</v>
      </c>
      <c r="M17" s="47" t="s">
        <v>33</v>
      </c>
      <c r="N17" s="47" t="s">
        <v>33</v>
      </c>
      <c r="O17" s="47" t="s">
        <v>33</v>
      </c>
      <c r="P17" s="47" t="s">
        <v>33</v>
      </c>
      <c r="Q17" s="76" t="s">
        <v>61</v>
      </c>
      <c r="T17" s="17" t="s">
        <v>53</v>
      </c>
    </row>
    <row r="18" spans="1:20" s="17" customFormat="1" ht="30" customHeight="1">
      <c r="A18" s="19">
        <v>5</v>
      </c>
      <c r="B18" s="27">
        <v>46173</v>
      </c>
      <c r="C18" s="28" t="str">
        <f t="shared" si="0"/>
        <v>(日)</v>
      </c>
      <c r="D18" s="40" t="s">
        <v>117</v>
      </c>
      <c r="E18" s="40" t="s">
        <v>71</v>
      </c>
      <c r="F18" s="47" t="s">
        <v>33</v>
      </c>
      <c r="G18" s="47" t="s">
        <v>23</v>
      </c>
      <c r="H18" s="47" t="s">
        <v>18</v>
      </c>
      <c r="I18" s="27">
        <v>46065</v>
      </c>
      <c r="J18" s="27">
        <v>46094</v>
      </c>
      <c r="K18" s="47" t="s">
        <v>33</v>
      </c>
      <c r="L18" s="47" t="s">
        <v>33</v>
      </c>
      <c r="M18" s="47" t="s">
        <v>33</v>
      </c>
      <c r="N18" s="47" t="s">
        <v>33</v>
      </c>
      <c r="O18" s="47" t="s">
        <v>33</v>
      </c>
      <c r="P18" s="47" t="s">
        <v>33</v>
      </c>
      <c r="Q18" s="76" t="s">
        <v>61</v>
      </c>
      <c r="T18" s="17" t="s">
        <v>56</v>
      </c>
    </row>
    <row r="19" spans="1:20" s="17" customFormat="1" ht="30" customHeight="1">
      <c r="A19" s="19">
        <v>6</v>
      </c>
      <c r="B19" s="28">
        <v>46174</v>
      </c>
      <c r="C19" s="28" t="str">
        <f t="shared" si="0"/>
        <v>(月)</v>
      </c>
      <c r="D19" s="40" t="s">
        <v>117</v>
      </c>
      <c r="E19" s="40" t="s">
        <v>71</v>
      </c>
      <c r="F19" s="47" t="s">
        <v>33</v>
      </c>
      <c r="G19" s="47" t="s">
        <v>23</v>
      </c>
      <c r="H19" s="47" t="s">
        <v>18</v>
      </c>
      <c r="I19" s="27">
        <v>46065</v>
      </c>
      <c r="J19" s="27">
        <v>46094</v>
      </c>
      <c r="K19" s="47" t="s">
        <v>33</v>
      </c>
      <c r="L19" s="47" t="s">
        <v>33</v>
      </c>
      <c r="M19" s="47" t="s">
        <v>33</v>
      </c>
      <c r="N19" s="47" t="s">
        <v>33</v>
      </c>
      <c r="O19" s="47" t="s">
        <v>33</v>
      </c>
      <c r="P19" s="47" t="s">
        <v>33</v>
      </c>
      <c r="Q19" s="76" t="s">
        <v>61</v>
      </c>
      <c r="T19" s="17" t="s">
        <v>63</v>
      </c>
    </row>
    <row r="20" spans="1:20" s="17" customFormat="1" ht="30" customHeight="1">
      <c r="A20" s="20">
        <v>7</v>
      </c>
      <c r="B20" s="31">
        <v>46175</v>
      </c>
      <c r="C20" s="31" t="str">
        <f t="shared" si="0"/>
        <v>(火)</v>
      </c>
      <c r="D20" s="42" t="s">
        <v>117</v>
      </c>
      <c r="E20" s="42" t="s">
        <v>71</v>
      </c>
      <c r="F20" s="48" t="s">
        <v>33</v>
      </c>
      <c r="G20" s="48" t="s">
        <v>23</v>
      </c>
      <c r="H20" s="48" t="s">
        <v>18</v>
      </c>
      <c r="I20" s="31">
        <v>46065</v>
      </c>
      <c r="J20" s="31">
        <v>46094</v>
      </c>
      <c r="K20" s="48" t="s">
        <v>33</v>
      </c>
      <c r="L20" s="48" t="s">
        <v>33</v>
      </c>
      <c r="M20" s="48" t="s">
        <v>33</v>
      </c>
      <c r="N20" s="48" t="s">
        <v>33</v>
      </c>
      <c r="O20" s="48" t="s">
        <v>33</v>
      </c>
      <c r="P20" s="48" t="s">
        <v>33</v>
      </c>
      <c r="Q20" s="114" t="s">
        <v>61</v>
      </c>
      <c r="T20" s="17" t="s">
        <v>67</v>
      </c>
    </row>
    <row r="21" spans="1:20">
      <c r="C21" s="38"/>
      <c r="D21" s="38"/>
      <c r="E21" s="38"/>
      <c r="F21" s="38"/>
      <c r="G21" s="38"/>
      <c r="H21" s="38"/>
      <c r="I21" s="38"/>
      <c r="J21" s="38"/>
      <c r="K21" s="38"/>
      <c r="L21" s="38"/>
      <c r="M21" s="38"/>
      <c r="N21" s="38"/>
      <c r="O21" s="38"/>
      <c r="P21" s="38"/>
      <c r="Q21" s="38"/>
    </row>
    <row r="22" spans="1:20">
      <c r="C22" s="38"/>
      <c r="D22" s="38"/>
      <c r="E22" s="38"/>
      <c r="F22" s="38"/>
      <c r="G22" s="38"/>
      <c r="H22" s="38"/>
      <c r="I22" s="38"/>
      <c r="J22" s="38"/>
      <c r="K22" s="38"/>
      <c r="L22" s="38"/>
      <c r="M22" s="38"/>
      <c r="N22" s="38"/>
      <c r="O22" s="38"/>
      <c r="P22" s="38"/>
      <c r="Q22"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K14:P20 F14:F20">
      <formula1>$T$14:$T$15</formula1>
    </dataValidation>
    <dataValidation type="list" allowBlank="1" showDropDown="0" showInputMessage="1" showErrorMessage="1" sqref="G14:G20">
      <formula1>#REF!</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26"/>
  <sheetViews>
    <sheetView view="pageBreakPreview" zoomScale="80" zoomScaleSheetLayoutView="80" workbookViewId="0">
      <selection activeCell="F30" sqref="F30"/>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style="16" customWidth="1"/>
    <col min="18" max="19" width="9" style="16" customWidth="1"/>
    <col min="20" max="20" width="9" style="16" hidden="1" customWidth="1"/>
    <col min="21" max="16384" width="9" style="16" customWidth="1"/>
  </cols>
  <sheetData>
    <row r="1" spans="1:20">
      <c r="Q1" s="62"/>
    </row>
    <row r="2" spans="1:20" ht="20.25" customHeight="1">
      <c r="B2" s="21" t="s">
        <v>537</v>
      </c>
      <c r="C2" s="21"/>
      <c r="D2" s="21"/>
      <c r="E2" s="43"/>
      <c r="F2" s="43"/>
      <c r="G2" s="49"/>
      <c r="H2" s="50" t="s">
        <v>46</v>
      </c>
      <c r="I2" s="43"/>
      <c r="J2" s="43"/>
      <c r="K2" s="43"/>
      <c r="L2" s="43"/>
      <c r="M2" s="43"/>
      <c r="N2" s="43"/>
      <c r="O2" s="43"/>
      <c r="P2" s="43"/>
      <c r="Q2" s="43"/>
    </row>
    <row r="3" spans="1:20" ht="8.25" customHeight="1"/>
    <row r="4" spans="1:20" ht="8.25" customHeight="1">
      <c r="B4" s="99"/>
      <c r="C4" s="103"/>
      <c r="D4" s="103"/>
      <c r="E4" s="103"/>
      <c r="F4" s="103"/>
      <c r="G4" s="103"/>
      <c r="H4" s="103"/>
      <c r="I4" s="103"/>
      <c r="J4" s="103"/>
      <c r="K4" s="103"/>
      <c r="L4" s="103"/>
      <c r="M4" s="103"/>
      <c r="N4" s="110"/>
    </row>
    <row r="5" spans="1:20">
      <c r="B5" s="100" t="s">
        <v>43</v>
      </c>
      <c r="C5" s="33"/>
      <c r="D5" s="33"/>
      <c r="E5" s="33"/>
      <c r="F5" s="33"/>
      <c r="G5" s="33" t="s">
        <v>114</v>
      </c>
      <c r="H5" s="33"/>
      <c r="I5" s="33"/>
      <c r="J5" s="33"/>
      <c r="K5" s="33"/>
      <c r="L5" s="33"/>
      <c r="M5" s="33"/>
      <c r="N5" s="111"/>
      <c r="O5" s="33"/>
      <c r="P5" s="33"/>
      <c r="Q5" s="33"/>
    </row>
    <row r="6" spans="1:20">
      <c r="B6" s="100" t="s">
        <v>108</v>
      </c>
      <c r="C6" s="33"/>
      <c r="D6" s="33" t="s">
        <v>112</v>
      </c>
      <c r="E6" s="33"/>
      <c r="F6" s="33"/>
      <c r="G6" s="33" t="s">
        <v>108</v>
      </c>
      <c r="H6" s="33"/>
      <c r="I6" s="109" t="s">
        <v>112</v>
      </c>
      <c r="J6" s="109"/>
      <c r="K6" s="109"/>
      <c r="L6" s="109"/>
      <c r="M6" s="109"/>
      <c r="N6" s="111"/>
      <c r="O6" s="33"/>
      <c r="P6" s="33"/>
      <c r="Q6" s="33"/>
    </row>
    <row r="7" spans="1:20">
      <c r="B7" s="100" t="s">
        <v>66</v>
      </c>
      <c r="C7" s="33"/>
      <c r="D7" s="105" t="s">
        <v>112</v>
      </c>
      <c r="E7" s="105"/>
      <c r="F7" s="33"/>
      <c r="G7" s="33" t="s">
        <v>66</v>
      </c>
      <c r="H7" s="33"/>
      <c r="I7" s="109" t="s">
        <v>112</v>
      </c>
      <c r="J7" s="109"/>
      <c r="K7" s="109"/>
      <c r="L7" s="109"/>
      <c r="M7" s="109"/>
      <c r="N7" s="111"/>
      <c r="O7" s="33"/>
      <c r="P7" s="33"/>
      <c r="Q7" s="33"/>
    </row>
    <row r="8" spans="1:20" ht="30" customHeight="1">
      <c r="B8" s="100" t="s">
        <v>83</v>
      </c>
      <c r="C8" s="33"/>
      <c r="D8" s="105"/>
      <c r="E8" s="105"/>
      <c r="F8" s="33"/>
      <c r="G8" s="33" t="s">
        <v>83</v>
      </c>
      <c r="H8" s="33"/>
      <c r="I8" s="109"/>
      <c r="J8" s="109"/>
      <c r="K8" s="109"/>
      <c r="L8" s="109"/>
      <c r="M8" s="109"/>
      <c r="N8" s="111"/>
      <c r="O8" s="33"/>
      <c r="P8" s="33"/>
      <c r="Q8" s="33"/>
    </row>
    <row r="9" spans="1:20" ht="8.25" customHeight="1">
      <c r="B9" s="101"/>
      <c r="C9" s="104"/>
      <c r="D9" s="104"/>
      <c r="E9" s="104"/>
      <c r="F9" s="104"/>
      <c r="G9" s="104"/>
      <c r="H9" s="104"/>
      <c r="I9" s="104"/>
      <c r="J9" s="104"/>
      <c r="K9" s="104"/>
      <c r="L9" s="104"/>
      <c r="M9" s="104"/>
      <c r="N9" s="112"/>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113" t="s">
        <v>1</v>
      </c>
      <c r="O13" s="26" t="s">
        <v>12</v>
      </c>
      <c r="P13" s="113" t="s">
        <v>31</v>
      </c>
      <c r="Q13" s="26"/>
    </row>
    <row r="14" spans="1:20" s="17" customFormat="1" ht="30" customHeight="1">
      <c r="A14" s="65">
        <v>1</v>
      </c>
      <c r="B14" s="67">
        <v>46175</v>
      </c>
      <c r="C14" s="28" t="s">
        <v>56</v>
      </c>
      <c r="D14" s="70" t="s">
        <v>346</v>
      </c>
      <c r="E14" s="69" t="s">
        <v>4</v>
      </c>
      <c r="F14" s="73" t="s">
        <v>33</v>
      </c>
      <c r="G14" s="73" t="s">
        <v>23</v>
      </c>
      <c r="H14" s="73" t="s">
        <v>613</v>
      </c>
      <c r="I14" s="67">
        <v>46115</v>
      </c>
      <c r="J14" s="67">
        <v>46140</v>
      </c>
      <c r="K14" s="73" t="s">
        <v>33</v>
      </c>
      <c r="L14" s="73" t="s">
        <v>33</v>
      </c>
      <c r="M14" s="73" t="s">
        <v>33</v>
      </c>
      <c r="N14" s="73" t="s">
        <v>33</v>
      </c>
      <c r="O14" s="73" t="s">
        <v>33</v>
      </c>
      <c r="P14" s="73" t="s">
        <v>33</v>
      </c>
      <c r="Q14" s="76" t="s">
        <v>614</v>
      </c>
      <c r="S14" s="64"/>
      <c r="T14" s="17" t="s">
        <v>33</v>
      </c>
    </row>
    <row r="15" spans="1:20" s="17" customFormat="1" ht="30" customHeight="1">
      <c r="A15" s="19">
        <v>2</v>
      </c>
      <c r="B15" s="27">
        <v>46176</v>
      </c>
      <c r="C15" s="28" t="s">
        <v>63</v>
      </c>
      <c r="D15" s="70" t="s">
        <v>316</v>
      </c>
      <c r="E15" s="40" t="s">
        <v>430</v>
      </c>
      <c r="F15" s="47" t="s">
        <v>33</v>
      </c>
      <c r="G15" s="47" t="s">
        <v>23</v>
      </c>
      <c r="H15" s="47" t="s">
        <v>613</v>
      </c>
      <c r="I15" s="28">
        <v>46115</v>
      </c>
      <c r="J15" s="27">
        <v>46140</v>
      </c>
      <c r="K15" s="47" t="s">
        <v>33</v>
      </c>
      <c r="L15" s="47" t="s">
        <v>33</v>
      </c>
      <c r="M15" s="47" t="s">
        <v>33</v>
      </c>
      <c r="N15" s="47" t="s">
        <v>33</v>
      </c>
      <c r="O15" s="47" t="s">
        <v>33</v>
      </c>
      <c r="P15" s="47" t="s">
        <v>33</v>
      </c>
      <c r="Q15" s="40" t="s">
        <v>448</v>
      </c>
      <c r="T15" s="17" t="s">
        <v>48</v>
      </c>
    </row>
    <row r="16" spans="1:20" s="17" customFormat="1" ht="30" customHeight="1">
      <c r="A16" s="19">
        <v>3</v>
      </c>
      <c r="B16" s="27">
        <v>46177</v>
      </c>
      <c r="C16" s="28" t="s">
        <v>67</v>
      </c>
      <c r="D16" s="70" t="s">
        <v>111</v>
      </c>
      <c r="E16" s="40" t="s">
        <v>615</v>
      </c>
      <c r="F16" s="47" t="s">
        <v>33</v>
      </c>
      <c r="G16" s="47" t="s">
        <v>23</v>
      </c>
      <c r="H16" s="47" t="s">
        <v>613</v>
      </c>
      <c r="I16" s="28">
        <v>46115</v>
      </c>
      <c r="J16" s="27">
        <v>46140</v>
      </c>
      <c r="K16" s="47" t="s">
        <v>33</v>
      </c>
      <c r="L16" s="47" t="s">
        <v>33</v>
      </c>
      <c r="M16" s="47" t="s">
        <v>33</v>
      </c>
      <c r="N16" s="47" t="s">
        <v>33</v>
      </c>
      <c r="O16" s="47" t="s">
        <v>33</v>
      </c>
      <c r="P16" s="47" t="s">
        <v>33</v>
      </c>
      <c r="Q16" s="40" t="s">
        <v>448</v>
      </c>
    </row>
    <row r="17" spans="1:20" s="17" customFormat="1" ht="30" customHeight="1">
      <c r="A17" s="19">
        <v>4</v>
      </c>
      <c r="B17" s="27">
        <v>46178</v>
      </c>
      <c r="C17" s="28" t="s">
        <v>69</v>
      </c>
      <c r="D17" s="70" t="s">
        <v>616</v>
      </c>
      <c r="E17" s="40" t="s">
        <v>617</v>
      </c>
      <c r="F17" s="47" t="s">
        <v>33</v>
      </c>
      <c r="G17" s="47" t="s">
        <v>23</v>
      </c>
      <c r="H17" s="47" t="s">
        <v>613</v>
      </c>
      <c r="I17" s="28">
        <v>46115</v>
      </c>
      <c r="J17" s="27">
        <v>46140</v>
      </c>
      <c r="K17" s="47" t="s">
        <v>48</v>
      </c>
      <c r="L17" s="47" t="s">
        <v>33</v>
      </c>
      <c r="M17" s="47" t="s">
        <v>33</v>
      </c>
      <c r="N17" s="47" t="s">
        <v>33</v>
      </c>
      <c r="O17" s="47" t="s">
        <v>48</v>
      </c>
      <c r="P17" s="47" t="s">
        <v>48</v>
      </c>
      <c r="Q17" s="40" t="s">
        <v>448</v>
      </c>
      <c r="T17" s="17" t="s">
        <v>53</v>
      </c>
    </row>
    <row r="18" spans="1:20" s="17" customFormat="1" ht="30" customHeight="1">
      <c r="A18" s="19">
        <v>5</v>
      </c>
      <c r="B18" s="27">
        <v>46179</v>
      </c>
      <c r="C18" s="28" t="s">
        <v>60</v>
      </c>
      <c r="D18" s="70" t="s">
        <v>616</v>
      </c>
      <c r="E18" s="40" t="s">
        <v>617</v>
      </c>
      <c r="F18" s="47" t="s">
        <v>33</v>
      </c>
      <c r="G18" s="47" t="s">
        <v>23</v>
      </c>
      <c r="H18" s="47" t="s">
        <v>613</v>
      </c>
      <c r="I18" s="28">
        <v>46115</v>
      </c>
      <c r="J18" s="27">
        <v>46140</v>
      </c>
      <c r="K18" s="47" t="s">
        <v>33</v>
      </c>
      <c r="L18" s="47" t="s">
        <v>33</v>
      </c>
      <c r="M18" s="47" t="s">
        <v>33</v>
      </c>
      <c r="N18" s="47" t="s">
        <v>33</v>
      </c>
      <c r="O18" s="47" t="s">
        <v>33</v>
      </c>
      <c r="P18" s="47" t="s">
        <v>33</v>
      </c>
      <c r="Q18" s="40" t="s">
        <v>448</v>
      </c>
      <c r="T18" s="17" t="s">
        <v>56</v>
      </c>
    </row>
    <row r="19" spans="1:20" s="17" customFormat="1" ht="30" customHeight="1">
      <c r="A19" s="19">
        <v>6</v>
      </c>
      <c r="B19" s="27">
        <v>46213</v>
      </c>
      <c r="C19" s="47" t="s">
        <v>69</v>
      </c>
      <c r="D19" s="70" t="s">
        <v>616</v>
      </c>
      <c r="E19" s="40" t="s">
        <v>617</v>
      </c>
      <c r="F19" s="47" t="s">
        <v>33</v>
      </c>
      <c r="G19" s="47" t="s">
        <v>23</v>
      </c>
      <c r="H19" s="47" t="s">
        <v>613</v>
      </c>
      <c r="I19" s="28">
        <v>46115</v>
      </c>
      <c r="J19" s="28">
        <v>46171</v>
      </c>
      <c r="K19" s="47" t="s">
        <v>33</v>
      </c>
      <c r="L19" s="47" t="s">
        <v>33</v>
      </c>
      <c r="M19" s="47" t="s">
        <v>33</v>
      </c>
      <c r="N19" s="47" t="s">
        <v>33</v>
      </c>
      <c r="O19" s="47" t="s">
        <v>33</v>
      </c>
      <c r="P19" s="47" t="s">
        <v>33</v>
      </c>
      <c r="Q19" s="40" t="s">
        <v>618</v>
      </c>
      <c r="T19" s="17" t="s">
        <v>63</v>
      </c>
    </row>
    <row r="20" spans="1:20" s="17" customFormat="1" ht="30" customHeight="1">
      <c r="A20" s="19">
        <v>7</v>
      </c>
      <c r="B20" s="28">
        <v>46301</v>
      </c>
      <c r="C20" s="47" t="s">
        <v>56</v>
      </c>
      <c r="D20" s="70" t="s">
        <v>346</v>
      </c>
      <c r="E20" s="40" t="s">
        <v>4</v>
      </c>
      <c r="F20" s="47" t="s">
        <v>33</v>
      </c>
      <c r="G20" s="47" t="s">
        <v>23</v>
      </c>
      <c r="H20" s="47" t="s">
        <v>613</v>
      </c>
      <c r="I20" s="28">
        <v>46115</v>
      </c>
      <c r="J20" s="28">
        <v>46265</v>
      </c>
      <c r="K20" s="47" t="s">
        <v>33</v>
      </c>
      <c r="L20" s="47" t="s">
        <v>33</v>
      </c>
      <c r="M20" s="47" t="s">
        <v>33</v>
      </c>
      <c r="N20" s="47" t="s">
        <v>33</v>
      </c>
      <c r="O20" s="47" t="s">
        <v>33</v>
      </c>
      <c r="P20" s="47" t="s">
        <v>33</v>
      </c>
      <c r="Q20" s="40" t="s">
        <v>448</v>
      </c>
      <c r="T20" s="17" t="s">
        <v>67</v>
      </c>
    </row>
    <row r="21" spans="1:20" s="17" customFormat="1" ht="30" customHeight="1">
      <c r="A21" s="19">
        <v>8</v>
      </c>
      <c r="B21" s="28">
        <v>46302</v>
      </c>
      <c r="C21" s="47" t="s">
        <v>63</v>
      </c>
      <c r="D21" s="70" t="s">
        <v>316</v>
      </c>
      <c r="E21" s="40" t="s">
        <v>430</v>
      </c>
      <c r="F21" s="47" t="s">
        <v>33</v>
      </c>
      <c r="G21" s="47" t="s">
        <v>23</v>
      </c>
      <c r="H21" s="47" t="s">
        <v>613</v>
      </c>
      <c r="I21" s="28">
        <v>46115</v>
      </c>
      <c r="J21" s="28">
        <v>46265</v>
      </c>
      <c r="K21" s="47" t="s">
        <v>33</v>
      </c>
      <c r="L21" s="47" t="s">
        <v>33</v>
      </c>
      <c r="M21" s="47" t="s">
        <v>33</v>
      </c>
      <c r="N21" s="47" t="s">
        <v>33</v>
      </c>
      <c r="O21" s="47" t="s">
        <v>33</v>
      </c>
      <c r="P21" s="47" t="s">
        <v>33</v>
      </c>
      <c r="Q21" s="40" t="s">
        <v>448</v>
      </c>
      <c r="T21" s="17" t="s">
        <v>69</v>
      </c>
    </row>
    <row r="22" spans="1:20" s="17" customFormat="1" ht="30" customHeight="1">
      <c r="A22" s="19">
        <v>9</v>
      </c>
      <c r="B22" s="28">
        <v>46303</v>
      </c>
      <c r="C22" s="47" t="s">
        <v>67</v>
      </c>
      <c r="D22" s="70" t="s">
        <v>111</v>
      </c>
      <c r="E22" s="40" t="s">
        <v>619</v>
      </c>
      <c r="F22" s="47" t="s">
        <v>33</v>
      </c>
      <c r="G22" s="47" t="s">
        <v>23</v>
      </c>
      <c r="H22" s="47" t="s">
        <v>613</v>
      </c>
      <c r="I22" s="28">
        <v>46115</v>
      </c>
      <c r="J22" s="28">
        <v>46265</v>
      </c>
      <c r="K22" s="47" t="s">
        <v>33</v>
      </c>
      <c r="L22" s="47" t="s">
        <v>33</v>
      </c>
      <c r="M22" s="47" t="s">
        <v>33</v>
      </c>
      <c r="N22" s="47" t="s">
        <v>33</v>
      </c>
      <c r="O22" s="47" t="s">
        <v>33</v>
      </c>
      <c r="P22" s="47" t="s">
        <v>33</v>
      </c>
      <c r="Q22" s="40" t="s">
        <v>448</v>
      </c>
      <c r="T22" s="17" t="s">
        <v>60</v>
      </c>
    </row>
    <row r="23" spans="1:20" s="17" customFormat="1" ht="30" customHeight="1">
      <c r="A23" s="19">
        <v>10</v>
      </c>
      <c r="B23" s="28">
        <v>46304</v>
      </c>
      <c r="C23" s="47" t="s">
        <v>69</v>
      </c>
      <c r="D23" s="70" t="s">
        <v>616</v>
      </c>
      <c r="E23" s="40" t="s">
        <v>617</v>
      </c>
      <c r="F23" s="47" t="s">
        <v>33</v>
      </c>
      <c r="G23" s="47" t="s">
        <v>23</v>
      </c>
      <c r="H23" s="47" t="s">
        <v>613</v>
      </c>
      <c r="I23" s="28">
        <v>46115</v>
      </c>
      <c r="J23" s="28">
        <v>46265</v>
      </c>
      <c r="K23" s="47" t="s">
        <v>48</v>
      </c>
      <c r="L23" s="47" t="s">
        <v>33</v>
      </c>
      <c r="M23" s="47" t="s">
        <v>33</v>
      </c>
      <c r="N23" s="47" t="s">
        <v>33</v>
      </c>
      <c r="O23" s="47" t="s">
        <v>48</v>
      </c>
      <c r="P23" s="47" t="s">
        <v>48</v>
      </c>
      <c r="Q23" s="40" t="s">
        <v>448</v>
      </c>
      <c r="T23" s="17" t="s">
        <v>75</v>
      </c>
    </row>
    <row r="24" spans="1:20" s="17" customFormat="1" ht="30" customHeight="1">
      <c r="A24" s="20">
        <v>11</v>
      </c>
      <c r="B24" s="31">
        <v>46305</v>
      </c>
      <c r="C24" s="48" t="s">
        <v>60</v>
      </c>
      <c r="D24" s="80" t="s">
        <v>616</v>
      </c>
      <c r="E24" s="42" t="s">
        <v>617</v>
      </c>
      <c r="F24" s="48" t="s">
        <v>33</v>
      </c>
      <c r="G24" s="48" t="s">
        <v>23</v>
      </c>
      <c r="H24" s="48" t="s">
        <v>613</v>
      </c>
      <c r="I24" s="31">
        <v>46115</v>
      </c>
      <c r="J24" s="31">
        <v>46265</v>
      </c>
      <c r="K24" s="48" t="s">
        <v>33</v>
      </c>
      <c r="L24" s="48" t="s">
        <v>33</v>
      </c>
      <c r="M24" s="48" t="s">
        <v>33</v>
      </c>
      <c r="N24" s="48" t="s">
        <v>33</v>
      </c>
      <c r="O24" s="48" t="s">
        <v>33</v>
      </c>
      <c r="P24" s="48" t="s">
        <v>33</v>
      </c>
      <c r="Q24" s="42" t="s">
        <v>448</v>
      </c>
    </row>
    <row r="25" spans="1:20">
      <c r="C25" s="38"/>
      <c r="D25" s="38"/>
      <c r="E25" s="38"/>
      <c r="F25" s="38"/>
      <c r="G25" s="38"/>
      <c r="H25" s="38"/>
      <c r="I25" s="38"/>
      <c r="J25" s="38"/>
      <c r="K25" s="38"/>
      <c r="L25" s="38"/>
      <c r="M25" s="38"/>
      <c r="N25" s="38"/>
      <c r="O25" s="38"/>
      <c r="P25" s="38"/>
      <c r="Q25" s="38"/>
    </row>
    <row r="26" spans="1:20">
      <c r="C26" s="38"/>
      <c r="D26" s="38"/>
      <c r="E26" s="38"/>
      <c r="F26" s="38"/>
      <c r="G26" s="38"/>
      <c r="H26" s="38"/>
      <c r="I26" s="38"/>
      <c r="J26" s="38"/>
      <c r="K26" s="38"/>
      <c r="L26" s="38"/>
      <c r="M26" s="38"/>
      <c r="N26" s="38"/>
      <c r="O26" s="38"/>
      <c r="P26" s="38"/>
      <c r="Q26"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3">
    <dataValidation type="list" allowBlank="1" showDropDown="0" showInputMessage="1" showErrorMessage="1" sqref="G14:G24">
      <formula1>#REF!</formula1>
    </dataValidation>
    <dataValidation type="list" allowBlank="1" showDropDown="0" showInputMessage="1" showErrorMessage="1" sqref="C14:C24">
      <formula1>$T$17:$T$23</formula1>
    </dataValidation>
    <dataValidation type="list" allowBlank="1" showDropDown="0" showInputMessage="1" showErrorMessage="1" sqref="K14:P24 F14:F24">
      <formula1>$T$14:$T$15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21"/>
  <sheetViews>
    <sheetView view="pageBreakPreview" zoomScale="80" zoomScaleSheetLayoutView="80" workbookViewId="0">
      <selection activeCell="B2" sqref="B2:D2"/>
    </sheetView>
  </sheetViews>
  <sheetFormatPr defaultRowHeight="14.25"/>
  <cols>
    <col min="1" max="1" width="4.5" style="15" customWidth="1"/>
    <col min="2" max="2" width="10" style="16" customWidth="1"/>
    <col min="3" max="3" width="6.375" style="16" customWidth="1"/>
    <col min="4" max="4" width="15.5"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697</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112</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46161</v>
      </c>
      <c r="C14" s="68" t="str">
        <f t="shared" ref="C14:C19" si="0">IF(B14="","",TEXT(B14,"(aaa)"))</f>
        <v>(火)</v>
      </c>
      <c r="D14" s="69" t="s">
        <v>669</v>
      </c>
      <c r="E14" s="69" t="s">
        <v>334</v>
      </c>
      <c r="F14" s="73" t="s">
        <v>33</v>
      </c>
      <c r="G14" s="73" t="s">
        <v>23</v>
      </c>
      <c r="H14" s="73" t="s">
        <v>670</v>
      </c>
      <c r="I14" s="67">
        <v>46108</v>
      </c>
      <c r="J14" s="67">
        <v>46119</v>
      </c>
      <c r="K14" s="73" t="s">
        <v>33</v>
      </c>
      <c r="L14" s="73" t="s">
        <v>33</v>
      </c>
      <c r="M14" s="73" t="s">
        <v>33</v>
      </c>
      <c r="N14" s="73" t="s">
        <v>48</v>
      </c>
      <c r="O14" s="73" t="s">
        <v>33</v>
      </c>
      <c r="P14" s="73" t="s">
        <v>33</v>
      </c>
      <c r="Q14" s="76" t="s">
        <v>42</v>
      </c>
      <c r="S14" s="64"/>
      <c r="T14" s="17" t="s">
        <v>33</v>
      </c>
    </row>
    <row r="15" spans="1:20" s="17" customFormat="1" ht="30" customHeight="1">
      <c r="A15" s="19">
        <v>2</v>
      </c>
      <c r="B15" s="27">
        <v>46162</v>
      </c>
      <c r="C15" s="28" t="str">
        <f t="shared" si="0"/>
        <v>(水)</v>
      </c>
      <c r="D15" s="40" t="s">
        <v>110</v>
      </c>
      <c r="E15" s="40" t="s">
        <v>668</v>
      </c>
      <c r="F15" s="47" t="s">
        <v>33</v>
      </c>
      <c r="G15" s="47" t="s">
        <v>23</v>
      </c>
      <c r="H15" s="47" t="s">
        <v>670</v>
      </c>
      <c r="I15" s="27">
        <v>46108</v>
      </c>
      <c r="J15" s="27">
        <v>46119</v>
      </c>
      <c r="K15" s="47" t="s">
        <v>33</v>
      </c>
      <c r="L15" s="47" t="s">
        <v>33</v>
      </c>
      <c r="M15" s="47" t="s">
        <v>33</v>
      </c>
      <c r="N15" s="47" t="s">
        <v>48</v>
      </c>
      <c r="O15" s="47" t="s">
        <v>33</v>
      </c>
      <c r="P15" s="47" t="s">
        <v>33</v>
      </c>
      <c r="Q15" s="47" t="s">
        <v>540</v>
      </c>
      <c r="T15" s="17" t="s">
        <v>48</v>
      </c>
    </row>
    <row r="16" spans="1:20" s="17" customFormat="1" ht="30" customHeight="1">
      <c r="A16" s="19">
        <v>3</v>
      </c>
      <c r="B16" s="27">
        <v>46163</v>
      </c>
      <c r="C16" s="28" t="str">
        <f t="shared" si="0"/>
        <v>(木)</v>
      </c>
      <c r="D16" s="40" t="s">
        <v>628</v>
      </c>
      <c r="E16" s="40" t="s">
        <v>671</v>
      </c>
      <c r="F16" s="47" t="s">
        <v>33</v>
      </c>
      <c r="G16" s="47" t="s">
        <v>23</v>
      </c>
      <c r="H16" s="47" t="s">
        <v>670</v>
      </c>
      <c r="I16" s="27">
        <v>46108</v>
      </c>
      <c r="J16" s="27">
        <v>46119</v>
      </c>
      <c r="K16" s="47" t="s">
        <v>33</v>
      </c>
      <c r="L16" s="47" t="s">
        <v>33</v>
      </c>
      <c r="M16" s="47" t="s">
        <v>33</v>
      </c>
      <c r="N16" s="47" t="s">
        <v>48</v>
      </c>
      <c r="O16" s="47" t="s">
        <v>33</v>
      </c>
      <c r="P16" s="47" t="s">
        <v>33</v>
      </c>
      <c r="Q16" s="47" t="s">
        <v>540</v>
      </c>
    </row>
    <row r="17" spans="1:20" s="17" customFormat="1" ht="30" customHeight="1">
      <c r="A17" s="19">
        <v>4</v>
      </c>
      <c r="B17" s="27">
        <v>46164</v>
      </c>
      <c r="C17" s="28" t="str">
        <f t="shared" si="0"/>
        <v>(金)</v>
      </c>
      <c r="D17" s="40" t="s">
        <v>628</v>
      </c>
      <c r="E17" s="40" t="s">
        <v>671</v>
      </c>
      <c r="F17" s="47" t="s">
        <v>33</v>
      </c>
      <c r="G17" s="47" t="s">
        <v>23</v>
      </c>
      <c r="H17" s="47" t="s">
        <v>670</v>
      </c>
      <c r="I17" s="27">
        <v>46108</v>
      </c>
      <c r="J17" s="28">
        <v>46119</v>
      </c>
      <c r="K17" s="47" t="s">
        <v>48</v>
      </c>
      <c r="L17" s="47" t="s">
        <v>33</v>
      </c>
      <c r="M17" s="47" t="s">
        <v>33</v>
      </c>
      <c r="N17" s="47" t="s">
        <v>48</v>
      </c>
      <c r="O17" s="47" t="s">
        <v>48</v>
      </c>
      <c r="P17" s="47" t="s">
        <v>48</v>
      </c>
      <c r="Q17" s="47" t="s">
        <v>540</v>
      </c>
      <c r="T17" s="17" t="s">
        <v>53</v>
      </c>
    </row>
    <row r="18" spans="1:20" s="17" customFormat="1" ht="30" customHeight="1">
      <c r="A18" s="19">
        <v>5</v>
      </c>
      <c r="B18" s="27">
        <v>46322</v>
      </c>
      <c r="C18" s="28" t="str">
        <f t="shared" si="0"/>
        <v>(火)</v>
      </c>
      <c r="D18" s="40" t="s">
        <v>628</v>
      </c>
      <c r="E18" s="40" t="s">
        <v>671</v>
      </c>
      <c r="F18" s="47" t="s">
        <v>33</v>
      </c>
      <c r="G18" s="47" t="s">
        <v>23</v>
      </c>
      <c r="H18" s="47" t="s">
        <v>670</v>
      </c>
      <c r="I18" s="27">
        <v>46255</v>
      </c>
      <c r="J18" s="29">
        <v>46266</v>
      </c>
      <c r="K18" s="47" t="s">
        <v>33</v>
      </c>
      <c r="L18" s="47" t="s">
        <v>33</v>
      </c>
      <c r="M18" s="47" t="s">
        <v>33</v>
      </c>
      <c r="N18" s="47" t="s">
        <v>48</v>
      </c>
      <c r="O18" s="47" t="s">
        <v>33</v>
      </c>
      <c r="P18" s="47" t="s">
        <v>33</v>
      </c>
      <c r="Q18" s="47" t="s">
        <v>540</v>
      </c>
      <c r="T18" s="17" t="s">
        <v>56</v>
      </c>
    </row>
    <row r="19" spans="1:20" s="17" customFormat="1" ht="30" customHeight="1">
      <c r="A19" s="20">
        <v>6</v>
      </c>
      <c r="B19" s="31">
        <v>46323</v>
      </c>
      <c r="C19" s="31" t="str">
        <f t="shared" si="0"/>
        <v>(水)</v>
      </c>
      <c r="D19" s="42" t="s">
        <v>110</v>
      </c>
      <c r="E19" s="42" t="s">
        <v>668</v>
      </c>
      <c r="F19" s="48" t="s">
        <v>33</v>
      </c>
      <c r="G19" s="48" t="s">
        <v>23</v>
      </c>
      <c r="H19" s="48" t="s">
        <v>670</v>
      </c>
      <c r="I19" s="31">
        <v>46255</v>
      </c>
      <c r="J19" s="31">
        <v>46266</v>
      </c>
      <c r="K19" s="48" t="s">
        <v>33</v>
      </c>
      <c r="L19" s="48" t="s">
        <v>33</v>
      </c>
      <c r="M19" s="48" t="s">
        <v>33</v>
      </c>
      <c r="N19" s="48" t="s">
        <v>48</v>
      </c>
      <c r="O19" s="48" t="s">
        <v>33</v>
      </c>
      <c r="P19" s="48" t="s">
        <v>33</v>
      </c>
      <c r="Q19" s="48" t="s">
        <v>540</v>
      </c>
      <c r="T19" s="17" t="s">
        <v>63</v>
      </c>
    </row>
    <row r="20" spans="1:20">
      <c r="C20" s="38"/>
      <c r="D20" s="38"/>
      <c r="E20" s="38"/>
      <c r="F20" s="38"/>
      <c r="G20" s="38"/>
      <c r="H20" s="38"/>
      <c r="I20" s="38"/>
      <c r="J20" s="38"/>
      <c r="K20" s="38"/>
      <c r="L20" s="38"/>
      <c r="M20" s="38"/>
      <c r="N20" s="38"/>
      <c r="O20" s="38"/>
      <c r="P20" s="38"/>
      <c r="Q20" s="38"/>
    </row>
    <row r="21" spans="1:20">
      <c r="C21" s="38"/>
      <c r="D21" s="38"/>
      <c r="E21" s="38"/>
      <c r="F21" s="38"/>
      <c r="G21" s="38"/>
      <c r="H21" s="38"/>
      <c r="I21" s="38"/>
      <c r="J21" s="38"/>
      <c r="K21" s="38"/>
      <c r="L21" s="38"/>
      <c r="M21" s="38"/>
      <c r="N21" s="38"/>
      <c r="O21" s="38"/>
      <c r="P21" s="38"/>
      <c r="Q21"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K14:P19 F14:F19">
      <formula1>$T$14:$T$15</formula1>
    </dataValidation>
    <dataValidation type="list" allowBlank="1" showDropDown="0" showInputMessage="1" showErrorMessage="1" sqref="G14:G19">
      <formula1>#REF!</formula1>
    </dataValidation>
  </dataValidations>
  <printOptions horizontalCentered="1"/>
  <pageMargins left="0.51181102362204722" right="0.51181102362204722" top="0.55118110236220474" bottom="0.55118110236220474" header="0.31496062992125984" footer="0.31496062992125984"/>
  <pageSetup paperSize="9" scale="74" fitToWidth="1" fitToHeight="0" orientation="landscape"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26"/>
  <sheetViews>
    <sheetView view="pageBreakPreview"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698</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46212</v>
      </c>
      <c r="C14" s="68" t="str">
        <f t="shared" ref="C14:C24" si="0">IF(B14="","",TEXT(B14,"(aaa)"))</f>
        <v>(木)</v>
      </c>
      <c r="D14" s="69" t="s">
        <v>672</v>
      </c>
      <c r="E14" s="69" t="s">
        <v>673</v>
      </c>
      <c r="F14" s="73" t="s">
        <v>33</v>
      </c>
      <c r="G14" s="73" t="s">
        <v>23</v>
      </c>
      <c r="H14" s="73" t="s">
        <v>675</v>
      </c>
      <c r="I14" s="67">
        <v>46113</v>
      </c>
      <c r="J14" s="67">
        <v>46177</v>
      </c>
      <c r="K14" s="73" t="s">
        <v>33</v>
      </c>
      <c r="L14" s="73" t="s">
        <v>33</v>
      </c>
      <c r="M14" s="73" t="s">
        <v>33</v>
      </c>
      <c r="N14" s="73" t="s">
        <v>33</v>
      </c>
      <c r="O14" s="73" t="s">
        <v>33</v>
      </c>
      <c r="P14" s="73" t="s">
        <v>33</v>
      </c>
      <c r="Q14" s="76"/>
      <c r="S14" s="64"/>
      <c r="T14" s="17" t="s">
        <v>33</v>
      </c>
    </row>
    <row r="15" spans="1:20" s="17" customFormat="1" ht="30" customHeight="1">
      <c r="A15" s="19">
        <v>2</v>
      </c>
      <c r="B15" s="27">
        <v>46213</v>
      </c>
      <c r="C15" s="28" t="str">
        <f t="shared" si="0"/>
        <v>(金)</v>
      </c>
      <c r="D15" s="40" t="s">
        <v>580</v>
      </c>
      <c r="E15" s="40" t="s">
        <v>676</v>
      </c>
      <c r="F15" s="47" t="s">
        <v>33</v>
      </c>
      <c r="G15" s="47" t="s">
        <v>23</v>
      </c>
      <c r="H15" s="47" t="s">
        <v>675</v>
      </c>
      <c r="I15" s="27">
        <v>46113</v>
      </c>
      <c r="J15" s="27">
        <v>46177</v>
      </c>
      <c r="K15" s="47" t="s">
        <v>33</v>
      </c>
      <c r="L15" s="47" t="s">
        <v>33</v>
      </c>
      <c r="M15" s="47" t="s">
        <v>33</v>
      </c>
      <c r="N15" s="47" t="s">
        <v>33</v>
      </c>
      <c r="O15" s="47" t="s">
        <v>33</v>
      </c>
      <c r="P15" s="47" t="s">
        <v>33</v>
      </c>
      <c r="Q15" s="40"/>
      <c r="T15" s="17" t="s">
        <v>48</v>
      </c>
    </row>
    <row r="16" spans="1:20" s="17" customFormat="1" ht="30" customHeight="1">
      <c r="A16" s="19">
        <v>3</v>
      </c>
      <c r="B16" s="27">
        <v>46214</v>
      </c>
      <c r="C16" s="28" t="str">
        <f t="shared" si="0"/>
        <v>(土)</v>
      </c>
      <c r="D16" s="40" t="s">
        <v>580</v>
      </c>
      <c r="E16" s="40" t="s">
        <v>676</v>
      </c>
      <c r="F16" s="47" t="s">
        <v>33</v>
      </c>
      <c r="G16" s="47" t="s">
        <v>23</v>
      </c>
      <c r="H16" s="47" t="s">
        <v>675</v>
      </c>
      <c r="I16" s="27">
        <v>46113</v>
      </c>
      <c r="J16" s="27">
        <v>46177</v>
      </c>
      <c r="K16" s="47" t="s">
        <v>33</v>
      </c>
      <c r="L16" s="47" t="s">
        <v>33</v>
      </c>
      <c r="M16" s="47" t="s">
        <v>33</v>
      </c>
      <c r="N16" s="47" t="s">
        <v>33</v>
      </c>
      <c r="O16" s="47" t="s">
        <v>33</v>
      </c>
      <c r="P16" s="47" t="s">
        <v>33</v>
      </c>
      <c r="Q16" s="40" t="s">
        <v>677</v>
      </c>
    </row>
    <row r="17" spans="1:20" s="17" customFormat="1" ht="30" customHeight="1">
      <c r="A17" s="19">
        <v>4</v>
      </c>
      <c r="B17" s="27">
        <v>46308</v>
      </c>
      <c r="C17" s="28" t="str">
        <f t="shared" si="0"/>
        <v>(火)</v>
      </c>
      <c r="D17" s="87" t="s">
        <v>303</v>
      </c>
      <c r="E17" s="40" t="s">
        <v>678</v>
      </c>
      <c r="F17" s="47" t="s">
        <v>33</v>
      </c>
      <c r="G17" s="47" t="s">
        <v>23</v>
      </c>
      <c r="H17" s="47" t="s">
        <v>675</v>
      </c>
      <c r="I17" s="27">
        <v>46113</v>
      </c>
      <c r="J17" s="28">
        <v>46273</v>
      </c>
      <c r="K17" s="47" t="s">
        <v>33</v>
      </c>
      <c r="L17" s="47" t="s">
        <v>33</v>
      </c>
      <c r="M17" s="47" t="s">
        <v>33</v>
      </c>
      <c r="N17" s="47" t="s">
        <v>33</v>
      </c>
      <c r="O17" s="47" t="s">
        <v>33</v>
      </c>
      <c r="P17" s="47" t="s">
        <v>33</v>
      </c>
      <c r="Q17" s="40"/>
      <c r="T17" s="17" t="s">
        <v>53</v>
      </c>
    </row>
    <row r="18" spans="1:20" s="17" customFormat="1" ht="30" customHeight="1">
      <c r="A18" s="19">
        <v>5</v>
      </c>
      <c r="B18" s="27">
        <v>46309</v>
      </c>
      <c r="C18" s="28" t="str">
        <f t="shared" si="0"/>
        <v>(水)</v>
      </c>
      <c r="D18" s="40" t="s">
        <v>672</v>
      </c>
      <c r="E18" s="40" t="s">
        <v>673</v>
      </c>
      <c r="F18" s="47" t="s">
        <v>33</v>
      </c>
      <c r="G18" s="47" t="s">
        <v>23</v>
      </c>
      <c r="H18" s="47" t="s">
        <v>675</v>
      </c>
      <c r="I18" s="27">
        <v>46113</v>
      </c>
      <c r="J18" s="28">
        <v>46273</v>
      </c>
      <c r="K18" s="47" t="s">
        <v>33</v>
      </c>
      <c r="L18" s="47" t="s">
        <v>33</v>
      </c>
      <c r="M18" s="47" t="s">
        <v>33</v>
      </c>
      <c r="N18" s="47" t="s">
        <v>33</v>
      </c>
      <c r="O18" s="47" t="s">
        <v>33</v>
      </c>
      <c r="P18" s="47" t="s">
        <v>33</v>
      </c>
      <c r="Q18" s="40"/>
      <c r="T18" s="17" t="s">
        <v>56</v>
      </c>
    </row>
    <row r="19" spans="1:20" s="17" customFormat="1" ht="30" customHeight="1">
      <c r="A19" s="19">
        <v>6</v>
      </c>
      <c r="B19" s="28">
        <v>46310</v>
      </c>
      <c r="C19" s="28" t="str">
        <f t="shared" si="0"/>
        <v>(木)</v>
      </c>
      <c r="D19" s="40" t="s">
        <v>680</v>
      </c>
      <c r="E19" s="40" t="s">
        <v>549</v>
      </c>
      <c r="F19" s="47" t="s">
        <v>33</v>
      </c>
      <c r="G19" s="47" t="s">
        <v>23</v>
      </c>
      <c r="H19" s="47" t="s">
        <v>675</v>
      </c>
      <c r="I19" s="27">
        <v>46113</v>
      </c>
      <c r="J19" s="28">
        <v>46273</v>
      </c>
      <c r="K19" s="47" t="s">
        <v>33</v>
      </c>
      <c r="L19" s="47" t="s">
        <v>33</v>
      </c>
      <c r="M19" s="47" t="s">
        <v>33</v>
      </c>
      <c r="N19" s="47" t="s">
        <v>33</v>
      </c>
      <c r="O19" s="47" t="s">
        <v>33</v>
      </c>
      <c r="P19" s="47" t="s">
        <v>33</v>
      </c>
      <c r="Q19" s="40"/>
      <c r="T19" s="17" t="s">
        <v>63</v>
      </c>
    </row>
    <row r="20" spans="1:20" s="17" customFormat="1" ht="30" customHeight="1">
      <c r="A20" s="19">
        <v>7</v>
      </c>
      <c r="B20" s="28">
        <v>46311</v>
      </c>
      <c r="C20" s="28" t="str">
        <f t="shared" si="0"/>
        <v>(金)</v>
      </c>
      <c r="D20" s="40" t="s">
        <v>680</v>
      </c>
      <c r="E20" s="40" t="s">
        <v>549</v>
      </c>
      <c r="F20" s="47" t="s">
        <v>33</v>
      </c>
      <c r="G20" s="47" t="s">
        <v>23</v>
      </c>
      <c r="H20" s="47" t="s">
        <v>675</v>
      </c>
      <c r="I20" s="27">
        <v>46113</v>
      </c>
      <c r="J20" s="28">
        <v>46273</v>
      </c>
      <c r="K20" s="47" t="s">
        <v>33</v>
      </c>
      <c r="L20" s="47" t="s">
        <v>33</v>
      </c>
      <c r="M20" s="47" t="s">
        <v>33</v>
      </c>
      <c r="N20" s="47" t="s">
        <v>33</v>
      </c>
      <c r="O20" s="47" t="s">
        <v>33</v>
      </c>
      <c r="P20" s="47" t="s">
        <v>33</v>
      </c>
      <c r="Q20" s="40"/>
      <c r="T20" s="17" t="s">
        <v>67</v>
      </c>
    </row>
    <row r="21" spans="1:20" s="17" customFormat="1" ht="30" customHeight="1">
      <c r="A21" s="19">
        <v>8</v>
      </c>
      <c r="B21" s="29">
        <v>46312</v>
      </c>
      <c r="C21" s="28" t="str">
        <f t="shared" si="0"/>
        <v>(土)</v>
      </c>
      <c r="D21" s="40" t="s">
        <v>172</v>
      </c>
      <c r="E21" s="40" t="s">
        <v>682</v>
      </c>
      <c r="F21" s="47" t="s">
        <v>33</v>
      </c>
      <c r="G21" s="47" t="s">
        <v>23</v>
      </c>
      <c r="H21" s="47" t="s">
        <v>675</v>
      </c>
      <c r="I21" s="27">
        <v>46113</v>
      </c>
      <c r="J21" s="28">
        <v>46273</v>
      </c>
      <c r="K21" s="47" t="s">
        <v>33</v>
      </c>
      <c r="L21" s="47" t="s">
        <v>33</v>
      </c>
      <c r="M21" s="47" t="s">
        <v>33</v>
      </c>
      <c r="N21" s="47" t="s">
        <v>33</v>
      </c>
      <c r="O21" s="47" t="s">
        <v>33</v>
      </c>
      <c r="P21" s="47" t="s">
        <v>33</v>
      </c>
      <c r="Q21" s="40" t="s">
        <v>677</v>
      </c>
      <c r="T21" s="17" t="s">
        <v>69</v>
      </c>
    </row>
    <row r="22" spans="1:20" s="17" customFormat="1" ht="30" customHeight="1">
      <c r="A22" s="19">
        <v>9</v>
      </c>
      <c r="B22" s="27">
        <v>46450</v>
      </c>
      <c r="C22" s="28" t="str">
        <f t="shared" si="0"/>
        <v>(木)</v>
      </c>
      <c r="D22" s="40" t="s">
        <v>672</v>
      </c>
      <c r="E22" s="40" t="s">
        <v>673</v>
      </c>
      <c r="F22" s="47" t="s">
        <v>33</v>
      </c>
      <c r="G22" s="47" t="s">
        <v>23</v>
      </c>
      <c r="H22" s="47" t="s">
        <v>675</v>
      </c>
      <c r="I22" s="27">
        <v>46113</v>
      </c>
      <c r="J22" s="28">
        <v>46415</v>
      </c>
      <c r="K22" s="47" t="s">
        <v>33</v>
      </c>
      <c r="L22" s="47" t="s">
        <v>33</v>
      </c>
      <c r="M22" s="47" t="s">
        <v>33</v>
      </c>
      <c r="N22" s="47" t="s">
        <v>33</v>
      </c>
      <c r="O22" s="47" t="s">
        <v>33</v>
      </c>
      <c r="P22" s="47" t="s">
        <v>33</v>
      </c>
      <c r="Q22" s="40"/>
      <c r="T22" s="17" t="s">
        <v>60</v>
      </c>
    </row>
    <row r="23" spans="1:20" s="17" customFormat="1" ht="30" customHeight="1">
      <c r="A23" s="19">
        <v>10</v>
      </c>
      <c r="B23" s="28">
        <v>46451</v>
      </c>
      <c r="C23" s="28" t="str">
        <f t="shared" si="0"/>
        <v>(金)</v>
      </c>
      <c r="D23" s="40" t="s">
        <v>680</v>
      </c>
      <c r="E23" s="40" t="s">
        <v>549</v>
      </c>
      <c r="F23" s="47" t="s">
        <v>33</v>
      </c>
      <c r="G23" s="47" t="s">
        <v>23</v>
      </c>
      <c r="H23" s="47" t="s">
        <v>675</v>
      </c>
      <c r="I23" s="27">
        <v>46113</v>
      </c>
      <c r="J23" s="28">
        <v>46415</v>
      </c>
      <c r="K23" s="47" t="s">
        <v>33</v>
      </c>
      <c r="L23" s="47" t="s">
        <v>33</v>
      </c>
      <c r="M23" s="47" t="s">
        <v>33</v>
      </c>
      <c r="N23" s="47" t="s">
        <v>33</v>
      </c>
      <c r="O23" s="47" t="s">
        <v>33</v>
      </c>
      <c r="P23" s="47" t="s">
        <v>33</v>
      </c>
      <c r="Q23" s="40"/>
      <c r="T23" s="17" t="s">
        <v>75</v>
      </c>
    </row>
    <row r="24" spans="1:20" s="17" customFormat="1" ht="30" customHeight="1">
      <c r="A24" s="20">
        <v>11</v>
      </c>
      <c r="B24" s="31">
        <v>46452</v>
      </c>
      <c r="C24" s="31" t="str">
        <f t="shared" si="0"/>
        <v>(土)</v>
      </c>
      <c r="D24" s="42" t="s">
        <v>680</v>
      </c>
      <c r="E24" s="42" t="s">
        <v>549</v>
      </c>
      <c r="F24" s="48" t="s">
        <v>33</v>
      </c>
      <c r="G24" s="48" t="s">
        <v>23</v>
      </c>
      <c r="H24" s="48" t="s">
        <v>675</v>
      </c>
      <c r="I24" s="31">
        <v>46113</v>
      </c>
      <c r="J24" s="31">
        <v>46415</v>
      </c>
      <c r="K24" s="48" t="s">
        <v>33</v>
      </c>
      <c r="L24" s="48" t="s">
        <v>33</v>
      </c>
      <c r="M24" s="48" t="s">
        <v>33</v>
      </c>
      <c r="N24" s="48" t="s">
        <v>33</v>
      </c>
      <c r="O24" s="48" t="s">
        <v>33</v>
      </c>
      <c r="P24" s="48" t="s">
        <v>33</v>
      </c>
      <c r="Q24" s="42" t="s">
        <v>677</v>
      </c>
    </row>
    <row r="25" spans="1:20">
      <c r="C25" s="38"/>
      <c r="D25" s="38"/>
      <c r="E25" s="38"/>
      <c r="F25" s="38"/>
      <c r="G25" s="38"/>
      <c r="H25" s="38"/>
      <c r="I25" s="38"/>
      <c r="J25" s="38"/>
      <c r="K25" s="38"/>
      <c r="L25" s="38"/>
      <c r="M25" s="38"/>
      <c r="N25" s="38"/>
      <c r="O25" s="38"/>
      <c r="P25" s="38"/>
      <c r="Q25" s="38"/>
    </row>
    <row r="26" spans="1:20">
      <c r="C26" s="38"/>
      <c r="D26" s="38"/>
      <c r="E26" s="38"/>
      <c r="F26" s="38"/>
      <c r="G26" s="38"/>
      <c r="H26" s="38"/>
      <c r="I26" s="38"/>
      <c r="J26" s="38"/>
      <c r="K26" s="38"/>
      <c r="L26" s="38"/>
      <c r="M26" s="38"/>
      <c r="N26" s="38"/>
      <c r="O26" s="38"/>
      <c r="P26" s="38"/>
      <c r="Q26"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F14:F24 K14:P24">
      <formula1>$T$14:$T$15</formula1>
    </dataValidation>
    <dataValidation type="list" allowBlank="1" showDropDown="0" showInputMessage="1" showErrorMessage="1" sqref="G14:G24">
      <formula1>#REF!</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54"/>
  <sheetViews>
    <sheetView view="pageBreakPreview" zoomScale="70" zoomScaleSheetLayoutView="7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54</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660</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46150</v>
      </c>
      <c r="C14" s="68" t="str">
        <f t="shared" ref="C14:C54" si="0">IF(B14="","",TEXT(B14,"(aaa)"))</f>
        <v>(金)</v>
      </c>
      <c r="D14" s="69" t="s">
        <v>195</v>
      </c>
      <c r="E14" s="69" t="s">
        <v>51</v>
      </c>
      <c r="F14" s="73" t="s">
        <v>33</v>
      </c>
      <c r="G14" s="73" t="s">
        <v>23</v>
      </c>
      <c r="H14" s="47" t="s">
        <v>150</v>
      </c>
      <c r="I14" s="68">
        <v>46132</v>
      </c>
      <c r="J14" s="28">
        <f>B14-2</f>
        <v>46148</v>
      </c>
      <c r="K14" s="73" t="s">
        <v>33</v>
      </c>
      <c r="L14" s="73" t="s">
        <v>33</v>
      </c>
      <c r="M14" s="73" t="s">
        <v>33</v>
      </c>
      <c r="N14" s="73" t="s">
        <v>48</v>
      </c>
      <c r="O14" s="73" t="s">
        <v>48</v>
      </c>
      <c r="P14" s="73" t="s">
        <v>48</v>
      </c>
      <c r="Q14" s="76" t="s">
        <v>170</v>
      </c>
      <c r="S14" s="64"/>
      <c r="T14" s="17" t="s">
        <v>33</v>
      </c>
    </row>
    <row r="15" spans="1:20" s="17" customFormat="1" ht="30" customHeight="1">
      <c r="A15" s="19">
        <v>2</v>
      </c>
      <c r="B15" s="27">
        <v>46162</v>
      </c>
      <c r="C15" s="28" t="str">
        <f t="shared" si="0"/>
        <v>(水)</v>
      </c>
      <c r="D15" s="40" t="s">
        <v>196</v>
      </c>
      <c r="E15" s="40" t="s">
        <v>116</v>
      </c>
      <c r="F15" s="47" t="s">
        <v>33</v>
      </c>
      <c r="G15" s="47" t="s">
        <v>23</v>
      </c>
      <c r="H15" s="47" t="s">
        <v>150</v>
      </c>
      <c r="I15" s="28">
        <v>46132</v>
      </c>
      <c r="J15" s="28">
        <f>B15-2</f>
        <v>46160</v>
      </c>
      <c r="K15" s="47" t="s">
        <v>33</v>
      </c>
      <c r="L15" s="47" t="s">
        <v>33</v>
      </c>
      <c r="M15" s="47" t="s">
        <v>33</v>
      </c>
      <c r="N15" s="47" t="s">
        <v>48</v>
      </c>
      <c r="O15" s="47" t="s">
        <v>48</v>
      </c>
      <c r="P15" s="47" t="s">
        <v>48</v>
      </c>
      <c r="Q15" s="40" t="s">
        <v>170</v>
      </c>
    </row>
    <row r="16" spans="1:20" s="17" customFormat="1" ht="30" customHeight="1">
      <c r="A16" s="19">
        <v>3</v>
      </c>
      <c r="B16" s="27">
        <v>46167</v>
      </c>
      <c r="C16" s="28" t="str">
        <f t="shared" si="0"/>
        <v>(月)</v>
      </c>
      <c r="D16" s="40" t="s">
        <v>199</v>
      </c>
      <c r="E16" s="40" t="s">
        <v>200</v>
      </c>
      <c r="F16" s="47" t="s">
        <v>33</v>
      </c>
      <c r="G16" s="47" t="s">
        <v>23</v>
      </c>
      <c r="H16" s="47" t="s">
        <v>150</v>
      </c>
      <c r="I16" s="28">
        <v>46132</v>
      </c>
      <c r="J16" s="28">
        <f>B16-2</f>
        <v>46165</v>
      </c>
      <c r="K16" s="47" t="s">
        <v>33</v>
      </c>
      <c r="L16" s="47" t="s">
        <v>33</v>
      </c>
      <c r="M16" s="47" t="s">
        <v>33</v>
      </c>
      <c r="N16" s="47" t="s">
        <v>48</v>
      </c>
      <c r="O16" s="47" t="s">
        <v>48</v>
      </c>
      <c r="P16" s="47" t="s">
        <v>48</v>
      </c>
      <c r="Q16" s="40" t="s">
        <v>170</v>
      </c>
      <c r="T16" s="17" t="s">
        <v>53</v>
      </c>
    </row>
    <row r="17" spans="1:20" s="17" customFormat="1" ht="30" customHeight="1">
      <c r="A17" s="19">
        <v>4</v>
      </c>
      <c r="B17" s="27">
        <v>46168</v>
      </c>
      <c r="C17" s="28" t="str">
        <f t="shared" si="0"/>
        <v>(火)</v>
      </c>
      <c r="D17" s="70" t="s">
        <v>201</v>
      </c>
      <c r="E17" s="40" t="s">
        <v>203</v>
      </c>
      <c r="F17" s="47" t="s">
        <v>33</v>
      </c>
      <c r="G17" s="47" t="s">
        <v>23</v>
      </c>
      <c r="H17" s="47" t="s">
        <v>150</v>
      </c>
      <c r="I17" s="28">
        <v>46132</v>
      </c>
      <c r="J17" s="28">
        <f>B17-2</f>
        <v>46166</v>
      </c>
      <c r="K17" s="47" t="s">
        <v>33</v>
      </c>
      <c r="L17" s="47" t="s">
        <v>33</v>
      </c>
      <c r="M17" s="47" t="s">
        <v>33</v>
      </c>
      <c r="N17" s="47" t="s">
        <v>48</v>
      </c>
      <c r="O17" s="47" t="s">
        <v>33</v>
      </c>
      <c r="P17" s="47" t="s">
        <v>33</v>
      </c>
      <c r="Q17" s="40"/>
      <c r="T17" s="17" t="s">
        <v>56</v>
      </c>
    </row>
    <row r="18" spans="1:20" s="17" customFormat="1" ht="30" customHeight="1">
      <c r="A18" s="19">
        <v>5</v>
      </c>
      <c r="B18" s="28">
        <v>46171</v>
      </c>
      <c r="C18" s="28" t="str">
        <f t="shared" si="0"/>
        <v>(金)</v>
      </c>
      <c r="D18" s="40" t="s">
        <v>204</v>
      </c>
      <c r="E18" s="40" t="s">
        <v>205</v>
      </c>
      <c r="F18" s="47" t="s">
        <v>33</v>
      </c>
      <c r="G18" s="47" t="s">
        <v>28</v>
      </c>
      <c r="H18" s="47"/>
      <c r="I18" s="28"/>
      <c r="J18" s="27"/>
      <c r="K18" s="47" t="s">
        <v>48</v>
      </c>
      <c r="L18" s="47" t="s">
        <v>33</v>
      </c>
      <c r="M18" s="47" t="s">
        <v>33</v>
      </c>
      <c r="N18" s="47" t="s">
        <v>48</v>
      </c>
      <c r="O18" s="47" t="s">
        <v>48</v>
      </c>
      <c r="P18" s="47" t="s">
        <v>48</v>
      </c>
      <c r="Q18" s="40" t="s">
        <v>162</v>
      </c>
      <c r="T18" s="17" t="s">
        <v>63</v>
      </c>
    </row>
    <row r="19" spans="1:20" s="17" customFormat="1" ht="30" customHeight="1">
      <c r="A19" s="19">
        <v>6</v>
      </c>
      <c r="B19" s="28">
        <v>46174</v>
      </c>
      <c r="C19" s="28" t="str">
        <f t="shared" si="0"/>
        <v>(月)</v>
      </c>
      <c r="D19" s="40" t="s">
        <v>45</v>
      </c>
      <c r="E19" s="40" t="s">
        <v>206</v>
      </c>
      <c r="F19" s="47" t="s">
        <v>33</v>
      </c>
      <c r="G19" s="47" t="s">
        <v>28</v>
      </c>
      <c r="H19" s="47"/>
      <c r="I19" s="28"/>
      <c r="J19" s="28"/>
      <c r="K19" s="47" t="s">
        <v>48</v>
      </c>
      <c r="L19" s="47" t="s">
        <v>33</v>
      </c>
      <c r="M19" s="47" t="s">
        <v>33</v>
      </c>
      <c r="N19" s="47" t="s">
        <v>48</v>
      </c>
      <c r="O19" s="47" t="s">
        <v>48</v>
      </c>
      <c r="P19" s="47" t="s">
        <v>48</v>
      </c>
      <c r="Q19" s="40" t="s">
        <v>162</v>
      </c>
      <c r="T19" s="17" t="s">
        <v>67</v>
      </c>
    </row>
    <row r="20" spans="1:20" s="17" customFormat="1" ht="30" customHeight="1">
      <c r="A20" s="19">
        <v>7</v>
      </c>
      <c r="B20" s="29">
        <v>46176</v>
      </c>
      <c r="C20" s="28" t="str">
        <f t="shared" si="0"/>
        <v>(水)</v>
      </c>
      <c r="D20" s="40" t="s">
        <v>208</v>
      </c>
      <c r="E20" s="40" t="s">
        <v>209</v>
      </c>
      <c r="F20" s="47" t="s">
        <v>33</v>
      </c>
      <c r="G20" s="47" t="s">
        <v>28</v>
      </c>
      <c r="H20" s="47"/>
      <c r="I20" s="28"/>
      <c r="J20" s="28"/>
      <c r="K20" s="47" t="s">
        <v>48</v>
      </c>
      <c r="L20" s="47" t="s">
        <v>33</v>
      </c>
      <c r="M20" s="47" t="s">
        <v>33</v>
      </c>
      <c r="N20" s="47" t="s">
        <v>48</v>
      </c>
      <c r="O20" s="47" t="s">
        <v>48</v>
      </c>
      <c r="P20" s="47" t="s">
        <v>48</v>
      </c>
      <c r="Q20" s="40" t="s">
        <v>162</v>
      </c>
      <c r="T20" s="17" t="s">
        <v>69</v>
      </c>
    </row>
    <row r="21" spans="1:20" s="17" customFormat="1" ht="30" customHeight="1">
      <c r="A21" s="19">
        <v>8</v>
      </c>
      <c r="B21" s="28">
        <v>46181</v>
      </c>
      <c r="C21" s="28" t="str">
        <f t="shared" si="0"/>
        <v>(月)</v>
      </c>
      <c r="D21" s="40" t="s">
        <v>210</v>
      </c>
      <c r="E21" s="40" t="s">
        <v>211</v>
      </c>
      <c r="F21" s="47" t="s">
        <v>33</v>
      </c>
      <c r="G21" s="47" t="s">
        <v>23</v>
      </c>
      <c r="H21" s="47" t="s">
        <v>150</v>
      </c>
      <c r="I21" s="28">
        <v>46132</v>
      </c>
      <c r="J21" s="28">
        <f>B21-2</f>
        <v>46179</v>
      </c>
      <c r="K21" s="47" t="s">
        <v>33</v>
      </c>
      <c r="L21" s="47" t="s">
        <v>33</v>
      </c>
      <c r="M21" s="47" t="s">
        <v>33</v>
      </c>
      <c r="N21" s="47" t="s">
        <v>48</v>
      </c>
      <c r="O21" s="47" t="s">
        <v>48</v>
      </c>
      <c r="P21" s="47" t="s">
        <v>48</v>
      </c>
      <c r="Q21" s="40" t="s">
        <v>170</v>
      </c>
      <c r="T21" s="17" t="s">
        <v>75</v>
      </c>
    </row>
    <row r="22" spans="1:20" s="17" customFormat="1" ht="30" customHeight="1">
      <c r="A22" s="19">
        <v>9</v>
      </c>
      <c r="B22" s="27">
        <v>46188</v>
      </c>
      <c r="C22" s="28" t="str">
        <f t="shared" si="0"/>
        <v>(月)</v>
      </c>
      <c r="D22" s="70" t="s">
        <v>201</v>
      </c>
      <c r="E22" s="40" t="s">
        <v>203</v>
      </c>
      <c r="F22" s="47" t="s">
        <v>33</v>
      </c>
      <c r="G22" s="47" t="s">
        <v>23</v>
      </c>
      <c r="H22" s="47" t="s">
        <v>150</v>
      </c>
      <c r="I22" s="28">
        <v>46132</v>
      </c>
      <c r="J22" s="28">
        <f>B22-2</f>
        <v>46186</v>
      </c>
      <c r="K22" s="47" t="s">
        <v>33</v>
      </c>
      <c r="L22" s="47" t="s">
        <v>33</v>
      </c>
      <c r="M22" s="47" t="s">
        <v>33</v>
      </c>
      <c r="N22" s="47" t="s">
        <v>48</v>
      </c>
      <c r="O22" s="47" t="s">
        <v>33</v>
      </c>
      <c r="P22" s="47" t="s">
        <v>33</v>
      </c>
      <c r="Q22" s="40"/>
    </row>
    <row r="23" spans="1:20" s="17" customFormat="1" ht="30" customHeight="1">
      <c r="A23" s="19">
        <v>10</v>
      </c>
      <c r="B23" s="27">
        <v>46210</v>
      </c>
      <c r="C23" s="28" t="str">
        <f t="shared" si="0"/>
        <v>(火)</v>
      </c>
      <c r="D23" s="70" t="s">
        <v>109</v>
      </c>
      <c r="E23" s="40" t="s">
        <v>215</v>
      </c>
      <c r="F23" s="47" t="s">
        <v>33</v>
      </c>
      <c r="G23" s="47" t="s">
        <v>23</v>
      </c>
      <c r="H23" s="47" t="s">
        <v>150</v>
      </c>
      <c r="I23" s="30">
        <v>46143</v>
      </c>
      <c r="J23" s="28">
        <f>B23-2</f>
        <v>46208</v>
      </c>
      <c r="K23" s="47" t="s">
        <v>33</v>
      </c>
      <c r="L23" s="47" t="s">
        <v>33</v>
      </c>
      <c r="M23" s="47" t="s">
        <v>33</v>
      </c>
      <c r="N23" s="47" t="s">
        <v>48</v>
      </c>
      <c r="O23" s="47" t="s">
        <v>33</v>
      </c>
      <c r="P23" s="47" t="s">
        <v>33</v>
      </c>
      <c r="Q23" s="40"/>
      <c r="T23" s="17" t="s">
        <v>23</v>
      </c>
    </row>
    <row r="24" spans="1:20" s="17" customFormat="1" ht="30" customHeight="1">
      <c r="A24" s="19">
        <v>11</v>
      </c>
      <c r="B24" s="28">
        <v>46216</v>
      </c>
      <c r="C24" s="28" t="str">
        <f t="shared" si="0"/>
        <v>(月)</v>
      </c>
      <c r="D24" s="40" t="s">
        <v>217</v>
      </c>
      <c r="E24" s="40" t="s">
        <v>218</v>
      </c>
      <c r="F24" s="47" t="s">
        <v>33</v>
      </c>
      <c r="G24" s="47" t="s">
        <v>28</v>
      </c>
      <c r="H24" s="47"/>
      <c r="I24" s="29"/>
      <c r="J24" s="29"/>
      <c r="K24" s="47" t="s">
        <v>48</v>
      </c>
      <c r="L24" s="47" t="s">
        <v>33</v>
      </c>
      <c r="M24" s="47" t="s">
        <v>33</v>
      </c>
      <c r="N24" s="47" t="s">
        <v>48</v>
      </c>
      <c r="O24" s="47" t="s">
        <v>48</v>
      </c>
      <c r="P24" s="47" t="s">
        <v>48</v>
      </c>
      <c r="Q24" s="40" t="s">
        <v>162</v>
      </c>
      <c r="T24" s="17" t="s">
        <v>28</v>
      </c>
    </row>
    <row r="25" spans="1:20" s="17" customFormat="1" ht="30" customHeight="1">
      <c r="A25" s="19">
        <v>12</v>
      </c>
      <c r="B25" s="28">
        <v>46225</v>
      </c>
      <c r="C25" s="28" t="str">
        <f t="shared" si="0"/>
        <v>(水)</v>
      </c>
      <c r="D25" s="40" t="s">
        <v>105</v>
      </c>
      <c r="E25" s="40" t="s">
        <v>219</v>
      </c>
      <c r="F25" s="47" t="s">
        <v>33</v>
      </c>
      <c r="G25" s="47" t="s">
        <v>23</v>
      </c>
      <c r="H25" s="47" t="s">
        <v>150</v>
      </c>
      <c r="I25" s="27">
        <v>46143</v>
      </c>
      <c r="J25" s="28">
        <f>B25-2</f>
        <v>46223</v>
      </c>
      <c r="K25" s="47" t="s">
        <v>33</v>
      </c>
      <c r="L25" s="47" t="s">
        <v>33</v>
      </c>
      <c r="M25" s="47" t="s">
        <v>33</v>
      </c>
      <c r="N25" s="47" t="s">
        <v>48</v>
      </c>
      <c r="O25" s="47" t="s">
        <v>48</v>
      </c>
      <c r="P25" s="47" t="s">
        <v>48</v>
      </c>
      <c r="Q25" s="40" t="s">
        <v>170</v>
      </c>
    </row>
    <row r="26" spans="1:20" s="17" customFormat="1" ht="30" customHeight="1">
      <c r="A26" s="19">
        <v>13</v>
      </c>
      <c r="B26" s="29">
        <v>46232</v>
      </c>
      <c r="C26" s="28" t="str">
        <f t="shared" si="0"/>
        <v>(水)</v>
      </c>
      <c r="D26" s="40" t="s">
        <v>220</v>
      </c>
      <c r="E26" s="40" t="s">
        <v>222</v>
      </c>
      <c r="F26" s="47" t="s">
        <v>33</v>
      </c>
      <c r="G26" s="47" t="s">
        <v>28</v>
      </c>
      <c r="H26" s="47"/>
      <c r="I26" s="28"/>
      <c r="J26" s="28"/>
      <c r="K26" s="47" t="s">
        <v>48</v>
      </c>
      <c r="L26" s="47" t="s">
        <v>33</v>
      </c>
      <c r="M26" s="47" t="s">
        <v>33</v>
      </c>
      <c r="N26" s="47" t="s">
        <v>48</v>
      </c>
      <c r="O26" s="47" t="s">
        <v>48</v>
      </c>
      <c r="P26" s="47" t="s">
        <v>48</v>
      </c>
      <c r="Q26" s="40" t="s">
        <v>162</v>
      </c>
    </row>
    <row r="27" spans="1:20" s="17" customFormat="1" ht="30" customHeight="1">
      <c r="A27" s="19">
        <v>14</v>
      </c>
      <c r="B27" s="27">
        <v>46232</v>
      </c>
      <c r="C27" s="28" t="str">
        <f t="shared" si="0"/>
        <v>(水)</v>
      </c>
      <c r="D27" s="40" t="s">
        <v>224</v>
      </c>
      <c r="E27" s="40" t="s">
        <v>225</v>
      </c>
      <c r="F27" s="47" t="s">
        <v>33</v>
      </c>
      <c r="G27" s="47" t="s">
        <v>28</v>
      </c>
      <c r="H27" s="47"/>
      <c r="I27" s="28"/>
      <c r="J27" s="30"/>
      <c r="K27" s="47" t="s">
        <v>48</v>
      </c>
      <c r="L27" s="47" t="s">
        <v>33</v>
      </c>
      <c r="M27" s="47" t="s">
        <v>33</v>
      </c>
      <c r="N27" s="47" t="s">
        <v>48</v>
      </c>
      <c r="O27" s="47" t="s">
        <v>48</v>
      </c>
      <c r="P27" s="47" t="s">
        <v>48</v>
      </c>
      <c r="Q27" s="40" t="s">
        <v>162</v>
      </c>
    </row>
    <row r="28" spans="1:20" s="17" customFormat="1" ht="30" customHeight="1">
      <c r="A28" s="19">
        <v>15</v>
      </c>
      <c r="B28" s="27">
        <v>46239</v>
      </c>
      <c r="C28" s="28" t="str">
        <f t="shared" si="0"/>
        <v>(水)</v>
      </c>
      <c r="D28" s="40" t="s">
        <v>227</v>
      </c>
      <c r="E28" s="40" t="s">
        <v>228</v>
      </c>
      <c r="F28" s="47" t="s">
        <v>33</v>
      </c>
      <c r="G28" s="47" t="s">
        <v>23</v>
      </c>
      <c r="H28" s="47" t="s">
        <v>150</v>
      </c>
      <c r="I28" s="28">
        <v>46174</v>
      </c>
      <c r="J28" s="28">
        <f>B28-2</f>
        <v>46237</v>
      </c>
      <c r="K28" s="47" t="s">
        <v>33</v>
      </c>
      <c r="L28" s="47" t="s">
        <v>33</v>
      </c>
      <c r="M28" s="47" t="s">
        <v>33</v>
      </c>
      <c r="N28" s="47" t="s">
        <v>48</v>
      </c>
      <c r="O28" s="47" t="s">
        <v>48</v>
      </c>
      <c r="P28" s="47" t="s">
        <v>48</v>
      </c>
      <c r="Q28" s="40" t="s">
        <v>170</v>
      </c>
    </row>
    <row r="29" spans="1:20" s="17" customFormat="1" ht="30" customHeight="1">
      <c r="A29" s="19">
        <v>16</v>
      </c>
      <c r="B29" s="27">
        <v>46239</v>
      </c>
      <c r="C29" s="28" t="str">
        <f t="shared" si="0"/>
        <v>(水)</v>
      </c>
      <c r="D29" s="40" t="s">
        <v>230</v>
      </c>
      <c r="E29" s="40" t="s">
        <v>235</v>
      </c>
      <c r="F29" s="47" t="s">
        <v>33</v>
      </c>
      <c r="G29" s="47" t="s">
        <v>28</v>
      </c>
      <c r="H29" s="47"/>
      <c r="I29" s="28"/>
      <c r="J29" s="28"/>
      <c r="K29" s="47" t="s">
        <v>48</v>
      </c>
      <c r="L29" s="47" t="s">
        <v>33</v>
      </c>
      <c r="M29" s="47" t="s">
        <v>33</v>
      </c>
      <c r="N29" s="47" t="s">
        <v>48</v>
      </c>
      <c r="O29" s="47" t="s">
        <v>48</v>
      </c>
      <c r="P29" s="47" t="s">
        <v>48</v>
      </c>
      <c r="Q29" s="40" t="s">
        <v>162</v>
      </c>
    </row>
    <row r="30" spans="1:20" s="17" customFormat="1" ht="30" customHeight="1">
      <c r="A30" s="19">
        <v>17</v>
      </c>
      <c r="B30" s="28">
        <v>46241</v>
      </c>
      <c r="C30" s="28" t="str">
        <f t="shared" si="0"/>
        <v>(金)</v>
      </c>
      <c r="D30" s="40" t="s">
        <v>236</v>
      </c>
      <c r="E30" s="40" t="s">
        <v>238</v>
      </c>
      <c r="F30" s="47" t="s">
        <v>33</v>
      </c>
      <c r="G30" s="47" t="s">
        <v>23</v>
      </c>
      <c r="H30" s="47" t="s">
        <v>150</v>
      </c>
      <c r="I30" s="28">
        <v>46174</v>
      </c>
      <c r="J30" s="28">
        <f t="shared" ref="J30:J40" si="1">B30-2</f>
        <v>46239</v>
      </c>
      <c r="K30" s="47" t="s">
        <v>33</v>
      </c>
      <c r="L30" s="47" t="s">
        <v>33</v>
      </c>
      <c r="M30" s="75" t="s">
        <v>33</v>
      </c>
      <c r="N30" s="47" t="s">
        <v>48</v>
      </c>
      <c r="O30" s="47" t="s">
        <v>48</v>
      </c>
      <c r="P30" s="47" t="s">
        <v>48</v>
      </c>
      <c r="Q30" s="40" t="s">
        <v>170</v>
      </c>
    </row>
    <row r="31" spans="1:20" s="17" customFormat="1" ht="30" customHeight="1">
      <c r="A31" s="19">
        <v>18</v>
      </c>
      <c r="B31" s="30">
        <v>46257</v>
      </c>
      <c r="C31" s="28" t="str">
        <f t="shared" si="0"/>
        <v>(日)</v>
      </c>
      <c r="D31" s="40" t="s">
        <v>197</v>
      </c>
      <c r="E31" s="40" t="s">
        <v>240</v>
      </c>
      <c r="F31" s="74" t="s">
        <v>33</v>
      </c>
      <c r="G31" s="47" t="s">
        <v>23</v>
      </c>
      <c r="H31" s="47" t="s">
        <v>150</v>
      </c>
      <c r="I31" s="28">
        <v>46174</v>
      </c>
      <c r="J31" s="28">
        <f t="shared" si="1"/>
        <v>46255</v>
      </c>
      <c r="K31" s="47" t="s">
        <v>33</v>
      </c>
      <c r="L31" s="47" t="s">
        <v>33</v>
      </c>
      <c r="M31" s="47" t="s">
        <v>33</v>
      </c>
      <c r="N31" s="47" t="s">
        <v>48</v>
      </c>
      <c r="O31" s="47" t="s">
        <v>33</v>
      </c>
      <c r="P31" s="47" t="s">
        <v>33</v>
      </c>
      <c r="Q31" s="72"/>
    </row>
    <row r="32" spans="1:20" s="17" customFormat="1" ht="30" customHeight="1">
      <c r="A32" s="19">
        <v>19</v>
      </c>
      <c r="B32" s="27">
        <v>46258</v>
      </c>
      <c r="C32" s="28" t="str">
        <f t="shared" si="0"/>
        <v>(月)</v>
      </c>
      <c r="D32" s="40" t="s">
        <v>210</v>
      </c>
      <c r="E32" s="40" t="s">
        <v>211</v>
      </c>
      <c r="F32" s="47" t="s">
        <v>33</v>
      </c>
      <c r="G32" s="47" t="s">
        <v>23</v>
      </c>
      <c r="H32" s="47" t="s">
        <v>150</v>
      </c>
      <c r="I32" s="30">
        <v>46174</v>
      </c>
      <c r="J32" s="28">
        <f t="shared" si="1"/>
        <v>46256</v>
      </c>
      <c r="K32" s="47" t="s">
        <v>33</v>
      </c>
      <c r="L32" s="47" t="s">
        <v>33</v>
      </c>
      <c r="M32" s="47" t="s">
        <v>33</v>
      </c>
      <c r="N32" s="47" t="s">
        <v>48</v>
      </c>
      <c r="O32" s="47" t="s">
        <v>48</v>
      </c>
      <c r="P32" s="47" t="s">
        <v>48</v>
      </c>
      <c r="Q32" s="40" t="s">
        <v>170</v>
      </c>
    </row>
    <row r="33" spans="1:17" s="17" customFormat="1" ht="30" customHeight="1">
      <c r="A33" s="19">
        <v>20</v>
      </c>
      <c r="B33" s="28">
        <v>46309</v>
      </c>
      <c r="C33" s="28" t="str">
        <f t="shared" si="0"/>
        <v>(水)</v>
      </c>
      <c r="D33" s="40" t="s">
        <v>195</v>
      </c>
      <c r="E33" s="40" t="s">
        <v>51</v>
      </c>
      <c r="F33" s="47" t="s">
        <v>33</v>
      </c>
      <c r="G33" s="47" t="s">
        <v>23</v>
      </c>
      <c r="H33" s="47" t="s">
        <v>150</v>
      </c>
      <c r="I33" s="28">
        <v>46237</v>
      </c>
      <c r="J33" s="28">
        <f t="shared" si="1"/>
        <v>46307</v>
      </c>
      <c r="K33" s="47" t="s">
        <v>33</v>
      </c>
      <c r="L33" s="47" t="s">
        <v>33</v>
      </c>
      <c r="M33" s="47" t="s">
        <v>33</v>
      </c>
      <c r="N33" s="47" t="s">
        <v>48</v>
      </c>
      <c r="O33" s="47" t="s">
        <v>48</v>
      </c>
      <c r="P33" s="47" t="s">
        <v>48</v>
      </c>
      <c r="Q33" s="40" t="s">
        <v>170</v>
      </c>
    </row>
    <row r="34" spans="1:17" s="17" customFormat="1" ht="30" customHeight="1">
      <c r="A34" s="19">
        <v>21</v>
      </c>
      <c r="B34" s="27">
        <v>46311</v>
      </c>
      <c r="C34" s="28" t="str">
        <f t="shared" si="0"/>
        <v>(金)</v>
      </c>
      <c r="D34" s="40" t="s">
        <v>196</v>
      </c>
      <c r="E34" s="40" t="s">
        <v>116</v>
      </c>
      <c r="F34" s="47" t="s">
        <v>33</v>
      </c>
      <c r="G34" s="47" t="s">
        <v>23</v>
      </c>
      <c r="H34" s="47" t="s">
        <v>150</v>
      </c>
      <c r="I34" s="28">
        <v>46237</v>
      </c>
      <c r="J34" s="28">
        <f t="shared" si="1"/>
        <v>46309</v>
      </c>
      <c r="K34" s="47" t="s">
        <v>33</v>
      </c>
      <c r="L34" s="47" t="s">
        <v>33</v>
      </c>
      <c r="M34" s="47" t="s">
        <v>33</v>
      </c>
      <c r="N34" s="47" t="s">
        <v>48</v>
      </c>
      <c r="O34" s="47" t="s">
        <v>48</v>
      </c>
      <c r="P34" s="47" t="s">
        <v>48</v>
      </c>
      <c r="Q34" s="40" t="s">
        <v>170</v>
      </c>
    </row>
    <row r="35" spans="1:17" s="17" customFormat="1" ht="30" customHeight="1">
      <c r="A35" s="19">
        <v>22</v>
      </c>
      <c r="B35" s="27">
        <v>46315</v>
      </c>
      <c r="C35" s="28" t="str">
        <f t="shared" si="0"/>
        <v>(火)</v>
      </c>
      <c r="D35" s="70" t="s">
        <v>201</v>
      </c>
      <c r="E35" s="40" t="s">
        <v>203</v>
      </c>
      <c r="F35" s="47" t="s">
        <v>33</v>
      </c>
      <c r="G35" s="47" t="s">
        <v>23</v>
      </c>
      <c r="H35" s="47" t="s">
        <v>150</v>
      </c>
      <c r="I35" s="28">
        <v>46237</v>
      </c>
      <c r="J35" s="28">
        <f t="shared" si="1"/>
        <v>46313</v>
      </c>
      <c r="K35" s="47" t="s">
        <v>33</v>
      </c>
      <c r="L35" s="47" t="s">
        <v>33</v>
      </c>
      <c r="M35" s="47" t="s">
        <v>33</v>
      </c>
      <c r="N35" s="47" t="s">
        <v>48</v>
      </c>
      <c r="O35" s="47" t="s">
        <v>33</v>
      </c>
      <c r="P35" s="47" t="s">
        <v>33</v>
      </c>
      <c r="Q35" s="40"/>
    </row>
    <row r="36" spans="1:17" s="17" customFormat="1" ht="30" customHeight="1">
      <c r="A36" s="19">
        <v>23</v>
      </c>
      <c r="B36" s="27">
        <v>46337</v>
      </c>
      <c r="C36" s="28" t="str">
        <f t="shared" si="0"/>
        <v>(水)</v>
      </c>
      <c r="D36" s="40" t="s">
        <v>241</v>
      </c>
      <c r="E36" s="40" t="s">
        <v>244</v>
      </c>
      <c r="F36" s="47" t="s">
        <v>33</v>
      </c>
      <c r="G36" s="47" t="s">
        <v>23</v>
      </c>
      <c r="H36" s="47" t="s">
        <v>150</v>
      </c>
      <c r="I36" s="30">
        <v>46266</v>
      </c>
      <c r="J36" s="28">
        <f t="shared" si="1"/>
        <v>46335</v>
      </c>
      <c r="K36" s="47" t="s">
        <v>33</v>
      </c>
      <c r="L36" s="47" t="s">
        <v>33</v>
      </c>
      <c r="M36" s="47" t="s">
        <v>33</v>
      </c>
      <c r="N36" s="47" t="s">
        <v>48</v>
      </c>
      <c r="O36" s="47" t="s">
        <v>48</v>
      </c>
      <c r="P36" s="47" t="s">
        <v>48</v>
      </c>
      <c r="Q36" s="40" t="s">
        <v>170</v>
      </c>
    </row>
    <row r="37" spans="1:17" s="17" customFormat="1" ht="30" customHeight="1">
      <c r="A37" s="19">
        <v>24</v>
      </c>
      <c r="B37" s="27">
        <v>46338</v>
      </c>
      <c r="C37" s="28" t="str">
        <f t="shared" si="0"/>
        <v>(木)</v>
      </c>
      <c r="D37" s="70" t="s">
        <v>201</v>
      </c>
      <c r="E37" s="40" t="s">
        <v>203</v>
      </c>
      <c r="F37" s="47" t="s">
        <v>33</v>
      </c>
      <c r="G37" s="47" t="s">
        <v>23</v>
      </c>
      <c r="H37" s="47" t="s">
        <v>150</v>
      </c>
      <c r="I37" s="30">
        <v>46266</v>
      </c>
      <c r="J37" s="28">
        <f t="shared" si="1"/>
        <v>46336</v>
      </c>
      <c r="K37" s="47" t="s">
        <v>33</v>
      </c>
      <c r="L37" s="47" t="s">
        <v>33</v>
      </c>
      <c r="M37" s="47" t="s">
        <v>33</v>
      </c>
      <c r="N37" s="47" t="s">
        <v>48</v>
      </c>
      <c r="O37" s="47" t="s">
        <v>33</v>
      </c>
      <c r="P37" s="47" t="s">
        <v>33</v>
      </c>
      <c r="Q37" s="40"/>
    </row>
    <row r="38" spans="1:17" s="17" customFormat="1" ht="30" customHeight="1">
      <c r="A38" s="19">
        <v>25</v>
      </c>
      <c r="B38" s="27">
        <v>46342</v>
      </c>
      <c r="C38" s="28" t="str">
        <f t="shared" si="0"/>
        <v>(月)</v>
      </c>
      <c r="D38" s="40" t="s">
        <v>45</v>
      </c>
      <c r="E38" s="40" t="s">
        <v>206</v>
      </c>
      <c r="F38" s="47" t="s">
        <v>33</v>
      </c>
      <c r="G38" s="47" t="s">
        <v>23</v>
      </c>
      <c r="H38" s="47" t="s">
        <v>150</v>
      </c>
      <c r="I38" s="30">
        <v>46266</v>
      </c>
      <c r="J38" s="28">
        <f t="shared" si="1"/>
        <v>46340</v>
      </c>
      <c r="K38" s="47" t="s">
        <v>33</v>
      </c>
      <c r="L38" s="47" t="s">
        <v>33</v>
      </c>
      <c r="M38" s="47" t="s">
        <v>33</v>
      </c>
      <c r="N38" s="47" t="s">
        <v>48</v>
      </c>
      <c r="O38" s="47" t="s">
        <v>48</v>
      </c>
      <c r="P38" s="47" t="s">
        <v>48</v>
      </c>
      <c r="Q38" s="40" t="s">
        <v>170</v>
      </c>
    </row>
    <row r="39" spans="1:17" s="17" customFormat="1" ht="30" customHeight="1">
      <c r="A39" s="19">
        <v>26</v>
      </c>
      <c r="B39" s="27">
        <v>46355</v>
      </c>
      <c r="C39" s="28" t="str">
        <f t="shared" si="0"/>
        <v>(日)</v>
      </c>
      <c r="D39" s="70" t="s">
        <v>201</v>
      </c>
      <c r="E39" s="40" t="s">
        <v>203</v>
      </c>
      <c r="F39" s="47" t="s">
        <v>33</v>
      </c>
      <c r="G39" s="47" t="s">
        <v>23</v>
      </c>
      <c r="H39" s="47" t="s">
        <v>150</v>
      </c>
      <c r="I39" s="30">
        <v>46266</v>
      </c>
      <c r="J39" s="28">
        <f t="shared" si="1"/>
        <v>46353</v>
      </c>
      <c r="K39" s="47" t="s">
        <v>33</v>
      </c>
      <c r="L39" s="47" t="s">
        <v>33</v>
      </c>
      <c r="M39" s="47" t="s">
        <v>33</v>
      </c>
      <c r="N39" s="47" t="s">
        <v>48</v>
      </c>
      <c r="O39" s="47" t="s">
        <v>33</v>
      </c>
      <c r="P39" s="47" t="s">
        <v>33</v>
      </c>
      <c r="Q39" s="40"/>
    </row>
    <row r="40" spans="1:17" s="17" customFormat="1" ht="30" customHeight="1">
      <c r="A40" s="19">
        <v>27</v>
      </c>
      <c r="B40" s="27">
        <v>46367</v>
      </c>
      <c r="C40" s="28" t="str">
        <f t="shared" si="0"/>
        <v>(金)</v>
      </c>
      <c r="D40" s="40" t="s">
        <v>105</v>
      </c>
      <c r="E40" s="40" t="s">
        <v>219</v>
      </c>
      <c r="F40" s="47" t="s">
        <v>33</v>
      </c>
      <c r="G40" s="47" t="s">
        <v>23</v>
      </c>
      <c r="H40" s="47" t="s">
        <v>150</v>
      </c>
      <c r="I40" s="30">
        <v>46296</v>
      </c>
      <c r="J40" s="28">
        <f t="shared" si="1"/>
        <v>46365</v>
      </c>
      <c r="K40" s="47" t="s">
        <v>33</v>
      </c>
      <c r="L40" s="47" t="s">
        <v>33</v>
      </c>
      <c r="M40" s="47" t="s">
        <v>33</v>
      </c>
      <c r="N40" s="47" t="s">
        <v>48</v>
      </c>
      <c r="O40" s="47" t="s">
        <v>48</v>
      </c>
      <c r="P40" s="47" t="s">
        <v>48</v>
      </c>
      <c r="Q40" s="40" t="s">
        <v>170</v>
      </c>
    </row>
    <row r="41" spans="1:17" s="17" customFormat="1" ht="30" customHeight="1">
      <c r="A41" s="19">
        <v>28</v>
      </c>
      <c r="B41" s="27">
        <v>46367</v>
      </c>
      <c r="C41" s="28" t="str">
        <f t="shared" si="0"/>
        <v>(金)</v>
      </c>
      <c r="D41" s="40" t="s">
        <v>217</v>
      </c>
      <c r="E41" s="40" t="s">
        <v>218</v>
      </c>
      <c r="F41" s="47" t="s">
        <v>33</v>
      </c>
      <c r="G41" s="47" t="s">
        <v>28</v>
      </c>
      <c r="H41" s="47"/>
      <c r="I41" s="30"/>
      <c r="J41" s="30"/>
      <c r="K41" s="47" t="s">
        <v>48</v>
      </c>
      <c r="L41" s="47" t="s">
        <v>33</v>
      </c>
      <c r="M41" s="47" t="s">
        <v>33</v>
      </c>
      <c r="N41" s="47" t="s">
        <v>48</v>
      </c>
      <c r="O41" s="47" t="s">
        <v>48</v>
      </c>
      <c r="P41" s="47" t="s">
        <v>48</v>
      </c>
      <c r="Q41" s="40" t="s">
        <v>162</v>
      </c>
    </row>
    <row r="42" spans="1:17" s="17" customFormat="1" ht="30" customHeight="1">
      <c r="A42" s="19">
        <v>29</v>
      </c>
      <c r="B42" s="28">
        <v>46378</v>
      </c>
      <c r="C42" s="28" t="str">
        <f t="shared" si="0"/>
        <v>(火)</v>
      </c>
      <c r="D42" s="70" t="s">
        <v>201</v>
      </c>
      <c r="E42" s="40" t="s">
        <v>203</v>
      </c>
      <c r="F42" s="47" t="s">
        <v>33</v>
      </c>
      <c r="G42" s="47" t="s">
        <v>23</v>
      </c>
      <c r="H42" s="47" t="s">
        <v>150</v>
      </c>
      <c r="I42" s="30">
        <v>46296</v>
      </c>
      <c r="J42" s="28">
        <f>B42-2</f>
        <v>46376</v>
      </c>
      <c r="K42" s="47" t="s">
        <v>33</v>
      </c>
      <c r="L42" s="47" t="s">
        <v>33</v>
      </c>
      <c r="M42" s="47" t="s">
        <v>33</v>
      </c>
      <c r="N42" s="47" t="s">
        <v>48</v>
      </c>
      <c r="O42" s="47" t="s">
        <v>33</v>
      </c>
      <c r="P42" s="47" t="s">
        <v>33</v>
      </c>
      <c r="Q42" s="40"/>
    </row>
    <row r="43" spans="1:17" s="17" customFormat="1" ht="30" customHeight="1">
      <c r="A43" s="19">
        <v>30</v>
      </c>
      <c r="B43" s="29">
        <v>46379</v>
      </c>
      <c r="C43" s="28" t="str">
        <f t="shared" si="0"/>
        <v>(水)</v>
      </c>
      <c r="D43" s="40" t="s">
        <v>224</v>
      </c>
      <c r="E43" s="40" t="s">
        <v>225</v>
      </c>
      <c r="F43" s="47" t="s">
        <v>33</v>
      </c>
      <c r="G43" s="47" t="s">
        <v>28</v>
      </c>
      <c r="H43" s="47"/>
      <c r="I43" s="29"/>
      <c r="J43" s="29"/>
      <c r="K43" s="47" t="s">
        <v>48</v>
      </c>
      <c r="L43" s="47" t="s">
        <v>33</v>
      </c>
      <c r="M43" s="47" t="s">
        <v>33</v>
      </c>
      <c r="N43" s="47" t="s">
        <v>48</v>
      </c>
      <c r="O43" s="47" t="s">
        <v>48</v>
      </c>
      <c r="P43" s="47" t="s">
        <v>48</v>
      </c>
      <c r="Q43" s="40" t="s">
        <v>162</v>
      </c>
    </row>
    <row r="44" spans="1:17" s="17" customFormat="1" ht="30" customHeight="1">
      <c r="A44" s="19">
        <v>31</v>
      </c>
      <c r="B44" s="28">
        <v>46381</v>
      </c>
      <c r="C44" s="28" t="str">
        <f t="shared" si="0"/>
        <v>(金)</v>
      </c>
      <c r="D44" s="40" t="s">
        <v>199</v>
      </c>
      <c r="E44" s="40" t="s">
        <v>200</v>
      </c>
      <c r="F44" s="47" t="s">
        <v>33</v>
      </c>
      <c r="G44" s="47" t="s">
        <v>23</v>
      </c>
      <c r="H44" s="47" t="s">
        <v>150</v>
      </c>
      <c r="I44" s="30">
        <v>46296</v>
      </c>
      <c r="J44" s="28">
        <f>B44-2</f>
        <v>46379</v>
      </c>
      <c r="K44" s="47" t="s">
        <v>33</v>
      </c>
      <c r="L44" s="47" t="s">
        <v>33</v>
      </c>
      <c r="M44" s="47" t="s">
        <v>33</v>
      </c>
      <c r="N44" s="47" t="s">
        <v>48</v>
      </c>
      <c r="O44" s="47" t="s">
        <v>48</v>
      </c>
      <c r="P44" s="47" t="s">
        <v>48</v>
      </c>
      <c r="Q44" s="40" t="s">
        <v>170</v>
      </c>
    </row>
    <row r="45" spans="1:17" s="17" customFormat="1" ht="30" customHeight="1">
      <c r="A45" s="19">
        <v>32</v>
      </c>
      <c r="B45" s="29">
        <v>46395</v>
      </c>
      <c r="C45" s="28" t="str">
        <f t="shared" si="0"/>
        <v>(金)</v>
      </c>
      <c r="D45" s="40" t="s">
        <v>210</v>
      </c>
      <c r="E45" s="40" t="s">
        <v>211</v>
      </c>
      <c r="F45" s="47" t="s">
        <v>33</v>
      </c>
      <c r="G45" s="47" t="s">
        <v>23</v>
      </c>
      <c r="H45" s="47" t="s">
        <v>150</v>
      </c>
      <c r="I45" s="30">
        <v>46328</v>
      </c>
      <c r="J45" s="28">
        <f>B45-2</f>
        <v>46393</v>
      </c>
      <c r="K45" s="47" t="s">
        <v>33</v>
      </c>
      <c r="L45" s="47" t="s">
        <v>33</v>
      </c>
      <c r="M45" s="47" t="s">
        <v>33</v>
      </c>
      <c r="N45" s="47" t="s">
        <v>48</v>
      </c>
      <c r="O45" s="47" t="s">
        <v>48</v>
      </c>
      <c r="P45" s="47" t="s">
        <v>48</v>
      </c>
      <c r="Q45" s="40" t="s">
        <v>170</v>
      </c>
    </row>
    <row r="46" spans="1:17" s="17" customFormat="1" ht="30" customHeight="1">
      <c r="A46" s="19">
        <v>33</v>
      </c>
      <c r="B46" s="28">
        <v>46395</v>
      </c>
      <c r="C46" s="28" t="str">
        <f t="shared" si="0"/>
        <v>(金)</v>
      </c>
      <c r="D46" s="40" t="s">
        <v>246</v>
      </c>
      <c r="E46" s="40" t="s">
        <v>163</v>
      </c>
      <c r="F46" s="47" t="s">
        <v>33</v>
      </c>
      <c r="G46" s="47" t="s">
        <v>28</v>
      </c>
      <c r="H46" s="47"/>
      <c r="I46" s="30"/>
      <c r="J46" s="30"/>
      <c r="K46" s="47" t="s">
        <v>48</v>
      </c>
      <c r="L46" s="47" t="s">
        <v>33</v>
      </c>
      <c r="M46" s="47" t="s">
        <v>33</v>
      </c>
      <c r="N46" s="47" t="s">
        <v>48</v>
      </c>
      <c r="O46" s="47" t="s">
        <v>48</v>
      </c>
      <c r="P46" s="47" t="s">
        <v>48</v>
      </c>
      <c r="Q46" s="40" t="s">
        <v>162</v>
      </c>
    </row>
    <row r="47" spans="1:17" s="17" customFormat="1" ht="30" customHeight="1">
      <c r="A47" s="19">
        <v>34</v>
      </c>
      <c r="B47" s="27">
        <v>46413</v>
      </c>
      <c r="C47" s="28" t="str">
        <f t="shared" si="0"/>
        <v>(火)</v>
      </c>
      <c r="D47" s="70" t="s">
        <v>201</v>
      </c>
      <c r="E47" s="40" t="s">
        <v>203</v>
      </c>
      <c r="F47" s="47" t="s">
        <v>33</v>
      </c>
      <c r="G47" s="47" t="s">
        <v>23</v>
      </c>
      <c r="H47" s="47" t="s">
        <v>150</v>
      </c>
      <c r="I47" s="30">
        <v>46328</v>
      </c>
      <c r="J47" s="28">
        <f>B47-2</f>
        <v>46411</v>
      </c>
      <c r="K47" s="47" t="s">
        <v>33</v>
      </c>
      <c r="L47" s="47" t="s">
        <v>33</v>
      </c>
      <c r="M47" s="47" t="s">
        <v>33</v>
      </c>
      <c r="N47" s="47" t="s">
        <v>48</v>
      </c>
      <c r="O47" s="47" t="s">
        <v>33</v>
      </c>
      <c r="P47" s="47" t="s">
        <v>33</v>
      </c>
      <c r="Q47" s="40"/>
    </row>
    <row r="48" spans="1:17" s="17" customFormat="1" ht="30" customHeight="1">
      <c r="A48" s="19">
        <v>35</v>
      </c>
      <c r="B48" s="28">
        <v>46419</v>
      </c>
      <c r="C48" s="28" t="str">
        <f t="shared" si="0"/>
        <v>(月)</v>
      </c>
      <c r="D48" s="40" t="s">
        <v>204</v>
      </c>
      <c r="E48" s="40" t="s">
        <v>205</v>
      </c>
      <c r="F48" s="47" t="s">
        <v>33</v>
      </c>
      <c r="G48" s="47" t="s">
        <v>23</v>
      </c>
      <c r="H48" s="47" t="s">
        <v>150</v>
      </c>
      <c r="I48" s="28">
        <v>46357</v>
      </c>
      <c r="J48" s="28">
        <f>B48-2</f>
        <v>46417</v>
      </c>
      <c r="K48" s="47" t="s">
        <v>33</v>
      </c>
      <c r="L48" s="47" t="s">
        <v>33</v>
      </c>
      <c r="M48" s="47" t="s">
        <v>33</v>
      </c>
      <c r="N48" s="47" t="s">
        <v>48</v>
      </c>
      <c r="O48" s="47" t="s">
        <v>48</v>
      </c>
      <c r="P48" s="47" t="s">
        <v>48</v>
      </c>
      <c r="Q48" s="40" t="s">
        <v>170</v>
      </c>
    </row>
    <row r="49" spans="1:17" s="17" customFormat="1" ht="30" customHeight="1">
      <c r="A49" s="66">
        <v>36</v>
      </c>
      <c r="B49" s="30">
        <v>46434</v>
      </c>
      <c r="C49" s="30" t="str">
        <f t="shared" si="0"/>
        <v>(火)</v>
      </c>
      <c r="D49" s="71" t="s">
        <v>201</v>
      </c>
      <c r="E49" s="72" t="s">
        <v>203</v>
      </c>
      <c r="F49" s="74" t="s">
        <v>33</v>
      </c>
      <c r="G49" s="74" t="s">
        <v>23</v>
      </c>
      <c r="H49" s="74" t="s">
        <v>150</v>
      </c>
      <c r="I49" s="30">
        <v>46357</v>
      </c>
      <c r="J49" s="30">
        <f>B49-2</f>
        <v>46432</v>
      </c>
      <c r="K49" s="74" t="s">
        <v>33</v>
      </c>
      <c r="L49" s="74" t="s">
        <v>33</v>
      </c>
      <c r="M49" s="74" t="s">
        <v>33</v>
      </c>
      <c r="N49" s="74" t="s">
        <v>48</v>
      </c>
      <c r="O49" s="74" t="s">
        <v>33</v>
      </c>
      <c r="P49" s="74" t="s">
        <v>33</v>
      </c>
      <c r="Q49" s="72"/>
    </row>
    <row r="50" spans="1:17" s="17" customFormat="1" ht="30" customHeight="1">
      <c r="A50" s="19">
        <v>37</v>
      </c>
      <c r="B50" s="28">
        <v>46442</v>
      </c>
      <c r="C50" s="28" t="str">
        <f t="shared" si="0"/>
        <v>(水)</v>
      </c>
      <c r="D50" s="40" t="s">
        <v>230</v>
      </c>
      <c r="E50" s="40" t="s">
        <v>235</v>
      </c>
      <c r="F50" s="47" t="s">
        <v>33</v>
      </c>
      <c r="G50" s="47" t="s">
        <v>28</v>
      </c>
      <c r="H50" s="47"/>
      <c r="I50" s="28"/>
      <c r="J50" s="29"/>
      <c r="K50" s="47" t="s">
        <v>48</v>
      </c>
      <c r="L50" s="47" t="s">
        <v>33</v>
      </c>
      <c r="M50" s="47" t="s">
        <v>33</v>
      </c>
      <c r="N50" s="47" t="s">
        <v>48</v>
      </c>
      <c r="O50" s="47" t="s">
        <v>48</v>
      </c>
      <c r="P50" s="47" t="s">
        <v>48</v>
      </c>
      <c r="Q50" s="40" t="s">
        <v>162</v>
      </c>
    </row>
    <row r="51" spans="1:17" s="17" customFormat="1" ht="30" customHeight="1">
      <c r="A51" s="19">
        <v>38</v>
      </c>
      <c r="B51" s="28">
        <v>46460</v>
      </c>
      <c r="C51" s="28" t="str">
        <f t="shared" si="0"/>
        <v>(日)</v>
      </c>
      <c r="D51" s="40" t="s">
        <v>197</v>
      </c>
      <c r="E51" s="40" t="s">
        <v>240</v>
      </c>
      <c r="F51" s="47" t="s">
        <v>33</v>
      </c>
      <c r="G51" s="47" t="s">
        <v>23</v>
      </c>
      <c r="H51" s="47" t="s">
        <v>150</v>
      </c>
      <c r="I51" s="28">
        <v>46026</v>
      </c>
      <c r="J51" s="28">
        <f>B51-2</f>
        <v>46458</v>
      </c>
      <c r="K51" s="47" t="s">
        <v>33</v>
      </c>
      <c r="L51" s="47" t="s">
        <v>33</v>
      </c>
      <c r="M51" s="47" t="s">
        <v>33</v>
      </c>
      <c r="N51" s="47" t="s">
        <v>48</v>
      </c>
      <c r="O51" s="47" t="s">
        <v>33</v>
      </c>
      <c r="P51" s="47" t="s">
        <v>33</v>
      </c>
      <c r="Q51" s="40"/>
    </row>
    <row r="52" spans="1:17" s="17" customFormat="1" ht="30" customHeight="1">
      <c r="A52" s="19">
        <v>39</v>
      </c>
      <c r="B52" s="28">
        <v>46462</v>
      </c>
      <c r="C52" s="28" t="str">
        <f t="shared" si="0"/>
        <v>(火)</v>
      </c>
      <c r="D52" s="70" t="s">
        <v>201</v>
      </c>
      <c r="E52" s="40" t="s">
        <v>203</v>
      </c>
      <c r="F52" s="47" t="s">
        <v>33</v>
      </c>
      <c r="G52" s="47" t="s">
        <v>23</v>
      </c>
      <c r="H52" s="47" t="s">
        <v>150</v>
      </c>
      <c r="I52" s="28">
        <v>46026</v>
      </c>
      <c r="J52" s="28">
        <f>B52-2</f>
        <v>46460</v>
      </c>
      <c r="K52" s="47" t="s">
        <v>33</v>
      </c>
      <c r="L52" s="47" t="s">
        <v>33</v>
      </c>
      <c r="M52" s="47" t="s">
        <v>33</v>
      </c>
      <c r="N52" s="47" t="s">
        <v>48</v>
      </c>
      <c r="O52" s="47" t="s">
        <v>33</v>
      </c>
      <c r="P52" s="47" t="s">
        <v>33</v>
      </c>
      <c r="Q52" s="40"/>
    </row>
    <row r="53" spans="1:17" s="17" customFormat="1" ht="30" customHeight="1">
      <c r="A53" s="19">
        <v>40</v>
      </c>
      <c r="B53" s="28">
        <v>46463</v>
      </c>
      <c r="C53" s="28" t="str">
        <f t="shared" si="0"/>
        <v>(水)</v>
      </c>
      <c r="D53" s="40" t="s">
        <v>227</v>
      </c>
      <c r="E53" s="40" t="s">
        <v>228</v>
      </c>
      <c r="F53" s="47" t="s">
        <v>33</v>
      </c>
      <c r="G53" s="47" t="s">
        <v>23</v>
      </c>
      <c r="H53" s="47" t="s">
        <v>150</v>
      </c>
      <c r="I53" s="30">
        <v>46026</v>
      </c>
      <c r="J53" s="28">
        <f>B53-2</f>
        <v>46461</v>
      </c>
      <c r="K53" s="47" t="s">
        <v>33</v>
      </c>
      <c r="L53" s="47" t="s">
        <v>33</v>
      </c>
      <c r="M53" s="47" t="s">
        <v>33</v>
      </c>
      <c r="N53" s="47" t="s">
        <v>48</v>
      </c>
      <c r="O53" s="47" t="s">
        <v>48</v>
      </c>
      <c r="P53" s="47" t="s">
        <v>48</v>
      </c>
      <c r="Q53" s="40" t="s">
        <v>170</v>
      </c>
    </row>
    <row r="54" spans="1:17" s="17" customFormat="1" ht="30" customHeight="1">
      <c r="A54" s="20">
        <v>41</v>
      </c>
      <c r="B54" s="31">
        <v>46465</v>
      </c>
      <c r="C54" s="31" t="str">
        <f t="shared" si="0"/>
        <v>(金)</v>
      </c>
      <c r="D54" s="42" t="s">
        <v>236</v>
      </c>
      <c r="E54" s="42" t="s">
        <v>238</v>
      </c>
      <c r="F54" s="48" t="s">
        <v>33</v>
      </c>
      <c r="G54" s="48" t="s">
        <v>28</v>
      </c>
      <c r="H54" s="48"/>
      <c r="I54" s="31"/>
      <c r="J54" s="31"/>
      <c r="K54" s="48" t="s">
        <v>48</v>
      </c>
      <c r="L54" s="48" t="s">
        <v>33</v>
      </c>
      <c r="M54" s="48" t="s">
        <v>33</v>
      </c>
      <c r="N54" s="48" t="s">
        <v>48</v>
      </c>
      <c r="O54" s="48" t="s">
        <v>48</v>
      </c>
      <c r="P54" s="48" t="s">
        <v>48</v>
      </c>
      <c r="Q54" s="42" t="s">
        <v>162</v>
      </c>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K14:P54 F14:F54">
      <formula1>$T$14:$T$14</formula1>
    </dataValidation>
    <dataValidation type="list" allowBlank="1" showDropDown="0" showInputMessage="1" showErrorMessage="1" sqref="G14:G54">
      <formula1>$T$23:$T$24</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rowBreaks count="1" manualBreakCount="1">
    <brk id="30" max="16" man="1"/>
  </rowBreaks>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31"/>
  <sheetViews>
    <sheetView view="pageBreakPreview"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143</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145</v>
      </c>
      <c r="E7" s="39"/>
      <c r="F7" s="33"/>
      <c r="G7" s="33" t="s">
        <v>66</v>
      </c>
      <c r="H7" s="33"/>
      <c r="I7" s="51" t="s">
        <v>112</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46176</v>
      </c>
      <c r="C14" s="68" t="s">
        <v>63</v>
      </c>
      <c r="D14" s="69" t="s">
        <v>121</v>
      </c>
      <c r="E14" s="69" t="s">
        <v>123</v>
      </c>
      <c r="F14" s="73" t="s">
        <v>33</v>
      </c>
      <c r="G14" s="73" t="s">
        <v>23</v>
      </c>
      <c r="H14" s="73" t="s">
        <v>125</v>
      </c>
      <c r="I14" s="67">
        <v>46066</v>
      </c>
      <c r="J14" s="67">
        <v>46108</v>
      </c>
      <c r="K14" s="73" t="s">
        <v>33</v>
      </c>
      <c r="L14" s="73" t="s">
        <v>33</v>
      </c>
      <c r="M14" s="73" t="s">
        <v>33</v>
      </c>
      <c r="N14" s="73" t="s">
        <v>33</v>
      </c>
      <c r="O14" s="73" t="s">
        <v>33</v>
      </c>
      <c r="P14" s="73" t="s">
        <v>33</v>
      </c>
      <c r="Q14" s="76" t="s">
        <v>127</v>
      </c>
      <c r="S14" s="64"/>
      <c r="T14" s="17" t="s">
        <v>33</v>
      </c>
    </row>
    <row r="15" spans="1:20" s="17" customFormat="1" ht="30" customHeight="1">
      <c r="A15" s="19">
        <v>2</v>
      </c>
      <c r="B15" s="27">
        <v>46177</v>
      </c>
      <c r="C15" s="28" t="s">
        <v>67</v>
      </c>
      <c r="D15" s="40" t="s">
        <v>121</v>
      </c>
      <c r="E15" s="40" t="s">
        <v>123</v>
      </c>
      <c r="F15" s="47" t="s">
        <v>33</v>
      </c>
      <c r="G15" s="47" t="s">
        <v>23</v>
      </c>
      <c r="H15" s="47" t="s">
        <v>125</v>
      </c>
      <c r="I15" s="27">
        <v>46066</v>
      </c>
      <c r="J15" s="27">
        <v>46108</v>
      </c>
      <c r="K15" s="47" t="s">
        <v>33</v>
      </c>
      <c r="L15" s="47" t="s">
        <v>33</v>
      </c>
      <c r="M15" s="47" t="s">
        <v>33</v>
      </c>
      <c r="N15" s="47" t="s">
        <v>33</v>
      </c>
      <c r="O15" s="47" t="s">
        <v>33</v>
      </c>
      <c r="P15" s="47" t="s">
        <v>33</v>
      </c>
      <c r="Q15" s="40" t="s">
        <v>127</v>
      </c>
      <c r="T15" s="17" t="s">
        <v>48</v>
      </c>
    </row>
    <row r="16" spans="1:20" s="17" customFormat="1" ht="30" customHeight="1">
      <c r="A16" s="19">
        <v>3</v>
      </c>
      <c r="B16" s="27">
        <v>46178</v>
      </c>
      <c r="C16" s="28" t="s">
        <v>69</v>
      </c>
      <c r="D16" s="40" t="s">
        <v>121</v>
      </c>
      <c r="E16" s="40" t="s">
        <v>123</v>
      </c>
      <c r="F16" s="47" t="s">
        <v>33</v>
      </c>
      <c r="G16" s="47" t="s">
        <v>23</v>
      </c>
      <c r="H16" s="47" t="s">
        <v>125</v>
      </c>
      <c r="I16" s="27">
        <v>46066</v>
      </c>
      <c r="J16" s="27">
        <v>46108</v>
      </c>
      <c r="K16" s="47" t="s">
        <v>33</v>
      </c>
      <c r="L16" s="47" t="s">
        <v>33</v>
      </c>
      <c r="M16" s="47" t="s">
        <v>33</v>
      </c>
      <c r="N16" s="47" t="s">
        <v>33</v>
      </c>
      <c r="O16" s="47" t="s">
        <v>33</v>
      </c>
      <c r="P16" s="47" t="s">
        <v>33</v>
      </c>
      <c r="Q16" s="40" t="s">
        <v>127</v>
      </c>
    </row>
    <row r="17" spans="1:20" s="17" customFormat="1" ht="30" customHeight="1">
      <c r="A17" s="19">
        <v>4</v>
      </c>
      <c r="B17" s="27">
        <v>46181</v>
      </c>
      <c r="C17" s="28" t="s">
        <v>53</v>
      </c>
      <c r="D17" s="40" t="s">
        <v>130</v>
      </c>
      <c r="E17" s="40" t="s">
        <v>132</v>
      </c>
      <c r="F17" s="47" t="s">
        <v>33</v>
      </c>
      <c r="G17" s="47" t="s">
        <v>23</v>
      </c>
      <c r="H17" s="47" t="s">
        <v>125</v>
      </c>
      <c r="I17" s="27">
        <v>46066</v>
      </c>
      <c r="J17" s="28">
        <v>46108</v>
      </c>
      <c r="K17" s="47" t="s">
        <v>33</v>
      </c>
      <c r="L17" s="47" t="s">
        <v>33</v>
      </c>
      <c r="M17" s="47" t="s">
        <v>33</v>
      </c>
      <c r="N17" s="47" t="s">
        <v>33</v>
      </c>
      <c r="O17" s="47" t="s">
        <v>33</v>
      </c>
      <c r="P17" s="47" t="s">
        <v>33</v>
      </c>
      <c r="Q17" s="40" t="s">
        <v>127</v>
      </c>
      <c r="T17" s="17" t="s">
        <v>53</v>
      </c>
    </row>
    <row r="18" spans="1:20" s="17" customFormat="1" ht="30" customHeight="1">
      <c r="A18" s="19">
        <v>5</v>
      </c>
      <c r="B18" s="27">
        <v>46182</v>
      </c>
      <c r="C18" s="28" t="s">
        <v>56</v>
      </c>
      <c r="D18" s="40" t="s">
        <v>130</v>
      </c>
      <c r="E18" s="40" t="s">
        <v>132</v>
      </c>
      <c r="F18" s="47" t="s">
        <v>33</v>
      </c>
      <c r="G18" s="47" t="s">
        <v>23</v>
      </c>
      <c r="H18" s="47" t="s">
        <v>125</v>
      </c>
      <c r="I18" s="27">
        <v>46066</v>
      </c>
      <c r="J18" s="29">
        <v>46108</v>
      </c>
      <c r="K18" s="47" t="s">
        <v>33</v>
      </c>
      <c r="L18" s="47" t="s">
        <v>33</v>
      </c>
      <c r="M18" s="47" t="s">
        <v>33</v>
      </c>
      <c r="N18" s="47" t="s">
        <v>33</v>
      </c>
      <c r="O18" s="47" t="s">
        <v>33</v>
      </c>
      <c r="P18" s="47" t="s">
        <v>33</v>
      </c>
      <c r="Q18" s="40" t="s">
        <v>127</v>
      </c>
      <c r="T18" s="17" t="s">
        <v>56</v>
      </c>
    </row>
    <row r="19" spans="1:20" s="17" customFormat="1" ht="30" customHeight="1">
      <c r="A19" s="19">
        <v>6</v>
      </c>
      <c r="B19" s="28">
        <v>46183</v>
      </c>
      <c r="C19" s="28" t="s">
        <v>63</v>
      </c>
      <c r="D19" s="40" t="s">
        <v>130</v>
      </c>
      <c r="E19" s="40" t="s">
        <v>132</v>
      </c>
      <c r="F19" s="47" t="s">
        <v>33</v>
      </c>
      <c r="G19" s="47" t="s">
        <v>23</v>
      </c>
      <c r="H19" s="47" t="s">
        <v>125</v>
      </c>
      <c r="I19" s="27">
        <v>46066</v>
      </c>
      <c r="J19" s="27">
        <v>46108</v>
      </c>
      <c r="K19" s="47" t="s">
        <v>33</v>
      </c>
      <c r="L19" s="47" t="s">
        <v>33</v>
      </c>
      <c r="M19" s="47" t="s">
        <v>33</v>
      </c>
      <c r="N19" s="47" t="s">
        <v>33</v>
      </c>
      <c r="O19" s="47" t="s">
        <v>33</v>
      </c>
      <c r="P19" s="47" t="s">
        <v>33</v>
      </c>
      <c r="Q19" s="40" t="s">
        <v>127</v>
      </c>
      <c r="T19" s="17" t="s">
        <v>63</v>
      </c>
    </row>
    <row r="20" spans="1:20" s="17" customFormat="1" ht="30" customHeight="1">
      <c r="A20" s="19">
        <v>7</v>
      </c>
      <c r="B20" s="28">
        <v>46184</v>
      </c>
      <c r="C20" s="28" t="s">
        <v>67</v>
      </c>
      <c r="D20" s="40" t="s">
        <v>130</v>
      </c>
      <c r="E20" s="40" t="s">
        <v>132</v>
      </c>
      <c r="F20" s="47" t="s">
        <v>33</v>
      </c>
      <c r="G20" s="47" t="s">
        <v>23</v>
      </c>
      <c r="H20" s="47" t="s">
        <v>125</v>
      </c>
      <c r="I20" s="28">
        <v>46066</v>
      </c>
      <c r="J20" s="28">
        <v>46108</v>
      </c>
      <c r="K20" s="47" t="s">
        <v>33</v>
      </c>
      <c r="L20" s="47" t="s">
        <v>33</v>
      </c>
      <c r="M20" s="47" t="s">
        <v>33</v>
      </c>
      <c r="N20" s="47" t="s">
        <v>33</v>
      </c>
      <c r="O20" s="47" t="s">
        <v>33</v>
      </c>
      <c r="P20" s="47" t="s">
        <v>33</v>
      </c>
      <c r="Q20" s="40" t="s">
        <v>127</v>
      </c>
      <c r="T20" s="17" t="s">
        <v>67</v>
      </c>
    </row>
    <row r="21" spans="1:20" s="17" customFormat="1" ht="30" customHeight="1">
      <c r="A21" s="19">
        <v>8</v>
      </c>
      <c r="B21" s="29">
        <v>46185</v>
      </c>
      <c r="C21" s="28" t="s">
        <v>69</v>
      </c>
      <c r="D21" s="79" t="s">
        <v>135</v>
      </c>
      <c r="E21" s="40" t="s">
        <v>136</v>
      </c>
      <c r="F21" s="47" t="s">
        <v>33</v>
      </c>
      <c r="G21" s="47" t="s">
        <v>23</v>
      </c>
      <c r="H21" s="47" t="s">
        <v>125</v>
      </c>
      <c r="I21" s="30">
        <v>46066</v>
      </c>
      <c r="J21" s="28">
        <v>46108</v>
      </c>
      <c r="K21" s="47" t="s">
        <v>33</v>
      </c>
      <c r="L21" s="47" t="s">
        <v>33</v>
      </c>
      <c r="M21" s="47" t="s">
        <v>33</v>
      </c>
      <c r="N21" s="47" t="s">
        <v>33</v>
      </c>
      <c r="O21" s="47" t="s">
        <v>33</v>
      </c>
      <c r="P21" s="47" t="s">
        <v>33</v>
      </c>
      <c r="Q21" s="40" t="s">
        <v>127</v>
      </c>
      <c r="T21" s="17" t="s">
        <v>69</v>
      </c>
    </row>
    <row r="22" spans="1:20" s="17" customFormat="1" ht="30" customHeight="1">
      <c r="A22" s="19">
        <v>9</v>
      </c>
      <c r="B22" s="27">
        <v>46188</v>
      </c>
      <c r="C22" s="28" t="s">
        <v>53</v>
      </c>
      <c r="D22" s="79" t="s">
        <v>135</v>
      </c>
      <c r="E22" s="40" t="s">
        <v>136</v>
      </c>
      <c r="F22" s="47" t="s">
        <v>33</v>
      </c>
      <c r="G22" s="47" t="s">
        <v>23</v>
      </c>
      <c r="H22" s="47" t="s">
        <v>125</v>
      </c>
      <c r="I22" s="29">
        <v>46066</v>
      </c>
      <c r="J22" s="28">
        <v>46108</v>
      </c>
      <c r="K22" s="47" t="s">
        <v>33</v>
      </c>
      <c r="L22" s="47" t="s">
        <v>33</v>
      </c>
      <c r="M22" s="47" t="s">
        <v>33</v>
      </c>
      <c r="N22" s="47" t="s">
        <v>33</v>
      </c>
      <c r="O22" s="47" t="s">
        <v>33</v>
      </c>
      <c r="P22" s="47" t="s">
        <v>33</v>
      </c>
      <c r="Q22" s="40" t="s">
        <v>127</v>
      </c>
      <c r="T22" s="17" t="s">
        <v>60</v>
      </c>
    </row>
    <row r="23" spans="1:20" s="17" customFormat="1" ht="30" customHeight="1">
      <c r="A23" s="19">
        <v>10</v>
      </c>
      <c r="B23" s="28">
        <v>46189</v>
      </c>
      <c r="C23" s="28" t="s">
        <v>56</v>
      </c>
      <c r="D23" s="79" t="s">
        <v>135</v>
      </c>
      <c r="E23" s="40" t="s">
        <v>136</v>
      </c>
      <c r="F23" s="47" t="s">
        <v>33</v>
      </c>
      <c r="G23" s="47" t="s">
        <v>23</v>
      </c>
      <c r="H23" s="47" t="s">
        <v>125</v>
      </c>
      <c r="I23" s="28">
        <v>46066</v>
      </c>
      <c r="J23" s="28">
        <v>46108</v>
      </c>
      <c r="K23" s="47" t="s">
        <v>33</v>
      </c>
      <c r="L23" s="47" t="s">
        <v>33</v>
      </c>
      <c r="M23" s="47" t="s">
        <v>33</v>
      </c>
      <c r="N23" s="47" t="s">
        <v>33</v>
      </c>
      <c r="O23" s="47" t="s">
        <v>33</v>
      </c>
      <c r="P23" s="47" t="s">
        <v>33</v>
      </c>
      <c r="Q23" s="40" t="s">
        <v>127</v>
      </c>
      <c r="T23" s="17" t="s">
        <v>75</v>
      </c>
    </row>
    <row r="24" spans="1:20" s="17" customFormat="1" ht="30" customHeight="1">
      <c r="A24" s="19">
        <v>11</v>
      </c>
      <c r="B24" s="27">
        <v>46190</v>
      </c>
      <c r="C24" s="28" t="s">
        <v>63</v>
      </c>
      <c r="D24" s="40" t="s">
        <v>138</v>
      </c>
      <c r="E24" s="40" t="s">
        <v>141</v>
      </c>
      <c r="F24" s="47" t="s">
        <v>33</v>
      </c>
      <c r="G24" s="47" t="s">
        <v>23</v>
      </c>
      <c r="H24" s="47" t="s">
        <v>125</v>
      </c>
      <c r="I24" s="28">
        <v>46066</v>
      </c>
      <c r="J24" s="28">
        <v>46108</v>
      </c>
      <c r="K24" s="47" t="s">
        <v>33</v>
      </c>
      <c r="L24" s="47" t="s">
        <v>33</v>
      </c>
      <c r="M24" s="47" t="s">
        <v>33</v>
      </c>
      <c r="N24" s="47" t="s">
        <v>33</v>
      </c>
      <c r="O24" s="47" t="s">
        <v>33</v>
      </c>
      <c r="P24" s="47" t="s">
        <v>33</v>
      </c>
      <c r="Q24" s="40" t="s">
        <v>127</v>
      </c>
    </row>
    <row r="25" spans="1:20" s="17" customFormat="1" ht="30" customHeight="1">
      <c r="A25" s="19">
        <v>12</v>
      </c>
      <c r="B25" s="27">
        <v>46191</v>
      </c>
      <c r="C25" s="28" t="s">
        <v>67</v>
      </c>
      <c r="D25" s="40" t="s">
        <v>138</v>
      </c>
      <c r="E25" s="40" t="s">
        <v>141</v>
      </c>
      <c r="F25" s="47" t="s">
        <v>33</v>
      </c>
      <c r="G25" s="47" t="s">
        <v>23</v>
      </c>
      <c r="H25" s="47" t="s">
        <v>125</v>
      </c>
      <c r="I25" s="30">
        <v>46066</v>
      </c>
      <c r="J25" s="28">
        <v>46108</v>
      </c>
      <c r="K25" s="47" t="s">
        <v>33</v>
      </c>
      <c r="L25" s="47" t="s">
        <v>33</v>
      </c>
      <c r="M25" s="47" t="s">
        <v>33</v>
      </c>
      <c r="N25" s="47" t="s">
        <v>33</v>
      </c>
      <c r="O25" s="47" t="s">
        <v>33</v>
      </c>
      <c r="P25" s="47" t="s">
        <v>33</v>
      </c>
      <c r="Q25" s="40" t="s">
        <v>127</v>
      </c>
      <c r="T25" s="17" t="s">
        <v>23</v>
      </c>
    </row>
    <row r="26" spans="1:20" s="17" customFormat="1" ht="30" customHeight="1">
      <c r="A26" s="19">
        <v>13</v>
      </c>
      <c r="B26" s="28">
        <v>46192</v>
      </c>
      <c r="C26" s="28" t="s">
        <v>69</v>
      </c>
      <c r="D26" s="40" t="s">
        <v>138</v>
      </c>
      <c r="E26" s="40" t="s">
        <v>141</v>
      </c>
      <c r="F26" s="47" t="s">
        <v>33</v>
      </c>
      <c r="G26" s="47" t="s">
        <v>23</v>
      </c>
      <c r="H26" s="47" t="s">
        <v>125</v>
      </c>
      <c r="I26" s="29">
        <v>46066</v>
      </c>
      <c r="J26" s="29">
        <v>46108</v>
      </c>
      <c r="K26" s="47" t="s">
        <v>33</v>
      </c>
      <c r="L26" s="47" t="s">
        <v>33</v>
      </c>
      <c r="M26" s="47" t="s">
        <v>33</v>
      </c>
      <c r="N26" s="47" t="s">
        <v>33</v>
      </c>
      <c r="O26" s="47" t="s">
        <v>33</v>
      </c>
      <c r="P26" s="47" t="s">
        <v>33</v>
      </c>
      <c r="Q26" s="40" t="s">
        <v>127</v>
      </c>
      <c r="T26" s="17" t="s">
        <v>28</v>
      </c>
    </row>
    <row r="27" spans="1:20" s="17" customFormat="1" ht="30" customHeight="1">
      <c r="A27" s="19">
        <v>14</v>
      </c>
      <c r="B27" s="28">
        <v>46195</v>
      </c>
      <c r="C27" s="28" t="s">
        <v>53</v>
      </c>
      <c r="D27" s="40" t="s">
        <v>138</v>
      </c>
      <c r="E27" s="40" t="s">
        <v>141</v>
      </c>
      <c r="F27" s="47" t="s">
        <v>33</v>
      </c>
      <c r="G27" s="47" t="s">
        <v>23</v>
      </c>
      <c r="H27" s="47" t="s">
        <v>125</v>
      </c>
      <c r="I27" s="27">
        <v>46066</v>
      </c>
      <c r="J27" s="28">
        <v>46108</v>
      </c>
      <c r="K27" s="47" t="s">
        <v>33</v>
      </c>
      <c r="L27" s="47" t="s">
        <v>33</v>
      </c>
      <c r="M27" s="47" t="s">
        <v>33</v>
      </c>
      <c r="N27" s="47" t="s">
        <v>33</v>
      </c>
      <c r="O27" s="47" t="s">
        <v>33</v>
      </c>
      <c r="P27" s="47" t="s">
        <v>33</v>
      </c>
      <c r="Q27" s="40" t="s">
        <v>127</v>
      </c>
    </row>
    <row r="28" spans="1:20" s="17" customFormat="1" ht="30" customHeight="1">
      <c r="A28" s="19">
        <v>15</v>
      </c>
      <c r="B28" s="30">
        <v>46196</v>
      </c>
      <c r="C28" s="28" t="s">
        <v>56</v>
      </c>
      <c r="D28" s="40" t="s">
        <v>138</v>
      </c>
      <c r="E28" s="40" t="s">
        <v>141</v>
      </c>
      <c r="F28" s="47" t="s">
        <v>33</v>
      </c>
      <c r="G28" s="47" t="s">
        <v>23</v>
      </c>
      <c r="H28" s="47" t="s">
        <v>125</v>
      </c>
      <c r="I28" s="28">
        <v>46066</v>
      </c>
      <c r="J28" s="28">
        <v>46108</v>
      </c>
      <c r="K28" s="47" t="s">
        <v>33</v>
      </c>
      <c r="L28" s="47" t="s">
        <v>33</v>
      </c>
      <c r="M28" s="47" t="s">
        <v>33</v>
      </c>
      <c r="N28" s="47" t="s">
        <v>33</v>
      </c>
      <c r="O28" s="47" t="s">
        <v>33</v>
      </c>
      <c r="P28" s="47" t="s">
        <v>33</v>
      </c>
      <c r="Q28" s="40" t="s">
        <v>127</v>
      </c>
    </row>
    <row r="29" spans="1:20" s="17" customFormat="1" ht="30" customHeight="1">
      <c r="A29" s="20">
        <v>16</v>
      </c>
      <c r="B29" s="31">
        <v>46197</v>
      </c>
      <c r="C29" s="31" t="s">
        <v>63</v>
      </c>
      <c r="D29" s="42" t="s">
        <v>138</v>
      </c>
      <c r="E29" s="42" t="s">
        <v>141</v>
      </c>
      <c r="F29" s="48" t="s">
        <v>33</v>
      </c>
      <c r="G29" s="48" t="s">
        <v>23</v>
      </c>
      <c r="H29" s="48" t="s">
        <v>125</v>
      </c>
      <c r="I29" s="31">
        <v>46066</v>
      </c>
      <c r="J29" s="31">
        <v>46108</v>
      </c>
      <c r="K29" s="48" t="s">
        <v>33</v>
      </c>
      <c r="L29" s="48" t="s">
        <v>33</v>
      </c>
      <c r="M29" s="48" t="s">
        <v>33</v>
      </c>
      <c r="N29" s="48" t="s">
        <v>33</v>
      </c>
      <c r="O29" s="48" t="s">
        <v>33</v>
      </c>
      <c r="P29" s="48" t="s">
        <v>33</v>
      </c>
      <c r="Q29" s="42" t="s">
        <v>127</v>
      </c>
    </row>
    <row r="30" spans="1:20">
      <c r="C30" s="38"/>
      <c r="D30" s="38"/>
      <c r="E30" s="38"/>
      <c r="F30" s="38"/>
      <c r="G30" s="38"/>
      <c r="H30" s="38"/>
      <c r="I30" s="38"/>
      <c r="J30" s="38"/>
      <c r="K30" s="38"/>
      <c r="L30" s="38"/>
      <c r="M30" s="38"/>
      <c r="N30" s="38"/>
      <c r="O30" s="38"/>
      <c r="P30" s="38"/>
      <c r="Q30" s="38"/>
    </row>
    <row r="31" spans="1:20">
      <c r="C31" s="38"/>
      <c r="D31" s="38"/>
      <c r="E31" s="38"/>
      <c r="F31" s="38"/>
      <c r="G31" s="38"/>
      <c r="H31" s="38"/>
      <c r="I31" s="38"/>
      <c r="J31" s="38"/>
      <c r="K31" s="38"/>
      <c r="L31" s="38"/>
      <c r="M31" s="38"/>
      <c r="N31" s="38"/>
      <c r="O31" s="38"/>
      <c r="P31" s="38"/>
      <c r="Q31" s="38"/>
    </row>
  </sheetData>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29">
      <formula1>$T$25:$T$26</formula1>
    </dataValidation>
    <dataValidation type="list" allowBlank="1" showDropDown="0" showInputMessage="1" showErrorMessage="1" sqref="K14:P29 F14:F29">
      <formula1>$T$14:$T$15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56"/>
  <sheetViews>
    <sheetView view="pageBreakPreview" zoomScale="70" zoomScaleSheetLayoutView="7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5.37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498</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660</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46138</v>
      </c>
      <c r="C14" s="68" t="str">
        <f t="shared" ref="C14:C56" si="0">IF(B14="","",TEXT(B14,"(aaa)"))</f>
        <v>(日)</v>
      </c>
      <c r="D14" s="69" t="s">
        <v>126</v>
      </c>
      <c r="E14" s="69" t="s">
        <v>247</v>
      </c>
      <c r="F14" s="73" t="s">
        <v>33</v>
      </c>
      <c r="G14" s="73" t="s">
        <v>28</v>
      </c>
      <c r="H14" s="73"/>
      <c r="I14" s="67"/>
      <c r="J14" s="67"/>
      <c r="K14" s="73" t="s">
        <v>48</v>
      </c>
      <c r="L14" s="73" t="s">
        <v>33</v>
      </c>
      <c r="M14" s="73" t="s">
        <v>33</v>
      </c>
      <c r="N14" s="73" t="s">
        <v>48</v>
      </c>
      <c r="O14" s="73" t="s">
        <v>48</v>
      </c>
      <c r="P14" s="73" t="s">
        <v>48</v>
      </c>
      <c r="Q14" s="76" t="s">
        <v>162</v>
      </c>
      <c r="S14" s="64"/>
      <c r="T14" s="17" t="s">
        <v>33</v>
      </c>
    </row>
    <row r="15" spans="1:20" s="17" customFormat="1" ht="30" customHeight="1">
      <c r="A15" s="19">
        <v>2</v>
      </c>
      <c r="B15" s="27">
        <v>46143</v>
      </c>
      <c r="C15" s="28" t="str">
        <f t="shared" si="0"/>
        <v>(金)</v>
      </c>
      <c r="D15" s="40" t="s">
        <v>159</v>
      </c>
      <c r="E15" s="40" t="s">
        <v>248</v>
      </c>
      <c r="F15" s="47" t="s">
        <v>33</v>
      </c>
      <c r="G15" s="47" t="s">
        <v>28</v>
      </c>
      <c r="H15" s="47"/>
      <c r="I15" s="27"/>
      <c r="J15" s="27"/>
      <c r="K15" s="47" t="s">
        <v>48</v>
      </c>
      <c r="L15" s="47" t="s">
        <v>33</v>
      </c>
      <c r="M15" s="47" t="s">
        <v>33</v>
      </c>
      <c r="N15" s="47" t="s">
        <v>48</v>
      </c>
      <c r="O15" s="47" t="s">
        <v>48</v>
      </c>
      <c r="P15" s="47" t="s">
        <v>48</v>
      </c>
      <c r="Q15" s="40" t="s">
        <v>162</v>
      </c>
      <c r="T15" s="17" t="s">
        <v>48</v>
      </c>
    </row>
    <row r="16" spans="1:20" s="17" customFormat="1" ht="30" customHeight="1">
      <c r="A16" s="19">
        <v>3</v>
      </c>
      <c r="B16" s="27">
        <v>46160</v>
      </c>
      <c r="C16" s="28" t="str">
        <f t="shared" si="0"/>
        <v>(月)</v>
      </c>
      <c r="D16" s="40" t="s">
        <v>251</v>
      </c>
      <c r="E16" s="40" t="s">
        <v>254</v>
      </c>
      <c r="F16" s="47" t="s">
        <v>33</v>
      </c>
      <c r="G16" s="47" t="s">
        <v>23</v>
      </c>
      <c r="H16" s="47" t="s">
        <v>150</v>
      </c>
      <c r="I16" s="27">
        <v>46132</v>
      </c>
      <c r="J16" s="28">
        <f>B16-2</f>
        <v>46158</v>
      </c>
      <c r="K16" s="47" t="s">
        <v>33</v>
      </c>
      <c r="L16" s="47" t="s">
        <v>33</v>
      </c>
      <c r="M16" s="47" t="s">
        <v>33</v>
      </c>
      <c r="N16" s="47" t="s">
        <v>48</v>
      </c>
      <c r="O16" s="47" t="s">
        <v>48</v>
      </c>
      <c r="P16" s="47" t="s">
        <v>48</v>
      </c>
      <c r="Q16" s="40" t="s">
        <v>170</v>
      </c>
    </row>
    <row r="17" spans="1:20" s="17" customFormat="1" ht="30" customHeight="1">
      <c r="A17" s="19">
        <v>4</v>
      </c>
      <c r="B17" s="27">
        <v>46167</v>
      </c>
      <c r="C17" s="28" t="str">
        <f t="shared" si="0"/>
        <v>(月)</v>
      </c>
      <c r="D17" s="40" t="s">
        <v>255</v>
      </c>
      <c r="E17" s="40" t="s">
        <v>22</v>
      </c>
      <c r="F17" s="47" t="s">
        <v>33</v>
      </c>
      <c r="G17" s="47" t="s">
        <v>28</v>
      </c>
      <c r="H17" s="47"/>
      <c r="I17" s="27"/>
      <c r="J17" s="28"/>
      <c r="K17" s="47" t="s">
        <v>48</v>
      </c>
      <c r="L17" s="47" t="s">
        <v>33</v>
      </c>
      <c r="M17" s="47" t="s">
        <v>33</v>
      </c>
      <c r="N17" s="47" t="s">
        <v>48</v>
      </c>
      <c r="O17" s="47" t="s">
        <v>48</v>
      </c>
      <c r="P17" s="47" t="s">
        <v>48</v>
      </c>
      <c r="Q17" s="40" t="s">
        <v>162</v>
      </c>
      <c r="T17" s="17" t="s">
        <v>53</v>
      </c>
    </row>
    <row r="18" spans="1:20" s="17" customFormat="1" ht="30" customHeight="1">
      <c r="A18" s="19">
        <v>5</v>
      </c>
      <c r="B18" s="27">
        <v>46174</v>
      </c>
      <c r="C18" s="28" t="str">
        <f t="shared" si="0"/>
        <v>(月)</v>
      </c>
      <c r="D18" s="40" t="s">
        <v>257</v>
      </c>
      <c r="E18" s="40" t="s">
        <v>259</v>
      </c>
      <c r="F18" s="47" t="s">
        <v>33</v>
      </c>
      <c r="G18" s="47" t="s">
        <v>23</v>
      </c>
      <c r="H18" s="47" t="s">
        <v>150</v>
      </c>
      <c r="I18" s="27">
        <v>46132</v>
      </c>
      <c r="J18" s="28">
        <f>B18-2</f>
        <v>46172</v>
      </c>
      <c r="K18" s="47" t="s">
        <v>33</v>
      </c>
      <c r="L18" s="47" t="s">
        <v>33</v>
      </c>
      <c r="M18" s="47" t="s">
        <v>33</v>
      </c>
      <c r="N18" s="47" t="s">
        <v>48</v>
      </c>
      <c r="O18" s="47" t="s">
        <v>48</v>
      </c>
      <c r="P18" s="47" t="s">
        <v>48</v>
      </c>
      <c r="Q18" s="40" t="s">
        <v>170</v>
      </c>
      <c r="T18" s="17" t="s">
        <v>56</v>
      </c>
    </row>
    <row r="19" spans="1:20" s="17" customFormat="1" ht="30" customHeight="1">
      <c r="A19" s="19">
        <v>6</v>
      </c>
      <c r="B19" s="28">
        <v>46174</v>
      </c>
      <c r="C19" s="28" t="str">
        <f t="shared" si="0"/>
        <v>(月)</v>
      </c>
      <c r="D19" s="40" t="s">
        <v>262</v>
      </c>
      <c r="E19" s="40" t="s">
        <v>263</v>
      </c>
      <c r="F19" s="47" t="s">
        <v>33</v>
      </c>
      <c r="G19" s="47" t="s">
        <v>28</v>
      </c>
      <c r="H19" s="47"/>
      <c r="I19" s="27"/>
      <c r="J19" s="27"/>
      <c r="K19" s="47" t="s">
        <v>48</v>
      </c>
      <c r="L19" s="47" t="s">
        <v>33</v>
      </c>
      <c r="M19" s="47" t="s">
        <v>33</v>
      </c>
      <c r="N19" s="47" t="s">
        <v>48</v>
      </c>
      <c r="O19" s="47" t="s">
        <v>48</v>
      </c>
      <c r="P19" s="47" t="s">
        <v>48</v>
      </c>
      <c r="Q19" s="40" t="s">
        <v>162</v>
      </c>
      <c r="T19" s="17" t="s">
        <v>63</v>
      </c>
    </row>
    <row r="20" spans="1:20" s="17" customFormat="1" ht="30" customHeight="1">
      <c r="A20" s="19">
        <v>7</v>
      </c>
      <c r="B20" s="28">
        <v>46176</v>
      </c>
      <c r="C20" s="28" t="str">
        <f t="shared" si="0"/>
        <v>(水)</v>
      </c>
      <c r="D20" s="40" t="s">
        <v>265</v>
      </c>
      <c r="E20" s="40" t="s">
        <v>266</v>
      </c>
      <c r="F20" s="47" t="s">
        <v>33</v>
      </c>
      <c r="G20" s="47" t="s">
        <v>23</v>
      </c>
      <c r="H20" s="47" t="s">
        <v>150</v>
      </c>
      <c r="I20" s="27">
        <v>46132</v>
      </c>
      <c r="J20" s="28">
        <f t="shared" ref="J20:J25" si="1">B20-2</f>
        <v>46174</v>
      </c>
      <c r="K20" s="47" t="s">
        <v>33</v>
      </c>
      <c r="L20" s="47" t="s">
        <v>33</v>
      </c>
      <c r="M20" s="47" t="s">
        <v>33</v>
      </c>
      <c r="N20" s="47" t="s">
        <v>48</v>
      </c>
      <c r="O20" s="47" t="s">
        <v>48</v>
      </c>
      <c r="P20" s="47" t="s">
        <v>48</v>
      </c>
      <c r="Q20" s="40" t="s">
        <v>170</v>
      </c>
      <c r="T20" s="17" t="s">
        <v>67</v>
      </c>
    </row>
    <row r="21" spans="1:20" s="17" customFormat="1" ht="30" customHeight="1">
      <c r="A21" s="19">
        <v>8</v>
      </c>
      <c r="B21" s="29">
        <v>46181</v>
      </c>
      <c r="C21" s="28" t="str">
        <f t="shared" si="0"/>
        <v>(月)</v>
      </c>
      <c r="D21" s="40" t="s">
        <v>269</v>
      </c>
      <c r="E21" s="40" t="s">
        <v>272</v>
      </c>
      <c r="F21" s="47" t="s">
        <v>33</v>
      </c>
      <c r="G21" s="47" t="s">
        <v>23</v>
      </c>
      <c r="H21" s="47" t="s">
        <v>150</v>
      </c>
      <c r="I21" s="27">
        <v>46132</v>
      </c>
      <c r="J21" s="28">
        <f t="shared" si="1"/>
        <v>46179</v>
      </c>
      <c r="K21" s="47" t="s">
        <v>33</v>
      </c>
      <c r="L21" s="47" t="s">
        <v>33</v>
      </c>
      <c r="M21" s="47" t="s">
        <v>33</v>
      </c>
      <c r="N21" s="47" t="s">
        <v>48</v>
      </c>
      <c r="O21" s="47" t="s">
        <v>48</v>
      </c>
      <c r="P21" s="47" t="s">
        <v>48</v>
      </c>
      <c r="Q21" s="40" t="s">
        <v>170</v>
      </c>
      <c r="T21" s="17" t="s">
        <v>69</v>
      </c>
    </row>
    <row r="22" spans="1:20" s="17" customFormat="1" ht="30" customHeight="1">
      <c r="A22" s="19">
        <v>9</v>
      </c>
      <c r="B22" s="28">
        <v>46184</v>
      </c>
      <c r="C22" s="28" t="str">
        <f t="shared" si="0"/>
        <v>(木)</v>
      </c>
      <c r="D22" s="40" t="s">
        <v>35</v>
      </c>
      <c r="E22" s="40" t="s">
        <v>274</v>
      </c>
      <c r="F22" s="47" t="s">
        <v>33</v>
      </c>
      <c r="G22" s="47" t="s">
        <v>23</v>
      </c>
      <c r="H22" s="47" t="s">
        <v>150</v>
      </c>
      <c r="I22" s="27">
        <v>46132</v>
      </c>
      <c r="J22" s="28">
        <f t="shared" si="1"/>
        <v>46182</v>
      </c>
      <c r="K22" s="47" t="s">
        <v>33</v>
      </c>
      <c r="L22" s="47" t="s">
        <v>33</v>
      </c>
      <c r="M22" s="47" t="s">
        <v>33</v>
      </c>
      <c r="N22" s="47" t="s">
        <v>48</v>
      </c>
      <c r="O22" s="47" t="s">
        <v>33</v>
      </c>
      <c r="P22" s="47" t="s">
        <v>33</v>
      </c>
      <c r="Q22" s="40"/>
      <c r="T22" s="17" t="s">
        <v>75</v>
      </c>
    </row>
    <row r="23" spans="1:20" s="17" customFormat="1" ht="30" customHeight="1">
      <c r="A23" s="19">
        <v>10</v>
      </c>
      <c r="B23" s="27">
        <v>46192</v>
      </c>
      <c r="C23" s="28" t="str">
        <f t="shared" si="0"/>
        <v>(金)</v>
      </c>
      <c r="D23" s="40" t="s">
        <v>278</v>
      </c>
      <c r="E23" s="40" t="s">
        <v>279</v>
      </c>
      <c r="F23" s="47" t="s">
        <v>33</v>
      </c>
      <c r="G23" s="47" t="s">
        <v>23</v>
      </c>
      <c r="H23" s="47" t="s">
        <v>150</v>
      </c>
      <c r="I23" s="27">
        <v>46132</v>
      </c>
      <c r="J23" s="28">
        <f t="shared" si="1"/>
        <v>46190</v>
      </c>
      <c r="K23" s="47" t="s">
        <v>33</v>
      </c>
      <c r="L23" s="47" t="s">
        <v>33</v>
      </c>
      <c r="M23" s="47" t="s">
        <v>33</v>
      </c>
      <c r="N23" s="47" t="s">
        <v>48</v>
      </c>
      <c r="O23" s="47" t="s">
        <v>48</v>
      </c>
      <c r="P23" s="47" t="s">
        <v>48</v>
      </c>
      <c r="Q23" s="40" t="s">
        <v>170</v>
      </c>
    </row>
    <row r="24" spans="1:20" s="17" customFormat="1" ht="30" customHeight="1">
      <c r="A24" s="19">
        <v>11</v>
      </c>
      <c r="B24" s="27">
        <v>46197</v>
      </c>
      <c r="C24" s="28" t="str">
        <f t="shared" si="0"/>
        <v>(水)</v>
      </c>
      <c r="D24" s="40" t="s">
        <v>281</v>
      </c>
      <c r="E24" s="40" t="s">
        <v>282</v>
      </c>
      <c r="F24" s="47" t="s">
        <v>33</v>
      </c>
      <c r="G24" s="47" t="s">
        <v>23</v>
      </c>
      <c r="H24" s="47" t="s">
        <v>150</v>
      </c>
      <c r="I24" s="27">
        <v>46132</v>
      </c>
      <c r="J24" s="28">
        <f t="shared" si="1"/>
        <v>46195</v>
      </c>
      <c r="K24" s="47" t="s">
        <v>33</v>
      </c>
      <c r="L24" s="47" t="s">
        <v>33</v>
      </c>
      <c r="M24" s="47" t="s">
        <v>33</v>
      </c>
      <c r="N24" s="47" t="s">
        <v>48</v>
      </c>
      <c r="O24" s="47" t="s">
        <v>48</v>
      </c>
      <c r="P24" s="47" t="s">
        <v>48</v>
      </c>
      <c r="Q24" s="40" t="s">
        <v>170</v>
      </c>
      <c r="T24" s="17" t="s">
        <v>23</v>
      </c>
    </row>
    <row r="25" spans="1:20" s="17" customFormat="1" ht="30" customHeight="1">
      <c r="A25" s="19">
        <v>12</v>
      </c>
      <c r="B25" s="28">
        <v>46199</v>
      </c>
      <c r="C25" s="28" t="str">
        <f t="shared" si="0"/>
        <v>(金)</v>
      </c>
      <c r="D25" s="40" t="s">
        <v>285</v>
      </c>
      <c r="E25" s="40" t="s">
        <v>286</v>
      </c>
      <c r="F25" s="47" t="s">
        <v>33</v>
      </c>
      <c r="G25" s="47" t="s">
        <v>23</v>
      </c>
      <c r="H25" s="47" t="s">
        <v>150</v>
      </c>
      <c r="I25" s="27">
        <v>46132</v>
      </c>
      <c r="J25" s="28">
        <f t="shared" si="1"/>
        <v>46197</v>
      </c>
      <c r="K25" s="47" t="s">
        <v>33</v>
      </c>
      <c r="L25" s="47" t="s">
        <v>33</v>
      </c>
      <c r="M25" s="47" t="s">
        <v>33</v>
      </c>
      <c r="N25" s="47" t="s">
        <v>48</v>
      </c>
      <c r="O25" s="47" t="s">
        <v>48</v>
      </c>
      <c r="P25" s="47" t="s">
        <v>48</v>
      </c>
      <c r="Q25" s="40" t="s">
        <v>170</v>
      </c>
      <c r="T25" s="17" t="s">
        <v>28</v>
      </c>
    </row>
    <row r="26" spans="1:20" s="17" customFormat="1" ht="30" customHeight="1">
      <c r="A26" s="19">
        <v>13</v>
      </c>
      <c r="B26" s="28">
        <v>46202</v>
      </c>
      <c r="C26" s="28" t="str">
        <f t="shared" si="0"/>
        <v>(月)</v>
      </c>
      <c r="D26" s="40" t="s">
        <v>288</v>
      </c>
      <c r="E26" s="40" t="s">
        <v>249</v>
      </c>
      <c r="F26" s="47" t="s">
        <v>33</v>
      </c>
      <c r="G26" s="47" t="s">
        <v>28</v>
      </c>
      <c r="H26" s="47"/>
      <c r="I26" s="27"/>
      <c r="J26" s="28"/>
      <c r="K26" s="47" t="s">
        <v>48</v>
      </c>
      <c r="L26" s="47" t="s">
        <v>33</v>
      </c>
      <c r="M26" s="47" t="s">
        <v>33</v>
      </c>
      <c r="N26" s="47" t="s">
        <v>48</v>
      </c>
      <c r="O26" s="47" t="s">
        <v>48</v>
      </c>
      <c r="P26" s="47" t="s">
        <v>48</v>
      </c>
      <c r="Q26" s="40" t="s">
        <v>162</v>
      </c>
    </row>
    <row r="27" spans="1:20" s="17" customFormat="1" ht="30" customHeight="1">
      <c r="A27" s="19">
        <v>14</v>
      </c>
      <c r="B27" s="30">
        <v>46204</v>
      </c>
      <c r="C27" s="28" t="str">
        <f t="shared" si="0"/>
        <v>(水)</v>
      </c>
      <c r="D27" s="40" t="s">
        <v>216</v>
      </c>
      <c r="E27" s="40" t="s">
        <v>290</v>
      </c>
      <c r="F27" s="47" t="s">
        <v>33</v>
      </c>
      <c r="G27" s="47" t="s">
        <v>28</v>
      </c>
      <c r="H27" s="47"/>
      <c r="I27" s="28"/>
      <c r="J27" s="28"/>
      <c r="K27" s="47" t="s">
        <v>48</v>
      </c>
      <c r="L27" s="47" t="s">
        <v>33</v>
      </c>
      <c r="M27" s="47" t="s">
        <v>33</v>
      </c>
      <c r="N27" s="47" t="s">
        <v>48</v>
      </c>
      <c r="O27" s="47" t="s">
        <v>48</v>
      </c>
      <c r="P27" s="47" t="s">
        <v>48</v>
      </c>
      <c r="Q27" s="40" t="s">
        <v>162</v>
      </c>
    </row>
    <row r="28" spans="1:20" s="17" customFormat="1" ht="30" customHeight="1">
      <c r="A28" s="19">
        <v>15</v>
      </c>
      <c r="B28" s="29">
        <v>46213</v>
      </c>
      <c r="C28" s="28" t="str">
        <f t="shared" si="0"/>
        <v>(金)</v>
      </c>
      <c r="D28" s="40" t="s">
        <v>35</v>
      </c>
      <c r="E28" s="40" t="s">
        <v>274</v>
      </c>
      <c r="F28" s="47" t="s">
        <v>33</v>
      </c>
      <c r="G28" s="47" t="s">
        <v>23</v>
      </c>
      <c r="H28" s="47" t="s">
        <v>150</v>
      </c>
      <c r="I28" s="28">
        <v>46143</v>
      </c>
      <c r="J28" s="28">
        <f>B28-2</f>
        <v>46211</v>
      </c>
      <c r="K28" s="47" t="s">
        <v>33</v>
      </c>
      <c r="L28" s="47" t="s">
        <v>33</v>
      </c>
      <c r="M28" s="47" t="s">
        <v>33</v>
      </c>
      <c r="N28" s="47" t="s">
        <v>48</v>
      </c>
      <c r="O28" s="47" t="s">
        <v>48</v>
      </c>
      <c r="P28" s="47" t="s">
        <v>48</v>
      </c>
      <c r="Q28" s="40" t="s">
        <v>170</v>
      </c>
    </row>
    <row r="29" spans="1:20" s="17" customFormat="1" ht="30" customHeight="1">
      <c r="A29" s="19">
        <v>16</v>
      </c>
      <c r="B29" s="27">
        <v>46216</v>
      </c>
      <c r="C29" s="28" t="str">
        <f t="shared" si="0"/>
        <v>(月)</v>
      </c>
      <c r="D29" s="40" t="s">
        <v>278</v>
      </c>
      <c r="E29" s="40" t="s">
        <v>279</v>
      </c>
      <c r="F29" s="47" t="s">
        <v>33</v>
      </c>
      <c r="G29" s="47" t="s">
        <v>23</v>
      </c>
      <c r="H29" s="47" t="s">
        <v>150</v>
      </c>
      <c r="I29" s="28">
        <v>46143</v>
      </c>
      <c r="J29" s="28">
        <f>B29-2</f>
        <v>46214</v>
      </c>
      <c r="K29" s="47" t="s">
        <v>33</v>
      </c>
      <c r="L29" s="47" t="s">
        <v>33</v>
      </c>
      <c r="M29" s="47" t="s">
        <v>33</v>
      </c>
      <c r="N29" s="47" t="s">
        <v>48</v>
      </c>
      <c r="O29" s="47" t="s">
        <v>48</v>
      </c>
      <c r="P29" s="47" t="s">
        <v>48</v>
      </c>
      <c r="Q29" s="40" t="s">
        <v>170</v>
      </c>
    </row>
    <row r="30" spans="1:20" s="17" customFormat="1" ht="30" customHeight="1">
      <c r="A30" s="19">
        <v>17</v>
      </c>
      <c r="B30" s="27">
        <v>46220</v>
      </c>
      <c r="C30" s="28" t="str">
        <f t="shared" si="0"/>
        <v>(金)</v>
      </c>
      <c r="D30" s="40" t="s">
        <v>281</v>
      </c>
      <c r="E30" s="40" t="s">
        <v>282</v>
      </c>
      <c r="F30" s="47" t="s">
        <v>33</v>
      </c>
      <c r="G30" s="47" t="s">
        <v>28</v>
      </c>
      <c r="H30" s="47"/>
      <c r="I30" s="28"/>
      <c r="J30" s="29"/>
      <c r="K30" s="47" t="s">
        <v>48</v>
      </c>
      <c r="L30" s="47" t="s">
        <v>33</v>
      </c>
      <c r="M30" s="47" t="s">
        <v>33</v>
      </c>
      <c r="N30" s="47" t="s">
        <v>48</v>
      </c>
      <c r="O30" s="47" t="s">
        <v>48</v>
      </c>
      <c r="P30" s="47" t="s">
        <v>48</v>
      </c>
      <c r="Q30" s="40" t="s">
        <v>162</v>
      </c>
    </row>
    <row r="31" spans="1:20" s="17" customFormat="1" ht="30" customHeight="1">
      <c r="A31" s="19">
        <v>18</v>
      </c>
      <c r="B31" s="28">
        <v>46255</v>
      </c>
      <c r="C31" s="28" t="str">
        <f t="shared" si="0"/>
        <v>(金)</v>
      </c>
      <c r="D31" s="40" t="s">
        <v>35</v>
      </c>
      <c r="E31" s="40" t="s">
        <v>274</v>
      </c>
      <c r="F31" s="47" t="s">
        <v>33</v>
      </c>
      <c r="G31" s="47" t="s">
        <v>23</v>
      </c>
      <c r="H31" s="47" t="s">
        <v>150</v>
      </c>
      <c r="I31" s="28">
        <v>46174</v>
      </c>
      <c r="J31" s="28">
        <f>B31-2</f>
        <v>46253</v>
      </c>
      <c r="K31" s="47" t="s">
        <v>33</v>
      </c>
      <c r="L31" s="47" t="s">
        <v>33</v>
      </c>
      <c r="M31" s="47" t="s">
        <v>33</v>
      </c>
      <c r="N31" s="47" t="s">
        <v>48</v>
      </c>
      <c r="O31" s="47" t="s">
        <v>48</v>
      </c>
      <c r="P31" s="47" t="s">
        <v>48</v>
      </c>
      <c r="Q31" s="40" t="s">
        <v>170</v>
      </c>
    </row>
    <row r="32" spans="1:20" s="17" customFormat="1" ht="30" customHeight="1">
      <c r="A32" s="19">
        <v>19</v>
      </c>
      <c r="B32" s="27">
        <v>46261</v>
      </c>
      <c r="C32" s="28" t="str">
        <f t="shared" si="0"/>
        <v>(木)</v>
      </c>
      <c r="D32" s="40" t="s">
        <v>35</v>
      </c>
      <c r="E32" s="40" t="s">
        <v>274</v>
      </c>
      <c r="F32" s="47" t="s">
        <v>33</v>
      </c>
      <c r="G32" s="47" t="s">
        <v>23</v>
      </c>
      <c r="H32" s="47" t="s">
        <v>150</v>
      </c>
      <c r="I32" s="28">
        <v>46174</v>
      </c>
      <c r="J32" s="28">
        <f>B32-2</f>
        <v>46259</v>
      </c>
      <c r="K32" s="47" t="s">
        <v>33</v>
      </c>
      <c r="L32" s="47" t="s">
        <v>33</v>
      </c>
      <c r="M32" s="47" t="s">
        <v>33</v>
      </c>
      <c r="N32" s="47" t="s">
        <v>48</v>
      </c>
      <c r="O32" s="47" t="s">
        <v>33</v>
      </c>
      <c r="P32" s="47" t="s">
        <v>33</v>
      </c>
      <c r="Q32" s="40"/>
    </row>
    <row r="33" spans="1:17" s="17" customFormat="1" ht="30" customHeight="1">
      <c r="A33" s="19">
        <v>20</v>
      </c>
      <c r="B33" s="27">
        <v>46273</v>
      </c>
      <c r="C33" s="28" t="str">
        <f t="shared" si="0"/>
        <v>(火)</v>
      </c>
      <c r="D33" s="40" t="s">
        <v>35</v>
      </c>
      <c r="E33" s="40" t="s">
        <v>274</v>
      </c>
      <c r="F33" s="47" t="s">
        <v>33</v>
      </c>
      <c r="G33" s="47" t="s">
        <v>23</v>
      </c>
      <c r="H33" s="47" t="s">
        <v>150</v>
      </c>
      <c r="I33" s="28">
        <v>46204</v>
      </c>
      <c r="J33" s="28">
        <f>B33-2</f>
        <v>46271</v>
      </c>
      <c r="K33" s="47" t="s">
        <v>33</v>
      </c>
      <c r="L33" s="47" t="s">
        <v>33</v>
      </c>
      <c r="M33" s="47" t="s">
        <v>33</v>
      </c>
      <c r="N33" s="47" t="s">
        <v>48</v>
      </c>
      <c r="O33" s="47" t="s">
        <v>33</v>
      </c>
      <c r="P33" s="47" t="s">
        <v>33</v>
      </c>
      <c r="Q33" s="40"/>
    </row>
    <row r="34" spans="1:17" s="17" customFormat="1" ht="30" customHeight="1">
      <c r="A34" s="19">
        <v>21</v>
      </c>
      <c r="B34" s="28">
        <v>46279</v>
      </c>
      <c r="C34" s="28" t="str">
        <f t="shared" si="0"/>
        <v>(月)</v>
      </c>
      <c r="D34" s="40" t="s">
        <v>288</v>
      </c>
      <c r="E34" s="40" t="s">
        <v>249</v>
      </c>
      <c r="F34" s="47" t="s">
        <v>33</v>
      </c>
      <c r="G34" s="47" t="s">
        <v>28</v>
      </c>
      <c r="H34" s="47"/>
      <c r="I34" s="28"/>
      <c r="J34" s="29"/>
      <c r="K34" s="47" t="s">
        <v>48</v>
      </c>
      <c r="L34" s="47" t="s">
        <v>33</v>
      </c>
      <c r="M34" s="47" t="s">
        <v>33</v>
      </c>
      <c r="N34" s="47" t="s">
        <v>48</v>
      </c>
      <c r="O34" s="47" t="s">
        <v>48</v>
      </c>
      <c r="P34" s="47" t="s">
        <v>48</v>
      </c>
      <c r="Q34" s="40" t="s">
        <v>162</v>
      </c>
    </row>
    <row r="35" spans="1:17" s="17" customFormat="1" ht="30" customHeight="1">
      <c r="A35" s="19">
        <v>22</v>
      </c>
      <c r="B35" s="27">
        <v>46297</v>
      </c>
      <c r="C35" s="28" t="str">
        <f t="shared" si="0"/>
        <v>(金)</v>
      </c>
      <c r="D35" s="40" t="s">
        <v>257</v>
      </c>
      <c r="E35" s="40" t="s">
        <v>259</v>
      </c>
      <c r="F35" s="47" t="s">
        <v>33</v>
      </c>
      <c r="G35" s="47" t="s">
        <v>28</v>
      </c>
      <c r="H35" s="47"/>
      <c r="I35" s="28"/>
      <c r="J35" s="28"/>
      <c r="K35" s="47" t="s">
        <v>48</v>
      </c>
      <c r="L35" s="47" t="s">
        <v>33</v>
      </c>
      <c r="M35" s="47" t="s">
        <v>33</v>
      </c>
      <c r="N35" s="47" t="s">
        <v>48</v>
      </c>
      <c r="O35" s="47" t="s">
        <v>48</v>
      </c>
      <c r="P35" s="47" t="s">
        <v>48</v>
      </c>
      <c r="Q35" s="40" t="s">
        <v>162</v>
      </c>
    </row>
    <row r="36" spans="1:17" s="17" customFormat="1" ht="30" customHeight="1">
      <c r="A36" s="19">
        <v>23</v>
      </c>
      <c r="B36" s="27">
        <v>46297</v>
      </c>
      <c r="C36" s="28" t="str">
        <f t="shared" si="0"/>
        <v>(金)</v>
      </c>
      <c r="D36" s="40" t="s">
        <v>262</v>
      </c>
      <c r="E36" s="40" t="s">
        <v>263</v>
      </c>
      <c r="F36" s="47" t="s">
        <v>33</v>
      </c>
      <c r="G36" s="47" t="s">
        <v>28</v>
      </c>
      <c r="H36" s="47"/>
      <c r="I36" s="28"/>
      <c r="J36" s="30"/>
      <c r="K36" s="47" t="s">
        <v>48</v>
      </c>
      <c r="L36" s="47" t="s">
        <v>33</v>
      </c>
      <c r="M36" s="47" t="s">
        <v>33</v>
      </c>
      <c r="N36" s="47" t="s">
        <v>48</v>
      </c>
      <c r="O36" s="47" t="s">
        <v>48</v>
      </c>
      <c r="P36" s="47" t="s">
        <v>48</v>
      </c>
      <c r="Q36" s="40" t="s">
        <v>162</v>
      </c>
    </row>
    <row r="37" spans="1:17" s="17" customFormat="1" ht="30" customHeight="1">
      <c r="A37" s="19">
        <v>24</v>
      </c>
      <c r="B37" s="27">
        <v>46304</v>
      </c>
      <c r="C37" s="28" t="str">
        <f t="shared" si="0"/>
        <v>(金)</v>
      </c>
      <c r="D37" s="40" t="s">
        <v>35</v>
      </c>
      <c r="E37" s="40" t="s">
        <v>274</v>
      </c>
      <c r="F37" s="47" t="s">
        <v>33</v>
      </c>
      <c r="G37" s="47" t="s">
        <v>23</v>
      </c>
      <c r="H37" s="47" t="s">
        <v>150</v>
      </c>
      <c r="I37" s="28">
        <v>46237</v>
      </c>
      <c r="J37" s="28">
        <f>B37-2</f>
        <v>46302</v>
      </c>
      <c r="K37" s="47" t="s">
        <v>48</v>
      </c>
      <c r="L37" s="47" t="s">
        <v>33</v>
      </c>
      <c r="M37" s="47" t="s">
        <v>33</v>
      </c>
      <c r="N37" s="47" t="s">
        <v>48</v>
      </c>
      <c r="O37" s="47" t="s">
        <v>33</v>
      </c>
      <c r="P37" s="47" t="s">
        <v>48</v>
      </c>
      <c r="Q37" s="40"/>
    </row>
    <row r="38" spans="1:17" s="17" customFormat="1" ht="30" customHeight="1">
      <c r="A38" s="19">
        <v>25</v>
      </c>
      <c r="B38" s="27">
        <v>46321</v>
      </c>
      <c r="C38" s="28" t="str">
        <f t="shared" si="0"/>
        <v>(月)</v>
      </c>
      <c r="D38" s="40" t="s">
        <v>255</v>
      </c>
      <c r="E38" s="40" t="s">
        <v>22</v>
      </c>
      <c r="F38" s="47" t="s">
        <v>33</v>
      </c>
      <c r="G38" s="47" t="s">
        <v>28</v>
      </c>
      <c r="H38" s="47"/>
      <c r="I38" s="30"/>
      <c r="J38" s="28"/>
      <c r="K38" s="47" t="s">
        <v>48</v>
      </c>
      <c r="L38" s="47" t="s">
        <v>33</v>
      </c>
      <c r="M38" s="47" t="s">
        <v>33</v>
      </c>
      <c r="N38" s="47" t="s">
        <v>48</v>
      </c>
      <c r="O38" s="47" t="s">
        <v>48</v>
      </c>
      <c r="P38" s="47" t="s">
        <v>48</v>
      </c>
      <c r="Q38" s="40" t="s">
        <v>162</v>
      </c>
    </row>
    <row r="39" spans="1:17" s="17" customFormat="1" ht="30" customHeight="1">
      <c r="A39" s="19">
        <v>26</v>
      </c>
      <c r="B39" s="27">
        <v>46335</v>
      </c>
      <c r="C39" s="28" t="str">
        <f t="shared" si="0"/>
        <v>(月)</v>
      </c>
      <c r="D39" s="40" t="s">
        <v>285</v>
      </c>
      <c r="E39" s="40" t="s">
        <v>286</v>
      </c>
      <c r="F39" s="47" t="s">
        <v>33</v>
      </c>
      <c r="G39" s="47" t="s">
        <v>28</v>
      </c>
      <c r="H39" s="47"/>
      <c r="I39" s="30"/>
      <c r="J39" s="28"/>
      <c r="K39" s="47" t="s">
        <v>48</v>
      </c>
      <c r="L39" s="47" t="s">
        <v>33</v>
      </c>
      <c r="M39" s="47" t="s">
        <v>33</v>
      </c>
      <c r="N39" s="47" t="s">
        <v>48</v>
      </c>
      <c r="O39" s="47" t="s">
        <v>48</v>
      </c>
      <c r="P39" s="47" t="s">
        <v>48</v>
      </c>
      <c r="Q39" s="40" t="s">
        <v>162</v>
      </c>
    </row>
    <row r="40" spans="1:17" s="17" customFormat="1" ht="30" customHeight="1">
      <c r="A40" s="19">
        <v>27</v>
      </c>
      <c r="B40" s="27">
        <v>46336</v>
      </c>
      <c r="C40" s="28" t="str">
        <f t="shared" si="0"/>
        <v>(火)</v>
      </c>
      <c r="D40" s="40" t="s">
        <v>35</v>
      </c>
      <c r="E40" s="40" t="s">
        <v>274</v>
      </c>
      <c r="F40" s="47" t="s">
        <v>33</v>
      </c>
      <c r="G40" s="47" t="s">
        <v>23</v>
      </c>
      <c r="H40" s="47" t="s">
        <v>150</v>
      </c>
      <c r="I40" s="30">
        <v>46266</v>
      </c>
      <c r="J40" s="28">
        <f>B40-2</f>
        <v>46334</v>
      </c>
      <c r="K40" s="47" t="s">
        <v>33</v>
      </c>
      <c r="L40" s="47" t="s">
        <v>33</v>
      </c>
      <c r="M40" s="47" t="s">
        <v>33</v>
      </c>
      <c r="N40" s="47" t="s">
        <v>48</v>
      </c>
      <c r="O40" s="47" t="s">
        <v>33</v>
      </c>
      <c r="P40" s="47" t="s">
        <v>33</v>
      </c>
      <c r="Q40" s="40"/>
    </row>
    <row r="41" spans="1:17" s="17" customFormat="1" ht="30" customHeight="1">
      <c r="A41" s="19">
        <v>28</v>
      </c>
      <c r="B41" s="28">
        <v>46339</v>
      </c>
      <c r="C41" s="28" t="str">
        <f t="shared" si="0"/>
        <v>(金)</v>
      </c>
      <c r="D41" s="40" t="s">
        <v>126</v>
      </c>
      <c r="E41" s="72" t="s">
        <v>247</v>
      </c>
      <c r="F41" s="47" t="s">
        <v>33</v>
      </c>
      <c r="G41" s="47" t="s">
        <v>23</v>
      </c>
      <c r="H41" s="47" t="s">
        <v>150</v>
      </c>
      <c r="I41" s="30">
        <v>46266</v>
      </c>
      <c r="J41" s="28">
        <f>B41-2</f>
        <v>46337</v>
      </c>
      <c r="K41" s="47" t="s">
        <v>33</v>
      </c>
      <c r="L41" s="47" t="s">
        <v>33</v>
      </c>
      <c r="M41" s="47" t="s">
        <v>33</v>
      </c>
      <c r="N41" s="47" t="s">
        <v>48</v>
      </c>
      <c r="O41" s="47" t="s">
        <v>48</v>
      </c>
      <c r="P41" s="47" t="s">
        <v>48</v>
      </c>
      <c r="Q41" s="40" t="s">
        <v>170</v>
      </c>
    </row>
    <row r="42" spans="1:17" s="17" customFormat="1" ht="30" customHeight="1">
      <c r="A42" s="19">
        <v>29</v>
      </c>
      <c r="B42" s="27">
        <v>46344</v>
      </c>
      <c r="C42" s="28" t="str">
        <f t="shared" si="0"/>
        <v>(水)</v>
      </c>
      <c r="D42" s="40" t="s">
        <v>159</v>
      </c>
      <c r="E42" s="40" t="s">
        <v>248</v>
      </c>
      <c r="F42" s="47" t="s">
        <v>33</v>
      </c>
      <c r="G42" s="47" t="s">
        <v>28</v>
      </c>
      <c r="H42" s="47"/>
      <c r="I42" s="30"/>
      <c r="J42" s="30"/>
      <c r="K42" s="47" t="s">
        <v>48</v>
      </c>
      <c r="L42" s="47" t="s">
        <v>33</v>
      </c>
      <c r="M42" s="47" t="s">
        <v>33</v>
      </c>
      <c r="N42" s="47" t="s">
        <v>48</v>
      </c>
      <c r="O42" s="47" t="s">
        <v>48</v>
      </c>
      <c r="P42" s="47" t="s">
        <v>48</v>
      </c>
      <c r="Q42" s="40" t="s">
        <v>162</v>
      </c>
    </row>
    <row r="43" spans="1:17" s="17" customFormat="1" ht="30" customHeight="1">
      <c r="A43" s="19">
        <v>30</v>
      </c>
      <c r="B43" s="28">
        <v>46344</v>
      </c>
      <c r="C43" s="28" t="str">
        <f t="shared" si="0"/>
        <v>(水)</v>
      </c>
      <c r="D43" s="40" t="s">
        <v>291</v>
      </c>
      <c r="E43" s="40" t="s">
        <v>292</v>
      </c>
      <c r="F43" s="47" t="s">
        <v>33</v>
      </c>
      <c r="G43" s="47" t="s">
        <v>28</v>
      </c>
      <c r="H43" s="47"/>
      <c r="I43" s="30"/>
      <c r="J43" s="30"/>
      <c r="K43" s="47" t="s">
        <v>48</v>
      </c>
      <c r="L43" s="47" t="s">
        <v>33</v>
      </c>
      <c r="M43" s="47" t="s">
        <v>33</v>
      </c>
      <c r="N43" s="47" t="s">
        <v>48</v>
      </c>
      <c r="O43" s="47" t="s">
        <v>48</v>
      </c>
      <c r="P43" s="47" t="s">
        <v>48</v>
      </c>
      <c r="Q43" s="40" t="s">
        <v>162</v>
      </c>
    </row>
    <row r="44" spans="1:17" s="17" customFormat="1" ht="30" customHeight="1">
      <c r="A44" s="19">
        <v>31</v>
      </c>
      <c r="B44" s="28">
        <v>46351</v>
      </c>
      <c r="C44" s="28" t="str">
        <f t="shared" si="0"/>
        <v>(水)</v>
      </c>
      <c r="D44" s="40" t="s">
        <v>265</v>
      </c>
      <c r="E44" s="40" t="s">
        <v>266</v>
      </c>
      <c r="F44" s="47" t="s">
        <v>33</v>
      </c>
      <c r="G44" s="47" t="s">
        <v>23</v>
      </c>
      <c r="H44" s="47" t="s">
        <v>150</v>
      </c>
      <c r="I44" s="30">
        <v>46266</v>
      </c>
      <c r="J44" s="28">
        <f>B44-2</f>
        <v>46349</v>
      </c>
      <c r="K44" s="47" t="s">
        <v>33</v>
      </c>
      <c r="L44" s="47" t="s">
        <v>33</v>
      </c>
      <c r="M44" s="47" t="s">
        <v>33</v>
      </c>
      <c r="N44" s="47" t="s">
        <v>48</v>
      </c>
      <c r="O44" s="47" t="s">
        <v>48</v>
      </c>
      <c r="P44" s="47" t="s">
        <v>48</v>
      </c>
      <c r="Q44" s="40" t="s">
        <v>170</v>
      </c>
    </row>
    <row r="45" spans="1:17" s="17" customFormat="1" ht="30" customHeight="1">
      <c r="A45" s="19">
        <v>32</v>
      </c>
      <c r="B45" s="28">
        <v>46351</v>
      </c>
      <c r="C45" s="28" t="str">
        <f t="shared" si="0"/>
        <v>(水)</v>
      </c>
      <c r="D45" s="40" t="s">
        <v>293</v>
      </c>
      <c r="E45" s="40" t="s">
        <v>156</v>
      </c>
      <c r="F45" s="47" t="s">
        <v>33</v>
      </c>
      <c r="G45" s="47" t="s">
        <v>28</v>
      </c>
      <c r="H45" s="47"/>
      <c r="I45" s="28"/>
      <c r="J45" s="28"/>
      <c r="K45" s="47" t="s">
        <v>48</v>
      </c>
      <c r="L45" s="47" t="s">
        <v>33</v>
      </c>
      <c r="M45" s="47" t="s">
        <v>33</v>
      </c>
      <c r="N45" s="47" t="s">
        <v>48</v>
      </c>
      <c r="O45" s="47" t="s">
        <v>48</v>
      </c>
      <c r="P45" s="47" t="s">
        <v>48</v>
      </c>
      <c r="Q45" s="40" t="s">
        <v>162</v>
      </c>
    </row>
    <row r="46" spans="1:17" s="17" customFormat="1" ht="30" customHeight="1">
      <c r="A46" s="19">
        <v>33</v>
      </c>
      <c r="B46" s="29">
        <v>46360</v>
      </c>
      <c r="C46" s="28" t="str">
        <f t="shared" si="0"/>
        <v>(金)</v>
      </c>
      <c r="D46" s="40" t="s">
        <v>35</v>
      </c>
      <c r="E46" s="40" t="s">
        <v>274</v>
      </c>
      <c r="F46" s="47" t="s">
        <v>33</v>
      </c>
      <c r="G46" s="47" t="s">
        <v>23</v>
      </c>
      <c r="H46" s="47" t="s">
        <v>150</v>
      </c>
      <c r="I46" s="30">
        <v>46296</v>
      </c>
      <c r="J46" s="28">
        <f>B46-2</f>
        <v>46358</v>
      </c>
      <c r="K46" s="47" t="s">
        <v>33</v>
      </c>
      <c r="L46" s="47" t="s">
        <v>33</v>
      </c>
      <c r="M46" s="47" t="s">
        <v>33</v>
      </c>
      <c r="N46" s="47" t="s">
        <v>48</v>
      </c>
      <c r="O46" s="47" t="s">
        <v>33</v>
      </c>
      <c r="P46" s="47" t="s">
        <v>33</v>
      </c>
      <c r="Q46" s="40"/>
    </row>
    <row r="47" spans="1:17" s="17" customFormat="1" ht="30" customHeight="1">
      <c r="A47" s="19">
        <v>34</v>
      </c>
      <c r="B47" s="28">
        <v>46372</v>
      </c>
      <c r="C47" s="28" t="str">
        <f t="shared" si="0"/>
        <v>(水)</v>
      </c>
      <c r="D47" s="40" t="s">
        <v>35</v>
      </c>
      <c r="E47" s="40" t="s">
        <v>274</v>
      </c>
      <c r="F47" s="47" t="s">
        <v>33</v>
      </c>
      <c r="G47" s="47" t="s">
        <v>23</v>
      </c>
      <c r="H47" s="47" t="s">
        <v>150</v>
      </c>
      <c r="I47" s="30">
        <v>46296</v>
      </c>
      <c r="J47" s="28">
        <f>B47-2</f>
        <v>46370</v>
      </c>
      <c r="K47" s="47" t="s">
        <v>33</v>
      </c>
      <c r="L47" s="47" t="s">
        <v>33</v>
      </c>
      <c r="M47" s="47" t="s">
        <v>33</v>
      </c>
      <c r="N47" s="47" t="s">
        <v>48</v>
      </c>
      <c r="O47" s="47" t="s">
        <v>48</v>
      </c>
      <c r="P47" s="47" t="s">
        <v>48</v>
      </c>
      <c r="Q47" s="40" t="s">
        <v>170</v>
      </c>
    </row>
    <row r="48" spans="1:17" s="17" customFormat="1" ht="30" customHeight="1">
      <c r="A48" s="19">
        <v>35</v>
      </c>
      <c r="B48" s="29">
        <v>46379</v>
      </c>
      <c r="C48" s="28" t="str">
        <f t="shared" si="0"/>
        <v>(水)</v>
      </c>
      <c r="D48" s="40" t="s">
        <v>281</v>
      </c>
      <c r="E48" s="40" t="s">
        <v>282</v>
      </c>
      <c r="F48" s="47" t="s">
        <v>33</v>
      </c>
      <c r="G48" s="47" t="s">
        <v>23</v>
      </c>
      <c r="H48" s="47" t="s">
        <v>150</v>
      </c>
      <c r="I48" s="30">
        <v>46296</v>
      </c>
      <c r="J48" s="28">
        <f>B48-2</f>
        <v>46377</v>
      </c>
      <c r="K48" s="47" t="s">
        <v>33</v>
      </c>
      <c r="L48" s="47" t="s">
        <v>33</v>
      </c>
      <c r="M48" s="47" t="s">
        <v>33</v>
      </c>
      <c r="N48" s="47" t="s">
        <v>48</v>
      </c>
      <c r="O48" s="47" t="s">
        <v>48</v>
      </c>
      <c r="P48" s="47" t="s">
        <v>48</v>
      </c>
      <c r="Q48" s="40" t="s">
        <v>170</v>
      </c>
    </row>
    <row r="49" spans="1:18" s="17" customFormat="1" ht="30" customHeight="1">
      <c r="A49" s="77">
        <v>36</v>
      </c>
      <c r="B49" s="28">
        <v>46381</v>
      </c>
      <c r="C49" s="28" t="str">
        <f t="shared" si="0"/>
        <v>(金)</v>
      </c>
      <c r="D49" s="40" t="s">
        <v>278</v>
      </c>
      <c r="E49" s="40" t="s">
        <v>279</v>
      </c>
      <c r="F49" s="47" t="s">
        <v>33</v>
      </c>
      <c r="G49" s="47" t="s">
        <v>28</v>
      </c>
      <c r="H49" s="47"/>
      <c r="I49" s="28"/>
      <c r="J49" s="28"/>
      <c r="K49" s="47" t="s">
        <v>48</v>
      </c>
      <c r="L49" s="47" t="s">
        <v>33</v>
      </c>
      <c r="M49" s="47" t="s">
        <v>33</v>
      </c>
      <c r="N49" s="47" t="s">
        <v>48</v>
      </c>
      <c r="O49" s="47" t="s">
        <v>48</v>
      </c>
      <c r="P49" s="47" t="s">
        <v>48</v>
      </c>
      <c r="Q49" s="40" t="s">
        <v>162</v>
      </c>
      <c r="R49" s="78"/>
    </row>
    <row r="50" spans="1:18" s="17" customFormat="1" ht="30" customHeight="1">
      <c r="A50" s="19">
        <v>37</v>
      </c>
      <c r="B50" s="28">
        <v>46405</v>
      </c>
      <c r="C50" s="28" t="str">
        <f t="shared" si="0"/>
        <v>(月)</v>
      </c>
      <c r="D50" s="40" t="s">
        <v>216</v>
      </c>
      <c r="E50" s="40" t="s">
        <v>290</v>
      </c>
      <c r="F50" s="47" t="s">
        <v>33</v>
      </c>
      <c r="G50" s="47" t="s">
        <v>23</v>
      </c>
      <c r="H50" s="47" t="s">
        <v>150</v>
      </c>
      <c r="I50" s="28">
        <v>46328</v>
      </c>
      <c r="J50" s="28">
        <f>B50-2</f>
        <v>46403</v>
      </c>
      <c r="K50" s="47" t="s">
        <v>33</v>
      </c>
      <c r="L50" s="47" t="s">
        <v>33</v>
      </c>
      <c r="M50" s="47" t="s">
        <v>33</v>
      </c>
      <c r="N50" s="47" t="s">
        <v>48</v>
      </c>
      <c r="O50" s="47" t="s">
        <v>48</v>
      </c>
      <c r="P50" s="47" t="s">
        <v>48</v>
      </c>
      <c r="Q50" s="40" t="s">
        <v>170</v>
      </c>
    </row>
    <row r="51" spans="1:18" s="17" customFormat="1" ht="30" customHeight="1">
      <c r="A51" s="19">
        <v>38</v>
      </c>
      <c r="B51" s="29">
        <v>46412</v>
      </c>
      <c r="C51" s="28" t="str">
        <f t="shared" si="0"/>
        <v>(月)</v>
      </c>
      <c r="D51" s="40" t="s">
        <v>269</v>
      </c>
      <c r="E51" s="40" t="s">
        <v>272</v>
      </c>
      <c r="F51" s="47" t="s">
        <v>33</v>
      </c>
      <c r="G51" s="47" t="s">
        <v>23</v>
      </c>
      <c r="H51" s="47" t="s">
        <v>150</v>
      </c>
      <c r="I51" s="28">
        <v>46328</v>
      </c>
      <c r="J51" s="28">
        <f>B51-2</f>
        <v>46410</v>
      </c>
      <c r="K51" s="47" t="s">
        <v>33</v>
      </c>
      <c r="L51" s="47" t="s">
        <v>33</v>
      </c>
      <c r="M51" s="47" t="s">
        <v>33</v>
      </c>
      <c r="N51" s="47" t="s">
        <v>48</v>
      </c>
      <c r="O51" s="47" t="s">
        <v>48</v>
      </c>
      <c r="P51" s="47" t="s">
        <v>48</v>
      </c>
      <c r="Q51" s="40" t="s">
        <v>170</v>
      </c>
    </row>
    <row r="52" spans="1:18" s="17" customFormat="1" ht="30" customHeight="1">
      <c r="A52" s="19">
        <v>39</v>
      </c>
      <c r="B52" s="28">
        <v>46426</v>
      </c>
      <c r="C52" s="28" t="str">
        <f t="shared" si="0"/>
        <v>(月)</v>
      </c>
      <c r="D52" s="40" t="s">
        <v>278</v>
      </c>
      <c r="E52" s="40" t="s">
        <v>279</v>
      </c>
      <c r="F52" s="47" t="s">
        <v>33</v>
      </c>
      <c r="G52" s="47" t="s">
        <v>23</v>
      </c>
      <c r="H52" s="47" t="s">
        <v>150</v>
      </c>
      <c r="I52" s="28">
        <v>46357</v>
      </c>
      <c r="J52" s="28">
        <f>B52-2</f>
        <v>46424</v>
      </c>
      <c r="K52" s="47" t="s">
        <v>33</v>
      </c>
      <c r="L52" s="47" t="s">
        <v>33</v>
      </c>
      <c r="M52" s="47" t="s">
        <v>33</v>
      </c>
      <c r="N52" s="47" t="s">
        <v>48</v>
      </c>
      <c r="O52" s="47" t="s">
        <v>48</v>
      </c>
      <c r="P52" s="47" t="s">
        <v>48</v>
      </c>
      <c r="Q52" s="40" t="s">
        <v>170</v>
      </c>
    </row>
    <row r="53" spans="1:18" s="17" customFormat="1" ht="30" customHeight="1">
      <c r="A53" s="19">
        <v>40</v>
      </c>
      <c r="B53" s="28">
        <v>46432</v>
      </c>
      <c r="C53" s="28" t="str">
        <f t="shared" si="0"/>
        <v>(日)</v>
      </c>
      <c r="D53" s="40" t="s">
        <v>35</v>
      </c>
      <c r="E53" s="40" t="s">
        <v>274</v>
      </c>
      <c r="F53" s="47" t="s">
        <v>33</v>
      </c>
      <c r="G53" s="47" t="s">
        <v>23</v>
      </c>
      <c r="H53" s="47" t="s">
        <v>150</v>
      </c>
      <c r="I53" s="28">
        <v>46357</v>
      </c>
      <c r="J53" s="28">
        <f>B53-2</f>
        <v>46430</v>
      </c>
      <c r="K53" s="47" t="s">
        <v>33</v>
      </c>
      <c r="L53" s="47" t="s">
        <v>33</v>
      </c>
      <c r="M53" s="47" t="s">
        <v>33</v>
      </c>
      <c r="N53" s="47" t="s">
        <v>48</v>
      </c>
      <c r="O53" s="47" t="s">
        <v>33</v>
      </c>
      <c r="P53" s="47" t="s">
        <v>33</v>
      </c>
      <c r="Q53" s="40"/>
    </row>
    <row r="54" spans="1:18" s="17" customFormat="1" ht="30" customHeight="1">
      <c r="A54" s="19">
        <v>41</v>
      </c>
      <c r="B54" s="28">
        <v>46435</v>
      </c>
      <c r="C54" s="28" t="str">
        <f t="shared" si="0"/>
        <v>(水)</v>
      </c>
      <c r="D54" s="40" t="s">
        <v>288</v>
      </c>
      <c r="E54" s="40" t="s">
        <v>249</v>
      </c>
      <c r="F54" s="47" t="s">
        <v>33</v>
      </c>
      <c r="G54" s="47" t="s">
        <v>28</v>
      </c>
      <c r="H54" s="47"/>
      <c r="I54" s="30"/>
      <c r="J54" s="30"/>
      <c r="K54" s="47" t="s">
        <v>48</v>
      </c>
      <c r="L54" s="47" t="s">
        <v>33</v>
      </c>
      <c r="M54" s="47" t="s">
        <v>33</v>
      </c>
      <c r="N54" s="47" t="s">
        <v>48</v>
      </c>
      <c r="O54" s="47" t="s">
        <v>48</v>
      </c>
      <c r="P54" s="47" t="s">
        <v>48</v>
      </c>
      <c r="Q54" s="40" t="s">
        <v>162</v>
      </c>
    </row>
    <row r="55" spans="1:18" s="17" customFormat="1" ht="30" customHeight="1">
      <c r="A55" s="19">
        <v>42</v>
      </c>
      <c r="B55" s="29">
        <v>46451</v>
      </c>
      <c r="C55" s="28" t="str">
        <f t="shared" si="0"/>
        <v>(金)</v>
      </c>
      <c r="D55" s="40" t="s">
        <v>35</v>
      </c>
      <c r="E55" s="40" t="s">
        <v>274</v>
      </c>
      <c r="F55" s="47" t="s">
        <v>33</v>
      </c>
      <c r="G55" s="47" t="s">
        <v>23</v>
      </c>
      <c r="H55" s="47" t="s">
        <v>150</v>
      </c>
      <c r="I55" s="30">
        <v>46026</v>
      </c>
      <c r="J55" s="28">
        <f>B55-2</f>
        <v>46449</v>
      </c>
      <c r="K55" s="47" t="s">
        <v>33</v>
      </c>
      <c r="L55" s="47" t="s">
        <v>33</v>
      </c>
      <c r="M55" s="47" t="s">
        <v>33</v>
      </c>
      <c r="N55" s="47" t="s">
        <v>48</v>
      </c>
      <c r="O55" s="47" t="s">
        <v>48</v>
      </c>
      <c r="P55" s="47" t="s">
        <v>48</v>
      </c>
      <c r="Q55" s="40" t="s">
        <v>170</v>
      </c>
    </row>
    <row r="56" spans="1:18" s="17" customFormat="1" ht="30" customHeight="1">
      <c r="A56" s="20">
        <v>43</v>
      </c>
      <c r="B56" s="31">
        <v>46461</v>
      </c>
      <c r="C56" s="31" t="str">
        <f t="shared" si="0"/>
        <v>(月)</v>
      </c>
      <c r="D56" s="42" t="s">
        <v>288</v>
      </c>
      <c r="E56" s="42" t="s">
        <v>249</v>
      </c>
      <c r="F56" s="48" t="s">
        <v>33</v>
      </c>
      <c r="G56" s="48" t="s">
        <v>28</v>
      </c>
      <c r="H56" s="48"/>
      <c r="I56" s="31"/>
      <c r="J56" s="31"/>
      <c r="K56" s="48" t="s">
        <v>48</v>
      </c>
      <c r="L56" s="48" t="s">
        <v>33</v>
      </c>
      <c r="M56" s="48" t="s">
        <v>33</v>
      </c>
      <c r="N56" s="48" t="s">
        <v>48</v>
      </c>
      <c r="O56" s="48" t="s">
        <v>48</v>
      </c>
      <c r="P56" s="48" t="s">
        <v>48</v>
      </c>
      <c r="Q56" s="42" t="s">
        <v>162</v>
      </c>
    </row>
  </sheetData>
  <autoFilter ref="A11:Q56">
    <filterColumn colId="10" showButton="0"/>
    <filterColumn colId="11" showButton="0"/>
    <filterColumn colId="12" showButton="0"/>
    <filterColumn colId="13" showButton="0"/>
    <filterColumn colId="14" showButton="0"/>
    <sortState ref="A16:Q56">
      <sortCondition ref="A11:A56"/>
    </sortState>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56">
      <formula1>$T$24:$T$25</formula1>
    </dataValidation>
    <dataValidation type="list" allowBlank="1" showDropDown="0" showInputMessage="1" showErrorMessage="1" sqref="F14:F56 K14:P56">
      <formula1>$T$14:$T$15</formula1>
    </dataValidation>
  </dataValidations>
  <printOptions horizontalCentered="1"/>
  <pageMargins left="0.51181102362204722" right="0.51181102362204722" top="0.55118110236220474" bottom="0.55118110236220474" header="0.31496062992125984" footer="0.31496062992125984"/>
  <pageSetup paperSize="9" scale="75" fitToWidth="1" fitToHeight="0" orientation="landscape" usePrinterDefaults="1" r:id="rId1"/>
  <rowBreaks count="1" manualBreakCount="1">
    <brk id="31"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72"/>
  <sheetViews>
    <sheetView view="pageBreakPreview" topLeftCell="A56" zoomScale="70" zoomScaleSheetLayoutView="7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5.37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575</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660</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46136</v>
      </c>
      <c r="C14" s="68" t="str">
        <f t="shared" ref="C14:C72" si="0">IF(B14="","",TEXT(B14,"(aaa)"))</f>
        <v>(金)</v>
      </c>
      <c r="D14" s="69" t="s">
        <v>296</v>
      </c>
      <c r="E14" s="69" t="s">
        <v>297</v>
      </c>
      <c r="F14" s="73" t="s">
        <v>33</v>
      </c>
      <c r="G14" s="73" t="s">
        <v>28</v>
      </c>
      <c r="H14" s="73"/>
      <c r="I14" s="67"/>
      <c r="J14" s="67"/>
      <c r="K14" s="73" t="s">
        <v>48</v>
      </c>
      <c r="L14" s="73" t="s">
        <v>33</v>
      </c>
      <c r="M14" s="73" t="s">
        <v>33</v>
      </c>
      <c r="N14" s="73" t="s">
        <v>48</v>
      </c>
      <c r="O14" s="73" t="s">
        <v>48</v>
      </c>
      <c r="P14" s="73" t="s">
        <v>48</v>
      </c>
      <c r="Q14" s="76" t="s">
        <v>162</v>
      </c>
      <c r="S14" s="64"/>
      <c r="T14" s="17" t="s">
        <v>33</v>
      </c>
    </row>
    <row r="15" spans="1:20" s="17" customFormat="1" ht="30" customHeight="1">
      <c r="A15" s="19">
        <v>2</v>
      </c>
      <c r="B15" s="27">
        <v>46155</v>
      </c>
      <c r="C15" s="28" t="str">
        <f t="shared" si="0"/>
        <v>(水)</v>
      </c>
      <c r="D15" s="40" t="s">
        <v>128</v>
      </c>
      <c r="E15" s="40" t="s">
        <v>287</v>
      </c>
      <c r="F15" s="47" t="s">
        <v>33</v>
      </c>
      <c r="G15" s="47" t="s">
        <v>28</v>
      </c>
      <c r="H15" s="47"/>
      <c r="I15" s="27"/>
      <c r="J15" s="27"/>
      <c r="K15" s="47" t="s">
        <v>48</v>
      </c>
      <c r="L15" s="47" t="s">
        <v>33</v>
      </c>
      <c r="M15" s="47" t="s">
        <v>33</v>
      </c>
      <c r="N15" s="47" t="s">
        <v>48</v>
      </c>
      <c r="O15" s="47" t="s">
        <v>48</v>
      </c>
      <c r="P15" s="47" t="s">
        <v>48</v>
      </c>
      <c r="Q15" s="40" t="s">
        <v>162</v>
      </c>
      <c r="T15" s="17" t="s">
        <v>48</v>
      </c>
    </row>
    <row r="16" spans="1:20" s="17" customFormat="1" ht="30" customHeight="1">
      <c r="A16" s="19">
        <v>3</v>
      </c>
      <c r="B16" s="27">
        <v>46160</v>
      </c>
      <c r="C16" s="28" t="str">
        <f t="shared" si="0"/>
        <v>(月)</v>
      </c>
      <c r="D16" s="40" t="s">
        <v>300</v>
      </c>
      <c r="E16" s="40" t="s">
        <v>168</v>
      </c>
      <c r="F16" s="47" t="s">
        <v>33</v>
      </c>
      <c r="G16" s="47" t="s">
        <v>28</v>
      </c>
      <c r="H16" s="47"/>
      <c r="I16" s="27"/>
      <c r="J16" s="27"/>
      <c r="K16" s="47" t="s">
        <v>48</v>
      </c>
      <c r="L16" s="47" t="s">
        <v>33</v>
      </c>
      <c r="M16" s="47" t="s">
        <v>33</v>
      </c>
      <c r="N16" s="47" t="s">
        <v>48</v>
      </c>
      <c r="O16" s="47" t="s">
        <v>48</v>
      </c>
      <c r="P16" s="47" t="s">
        <v>48</v>
      </c>
      <c r="Q16" s="40" t="s">
        <v>162</v>
      </c>
    </row>
    <row r="17" spans="1:20" s="17" customFormat="1" ht="30" customHeight="1">
      <c r="A17" s="19">
        <v>4</v>
      </c>
      <c r="B17" s="27">
        <v>46164</v>
      </c>
      <c r="C17" s="28" t="str">
        <f t="shared" si="0"/>
        <v>(金)</v>
      </c>
      <c r="D17" s="40" t="s">
        <v>301</v>
      </c>
      <c r="E17" s="40" t="s">
        <v>304</v>
      </c>
      <c r="F17" s="47" t="s">
        <v>33</v>
      </c>
      <c r="G17" s="47" t="s">
        <v>23</v>
      </c>
      <c r="H17" s="47" t="s">
        <v>150</v>
      </c>
      <c r="I17" s="27">
        <v>46132</v>
      </c>
      <c r="J17" s="28">
        <f>B17-2</f>
        <v>46162</v>
      </c>
      <c r="K17" s="74" t="s">
        <v>33</v>
      </c>
      <c r="L17" s="74" t="s">
        <v>33</v>
      </c>
      <c r="M17" s="74" t="s">
        <v>33</v>
      </c>
      <c r="N17" s="74" t="s">
        <v>48</v>
      </c>
      <c r="O17" s="74" t="s">
        <v>48</v>
      </c>
      <c r="P17" s="74" t="s">
        <v>48</v>
      </c>
      <c r="Q17" s="40" t="s">
        <v>170</v>
      </c>
      <c r="T17" s="17" t="s">
        <v>53</v>
      </c>
    </row>
    <row r="18" spans="1:20" s="17" customFormat="1" ht="30" customHeight="1">
      <c r="A18" s="19">
        <v>5</v>
      </c>
      <c r="B18" s="28">
        <v>46183</v>
      </c>
      <c r="C18" s="28" t="str">
        <f t="shared" si="0"/>
        <v>(水)</v>
      </c>
      <c r="D18" s="40" t="s">
        <v>300</v>
      </c>
      <c r="E18" s="40" t="s">
        <v>168</v>
      </c>
      <c r="F18" s="47" t="s">
        <v>33</v>
      </c>
      <c r="G18" s="47" t="s">
        <v>28</v>
      </c>
      <c r="H18" s="47"/>
      <c r="I18" s="27"/>
      <c r="J18" s="27"/>
      <c r="K18" s="47" t="s">
        <v>48</v>
      </c>
      <c r="L18" s="47" t="s">
        <v>33</v>
      </c>
      <c r="M18" s="47" t="s">
        <v>33</v>
      </c>
      <c r="N18" s="47" t="s">
        <v>48</v>
      </c>
      <c r="O18" s="47" t="s">
        <v>48</v>
      </c>
      <c r="P18" s="47" t="s">
        <v>48</v>
      </c>
      <c r="Q18" s="40" t="s">
        <v>162</v>
      </c>
      <c r="T18" s="17" t="s">
        <v>63</v>
      </c>
    </row>
    <row r="19" spans="1:20" s="17" customFormat="1" ht="30" customHeight="1">
      <c r="A19" s="19">
        <v>6</v>
      </c>
      <c r="B19" s="28">
        <v>46185</v>
      </c>
      <c r="C19" s="28" t="str">
        <f t="shared" si="0"/>
        <v>(金)</v>
      </c>
      <c r="D19" s="40" t="s">
        <v>301</v>
      </c>
      <c r="E19" s="40" t="s">
        <v>304</v>
      </c>
      <c r="F19" s="47" t="s">
        <v>33</v>
      </c>
      <c r="G19" s="47" t="s">
        <v>23</v>
      </c>
      <c r="H19" s="47" t="s">
        <v>150</v>
      </c>
      <c r="I19" s="27">
        <v>46132</v>
      </c>
      <c r="J19" s="28">
        <f>B19-2</f>
        <v>46183</v>
      </c>
      <c r="K19" s="47" t="s">
        <v>33</v>
      </c>
      <c r="L19" s="47" t="s">
        <v>33</v>
      </c>
      <c r="M19" s="47" t="s">
        <v>33</v>
      </c>
      <c r="N19" s="47" t="s">
        <v>48</v>
      </c>
      <c r="O19" s="47" t="s">
        <v>48</v>
      </c>
      <c r="P19" s="47" t="s">
        <v>48</v>
      </c>
      <c r="Q19" s="40" t="s">
        <v>170</v>
      </c>
      <c r="T19" s="17" t="s">
        <v>67</v>
      </c>
    </row>
    <row r="20" spans="1:20" s="17" customFormat="1" ht="30" customHeight="1">
      <c r="A20" s="19">
        <v>7</v>
      </c>
      <c r="B20" s="27">
        <v>46190</v>
      </c>
      <c r="C20" s="28" t="str">
        <f t="shared" si="0"/>
        <v>(水)</v>
      </c>
      <c r="D20" s="40" t="s">
        <v>305</v>
      </c>
      <c r="E20" s="40" t="s">
        <v>307</v>
      </c>
      <c r="F20" s="47" t="s">
        <v>33</v>
      </c>
      <c r="G20" s="47" t="s">
        <v>28</v>
      </c>
      <c r="H20" s="47"/>
      <c r="I20" s="29"/>
      <c r="J20" s="28"/>
      <c r="K20" s="47" t="s">
        <v>48</v>
      </c>
      <c r="L20" s="47" t="s">
        <v>33</v>
      </c>
      <c r="M20" s="47" t="s">
        <v>33</v>
      </c>
      <c r="N20" s="47" t="s">
        <v>48</v>
      </c>
      <c r="O20" s="47" t="s">
        <v>48</v>
      </c>
      <c r="P20" s="47" t="s">
        <v>48</v>
      </c>
      <c r="Q20" s="40" t="s">
        <v>162</v>
      </c>
      <c r="T20" s="17" t="s">
        <v>60</v>
      </c>
    </row>
    <row r="21" spans="1:20" s="17" customFormat="1" ht="30" customHeight="1">
      <c r="A21" s="19">
        <v>8</v>
      </c>
      <c r="B21" s="28">
        <v>46190</v>
      </c>
      <c r="C21" s="28" t="str">
        <f t="shared" si="0"/>
        <v>(水)</v>
      </c>
      <c r="D21" s="40" t="s">
        <v>310</v>
      </c>
      <c r="E21" s="40" t="s">
        <v>311</v>
      </c>
      <c r="F21" s="47" t="s">
        <v>33</v>
      </c>
      <c r="G21" s="47" t="s">
        <v>28</v>
      </c>
      <c r="H21" s="47"/>
      <c r="I21" s="28"/>
      <c r="J21" s="28"/>
      <c r="K21" s="47" t="s">
        <v>48</v>
      </c>
      <c r="L21" s="47" t="s">
        <v>33</v>
      </c>
      <c r="M21" s="47" t="s">
        <v>33</v>
      </c>
      <c r="N21" s="47" t="s">
        <v>48</v>
      </c>
      <c r="O21" s="47" t="s">
        <v>48</v>
      </c>
      <c r="P21" s="47" t="s">
        <v>48</v>
      </c>
      <c r="Q21" s="40" t="s">
        <v>162</v>
      </c>
      <c r="T21" s="17" t="s">
        <v>75</v>
      </c>
    </row>
    <row r="22" spans="1:20" s="17" customFormat="1" ht="30" customHeight="1">
      <c r="A22" s="19">
        <v>9</v>
      </c>
      <c r="B22" s="27">
        <v>46192</v>
      </c>
      <c r="C22" s="28" t="str">
        <f t="shared" si="0"/>
        <v>(金)</v>
      </c>
      <c r="D22" s="40" t="s">
        <v>312</v>
      </c>
      <c r="E22" s="40" t="s">
        <v>313</v>
      </c>
      <c r="F22" s="47" t="s">
        <v>33</v>
      </c>
      <c r="G22" s="47" t="s">
        <v>28</v>
      </c>
      <c r="H22" s="47"/>
      <c r="I22" s="28"/>
      <c r="J22" s="28"/>
      <c r="K22" s="47" t="s">
        <v>48</v>
      </c>
      <c r="L22" s="47" t="s">
        <v>33</v>
      </c>
      <c r="M22" s="47" t="s">
        <v>33</v>
      </c>
      <c r="N22" s="47" t="s">
        <v>48</v>
      </c>
      <c r="O22" s="47" t="s">
        <v>48</v>
      </c>
      <c r="P22" s="47" t="s">
        <v>48</v>
      </c>
      <c r="Q22" s="40" t="s">
        <v>162</v>
      </c>
    </row>
    <row r="23" spans="1:20" s="17" customFormat="1" ht="30" customHeight="1">
      <c r="A23" s="19">
        <v>10</v>
      </c>
      <c r="B23" s="27">
        <v>46195</v>
      </c>
      <c r="C23" s="28" t="str">
        <f t="shared" si="0"/>
        <v>(月)</v>
      </c>
      <c r="D23" s="40" t="s">
        <v>283</v>
      </c>
      <c r="E23" s="40" t="s">
        <v>314</v>
      </c>
      <c r="F23" s="47" t="s">
        <v>33</v>
      </c>
      <c r="G23" s="47" t="s">
        <v>28</v>
      </c>
      <c r="H23" s="47"/>
      <c r="I23" s="30"/>
      <c r="J23" s="28"/>
      <c r="K23" s="47" t="s">
        <v>48</v>
      </c>
      <c r="L23" s="47" t="s">
        <v>33</v>
      </c>
      <c r="M23" s="47" t="s">
        <v>33</v>
      </c>
      <c r="N23" s="47" t="s">
        <v>48</v>
      </c>
      <c r="O23" s="47" t="s">
        <v>48</v>
      </c>
      <c r="P23" s="47" t="s">
        <v>48</v>
      </c>
      <c r="Q23" s="40" t="s">
        <v>162</v>
      </c>
      <c r="T23" s="17" t="s">
        <v>23</v>
      </c>
    </row>
    <row r="24" spans="1:20" s="17" customFormat="1" ht="30" customHeight="1">
      <c r="A24" s="19">
        <v>11</v>
      </c>
      <c r="B24" s="28">
        <v>46203</v>
      </c>
      <c r="C24" s="28" t="str">
        <f t="shared" si="0"/>
        <v>(火)</v>
      </c>
      <c r="D24" s="70" t="s">
        <v>319</v>
      </c>
      <c r="E24" s="40" t="s">
        <v>297</v>
      </c>
      <c r="F24" s="47" t="s">
        <v>33</v>
      </c>
      <c r="G24" s="47" t="s">
        <v>23</v>
      </c>
      <c r="H24" s="47" t="s">
        <v>150</v>
      </c>
      <c r="I24" s="27">
        <v>46132</v>
      </c>
      <c r="J24" s="28">
        <f>B24-2</f>
        <v>46201</v>
      </c>
      <c r="K24" s="47" t="s">
        <v>33</v>
      </c>
      <c r="L24" s="47" t="s">
        <v>33</v>
      </c>
      <c r="M24" s="47" t="s">
        <v>33</v>
      </c>
      <c r="N24" s="47" t="s">
        <v>48</v>
      </c>
      <c r="O24" s="47" t="s">
        <v>33</v>
      </c>
      <c r="P24" s="47" t="s">
        <v>33</v>
      </c>
      <c r="Q24" s="40"/>
      <c r="T24" s="17" t="s">
        <v>28</v>
      </c>
    </row>
    <row r="25" spans="1:20" s="17" customFormat="1" ht="30" customHeight="1">
      <c r="A25" s="19">
        <v>12</v>
      </c>
      <c r="B25" s="28">
        <v>46211</v>
      </c>
      <c r="C25" s="28" t="str">
        <f t="shared" si="0"/>
        <v>(水)</v>
      </c>
      <c r="D25" s="40" t="s">
        <v>221</v>
      </c>
      <c r="E25" s="40" t="s">
        <v>322</v>
      </c>
      <c r="F25" s="47" t="s">
        <v>33</v>
      </c>
      <c r="G25" s="47" t="s">
        <v>23</v>
      </c>
      <c r="H25" s="47" t="s">
        <v>150</v>
      </c>
      <c r="I25" s="27">
        <v>46143</v>
      </c>
      <c r="J25" s="28">
        <f>B25-2</f>
        <v>46209</v>
      </c>
      <c r="K25" s="47" t="s">
        <v>33</v>
      </c>
      <c r="L25" s="47" t="s">
        <v>33</v>
      </c>
      <c r="M25" s="47" t="s">
        <v>33</v>
      </c>
      <c r="N25" s="47" t="s">
        <v>48</v>
      </c>
      <c r="O25" s="47" t="s">
        <v>48</v>
      </c>
      <c r="P25" s="47" t="s">
        <v>48</v>
      </c>
      <c r="Q25" s="40" t="s">
        <v>170</v>
      </c>
    </row>
    <row r="26" spans="1:20" s="17" customFormat="1" ht="30" customHeight="1">
      <c r="A26" s="19">
        <v>13</v>
      </c>
      <c r="B26" s="30">
        <v>46217</v>
      </c>
      <c r="C26" s="28" t="str">
        <f t="shared" si="0"/>
        <v>(火)</v>
      </c>
      <c r="D26" s="40" t="s">
        <v>78</v>
      </c>
      <c r="E26" s="40" t="s">
        <v>171</v>
      </c>
      <c r="F26" s="47" t="s">
        <v>33</v>
      </c>
      <c r="G26" s="47" t="s">
        <v>23</v>
      </c>
      <c r="H26" s="47" t="s">
        <v>150</v>
      </c>
      <c r="I26" s="27">
        <v>46143</v>
      </c>
      <c r="J26" s="28">
        <f>B26-2</f>
        <v>46215</v>
      </c>
      <c r="K26" s="47" t="s">
        <v>33</v>
      </c>
      <c r="L26" s="47" t="s">
        <v>33</v>
      </c>
      <c r="M26" s="47" t="s">
        <v>33</v>
      </c>
      <c r="N26" s="47" t="s">
        <v>48</v>
      </c>
      <c r="O26" s="47" t="s">
        <v>48</v>
      </c>
      <c r="P26" s="47" t="s">
        <v>48</v>
      </c>
      <c r="Q26" s="40" t="s">
        <v>170</v>
      </c>
    </row>
    <row r="27" spans="1:20" s="17" customFormat="1" ht="30" customHeight="1">
      <c r="A27" s="19">
        <v>14</v>
      </c>
      <c r="B27" s="29">
        <v>46218</v>
      </c>
      <c r="C27" s="28" t="str">
        <f t="shared" si="0"/>
        <v>(水)</v>
      </c>
      <c r="D27" s="40" t="s">
        <v>325</v>
      </c>
      <c r="E27" s="40" t="s">
        <v>327</v>
      </c>
      <c r="F27" s="47" t="s">
        <v>33</v>
      </c>
      <c r="G27" s="47" t="s">
        <v>28</v>
      </c>
      <c r="H27" s="47"/>
      <c r="I27" s="28"/>
      <c r="J27" s="28"/>
      <c r="K27" s="47" t="s">
        <v>48</v>
      </c>
      <c r="L27" s="47" t="s">
        <v>33</v>
      </c>
      <c r="M27" s="47" t="s">
        <v>33</v>
      </c>
      <c r="N27" s="47" t="s">
        <v>48</v>
      </c>
      <c r="O27" s="47" t="s">
        <v>48</v>
      </c>
      <c r="P27" s="47" t="s">
        <v>48</v>
      </c>
      <c r="Q27" s="40" t="s">
        <v>162</v>
      </c>
    </row>
    <row r="28" spans="1:20" s="17" customFormat="1" ht="30" customHeight="1">
      <c r="A28" s="19">
        <v>15</v>
      </c>
      <c r="B28" s="27">
        <v>46230</v>
      </c>
      <c r="C28" s="28" t="str">
        <f t="shared" si="0"/>
        <v>(月)</v>
      </c>
      <c r="D28" s="40" t="s">
        <v>101</v>
      </c>
      <c r="E28" s="40" t="s">
        <v>331</v>
      </c>
      <c r="F28" s="47" t="s">
        <v>33</v>
      </c>
      <c r="G28" s="47" t="s">
        <v>28</v>
      </c>
      <c r="H28" s="47"/>
      <c r="I28" s="28"/>
      <c r="J28" s="30"/>
      <c r="K28" s="47" t="s">
        <v>48</v>
      </c>
      <c r="L28" s="47" t="s">
        <v>33</v>
      </c>
      <c r="M28" s="47" t="s">
        <v>33</v>
      </c>
      <c r="N28" s="47" t="s">
        <v>48</v>
      </c>
      <c r="O28" s="47" t="s">
        <v>48</v>
      </c>
      <c r="P28" s="47" t="s">
        <v>48</v>
      </c>
      <c r="Q28" s="40" t="s">
        <v>162</v>
      </c>
    </row>
    <row r="29" spans="1:20" s="17" customFormat="1" ht="30" customHeight="1">
      <c r="A29" s="19">
        <v>16</v>
      </c>
      <c r="B29" s="27">
        <v>46231</v>
      </c>
      <c r="C29" s="28" t="str">
        <f t="shared" si="0"/>
        <v>(火)</v>
      </c>
      <c r="D29" s="70" t="s">
        <v>319</v>
      </c>
      <c r="E29" s="40" t="s">
        <v>297</v>
      </c>
      <c r="F29" s="47" t="s">
        <v>33</v>
      </c>
      <c r="G29" s="47" t="s">
        <v>23</v>
      </c>
      <c r="H29" s="47" t="s">
        <v>150</v>
      </c>
      <c r="I29" s="28">
        <v>46143</v>
      </c>
      <c r="J29" s="28">
        <f>B29-2</f>
        <v>46229</v>
      </c>
      <c r="K29" s="47" t="s">
        <v>33</v>
      </c>
      <c r="L29" s="47" t="s">
        <v>33</v>
      </c>
      <c r="M29" s="47" t="s">
        <v>33</v>
      </c>
      <c r="N29" s="47" t="s">
        <v>48</v>
      </c>
      <c r="O29" s="47" t="s">
        <v>33</v>
      </c>
      <c r="P29" s="47" t="s">
        <v>33</v>
      </c>
      <c r="Q29" s="40"/>
    </row>
    <row r="30" spans="1:20" s="17" customFormat="1" ht="30" customHeight="1">
      <c r="A30" s="19">
        <v>17</v>
      </c>
      <c r="B30" s="27">
        <v>46237</v>
      </c>
      <c r="C30" s="28" t="str">
        <f t="shared" si="0"/>
        <v>(月)</v>
      </c>
      <c r="D30" s="40" t="s">
        <v>333</v>
      </c>
      <c r="E30" s="40" t="s">
        <v>335</v>
      </c>
      <c r="F30" s="47" t="s">
        <v>33</v>
      </c>
      <c r="G30" s="47" t="s">
        <v>28</v>
      </c>
      <c r="H30" s="47"/>
      <c r="I30" s="28"/>
      <c r="J30" s="28"/>
      <c r="K30" s="47" t="s">
        <v>48</v>
      </c>
      <c r="L30" s="47" t="s">
        <v>33</v>
      </c>
      <c r="M30" s="47" t="s">
        <v>33</v>
      </c>
      <c r="N30" s="47" t="s">
        <v>48</v>
      </c>
      <c r="O30" s="47" t="s">
        <v>48</v>
      </c>
      <c r="P30" s="47" t="s">
        <v>48</v>
      </c>
      <c r="Q30" s="40" t="s">
        <v>162</v>
      </c>
    </row>
    <row r="31" spans="1:20" s="17" customFormat="1" ht="30" customHeight="1">
      <c r="A31" s="19">
        <v>18</v>
      </c>
      <c r="B31" s="28">
        <v>46251</v>
      </c>
      <c r="C31" s="28" t="str">
        <f t="shared" si="0"/>
        <v>(月)</v>
      </c>
      <c r="D31" s="70" t="s">
        <v>319</v>
      </c>
      <c r="E31" s="40" t="s">
        <v>297</v>
      </c>
      <c r="F31" s="47" t="s">
        <v>33</v>
      </c>
      <c r="G31" s="47" t="s">
        <v>23</v>
      </c>
      <c r="H31" s="47" t="s">
        <v>150</v>
      </c>
      <c r="I31" s="28">
        <v>46174</v>
      </c>
      <c r="J31" s="28">
        <f>B31-2</f>
        <v>46249</v>
      </c>
      <c r="K31" s="47" t="s">
        <v>33</v>
      </c>
      <c r="L31" s="47" t="s">
        <v>33</v>
      </c>
      <c r="M31" s="47" t="s">
        <v>33</v>
      </c>
      <c r="N31" s="47" t="s">
        <v>48</v>
      </c>
      <c r="O31" s="47" t="s">
        <v>33</v>
      </c>
      <c r="P31" s="47" t="s">
        <v>33</v>
      </c>
      <c r="Q31" s="40"/>
    </row>
    <row r="32" spans="1:20" s="17" customFormat="1" ht="30" customHeight="1">
      <c r="A32" s="19">
        <v>19</v>
      </c>
      <c r="B32" s="27">
        <v>46252</v>
      </c>
      <c r="C32" s="28" t="str">
        <f t="shared" si="0"/>
        <v>(火)</v>
      </c>
      <c r="D32" s="40" t="s">
        <v>78</v>
      </c>
      <c r="E32" s="40" t="s">
        <v>171</v>
      </c>
      <c r="F32" s="47" t="s">
        <v>33</v>
      </c>
      <c r="G32" s="47" t="s">
        <v>23</v>
      </c>
      <c r="H32" s="47" t="s">
        <v>150</v>
      </c>
      <c r="I32" s="30">
        <v>46174</v>
      </c>
      <c r="J32" s="28">
        <f>B32-2</f>
        <v>46250</v>
      </c>
      <c r="K32" s="47" t="s">
        <v>33</v>
      </c>
      <c r="L32" s="47" t="s">
        <v>33</v>
      </c>
      <c r="M32" s="47" t="s">
        <v>33</v>
      </c>
      <c r="N32" s="47" t="s">
        <v>48</v>
      </c>
      <c r="O32" s="47" t="s">
        <v>48</v>
      </c>
      <c r="P32" s="47" t="s">
        <v>48</v>
      </c>
      <c r="Q32" s="40" t="s">
        <v>170</v>
      </c>
    </row>
    <row r="33" spans="1:17" s="17" customFormat="1" ht="30" customHeight="1">
      <c r="A33" s="19">
        <v>20</v>
      </c>
      <c r="B33" s="27">
        <v>46253</v>
      </c>
      <c r="C33" s="28" t="str">
        <f t="shared" si="0"/>
        <v>(水)</v>
      </c>
      <c r="D33" s="40" t="s">
        <v>336</v>
      </c>
      <c r="E33" s="40" t="s">
        <v>122</v>
      </c>
      <c r="F33" s="47" t="s">
        <v>33</v>
      </c>
      <c r="G33" s="47" t="s">
        <v>28</v>
      </c>
      <c r="H33" s="47"/>
      <c r="I33" s="28"/>
      <c r="J33" s="28"/>
      <c r="K33" s="47" t="s">
        <v>48</v>
      </c>
      <c r="L33" s="47" t="s">
        <v>33</v>
      </c>
      <c r="M33" s="47" t="s">
        <v>33</v>
      </c>
      <c r="N33" s="47" t="s">
        <v>48</v>
      </c>
      <c r="O33" s="47" t="s">
        <v>48</v>
      </c>
      <c r="P33" s="47" t="s">
        <v>48</v>
      </c>
      <c r="Q33" s="40"/>
    </row>
    <row r="34" spans="1:17" s="17" customFormat="1" ht="30" customHeight="1">
      <c r="A34" s="19">
        <v>21</v>
      </c>
      <c r="B34" s="28">
        <v>46260</v>
      </c>
      <c r="C34" s="28" t="str">
        <f t="shared" si="0"/>
        <v>(水)</v>
      </c>
      <c r="D34" s="40" t="s">
        <v>340</v>
      </c>
      <c r="E34" s="40" t="s">
        <v>341</v>
      </c>
      <c r="F34" s="47" t="s">
        <v>33</v>
      </c>
      <c r="G34" s="47" t="s">
        <v>23</v>
      </c>
      <c r="H34" s="47" t="s">
        <v>150</v>
      </c>
      <c r="I34" s="30">
        <v>46174</v>
      </c>
      <c r="J34" s="28">
        <f>B34-2</f>
        <v>46258</v>
      </c>
      <c r="K34" s="47" t="s">
        <v>33</v>
      </c>
      <c r="L34" s="47" t="s">
        <v>33</v>
      </c>
      <c r="M34" s="47" t="s">
        <v>33</v>
      </c>
      <c r="N34" s="47" t="s">
        <v>48</v>
      </c>
      <c r="O34" s="47" t="s">
        <v>48</v>
      </c>
      <c r="P34" s="47" t="s">
        <v>48</v>
      </c>
      <c r="Q34" s="40" t="s">
        <v>170</v>
      </c>
    </row>
    <row r="35" spans="1:17" s="17" customFormat="1" ht="30" customHeight="1">
      <c r="A35" s="19">
        <v>22</v>
      </c>
      <c r="B35" s="27">
        <v>46262</v>
      </c>
      <c r="C35" s="28" t="str">
        <f t="shared" si="0"/>
        <v>(金)</v>
      </c>
      <c r="D35" s="40" t="s">
        <v>344</v>
      </c>
      <c r="E35" s="40" t="s">
        <v>347</v>
      </c>
      <c r="F35" s="47" t="s">
        <v>33</v>
      </c>
      <c r="G35" s="47" t="s">
        <v>28</v>
      </c>
      <c r="H35" s="47"/>
      <c r="I35" s="28"/>
      <c r="J35" s="28"/>
      <c r="K35" s="47" t="s">
        <v>48</v>
      </c>
      <c r="L35" s="47" t="s">
        <v>33</v>
      </c>
      <c r="M35" s="47" t="s">
        <v>33</v>
      </c>
      <c r="N35" s="47" t="s">
        <v>48</v>
      </c>
      <c r="O35" s="47" t="s">
        <v>48</v>
      </c>
      <c r="P35" s="47" t="s">
        <v>48</v>
      </c>
      <c r="Q35" s="40" t="s">
        <v>162</v>
      </c>
    </row>
    <row r="36" spans="1:17" s="17" customFormat="1" ht="30" customHeight="1">
      <c r="A36" s="19">
        <v>23</v>
      </c>
      <c r="B36" s="27">
        <v>46262</v>
      </c>
      <c r="C36" s="28" t="str">
        <f t="shared" si="0"/>
        <v>(金)</v>
      </c>
      <c r="D36" s="40" t="s">
        <v>164</v>
      </c>
      <c r="E36" s="40" t="s">
        <v>320</v>
      </c>
      <c r="F36" s="47" t="s">
        <v>33</v>
      </c>
      <c r="G36" s="47" t="s">
        <v>23</v>
      </c>
      <c r="H36" s="47" t="s">
        <v>150</v>
      </c>
      <c r="I36" s="30">
        <v>46174</v>
      </c>
      <c r="J36" s="28">
        <f>B36-2</f>
        <v>46260</v>
      </c>
      <c r="K36" s="47" t="s">
        <v>33</v>
      </c>
      <c r="L36" s="47" t="s">
        <v>33</v>
      </c>
      <c r="M36" s="47" t="s">
        <v>33</v>
      </c>
      <c r="N36" s="47" t="s">
        <v>48</v>
      </c>
      <c r="O36" s="47" t="s">
        <v>48</v>
      </c>
      <c r="P36" s="47" t="s">
        <v>48</v>
      </c>
      <c r="Q36" s="40" t="s">
        <v>170</v>
      </c>
    </row>
    <row r="37" spans="1:17" s="17" customFormat="1" ht="30" customHeight="1">
      <c r="A37" s="19">
        <v>24</v>
      </c>
      <c r="B37" s="27">
        <v>46265</v>
      </c>
      <c r="C37" s="28" t="str">
        <f t="shared" si="0"/>
        <v>(月)</v>
      </c>
      <c r="D37" s="40" t="s">
        <v>349</v>
      </c>
      <c r="E37" s="40" t="s">
        <v>350</v>
      </c>
      <c r="F37" s="47" t="s">
        <v>33</v>
      </c>
      <c r="G37" s="47" t="s">
        <v>28</v>
      </c>
      <c r="H37" s="47"/>
      <c r="I37" s="30"/>
      <c r="J37" s="30"/>
      <c r="K37" s="47" t="s">
        <v>48</v>
      </c>
      <c r="L37" s="47" t="s">
        <v>33</v>
      </c>
      <c r="M37" s="47" t="s">
        <v>33</v>
      </c>
      <c r="N37" s="47" t="s">
        <v>48</v>
      </c>
      <c r="O37" s="47" t="s">
        <v>48</v>
      </c>
      <c r="P37" s="47" t="s">
        <v>48</v>
      </c>
      <c r="Q37" s="40" t="s">
        <v>162</v>
      </c>
    </row>
    <row r="38" spans="1:17" s="17" customFormat="1" ht="30" customHeight="1">
      <c r="A38" s="19">
        <v>25</v>
      </c>
      <c r="B38" s="27">
        <v>46267</v>
      </c>
      <c r="C38" s="28" t="str">
        <f t="shared" si="0"/>
        <v>(水)</v>
      </c>
      <c r="D38" s="40" t="s">
        <v>351</v>
      </c>
      <c r="E38" s="40" t="s">
        <v>353</v>
      </c>
      <c r="F38" s="47" t="s">
        <v>33</v>
      </c>
      <c r="G38" s="47" t="s">
        <v>23</v>
      </c>
      <c r="H38" s="47" t="s">
        <v>150</v>
      </c>
      <c r="I38" s="30">
        <v>46204</v>
      </c>
      <c r="J38" s="28">
        <f>B38-2</f>
        <v>46265</v>
      </c>
      <c r="K38" s="47" t="s">
        <v>33</v>
      </c>
      <c r="L38" s="47" t="s">
        <v>33</v>
      </c>
      <c r="M38" s="47" t="s">
        <v>33</v>
      </c>
      <c r="N38" s="47" t="s">
        <v>48</v>
      </c>
      <c r="O38" s="47" t="s">
        <v>48</v>
      </c>
      <c r="P38" s="47" t="s">
        <v>48</v>
      </c>
      <c r="Q38" s="40" t="s">
        <v>170</v>
      </c>
    </row>
    <row r="39" spans="1:17" s="17" customFormat="1" ht="30" customHeight="1">
      <c r="A39" s="19">
        <v>26</v>
      </c>
      <c r="B39" s="27">
        <v>46272</v>
      </c>
      <c r="C39" s="28" t="str">
        <f t="shared" si="0"/>
        <v>(月)</v>
      </c>
      <c r="D39" s="40" t="s">
        <v>355</v>
      </c>
      <c r="E39" s="40" t="s">
        <v>275</v>
      </c>
      <c r="F39" s="47" t="s">
        <v>33</v>
      </c>
      <c r="G39" s="47" t="s">
        <v>28</v>
      </c>
      <c r="H39" s="47"/>
      <c r="I39" s="30"/>
      <c r="J39" s="28"/>
      <c r="K39" s="47" t="s">
        <v>48</v>
      </c>
      <c r="L39" s="47" t="s">
        <v>33</v>
      </c>
      <c r="M39" s="47" t="s">
        <v>33</v>
      </c>
      <c r="N39" s="47" t="s">
        <v>48</v>
      </c>
      <c r="O39" s="47" t="s">
        <v>48</v>
      </c>
      <c r="P39" s="47" t="s">
        <v>48</v>
      </c>
      <c r="Q39" s="40" t="s">
        <v>162</v>
      </c>
    </row>
    <row r="40" spans="1:17" s="17" customFormat="1" ht="30" customHeight="1">
      <c r="A40" s="19">
        <v>27</v>
      </c>
      <c r="B40" s="27">
        <v>46281</v>
      </c>
      <c r="C40" s="28" t="str">
        <f t="shared" si="0"/>
        <v>(水)</v>
      </c>
      <c r="D40" s="40" t="s">
        <v>342</v>
      </c>
      <c r="E40" s="40" t="s">
        <v>359</v>
      </c>
      <c r="F40" s="47" t="s">
        <v>33</v>
      </c>
      <c r="G40" s="47" t="s">
        <v>23</v>
      </c>
      <c r="H40" s="47" t="s">
        <v>150</v>
      </c>
      <c r="I40" s="30">
        <v>46204</v>
      </c>
      <c r="J40" s="28">
        <f>B40-2</f>
        <v>46279</v>
      </c>
      <c r="K40" s="47" t="s">
        <v>33</v>
      </c>
      <c r="L40" s="47" t="s">
        <v>33</v>
      </c>
      <c r="M40" s="47" t="s">
        <v>33</v>
      </c>
      <c r="N40" s="47" t="s">
        <v>48</v>
      </c>
      <c r="O40" s="47" t="s">
        <v>48</v>
      </c>
      <c r="P40" s="47" t="s">
        <v>48</v>
      </c>
      <c r="Q40" s="40" t="s">
        <v>170</v>
      </c>
    </row>
    <row r="41" spans="1:17" s="17" customFormat="1" ht="30" customHeight="1">
      <c r="A41" s="19">
        <v>28</v>
      </c>
      <c r="B41" s="27">
        <v>46283</v>
      </c>
      <c r="C41" s="28" t="str">
        <f t="shared" si="0"/>
        <v>(金)</v>
      </c>
      <c r="D41" s="70" t="s">
        <v>319</v>
      </c>
      <c r="E41" s="40" t="s">
        <v>297</v>
      </c>
      <c r="F41" s="47" t="s">
        <v>33</v>
      </c>
      <c r="G41" s="47" t="s">
        <v>23</v>
      </c>
      <c r="H41" s="47" t="s">
        <v>150</v>
      </c>
      <c r="I41" s="30">
        <v>46204</v>
      </c>
      <c r="J41" s="28">
        <f>B41-2</f>
        <v>46281</v>
      </c>
      <c r="K41" s="47" t="s">
        <v>48</v>
      </c>
      <c r="L41" s="47" t="s">
        <v>33</v>
      </c>
      <c r="M41" s="47" t="s">
        <v>33</v>
      </c>
      <c r="N41" s="47" t="s">
        <v>48</v>
      </c>
      <c r="O41" s="47" t="s">
        <v>33</v>
      </c>
      <c r="P41" s="47" t="s">
        <v>48</v>
      </c>
      <c r="Q41" s="82"/>
    </row>
    <row r="42" spans="1:17" s="17" customFormat="1" ht="30" customHeight="1">
      <c r="A42" s="19">
        <v>29</v>
      </c>
      <c r="B42" s="28">
        <v>46301</v>
      </c>
      <c r="C42" s="28" t="str">
        <f t="shared" si="0"/>
        <v>(火)</v>
      </c>
      <c r="D42" s="79" t="s">
        <v>360</v>
      </c>
      <c r="E42" s="40" t="s">
        <v>364</v>
      </c>
      <c r="F42" s="47" t="s">
        <v>33</v>
      </c>
      <c r="G42" s="47" t="s">
        <v>23</v>
      </c>
      <c r="H42" s="47" t="s">
        <v>150</v>
      </c>
      <c r="I42" s="30">
        <v>46237</v>
      </c>
      <c r="J42" s="28">
        <v>46289</v>
      </c>
      <c r="K42" s="47" t="s">
        <v>33</v>
      </c>
      <c r="L42" s="47" t="s">
        <v>33</v>
      </c>
      <c r="M42" s="47" t="s">
        <v>33</v>
      </c>
      <c r="N42" s="47" t="s">
        <v>48</v>
      </c>
      <c r="O42" s="47" t="s">
        <v>33</v>
      </c>
      <c r="P42" s="47" t="s">
        <v>33</v>
      </c>
      <c r="Q42" s="40"/>
    </row>
    <row r="43" spans="1:17" s="17" customFormat="1" ht="30" customHeight="1">
      <c r="A43" s="19">
        <v>30</v>
      </c>
      <c r="B43" s="27">
        <v>46323</v>
      </c>
      <c r="C43" s="28" t="str">
        <f t="shared" si="0"/>
        <v>(水)</v>
      </c>
      <c r="D43" s="70" t="s">
        <v>319</v>
      </c>
      <c r="E43" s="40" t="s">
        <v>297</v>
      </c>
      <c r="F43" s="47" t="s">
        <v>33</v>
      </c>
      <c r="G43" s="47" t="s">
        <v>28</v>
      </c>
      <c r="H43" s="47"/>
      <c r="I43" s="30"/>
      <c r="J43" s="30"/>
      <c r="K43" s="47" t="s">
        <v>48</v>
      </c>
      <c r="L43" s="47" t="s">
        <v>33</v>
      </c>
      <c r="M43" s="47" t="s">
        <v>33</v>
      </c>
      <c r="N43" s="47" t="s">
        <v>48</v>
      </c>
      <c r="O43" s="47" t="s">
        <v>48</v>
      </c>
      <c r="P43" s="47" t="s">
        <v>48</v>
      </c>
      <c r="Q43" s="40" t="s">
        <v>162</v>
      </c>
    </row>
    <row r="44" spans="1:17" s="17" customFormat="1" ht="30" customHeight="1">
      <c r="A44" s="19">
        <v>31</v>
      </c>
      <c r="B44" s="28">
        <v>46337</v>
      </c>
      <c r="C44" s="28" t="str">
        <f t="shared" si="0"/>
        <v>(水)</v>
      </c>
      <c r="D44" s="40" t="s">
        <v>128</v>
      </c>
      <c r="E44" s="40" t="s">
        <v>287</v>
      </c>
      <c r="F44" s="47" t="s">
        <v>33</v>
      </c>
      <c r="G44" s="47" t="s">
        <v>28</v>
      </c>
      <c r="H44" s="47"/>
      <c r="I44" s="30"/>
      <c r="J44" s="30"/>
      <c r="K44" s="47" t="s">
        <v>48</v>
      </c>
      <c r="L44" s="47" t="s">
        <v>33</v>
      </c>
      <c r="M44" s="47" t="s">
        <v>33</v>
      </c>
      <c r="N44" s="47" t="s">
        <v>48</v>
      </c>
      <c r="O44" s="47" t="s">
        <v>48</v>
      </c>
      <c r="P44" s="47" t="s">
        <v>48</v>
      </c>
      <c r="Q44" s="40" t="s">
        <v>162</v>
      </c>
    </row>
    <row r="45" spans="1:17" s="17" customFormat="1" ht="30" customHeight="1">
      <c r="A45" s="19">
        <v>32</v>
      </c>
      <c r="B45" s="29">
        <v>46345</v>
      </c>
      <c r="C45" s="28" t="str">
        <f t="shared" si="0"/>
        <v>(木)</v>
      </c>
      <c r="D45" s="70" t="s">
        <v>319</v>
      </c>
      <c r="E45" s="40" t="s">
        <v>297</v>
      </c>
      <c r="F45" s="47" t="s">
        <v>33</v>
      </c>
      <c r="G45" s="47" t="s">
        <v>23</v>
      </c>
      <c r="H45" s="47" t="s">
        <v>150</v>
      </c>
      <c r="I45" s="30">
        <v>46266</v>
      </c>
      <c r="J45" s="28">
        <f>B45-2</f>
        <v>46343</v>
      </c>
      <c r="K45" s="47" t="s">
        <v>33</v>
      </c>
      <c r="L45" s="47" t="s">
        <v>33</v>
      </c>
      <c r="M45" s="47" t="s">
        <v>33</v>
      </c>
      <c r="N45" s="47" t="s">
        <v>48</v>
      </c>
      <c r="O45" s="47" t="s">
        <v>33</v>
      </c>
      <c r="P45" s="47" t="s">
        <v>33</v>
      </c>
      <c r="Q45" s="40"/>
    </row>
    <row r="46" spans="1:17" s="17" customFormat="1" ht="30" customHeight="1">
      <c r="A46" s="19">
        <v>33</v>
      </c>
      <c r="B46" s="28">
        <v>46353</v>
      </c>
      <c r="C46" s="28" t="str">
        <f t="shared" si="0"/>
        <v>(金)</v>
      </c>
      <c r="D46" s="40" t="s">
        <v>301</v>
      </c>
      <c r="E46" s="40" t="s">
        <v>304</v>
      </c>
      <c r="F46" s="47" t="s">
        <v>33</v>
      </c>
      <c r="G46" s="47" t="s">
        <v>28</v>
      </c>
      <c r="H46" s="47"/>
      <c r="I46" s="28"/>
      <c r="J46" s="28"/>
      <c r="K46" s="47" t="s">
        <v>48</v>
      </c>
      <c r="L46" s="47" t="s">
        <v>33</v>
      </c>
      <c r="M46" s="47" t="s">
        <v>33</v>
      </c>
      <c r="N46" s="47" t="s">
        <v>48</v>
      </c>
      <c r="O46" s="47" t="s">
        <v>48</v>
      </c>
      <c r="P46" s="47" t="s">
        <v>48</v>
      </c>
      <c r="Q46" s="40" t="s">
        <v>162</v>
      </c>
    </row>
    <row r="47" spans="1:17" s="17" customFormat="1" ht="30" customHeight="1">
      <c r="A47" s="19">
        <v>34</v>
      </c>
      <c r="B47" s="29">
        <v>46356</v>
      </c>
      <c r="C47" s="28" t="str">
        <f t="shared" si="0"/>
        <v>(月)</v>
      </c>
      <c r="D47" s="40" t="s">
        <v>305</v>
      </c>
      <c r="E47" s="40" t="s">
        <v>307</v>
      </c>
      <c r="F47" s="47" t="s">
        <v>33</v>
      </c>
      <c r="G47" s="47" t="s">
        <v>28</v>
      </c>
      <c r="H47" s="47"/>
      <c r="I47" s="30"/>
      <c r="J47" s="30"/>
      <c r="K47" s="47" t="s">
        <v>48</v>
      </c>
      <c r="L47" s="47" t="s">
        <v>33</v>
      </c>
      <c r="M47" s="47" t="s">
        <v>33</v>
      </c>
      <c r="N47" s="47" t="s">
        <v>48</v>
      </c>
      <c r="O47" s="47" t="s">
        <v>48</v>
      </c>
      <c r="P47" s="47" t="s">
        <v>48</v>
      </c>
      <c r="Q47" s="40" t="s">
        <v>162</v>
      </c>
    </row>
    <row r="48" spans="1:17" s="17" customFormat="1" ht="30" customHeight="1">
      <c r="A48" s="19">
        <v>35</v>
      </c>
      <c r="B48" s="28">
        <v>46356</v>
      </c>
      <c r="C48" s="28" t="str">
        <f t="shared" si="0"/>
        <v>(月)</v>
      </c>
      <c r="D48" s="40" t="s">
        <v>310</v>
      </c>
      <c r="E48" s="40" t="s">
        <v>311</v>
      </c>
      <c r="F48" s="47" t="s">
        <v>33</v>
      </c>
      <c r="G48" s="47" t="s">
        <v>28</v>
      </c>
      <c r="H48" s="47"/>
      <c r="I48" s="30"/>
      <c r="J48" s="30"/>
      <c r="K48" s="47" t="s">
        <v>48</v>
      </c>
      <c r="L48" s="47" t="s">
        <v>33</v>
      </c>
      <c r="M48" s="47" t="s">
        <v>33</v>
      </c>
      <c r="N48" s="47" t="s">
        <v>48</v>
      </c>
      <c r="O48" s="47" t="s">
        <v>48</v>
      </c>
      <c r="P48" s="47" t="s">
        <v>48</v>
      </c>
      <c r="Q48" s="40" t="s">
        <v>162</v>
      </c>
    </row>
    <row r="49" spans="1:17" s="17" customFormat="1" ht="30" customHeight="1">
      <c r="A49" s="19">
        <v>36</v>
      </c>
      <c r="B49" s="28">
        <v>46363</v>
      </c>
      <c r="C49" s="28" t="str">
        <f t="shared" si="0"/>
        <v>(月)</v>
      </c>
      <c r="D49" s="40" t="s">
        <v>300</v>
      </c>
      <c r="E49" s="40" t="s">
        <v>168</v>
      </c>
      <c r="F49" s="47" t="s">
        <v>33</v>
      </c>
      <c r="G49" s="47" t="s">
        <v>28</v>
      </c>
      <c r="H49" s="47"/>
      <c r="I49" s="28"/>
      <c r="J49" s="28"/>
      <c r="K49" s="47" t="s">
        <v>48</v>
      </c>
      <c r="L49" s="47" t="s">
        <v>33</v>
      </c>
      <c r="M49" s="47" t="s">
        <v>33</v>
      </c>
      <c r="N49" s="47" t="s">
        <v>48</v>
      </c>
      <c r="O49" s="47" t="s">
        <v>48</v>
      </c>
      <c r="P49" s="47" t="s">
        <v>48</v>
      </c>
      <c r="Q49" s="40" t="s">
        <v>162</v>
      </c>
    </row>
    <row r="50" spans="1:17" s="17" customFormat="1" ht="30" customHeight="1">
      <c r="A50" s="19">
        <v>37</v>
      </c>
      <c r="B50" s="27">
        <v>46364</v>
      </c>
      <c r="C50" s="28" t="str">
        <f t="shared" si="0"/>
        <v>(火)</v>
      </c>
      <c r="D50" s="79" t="s">
        <v>360</v>
      </c>
      <c r="E50" s="40" t="s">
        <v>364</v>
      </c>
      <c r="F50" s="47" t="s">
        <v>33</v>
      </c>
      <c r="G50" s="47" t="s">
        <v>23</v>
      </c>
      <c r="H50" s="47" t="s">
        <v>150</v>
      </c>
      <c r="I50" s="30">
        <v>46296</v>
      </c>
      <c r="J50" s="28">
        <v>46350</v>
      </c>
      <c r="K50" s="47" t="s">
        <v>33</v>
      </c>
      <c r="L50" s="47" t="s">
        <v>33</v>
      </c>
      <c r="M50" s="47" t="s">
        <v>33</v>
      </c>
      <c r="N50" s="47" t="s">
        <v>48</v>
      </c>
      <c r="O50" s="47" t="s">
        <v>33</v>
      </c>
      <c r="P50" s="47" t="s">
        <v>33</v>
      </c>
      <c r="Q50" s="40"/>
    </row>
    <row r="51" spans="1:17" s="17" customFormat="1" ht="30" customHeight="1">
      <c r="A51" s="19">
        <v>38</v>
      </c>
      <c r="B51" s="28">
        <v>46367</v>
      </c>
      <c r="C51" s="28" t="str">
        <f t="shared" si="0"/>
        <v>(金)</v>
      </c>
      <c r="D51" s="40" t="s">
        <v>301</v>
      </c>
      <c r="E51" s="40" t="s">
        <v>304</v>
      </c>
      <c r="F51" s="47" t="s">
        <v>33</v>
      </c>
      <c r="G51" s="47" t="s">
        <v>23</v>
      </c>
      <c r="H51" s="47" t="s">
        <v>150</v>
      </c>
      <c r="I51" s="30">
        <v>46296</v>
      </c>
      <c r="J51" s="28">
        <f>B51-2</f>
        <v>46365</v>
      </c>
      <c r="K51" s="47" t="s">
        <v>33</v>
      </c>
      <c r="L51" s="47" t="s">
        <v>33</v>
      </c>
      <c r="M51" s="47" t="s">
        <v>33</v>
      </c>
      <c r="N51" s="47" t="s">
        <v>48</v>
      </c>
      <c r="O51" s="47" t="s">
        <v>48</v>
      </c>
      <c r="P51" s="47" t="s">
        <v>48</v>
      </c>
      <c r="Q51" s="40" t="s">
        <v>170</v>
      </c>
    </row>
    <row r="52" spans="1:17" s="17" customFormat="1" ht="30" customHeight="1">
      <c r="A52" s="19">
        <v>39</v>
      </c>
      <c r="B52" s="30">
        <v>46374</v>
      </c>
      <c r="C52" s="30" t="str">
        <f t="shared" si="0"/>
        <v>(金)</v>
      </c>
      <c r="D52" s="72" t="s">
        <v>300</v>
      </c>
      <c r="E52" s="72" t="s">
        <v>168</v>
      </c>
      <c r="F52" s="74" t="s">
        <v>33</v>
      </c>
      <c r="G52" s="74" t="s">
        <v>28</v>
      </c>
      <c r="H52" s="74"/>
      <c r="I52" s="29"/>
      <c r="J52" s="30"/>
      <c r="K52" s="74" t="s">
        <v>48</v>
      </c>
      <c r="L52" s="81" t="s">
        <v>33</v>
      </c>
      <c r="M52" s="81" t="s">
        <v>33</v>
      </c>
      <c r="N52" s="81" t="s">
        <v>48</v>
      </c>
      <c r="O52" s="81" t="s">
        <v>48</v>
      </c>
      <c r="P52" s="81" t="s">
        <v>48</v>
      </c>
      <c r="Q52" s="72" t="s">
        <v>162</v>
      </c>
    </row>
    <row r="53" spans="1:17" s="17" customFormat="1" ht="30" customHeight="1">
      <c r="A53" s="19">
        <v>40</v>
      </c>
      <c r="B53" s="30">
        <v>46377</v>
      </c>
      <c r="C53" s="28" t="str">
        <f t="shared" si="0"/>
        <v>(月)</v>
      </c>
      <c r="D53" s="40" t="s">
        <v>344</v>
      </c>
      <c r="E53" s="40" t="s">
        <v>347</v>
      </c>
      <c r="F53" s="47" t="s">
        <v>33</v>
      </c>
      <c r="G53" s="47" t="s">
        <v>28</v>
      </c>
      <c r="H53" s="47"/>
      <c r="I53" s="28"/>
      <c r="J53" s="28"/>
      <c r="K53" s="47" t="s">
        <v>48</v>
      </c>
      <c r="L53" s="47" t="s">
        <v>33</v>
      </c>
      <c r="M53" s="47" t="s">
        <v>33</v>
      </c>
      <c r="N53" s="47" t="s">
        <v>48</v>
      </c>
      <c r="O53" s="47" t="s">
        <v>48</v>
      </c>
      <c r="P53" s="47" t="s">
        <v>48</v>
      </c>
      <c r="Q53" s="40" t="s">
        <v>162</v>
      </c>
    </row>
    <row r="54" spans="1:17" s="17" customFormat="1" ht="30" customHeight="1">
      <c r="A54" s="19">
        <v>41</v>
      </c>
      <c r="B54" s="29">
        <v>46377</v>
      </c>
      <c r="C54" s="28" t="str">
        <f t="shared" si="0"/>
        <v>(月)</v>
      </c>
      <c r="D54" s="40" t="s">
        <v>340</v>
      </c>
      <c r="E54" s="40" t="s">
        <v>341</v>
      </c>
      <c r="F54" s="47" t="s">
        <v>33</v>
      </c>
      <c r="G54" s="47" t="s">
        <v>28</v>
      </c>
      <c r="H54" s="47"/>
      <c r="I54" s="28"/>
      <c r="J54" s="28"/>
      <c r="K54" s="47" t="s">
        <v>48</v>
      </c>
      <c r="L54" s="47" t="s">
        <v>33</v>
      </c>
      <c r="M54" s="47" t="s">
        <v>33</v>
      </c>
      <c r="N54" s="47" t="s">
        <v>48</v>
      </c>
      <c r="O54" s="47" t="s">
        <v>48</v>
      </c>
      <c r="P54" s="47" t="s">
        <v>48</v>
      </c>
      <c r="Q54" s="40" t="s">
        <v>162</v>
      </c>
    </row>
    <row r="55" spans="1:17" s="17" customFormat="1" ht="30" customHeight="1">
      <c r="A55" s="19">
        <v>42</v>
      </c>
      <c r="B55" s="27">
        <v>46394</v>
      </c>
      <c r="C55" s="28" t="str">
        <f t="shared" si="0"/>
        <v>(木)</v>
      </c>
      <c r="D55" s="70" t="s">
        <v>319</v>
      </c>
      <c r="E55" s="40" t="s">
        <v>297</v>
      </c>
      <c r="F55" s="47" t="s">
        <v>33</v>
      </c>
      <c r="G55" s="47" t="s">
        <v>23</v>
      </c>
      <c r="H55" s="47" t="s">
        <v>150</v>
      </c>
      <c r="I55" s="28">
        <v>46328</v>
      </c>
      <c r="J55" s="28">
        <f>B55-2</f>
        <v>46392</v>
      </c>
      <c r="K55" s="47" t="s">
        <v>33</v>
      </c>
      <c r="L55" s="47" t="s">
        <v>33</v>
      </c>
      <c r="M55" s="47" t="s">
        <v>33</v>
      </c>
      <c r="N55" s="47" t="s">
        <v>48</v>
      </c>
      <c r="O55" s="47" t="s">
        <v>33</v>
      </c>
      <c r="P55" s="47" t="s">
        <v>33</v>
      </c>
      <c r="Q55" s="40"/>
    </row>
    <row r="56" spans="1:17" s="17" customFormat="1" ht="30" customHeight="1">
      <c r="A56" s="19">
        <v>43</v>
      </c>
      <c r="B56" s="27">
        <v>46402</v>
      </c>
      <c r="C56" s="28" t="str">
        <f t="shared" si="0"/>
        <v>(金)</v>
      </c>
      <c r="D56" s="40" t="s">
        <v>355</v>
      </c>
      <c r="E56" s="40" t="s">
        <v>275</v>
      </c>
      <c r="F56" s="47" t="s">
        <v>33</v>
      </c>
      <c r="G56" s="47" t="s">
        <v>28</v>
      </c>
      <c r="H56" s="47"/>
      <c r="I56" s="28"/>
      <c r="J56" s="28"/>
      <c r="K56" s="47" t="s">
        <v>48</v>
      </c>
      <c r="L56" s="47" t="s">
        <v>33</v>
      </c>
      <c r="M56" s="47" t="s">
        <v>33</v>
      </c>
      <c r="N56" s="47" t="s">
        <v>48</v>
      </c>
      <c r="O56" s="47" t="s">
        <v>48</v>
      </c>
      <c r="P56" s="47" t="s">
        <v>48</v>
      </c>
      <c r="Q56" s="40" t="s">
        <v>162</v>
      </c>
    </row>
    <row r="57" spans="1:17" s="17" customFormat="1" ht="30" customHeight="1">
      <c r="A57" s="19">
        <v>44</v>
      </c>
      <c r="B57" s="28">
        <v>46412</v>
      </c>
      <c r="C57" s="28" t="str">
        <f t="shared" si="0"/>
        <v>(月)</v>
      </c>
      <c r="D57" s="40" t="s">
        <v>283</v>
      </c>
      <c r="E57" s="40" t="s">
        <v>314</v>
      </c>
      <c r="F57" s="47" t="s">
        <v>33</v>
      </c>
      <c r="G57" s="47" t="s">
        <v>28</v>
      </c>
      <c r="H57" s="47"/>
      <c r="I57" s="30"/>
      <c r="J57" s="29"/>
      <c r="K57" s="47" t="s">
        <v>48</v>
      </c>
      <c r="L57" s="47" t="s">
        <v>33</v>
      </c>
      <c r="M57" s="47" t="s">
        <v>33</v>
      </c>
      <c r="N57" s="47" t="s">
        <v>48</v>
      </c>
      <c r="O57" s="47" t="s">
        <v>48</v>
      </c>
      <c r="P57" s="47" t="s">
        <v>48</v>
      </c>
      <c r="Q57" s="40" t="s">
        <v>162</v>
      </c>
    </row>
    <row r="58" spans="1:17" s="17" customFormat="1" ht="30" customHeight="1">
      <c r="A58" s="19">
        <v>45</v>
      </c>
      <c r="B58" s="27">
        <v>46414</v>
      </c>
      <c r="C58" s="28" t="str">
        <f t="shared" si="0"/>
        <v>(水)</v>
      </c>
      <c r="D58" s="40" t="s">
        <v>312</v>
      </c>
      <c r="E58" s="40" t="s">
        <v>313</v>
      </c>
      <c r="F58" s="47" t="s">
        <v>33</v>
      </c>
      <c r="G58" s="47" t="s">
        <v>28</v>
      </c>
      <c r="H58" s="47"/>
      <c r="I58" s="29"/>
      <c r="J58" s="28"/>
      <c r="K58" s="47" t="s">
        <v>48</v>
      </c>
      <c r="L58" s="47" t="s">
        <v>33</v>
      </c>
      <c r="M58" s="47" t="s">
        <v>33</v>
      </c>
      <c r="N58" s="47" t="s">
        <v>48</v>
      </c>
      <c r="O58" s="47" t="s">
        <v>48</v>
      </c>
      <c r="P58" s="47" t="s">
        <v>48</v>
      </c>
      <c r="Q58" s="40" t="s">
        <v>162</v>
      </c>
    </row>
    <row r="59" spans="1:17" s="17" customFormat="1" ht="30" customHeight="1">
      <c r="A59" s="19">
        <v>46</v>
      </c>
      <c r="B59" s="27">
        <v>46415</v>
      </c>
      <c r="C59" s="28" t="str">
        <f t="shared" si="0"/>
        <v>(木)</v>
      </c>
      <c r="D59" s="79" t="s">
        <v>360</v>
      </c>
      <c r="E59" s="40" t="s">
        <v>364</v>
      </c>
      <c r="F59" s="47" t="s">
        <v>33</v>
      </c>
      <c r="G59" s="47" t="s">
        <v>23</v>
      </c>
      <c r="H59" s="47" t="s">
        <v>150</v>
      </c>
      <c r="I59" s="28">
        <v>46328</v>
      </c>
      <c r="J59" s="28">
        <v>46036</v>
      </c>
      <c r="K59" s="47" t="s">
        <v>33</v>
      </c>
      <c r="L59" s="47" t="s">
        <v>33</v>
      </c>
      <c r="M59" s="47" t="s">
        <v>33</v>
      </c>
      <c r="N59" s="47" t="s">
        <v>48</v>
      </c>
      <c r="O59" s="47" t="s">
        <v>33</v>
      </c>
      <c r="P59" s="47" t="s">
        <v>33</v>
      </c>
      <c r="Q59" s="40"/>
    </row>
    <row r="60" spans="1:17" s="17" customFormat="1" ht="30" customHeight="1">
      <c r="A60" s="19">
        <v>47</v>
      </c>
      <c r="B60" s="28">
        <v>46416</v>
      </c>
      <c r="C60" s="28" t="str">
        <f t="shared" si="0"/>
        <v>(金)</v>
      </c>
      <c r="D60" s="40" t="s">
        <v>336</v>
      </c>
      <c r="E60" s="40" t="s">
        <v>122</v>
      </c>
      <c r="F60" s="47" t="s">
        <v>33</v>
      </c>
      <c r="G60" s="47" t="s">
        <v>28</v>
      </c>
      <c r="H60" s="47"/>
      <c r="I60" s="28"/>
      <c r="J60" s="29"/>
      <c r="K60" s="47" t="s">
        <v>48</v>
      </c>
      <c r="L60" s="47" t="s">
        <v>33</v>
      </c>
      <c r="M60" s="47" t="s">
        <v>33</v>
      </c>
      <c r="N60" s="47" t="s">
        <v>48</v>
      </c>
      <c r="O60" s="47" t="s">
        <v>48</v>
      </c>
      <c r="P60" s="47" t="s">
        <v>48</v>
      </c>
      <c r="Q60" s="40" t="s">
        <v>162</v>
      </c>
    </row>
    <row r="61" spans="1:17" s="17" customFormat="1" ht="30" customHeight="1">
      <c r="A61" s="19">
        <v>48</v>
      </c>
      <c r="B61" s="27">
        <v>46420</v>
      </c>
      <c r="C61" s="28" t="str">
        <f t="shared" si="0"/>
        <v>(火)</v>
      </c>
      <c r="D61" s="40" t="s">
        <v>78</v>
      </c>
      <c r="E61" s="40" t="s">
        <v>171</v>
      </c>
      <c r="F61" s="47" t="s">
        <v>33</v>
      </c>
      <c r="G61" s="47" t="s">
        <v>28</v>
      </c>
      <c r="H61" s="47"/>
      <c r="I61" s="28"/>
      <c r="J61" s="28"/>
      <c r="K61" s="47" t="s">
        <v>48</v>
      </c>
      <c r="L61" s="47" t="s">
        <v>33</v>
      </c>
      <c r="M61" s="47" t="s">
        <v>33</v>
      </c>
      <c r="N61" s="47" t="s">
        <v>48</v>
      </c>
      <c r="O61" s="47" t="s">
        <v>48</v>
      </c>
      <c r="P61" s="47" t="s">
        <v>48</v>
      </c>
      <c r="Q61" s="40" t="s">
        <v>162</v>
      </c>
    </row>
    <row r="62" spans="1:17" s="17" customFormat="1" ht="30" customHeight="1">
      <c r="A62" s="19">
        <v>49</v>
      </c>
      <c r="B62" s="27">
        <v>46423</v>
      </c>
      <c r="C62" s="28" t="str">
        <f t="shared" si="0"/>
        <v>(金)</v>
      </c>
      <c r="D62" s="40" t="s">
        <v>101</v>
      </c>
      <c r="E62" s="40" t="s">
        <v>331</v>
      </c>
      <c r="F62" s="47" t="s">
        <v>33</v>
      </c>
      <c r="G62" s="47" t="s">
        <v>28</v>
      </c>
      <c r="H62" s="47"/>
      <c r="I62" s="28"/>
      <c r="J62" s="30"/>
      <c r="K62" s="47" t="s">
        <v>48</v>
      </c>
      <c r="L62" s="47" t="s">
        <v>33</v>
      </c>
      <c r="M62" s="47" t="s">
        <v>33</v>
      </c>
      <c r="N62" s="47" t="s">
        <v>48</v>
      </c>
      <c r="O62" s="47" t="s">
        <v>48</v>
      </c>
      <c r="P62" s="47" t="s">
        <v>48</v>
      </c>
      <c r="Q62" s="40" t="s">
        <v>162</v>
      </c>
    </row>
    <row r="63" spans="1:17" s="17" customFormat="1" ht="30" customHeight="1">
      <c r="A63" s="19">
        <v>50</v>
      </c>
      <c r="B63" s="27">
        <v>46423</v>
      </c>
      <c r="C63" s="28" t="str">
        <f t="shared" si="0"/>
        <v>(金)</v>
      </c>
      <c r="D63" s="40" t="s">
        <v>351</v>
      </c>
      <c r="E63" s="40" t="s">
        <v>353</v>
      </c>
      <c r="F63" s="47" t="s">
        <v>33</v>
      </c>
      <c r="G63" s="47" t="s">
        <v>28</v>
      </c>
      <c r="H63" s="47"/>
      <c r="I63" s="30"/>
      <c r="J63" s="30"/>
      <c r="K63" s="47" t="s">
        <v>48</v>
      </c>
      <c r="L63" s="47" t="s">
        <v>33</v>
      </c>
      <c r="M63" s="47" t="s">
        <v>33</v>
      </c>
      <c r="N63" s="47" t="s">
        <v>48</v>
      </c>
      <c r="O63" s="47" t="s">
        <v>48</v>
      </c>
      <c r="P63" s="47" t="s">
        <v>48</v>
      </c>
      <c r="Q63" s="40" t="s">
        <v>162</v>
      </c>
    </row>
    <row r="64" spans="1:17" s="17" customFormat="1" ht="30" customHeight="1">
      <c r="A64" s="19">
        <v>51</v>
      </c>
      <c r="B64" s="27">
        <v>46428</v>
      </c>
      <c r="C64" s="28" t="str">
        <f t="shared" si="0"/>
        <v>(水)</v>
      </c>
      <c r="D64" s="40" t="s">
        <v>221</v>
      </c>
      <c r="E64" s="40" t="s">
        <v>322</v>
      </c>
      <c r="F64" s="47" t="s">
        <v>33</v>
      </c>
      <c r="G64" s="47" t="s">
        <v>23</v>
      </c>
      <c r="H64" s="47" t="s">
        <v>150</v>
      </c>
      <c r="I64" s="30">
        <v>46357</v>
      </c>
      <c r="J64" s="28">
        <f>B64-2</f>
        <v>46426</v>
      </c>
      <c r="K64" s="47" t="s">
        <v>33</v>
      </c>
      <c r="L64" s="47" t="s">
        <v>33</v>
      </c>
      <c r="M64" s="47" t="s">
        <v>33</v>
      </c>
      <c r="N64" s="47" t="s">
        <v>48</v>
      </c>
      <c r="O64" s="47" t="s">
        <v>48</v>
      </c>
      <c r="P64" s="47" t="s">
        <v>48</v>
      </c>
      <c r="Q64" s="40" t="s">
        <v>170</v>
      </c>
    </row>
    <row r="65" spans="1:17" s="17" customFormat="1" ht="30" customHeight="1">
      <c r="A65" s="19">
        <v>52</v>
      </c>
      <c r="B65" s="27">
        <v>46433</v>
      </c>
      <c r="C65" s="28" t="str">
        <f t="shared" si="0"/>
        <v>(月)</v>
      </c>
      <c r="D65" s="40" t="s">
        <v>333</v>
      </c>
      <c r="E65" s="40" t="s">
        <v>335</v>
      </c>
      <c r="F65" s="47" t="s">
        <v>33</v>
      </c>
      <c r="G65" s="47" t="s">
        <v>28</v>
      </c>
      <c r="H65" s="47"/>
      <c r="I65" s="30"/>
      <c r="J65" s="28"/>
      <c r="K65" s="47" t="s">
        <v>48</v>
      </c>
      <c r="L65" s="47" t="s">
        <v>33</v>
      </c>
      <c r="M65" s="47" t="s">
        <v>33</v>
      </c>
      <c r="N65" s="47" t="s">
        <v>48</v>
      </c>
      <c r="O65" s="47" t="s">
        <v>48</v>
      </c>
      <c r="P65" s="47" t="s">
        <v>48</v>
      </c>
      <c r="Q65" s="40" t="s">
        <v>162</v>
      </c>
    </row>
    <row r="66" spans="1:17" s="17" customFormat="1" ht="30" customHeight="1">
      <c r="A66" s="19">
        <v>53</v>
      </c>
      <c r="B66" s="27">
        <v>46437</v>
      </c>
      <c r="C66" s="28" t="str">
        <f t="shared" si="0"/>
        <v>(金)</v>
      </c>
      <c r="D66" s="70" t="s">
        <v>153</v>
      </c>
      <c r="E66" s="40" t="s">
        <v>367</v>
      </c>
      <c r="F66" s="47" t="s">
        <v>33</v>
      </c>
      <c r="G66" s="47" t="s">
        <v>28</v>
      </c>
      <c r="H66" s="47"/>
      <c r="I66" s="30"/>
      <c r="J66" s="30"/>
      <c r="K66" s="47" t="s">
        <v>48</v>
      </c>
      <c r="L66" s="47" t="s">
        <v>33</v>
      </c>
      <c r="M66" s="47" t="s">
        <v>33</v>
      </c>
      <c r="N66" s="47" t="s">
        <v>48</v>
      </c>
      <c r="O66" s="47" t="s">
        <v>48</v>
      </c>
      <c r="P66" s="47" t="s">
        <v>48</v>
      </c>
      <c r="Q66" s="40" t="s">
        <v>162</v>
      </c>
    </row>
    <row r="67" spans="1:17" s="17" customFormat="1" ht="30" customHeight="1">
      <c r="A67" s="19">
        <v>54</v>
      </c>
      <c r="B67" s="28">
        <v>46440</v>
      </c>
      <c r="C67" s="28" t="str">
        <f t="shared" si="0"/>
        <v>(月)</v>
      </c>
      <c r="D67" s="40" t="s">
        <v>342</v>
      </c>
      <c r="E67" s="40" t="s">
        <v>359</v>
      </c>
      <c r="F67" s="47" t="s">
        <v>33</v>
      </c>
      <c r="G67" s="47" t="s">
        <v>28</v>
      </c>
      <c r="H67" s="47"/>
      <c r="I67" s="28"/>
      <c r="J67" s="28"/>
      <c r="K67" s="47" t="s">
        <v>48</v>
      </c>
      <c r="L67" s="47" t="s">
        <v>33</v>
      </c>
      <c r="M67" s="47" t="s">
        <v>33</v>
      </c>
      <c r="N67" s="47" t="s">
        <v>48</v>
      </c>
      <c r="O67" s="47" t="s">
        <v>48</v>
      </c>
      <c r="P67" s="47" t="s">
        <v>48</v>
      </c>
      <c r="Q67" s="40" t="s">
        <v>162</v>
      </c>
    </row>
    <row r="68" spans="1:17" s="17" customFormat="1" ht="30" customHeight="1">
      <c r="A68" s="19">
        <v>55</v>
      </c>
      <c r="B68" s="28">
        <v>46443</v>
      </c>
      <c r="C68" s="28" t="str">
        <f t="shared" si="0"/>
        <v>(木)</v>
      </c>
      <c r="D68" s="79" t="s">
        <v>360</v>
      </c>
      <c r="E68" s="40" t="s">
        <v>364</v>
      </c>
      <c r="F68" s="47" t="s">
        <v>33</v>
      </c>
      <c r="G68" s="47" t="s">
        <v>23</v>
      </c>
      <c r="H68" s="47" t="s">
        <v>150</v>
      </c>
      <c r="I68" s="30">
        <v>46357</v>
      </c>
      <c r="J68" s="28">
        <v>46065</v>
      </c>
      <c r="K68" s="47" t="s">
        <v>33</v>
      </c>
      <c r="L68" s="47" t="s">
        <v>33</v>
      </c>
      <c r="M68" s="47" t="s">
        <v>33</v>
      </c>
      <c r="N68" s="47" t="s">
        <v>48</v>
      </c>
      <c r="O68" s="47" t="s">
        <v>33</v>
      </c>
      <c r="P68" s="47" t="s">
        <v>33</v>
      </c>
      <c r="Q68" s="40"/>
    </row>
    <row r="69" spans="1:17" s="17" customFormat="1" ht="30" customHeight="1">
      <c r="A69" s="19">
        <v>56</v>
      </c>
      <c r="B69" s="28">
        <v>46444</v>
      </c>
      <c r="C69" s="28" t="str">
        <f t="shared" si="0"/>
        <v>(金)</v>
      </c>
      <c r="D69" s="40" t="s">
        <v>342</v>
      </c>
      <c r="E69" s="40" t="s">
        <v>359</v>
      </c>
      <c r="F69" s="47" t="s">
        <v>33</v>
      </c>
      <c r="G69" s="47" t="s">
        <v>28</v>
      </c>
      <c r="H69" s="47"/>
      <c r="I69" s="30"/>
      <c r="J69" s="30"/>
      <c r="K69" s="47" t="s">
        <v>48</v>
      </c>
      <c r="L69" s="47" t="s">
        <v>33</v>
      </c>
      <c r="M69" s="47" t="s">
        <v>33</v>
      </c>
      <c r="N69" s="47" t="s">
        <v>48</v>
      </c>
      <c r="O69" s="47" t="s">
        <v>48</v>
      </c>
      <c r="P69" s="47" t="s">
        <v>48</v>
      </c>
      <c r="Q69" s="40" t="s">
        <v>162</v>
      </c>
    </row>
    <row r="70" spans="1:17" s="17" customFormat="1" ht="30" customHeight="1">
      <c r="A70" s="19">
        <v>57</v>
      </c>
      <c r="B70" s="29">
        <v>46448</v>
      </c>
      <c r="C70" s="28" t="str">
        <f t="shared" si="0"/>
        <v>(火)</v>
      </c>
      <c r="D70" s="40" t="s">
        <v>78</v>
      </c>
      <c r="E70" s="40" t="s">
        <v>171</v>
      </c>
      <c r="F70" s="47" t="s">
        <v>33</v>
      </c>
      <c r="G70" s="47" t="s">
        <v>23</v>
      </c>
      <c r="H70" s="47" t="s">
        <v>150</v>
      </c>
      <c r="I70" s="29">
        <v>46026</v>
      </c>
      <c r="J70" s="28">
        <f>B70-2</f>
        <v>46446</v>
      </c>
      <c r="K70" s="47" t="s">
        <v>33</v>
      </c>
      <c r="L70" s="47" t="s">
        <v>33</v>
      </c>
      <c r="M70" s="47" t="s">
        <v>33</v>
      </c>
      <c r="N70" s="47" t="s">
        <v>48</v>
      </c>
      <c r="O70" s="47" t="s">
        <v>48</v>
      </c>
      <c r="P70" s="47" t="s">
        <v>48</v>
      </c>
      <c r="Q70" s="40" t="s">
        <v>170</v>
      </c>
    </row>
    <row r="71" spans="1:17" s="17" customFormat="1" ht="30" customHeight="1">
      <c r="A71" s="19">
        <v>58</v>
      </c>
      <c r="B71" s="28">
        <v>46458</v>
      </c>
      <c r="C71" s="28" t="str">
        <f t="shared" si="0"/>
        <v>(金)</v>
      </c>
      <c r="D71" s="40" t="s">
        <v>164</v>
      </c>
      <c r="E71" s="40" t="s">
        <v>320</v>
      </c>
      <c r="F71" s="47" t="s">
        <v>33</v>
      </c>
      <c r="G71" s="47" t="s">
        <v>23</v>
      </c>
      <c r="H71" s="47" t="s">
        <v>150</v>
      </c>
      <c r="I71" s="28">
        <v>46026</v>
      </c>
      <c r="J71" s="28">
        <f>B71-2</f>
        <v>46456</v>
      </c>
      <c r="K71" s="47" t="s">
        <v>33</v>
      </c>
      <c r="L71" s="47" t="s">
        <v>33</v>
      </c>
      <c r="M71" s="47" t="s">
        <v>33</v>
      </c>
      <c r="N71" s="47" t="s">
        <v>48</v>
      </c>
      <c r="O71" s="47" t="s">
        <v>48</v>
      </c>
      <c r="P71" s="47" t="s">
        <v>48</v>
      </c>
      <c r="Q71" s="40" t="s">
        <v>170</v>
      </c>
    </row>
    <row r="72" spans="1:17" s="17" customFormat="1" ht="30" customHeight="1">
      <c r="A72" s="20">
        <v>59</v>
      </c>
      <c r="B72" s="31">
        <v>46469</v>
      </c>
      <c r="C72" s="31" t="str">
        <f t="shared" si="0"/>
        <v>(火)</v>
      </c>
      <c r="D72" s="80" t="s">
        <v>319</v>
      </c>
      <c r="E72" s="42" t="s">
        <v>297</v>
      </c>
      <c r="F72" s="48" t="s">
        <v>33</v>
      </c>
      <c r="G72" s="48" t="s">
        <v>23</v>
      </c>
      <c r="H72" s="48" t="s">
        <v>150</v>
      </c>
      <c r="I72" s="31">
        <v>46026</v>
      </c>
      <c r="J72" s="31">
        <f>B72-2</f>
        <v>46467</v>
      </c>
      <c r="K72" s="48" t="s">
        <v>33</v>
      </c>
      <c r="L72" s="48" t="s">
        <v>33</v>
      </c>
      <c r="M72" s="48" t="s">
        <v>33</v>
      </c>
      <c r="N72" s="48" t="s">
        <v>48</v>
      </c>
      <c r="O72" s="48" t="s">
        <v>33</v>
      </c>
      <c r="P72" s="48" t="s">
        <v>33</v>
      </c>
      <c r="Q72" s="42"/>
    </row>
  </sheetData>
  <autoFilter ref="A11:Q72">
    <filterColumn colId="10" showButton="0"/>
    <filterColumn colId="11" showButton="0"/>
    <filterColumn colId="12" showButton="0"/>
    <filterColumn colId="13" showButton="0"/>
    <filterColumn colId="14" showButton="0"/>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72">
      <formula1>$T$23:$T$24</formula1>
    </dataValidation>
    <dataValidation type="list" allowBlank="1" showDropDown="0" showInputMessage="1" showErrorMessage="1" sqref="F14:F72 K14:P72">
      <formula1>$T$14:$T$15</formula1>
    </dataValidation>
  </dataValidations>
  <printOptions horizontalCentered="1"/>
  <pageMargins left="0.51181102362204722" right="0.51181102362204722" top="0.55118110236220474" bottom="0.55118110236220474" header="0.31496062992125984" footer="0.31496062992125984"/>
  <pageSetup paperSize="9" scale="75" fitToWidth="1" fitToHeight="0" orientation="landscape" usePrinterDefaults="1" r:id="rId1"/>
  <rowBreaks count="1" manualBreakCount="1">
    <brk id="31"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43"/>
  <sheetViews>
    <sheetView view="pageBreakPreview" topLeftCell="A35"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687</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660</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19">
        <v>1</v>
      </c>
      <c r="B14" s="27">
        <v>46182</v>
      </c>
      <c r="C14" s="28" t="str">
        <f t="shared" ref="C14:C41" si="0">IF(B14="","",TEXT(B14,"(aaa)"))</f>
        <v>(火)</v>
      </c>
      <c r="D14" s="79" t="s">
        <v>243</v>
      </c>
      <c r="E14" s="40" t="s">
        <v>489</v>
      </c>
      <c r="F14" s="47" t="s">
        <v>33</v>
      </c>
      <c r="G14" s="47" t="s">
        <v>23</v>
      </c>
      <c r="H14" s="47" t="s">
        <v>150</v>
      </c>
      <c r="I14" s="27">
        <v>46132</v>
      </c>
      <c r="J14" s="28">
        <f>B14-2</f>
        <v>46180</v>
      </c>
      <c r="K14" s="47" t="s">
        <v>33</v>
      </c>
      <c r="L14" s="47" t="s">
        <v>33</v>
      </c>
      <c r="M14" s="47" t="s">
        <v>33</v>
      </c>
      <c r="N14" s="47" t="s">
        <v>48</v>
      </c>
      <c r="O14" s="47" t="s">
        <v>33</v>
      </c>
      <c r="P14" s="47" t="s">
        <v>33</v>
      </c>
      <c r="Q14" s="40"/>
      <c r="T14" s="17" t="s">
        <v>48</v>
      </c>
    </row>
    <row r="15" spans="1:20" s="17" customFormat="1" ht="30" customHeight="1">
      <c r="A15" s="19">
        <v>2</v>
      </c>
      <c r="B15" s="27">
        <v>46204</v>
      </c>
      <c r="C15" s="28" t="str">
        <f t="shared" si="0"/>
        <v>(水)</v>
      </c>
      <c r="D15" s="79" t="s">
        <v>243</v>
      </c>
      <c r="E15" s="40" t="s">
        <v>489</v>
      </c>
      <c r="F15" s="47" t="s">
        <v>33</v>
      </c>
      <c r="G15" s="47" t="s">
        <v>23</v>
      </c>
      <c r="H15" s="47" t="s">
        <v>150</v>
      </c>
      <c r="I15" s="27">
        <v>46143</v>
      </c>
      <c r="J15" s="28">
        <f>B15-2</f>
        <v>46202</v>
      </c>
      <c r="K15" s="47" t="s">
        <v>33</v>
      </c>
      <c r="L15" s="47" t="s">
        <v>33</v>
      </c>
      <c r="M15" s="47" t="s">
        <v>33</v>
      </c>
      <c r="N15" s="47" t="s">
        <v>48</v>
      </c>
      <c r="O15" s="47" t="s">
        <v>48</v>
      </c>
      <c r="P15" s="47" t="s">
        <v>48</v>
      </c>
      <c r="Q15" s="40" t="s">
        <v>170</v>
      </c>
    </row>
    <row r="16" spans="1:20" s="17" customFormat="1" ht="30" customHeight="1">
      <c r="A16" s="19">
        <v>3</v>
      </c>
      <c r="B16" s="27">
        <v>46205</v>
      </c>
      <c r="C16" s="28" t="str">
        <f t="shared" si="0"/>
        <v>(木)</v>
      </c>
      <c r="D16" s="72" t="s">
        <v>490</v>
      </c>
      <c r="E16" s="40" t="s">
        <v>47</v>
      </c>
      <c r="F16" s="47" t="s">
        <v>33</v>
      </c>
      <c r="G16" s="47" t="s">
        <v>23</v>
      </c>
      <c r="H16" s="47" t="s">
        <v>150</v>
      </c>
      <c r="I16" s="27">
        <v>46143</v>
      </c>
      <c r="J16" s="28">
        <f>B16-2</f>
        <v>46203</v>
      </c>
      <c r="K16" s="47" t="s">
        <v>33</v>
      </c>
      <c r="L16" s="47" t="s">
        <v>33</v>
      </c>
      <c r="M16" s="47" t="s">
        <v>33</v>
      </c>
      <c r="N16" s="47" t="s">
        <v>48</v>
      </c>
      <c r="O16" s="47" t="s">
        <v>33</v>
      </c>
      <c r="P16" s="47" t="s">
        <v>33</v>
      </c>
      <c r="Q16" s="40"/>
      <c r="T16" s="17" t="s">
        <v>53</v>
      </c>
    </row>
    <row r="17" spans="1:20" s="17" customFormat="1" ht="30" customHeight="1">
      <c r="A17" s="19">
        <v>4</v>
      </c>
      <c r="B17" s="27">
        <v>46217</v>
      </c>
      <c r="C17" s="28" t="str">
        <f t="shared" si="0"/>
        <v>(火)</v>
      </c>
      <c r="D17" s="40" t="s">
        <v>491</v>
      </c>
      <c r="E17" s="40" t="s">
        <v>494</v>
      </c>
      <c r="F17" s="47" t="s">
        <v>33</v>
      </c>
      <c r="G17" s="47" t="s">
        <v>28</v>
      </c>
      <c r="H17" s="47"/>
      <c r="I17" s="27"/>
      <c r="J17" s="28"/>
      <c r="K17" s="47" t="s">
        <v>48</v>
      </c>
      <c r="L17" s="47" t="s">
        <v>33</v>
      </c>
      <c r="M17" s="47" t="s">
        <v>33</v>
      </c>
      <c r="N17" s="47" t="s">
        <v>48</v>
      </c>
      <c r="O17" s="47" t="s">
        <v>48</v>
      </c>
      <c r="P17" s="47" t="s">
        <v>48</v>
      </c>
      <c r="Q17" s="40"/>
      <c r="T17" s="17" t="s">
        <v>56</v>
      </c>
    </row>
    <row r="18" spans="1:20" s="17" customFormat="1" ht="30" customHeight="1">
      <c r="A18" s="19">
        <v>5</v>
      </c>
      <c r="B18" s="28">
        <v>46224</v>
      </c>
      <c r="C18" s="28" t="str">
        <f t="shared" si="0"/>
        <v>(火)</v>
      </c>
      <c r="D18" s="79" t="s">
        <v>243</v>
      </c>
      <c r="E18" s="40" t="s">
        <v>489</v>
      </c>
      <c r="F18" s="47" t="s">
        <v>33</v>
      </c>
      <c r="G18" s="47" t="s">
        <v>23</v>
      </c>
      <c r="H18" s="47" t="s">
        <v>150</v>
      </c>
      <c r="I18" s="27">
        <v>46143</v>
      </c>
      <c r="J18" s="28">
        <f>B18-2</f>
        <v>46222</v>
      </c>
      <c r="K18" s="47" t="s">
        <v>33</v>
      </c>
      <c r="L18" s="47" t="s">
        <v>33</v>
      </c>
      <c r="M18" s="47" t="s">
        <v>33</v>
      </c>
      <c r="N18" s="47" t="s">
        <v>48</v>
      </c>
      <c r="O18" s="47" t="s">
        <v>33</v>
      </c>
      <c r="P18" s="47" t="s">
        <v>33</v>
      </c>
      <c r="Q18" s="40"/>
      <c r="T18" s="17" t="s">
        <v>63</v>
      </c>
    </row>
    <row r="19" spans="1:20" s="17" customFormat="1" ht="30" customHeight="1">
      <c r="A19" s="19">
        <v>6</v>
      </c>
      <c r="B19" s="28">
        <v>46225</v>
      </c>
      <c r="C19" s="28" t="str">
        <f t="shared" si="0"/>
        <v>(水)</v>
      </c>
      <c r="D19" s="40" t="s">
        <v>495</v>
      </c>
      <c r="E19" s="40" t="s">
        <v>106</v>
      </c>
      <c r="F19" s="47" t="s">
        <v>33</v>
      </c>
      <c r="G19" s="47" t="s">
        <v>28</v>
      </c>
      <c r="H19" s="47"/>
      <c r="I19" s="27"/>
      <c r="J19" s="28"/>
      <c r="K19" s="47" t="s">
        <v>48</v>
      </c>
      <c r="L19" s="47" t="s">
        <v>33</v>
      </c>
      <c r="M19" s="47" t="s">
        <v>33</v>
      </c>
      <c r="N19" s="47" t="s">
        <v>48</v>
      </c>
      <c r="O19" s="47" t="s">
        <v>48</v>
      </c>
      <c r="P19" s="47" t="s">
        <v>48</v>
      </c>
      <c r="Q19" s="40"/>
      <c r="T19" s="17" t="s">
        <v>67</v>
      </c>
    </row>
    <row r="20" spans="1:20" s="17" customFormat="1" ht="30" customHeight="1">
      <c r="A20" s="19">
        <v>7</v>
      </c>
      <c r="B20" s="29">
        <v>46229</v>
      </c>
      <c r="C20" s="28" t="str">
        <f t="shared" si="0"/>
        <v>(日)</v>
      </c>
      <c r="D20" s="40" t="s">
        <v>95</v>
      </c>
      <c r="E20" s="40" t="s">
        <v>118</v>
      </c>
      <c r="F20" s="47" t="s">
        <v>33</v>
      </c>
      <c r="G20" s="47" t="s">
        <v>23</v>
      </c>
      <c r="H20" s="47" t="s">
        <v>150</v>
      </c>
      <c r="I20" s="28">
        <v>46143</v>
      </c>
      <c r="J20" s="28">
        <f>B20-2</f>
        <v>46227</v>
      </c>
      <c r="K20" s="47" t="s">
        <v>33</v>
      </c>
      <c r="L20" s="47" t="s">
        <v>33</v>
      </c>
      <c r="M20" s="47" t="s">
        <v>33</v>
      </c>
      <c r="N20" s="47" t="s">
        <v>48</v>
      </c>
      <c r="O20" s="47" t="s">
        <v>33</v>
      </c>
      <c r="P20" s="47" t="s">
        <v>33</v>
      </c>
      <c r="Q20" s="40"/>
      <c r="T20" s="17" t="s">
        <v>69</v>
      </c>
    </row>
    <row r="21" spans="1:20" s="17" customFormat="1" ht="30" customHeight="1">
      <c r="A21" s="19">
        <v>8</v>
      </c>
      <c r="B21" s="27">
        <v>46238</v>
      </c>
      <c r="C21" s="28" t="str">
        <f t="shared" si="0"/>
        <v>(火)</v>
      </c>
      <c r="D21" s="79" t="s">
        <v>243</v>
      </c>
      <c r="E21" s="40" t="s">
        <v>489</v>
      </c>
      <c r="F21" s="47" t="s">
        <v>33</v>
      </c>
      <c r="G21" s="47" t="s">
        <v>23</v>
      </c>
      <c r="H21" s="47" t="s">
        <v>150</v>
      </c>
      <c r="I21" s="28">
        <v>46174</v>
      </c>
      <c r="J21" s="28">
        <f>B21-2</f>
        <v>46236</v>
      </c>
      <c r="K21" s="47" t="s">
        <v>33</v>
      </c>
      <c r="L21" s="47" t="s">
        <v>33</v>
      </c>
      <c r="M21" s="47" t="s">
        <v>33</v>
      </c>
      <c r="N21" s="47" t="s">
        <v>48</v>
      </c>
      <c r="O21" s="47" t="s">
        <v>33</v>
      </c>
      <c r="P21" s="47" t="s">
        <v>33</v>
      </c>
      <c r="Q21" s="40"/>
      <c r="T21" s="17" t="s">
        <v>60</v>
      </c>
    </row>
    <row r="22" spans="1:20" s="17" customFormat="1" ht="30" customHeight="1">
      <c r="A22" s="19">
        <v>9</v>
      </c>
      <c r="B22" s="28">
        <v>46253</v>
      </c>
      <c r="C22" s="28" t="str">
        <f t="shared" si="0"/>
        <v>(水)</v>
      </c>
      <c r="D22" s="40" t="s">
        <v>496</v>
      </c>
      <c r="E22" s="40" t="s">
        <v>267</v>
      </c>
      <c r="F22" s="47" t="s">
        <v>33</v>
      </c>
      <c r="G22" s="47" t="s">
        <v>23</v>
      </c>
      <c r="H22" s="47" t="s">
        <v>150</v>
      </c>
      <c r="I22" s="27">
        <v>46174</v>
      </c>
      <c r="J22" s="28">
        <f>B22-2</f>
        <v>46251</v>
      </c>
      <c r="K22" s="47" t="s">
        <v>33</v>
      </c>
      <c r="L22" s="47" t="s">
        <v>33</v>
      </c>
      <c r="M22" s="47" t="s">
        <v>33</v>
      </c>
      <c r="N22" s="47" t="s">
        <v>48</v>
      </c>
      <c r="O22" s="47" t="s">
        <v>48</v>
      </c>
      <c r="P22" s="47" t="s">
        <v>48</v>
      </c>
      <c r="Q22" s="40" t="s">
        <v>170</v>
      </c>
      <c r="T22" s="17" t="s">
        <v>75</v>
      </c>
    </row>
    <row r="23" spans="1:20" s="17" customFormat="1" ht="30" customHeight="1">
      <c r="A23" s="19">
        <v>10</v>
      </c>
      <c r="B23" s="27">
        <v>46260</v>
      </c>
      <c r="C23" s="28" t="str">
        <f t="shared" si="0"/>
        <v>(水)</v>
      </c>
      <c r="D23" s="40" t="s">
        <v>357</v>
      </c>
      <c r="E23" s="40" t="s">
        <v>382</v>
      </c>
      <c r="F23" s="47" t="s">
        <v>33</v>
      </c>
      <c r="G23" s="47" t="s">
        <v>28</v>
      </c>
      <c r="H23" s="47"/>
      <c r="I23" s="28"/>
      <c r="J23" s="28"/>
      <c r="K23" s="47" t="s">
        <v>48</v>
      </c>
      <c r="L23" s="47" t="s">
        <v>33</v>
      </c>
      <c r="M23" s="47" t="s">
        <v>33</v>
      </c>
      <c r="N23" s="47" t="s">
        <v>48</v>
      </c>
      <c r="O23" s="47" t="s">
        <v>48</v>
      </c>
      <c r="P23" s="47" t="s">
        <v>48</v>
      </c>
      <c r="Q23" s="40"/>
    </row>
    <row r="24" spans="1:20" s="17" customFormat="1" ht="30" customHeight="1">
      <c r="A24" s="19">
        <v>11</v>
      </c>
      <c r="B24" s="27">
        <v>46272</v>
      </c>
      <c r="C24" s="28" t="str">
        <f t="shared" si="0"/>
        <v>(月)</v>
      </c>
      <c r="D24" s="40" t="s">
        <v>460</v>
      </c>
      <c r="E24" s="40" t="s">
        <v>107</v>
      </c>
      <c r="F24" s="47" t="s">
        <v>33</v>
      </c>
      <c r="G24" s="47" t="s">
        <v>23</v>
      </c>
      <c r="H24" s="47" t="s">
        <v>150</v>
      </c>
      <c r="I24" s="30">
        <v>46204</v>
      </c>
      <c r="J24" s="28">
        <f t="shared" ref="J24:J35" si="1">B24-2</f>
        <v>46270</v>
      </c>
      <c r="K24" s="47" t="s">
        <v>33</v>
      </c>
      <c r="L24" s="47" t="s">
        <v>33</v>
      </c>
      <c r="M24" s="47" t="s">
        <v>33</v>
      </c>
      <c r="N24" s="47" t="s">
        <v>48</v>
      </c>
      <c r="O24" s="47" t="s">
        <v>48</v>
      </c>
      <c r="P24" s="47" t="s">
        <v>48</v>
      </c>
      <c r="Q24" s="40" t="s">
        <v>170</v>
      </c>
      <c r="T24" s="17" t="s">
        <v>23</v>
      </c>
    </row>
    <row r="25" spans="1:20" s="17" customFormat="1" ht="30" customHeight="1">
      <c r="A25" s="19">
        <v>12</v>
      </c>
      <c r="B25" s="28">
        <v>46279</v>
      </c>
      <c r="C25" s="28" t="str">
        <f t="shared" si="0"/>
        <v>(月)</v>
      </c>
      <c r="D25" s="72" t="s">
        <v>490</v>
      </c>
      <c r="E25" s="40" t="s">
        <v>47</v>
      </c>
      <c r="F25" s="47" t="s">
        <v>33</v>
      </c>
      <c r="G25" s="47" t="s">
        <v>23</v>
      </c>
      <c r="H25" s="47" t="s">
        <v>150</v>
      </c>
      <c r="I25" s="30">
        <v>46204</v>
      </c>
      <c r="J25" s="28">
        <f t="shared" si="1"/>
        <v>46277</v>
      </c>
      <c r="K25" s="47" t="s">
        <v>33</v>
      </c>
      <c r="L25" s="47" t="s">
        <v>33</v>
      </c>
      <c r="M25" s="47" t="s">
        <v>33</v>
      </c>
      <c r="N25" s="47" t="s">
        <v>48</v>
      </c>
      <c r="O25" s="47" t="s">
        <v>48</v>
      </c>
      <c r="P25" s="47" t="s">
        <v>48</v>
      </c>
      <c r="Q25" s="40" t="s">
        <v>170</v>
      </c>
      <c r="T25" s="17" t="s">
        <v>28</v>
      </c>
    </row>
    <row r="26" spans="1:20" s="17" customFormat="1" ht="30" customHeight="1">
      <c r="A26" s="19">
        <v>13</v>
      </c>
      <c r="B26" s="28">
        <v>46290</v>
      </c>
      <c r="C26" s="28" t="str">
        <f t="shared" si="0"/>
        <v>(金)</v>
      </c>
      <c r="D26" s="79" t="s">
        <v>243</v>
      </c>
      <c r="E26" s="40" t="s">
        <v>489</v>
      </c>
      <c r="F26" s="47" t="s">
        <v>33</v>
      </c>
      <c r="G26" s="47" t="s">
        <v>23</v>
      </c>
      <c r="H26" s="47" t="s">
        <v>150</v>
      </c>
      <c r="I26" s="30">
        <v>46204</v>
      </c>
      <c r="J26" s="28">
        <f t="shared" si="1"/>
        <v>46288</v>
      </c>
      <c r="K26" s="47" t="s">
        <v>48</v>
      </c>
      <c r="L26" s="47" t="s">
        <v>33</v>
      </c>
      <c r="M26" s="47" t="s">
        <v>33</v>
      </c>
      <c r="N26" s="47" t="s">
        <v>48</v>
      </c>
      <c r="O26" s="47" t="s">
        <v>33</v>
      </c>
      <c r="P26" s="47" t="s">
        <v>48</v>
      </c>
      <c r="Q26" s="40"/>
    </row>
    <row r="27" spans="1:20" s="17" customFormat="1" ht="30" customHeight="1">
      <c r="A27" s="19">
        <v>14</v>
      </c>
      <c r="B27" s="30">
        <v>46292</v>
      </c>
      <c r="C27" s="28" t="str">
        <f t="shared" si="0"/>
        <v>(日)</v>
      </c>
      <c r="D27" s="40" t="s">
        <v>460</v>
      </c>
      <c r="E27" s="40" t="s">
        <v>107</v>
      </c>
      <c r="F27" s="47" t="s">
        <v>33</v>
      </c>
      <c r="G27" s="47" t="s">
        <v>23</v>
      </c>
      <c r="H27" s="47" t="s">
        <v>150</v>
      </c>
      <c r="I27" s="30">
        <v>46204</v>
      </c>
      <c r="J27" s="28">
        <f t="shared" si="1"/>
        <v>46290</v>
      </c>
      <c r="K27" s="47" t="s">
        <v>33</v>
      </c>
      <c r="L27" s="47" t="s">
        <v>33</v>
      </c>
      <c r="M27" s="47" t="s">
        <v>33</v>
      </c>
      <c r="N27" s="47" t="s">
        <v>48</v>
      </c>
      <c r="O27" s="47" t="s">
        <v>33</v>
      </c>
      <c r="P27" s="47" t="s">
        <v>33</v>
      </c>
      <c r="Q27" s="40"/>
    </row>
    <row r="28" spans="1:20" s="17" customFormat="1" ht="30" customHeight="1">
      <c r="A28" s="19">
        <v>15</v>
      </c>
      <c r="B28" s="29">
        <v>46294</v>
      </c>
      <c r="C28" s="28" t="str">
        <f t="shared" si="0"/>
        <v>(火)</v>
      </c>
      <c r="D28" s="79" t="s">
        <v>243</v>
      </c>
      <c r="E28" s="40" t="s">
        <v>489</v>
      </c>
      <c r="F28" s="47" t="s">
        <v>33</v>
      </c>
      <c r="G28" s="47" t="s">
        <v>23</v>
      </c>
      <c r="H28" s="47" t="s">
        <v>150</v>
      </c>
      <c r="I28" s="30">
        <v>46204</v>
      </c>
      <c r="J28" s="28">
        <f t="shared" si="1"/>
        <v>46292</v>
      </c>
      <c r="K28" s="47" t="s">
        <v>33</v>
      </c>
      <c r="L28" s="47" t="s">
        <v>33</v>
      </c>
      <c r="M28" s="47" t="s">
        <v>33</v>
      </c>
      <c r="N28" s="47" t="s">
        <v>48</v>
      </c>
      <c r="O28" s="47" t="s">
        <v>33</v>
      </c>
      <c r="P28" s="47" t="s">
        <v>33</v>
      </c>
      <c r="Q28" s="40"/>
    </row>
    <row r="29" spans="1:20" s="17" customFormat="1" ht="30" customHeight="1">
      <c r="A29" s="19">
        <v>16</v>
      </c>
      <c r="B29" s="27">
        <v>46295</v>
      </c>
      <c r="C29" s="28" t="str">
        <f t="shared" si="0"/>
        <v>(水)</v>
      </c>
      <c r="D29" s="40" t="s">
        <v>460</v>
      </c>
      <c r="E29" s="40" t="s">
        <v>107</v>
      </c>
      <c r="F29" s="47" t="s">
        <v>33</v>
      </c>
      <c r="G29" s="47" t="s">
        <v>23</v>
      </c>
      <c r="H29" s="47" t="s">
        <v>150</v>
      </c>
      <c r="I29" s="30">
        <v>46204</v>
      </c>
      <c r="J29" s="28">
        <f t="shared" si="1"/>
        <v>46293</v>
      </c>
      <c r="K29" s="47" t="s">
        <v>33</v>
      </c>
      <c r="L29" s="47" t="s">
        <v>33</v>
      </c>
      <c r="M29" s="47" t="s">
        <v>33</v>
      </c>
      <c r="N29" s="47" t="s">
        <v>48</v>
      </c>
      <c r="O29" s="47" t="s">
        <v>48</v>
      </c>
      <c r="P29" s="47" t="s">
        <v>48</v>
      </c>
      <c r="Q29" s="40" t="s">
        <v>170</v>
      </c>
    </row>
    <row r="30" spans="1:20" s="17" customFormat="1" ht="30" customHeight="1">
      <c r="A30" s="19">
        <v>17</v>
      </c>
      <c r="B30" s="27">
        <v>46322</v>
      </c>
      <c r="C30" s="28" t="str">
        <f t="shared" si="0"/>
        <v>(火)</v>
      </c>
      <c r="D30" s="79" t="s">
        <v>243</v>
      </c>
      <c r="E30" s="40" t="s">
        <v>489</v>
      </c>
      <c r="F30" s="47" t="s">
        <v>33</v>
      </c>
      <c r="G30" s="47" t="s">
        <v>23</v>
      </c>
      <c r="H30" s="47" t="s">
        <v>150</v>
      </c>
      <c r="I30" s="28">
        <v>46237</v>
      </c>
      <c r="J30" s="28">
        <f t="shared" si="1"/>
        <v>46320</v>
      </c>
      <c r="K30" s="47" t="s">
        <v>33</v>
      </c>
      <c r="L30" s="47" t="s">
        <v>33</v>
      </c>
      <c r="M30" s="47" t="s">
        <v>33</v>
      </c>
      <c r="N30" s="47" t="s">
        <v>48</v>
      </c>
      <c r="O30" s="47" t="s">
        <v>33</v>
      </c>
      <c r="P30" s="47" t="s">
        <v>33</v>
      </c>
      <c r="Q30" s="40"/>
    </row>
    <row r="31" spans="1:20" s="17" customFormat="1" ht="30" customHeight="1">
      <c r="A31" s="19">
        <v>18</v>
      </c>
      <c r="B31" s="28">
        <v>46407</v>
      </c>
      <c r="C31" s="28" t="str">
        <f t="shared" si="0"/>
        <v>(水)</v>
      </c>
      <c r="D31" s="40" t="s">
        <v>95</v>
      </c>
      <c r="E31" s="40" t="s">
        <v>118</v>
      </c>
      <c r="F31" s="47" t="s">
        <v>33</v>
      </c>
      <c r="G31" s="47" t="s">
        <v>23</v>
      </c>
      <c r="H31" s="47" t="s">
        <v>150</v>
      </c>
      <c r="I31" s="28">
        <v>46328</v>
      </c>
      <c r="J31" s="28">
        <f t="shared" si="1"/>
        <v>46405</v>
      </c>
      <c r="K31" s="47" t="s">
        <v>33</v>
      </c>
      <c r="L31" s="47" t="s">
        <v>33</v>
      </c>
      <c r="M31" s="47" t="s">
        <v>33</v>
      </c>
      <c r="N31" s="47" t="s">
        <v>48</v>
      </c>
      <c r="O31" s="47" t="s">
        <v>48</v>
      </c>
      <c r="P31" s="47" t="s">
        <v>48</v>
      </c>
      <c r="Q31" s="40" t="s">
        <v>170</v>
      </c>
    </row>
    <row r="32" spans="1:20" s="17" customFormat="1" ht="30" customHeight="1">
      <c r="A32" s="19">
        <v>19</v>
      </c>
      <c r="B32" s="27">
        <v>46411</v>
      </c>
      <c r="C32" s="28" t="str">
        <f t="shared" si="0"/>
        <v>(日)</v>
      </c>
      <c r="D32" s="79" t="s">
        <v>243</v>
      </c>
      <c r="E32" s="40" t="s">
        <v>489</v>
      </c>
      <c r="F32" s="47" t="s">
        <v>33</v>
      </c>
      <c r="G32" s="47" t="s">
        <v>23</v>
      </c>
      <c r="H32" s="47" t="s">
        <v>150</v>
      </c>
      <c r="I32" s="28">
        <v>46328</v>
      </c>
      <c r="J32" s="28">
        <f t="shared" si="1"/>
        <v>46409</v>
      </c>
      <c r="K32" s="47" t="s">
        <v>33</v>
      </c>
      <c r="L32" s="47" t="s">
        <v>33</v>
      </c>
      <c r="M32" s="47" t="s">
        <v>33</v>
      </c>
      <c r="N32" s="47" t="s">
        <v>48</v>
      </c>
      <c r="O32" s="47" t="s">
        <v>33</v>
      </c>
      <c r="P32" s="47" t="s">
        <v>33</v>
      </c>
      <c r="Q32" s="40"/>
    </row>
    <row r="33" spans="1:17" s="17" customFormat="1" ht="30" customHeight="1">
      <c r="A33" s="19">
        <v>20</v>
      </c>
      <c r="B33" s="27">
        <v>46416</v>
      </c>
      <c r="C33" s="28" t="str">
        <f t="shared" si="0"/>
        <v>(金)</v>
      </c>
      <c r="D33" s="40" t="s">
        <v>496</v>
      </c>
      <c r="E33" s="40" t="s">
        <v>267</v>
      </c>
      <c r="F33" s="47" t="s">
        <v>33</v>
      </c>
      <c r="G33" s="47" t="s">
        <v>23</v>
      </c>
      <c r="H33" s="47" t="s">
        <v>150</v>
      </c>
      <c r="I33" s="28">
        <v>46328</v>
      </c>
      <c r="J33" s="28">
        <f t="shared" si="1"/>
        <v>46414</v>
      </c>
      <c r="K33" s="47" t="s">
        <v>33</v>
      </c>
      <c r="L33" s="47" t="s">
        <v>33</v>
      </c>
      <c r="M33" s="47" t="s">
        <v>33</v>
      </c>
      <c r="N33" s="47" t="s">
        <v>48</v>
      </c>
      <c r="O33" s="47" t="s">
        <v>48</v>
      </c>
      <c r="P33" s="47" t="s">
        <v>48</v>
      </c>
      <c r="Q33" s="40" t="s">
        <v>170</v>
      </c>
    </row>
    <row r="34" spans="1:17" s="17" customFormat="1" ht="30" customHeight="1">
      <c r="A34" s="19">
        <v>21</v>
      </c>
      <c r="B34" s="27">
        <v>46440</v>
      </c>
      <c r="C34" s="28" t="str">
        <f t="shared" si="0"/>
        <v>(月)</v>
      </c>
      <c r="D34" s="40" t="s">
        <v>460</v>
      </c>
      <c r="E34" s="40" t="s">
        <v>107</v>
      </c>
      <c r="F34" s="47" t="s">
        <v>33</v>
      </c>
      <c r="G34" s="47" t="s">
        <v>23</v>
      </c>
      <c r="H34" s="47" t="s">
        <v>150</v>
      </c>
      <c r="I34" s="28">
        <v>46357</v>
      </c>
      <c r="J34" s="28">
        <f t="shared" si="1"/>
        <v>46438</v>
      </c>
      <c r="K34" s="47" t="s">
        <v>33</v>
      </c>
      <c r="L34" s="47" t="s">
        <v>33</v>
      </c>
      <c r="M34" s="47" t="s">
        <v>33</v>
      </c>
      <c r="N34" s="47" t="s">
        <v>48</v>
      </c>
      <c r="O34" s="47" t="s">
        <v>48</v>
      </c>
      <c r="P34" s="47" t="s">
        <v>48</v>
      </c>
      <c r="Q34" s="40" t="s">
        <v>170</v>
      </c>
    </row>
    <row r="35" spans="1:17" s="17" customFormat="1" ht="30" customHeight="1">
      <c r="A35" s="19">
        <v>22</v>
      </c>
      <c r="B35" s="27">
        <v>46442</v>
      </c>
      <c r="C35" s="28" t="str">
        <f t="shared" si="0"/>
        <v>(水)</v>
      </c>
      <c r="D35" s="79" t="s">
        <v>243</v>
      </c>
      <c r="E35" s="40" t="s">
        <v>489</v>
      </c>
      <c r="F35" s="47" t="s">
        <v>33</v>
      </c>
      <c r="G35" s="47" t="s">
        <v>23</v>
      </c>
      <c r="H35" s="47" t="s">
        <v>150</v>
      </c>
      <c r="I35" s="28">
        <v>46357</v>
      </c>
      <c r="J35" s="28">
        <f t="shared" si="1"/>
        <v>46440</v>
      </c>
      <c r="K35" s="47" t="s">
        <v>33</v>
      </c>
      <c r="L35" s="47" t="s">
        <v>33</v>
      </c>
      <c r="M35" s="47" t="s">
        <v>33</v>
      </c>
      <c r="N35" s="47" t="s">
        <v>48</v>
      </c>
      <c r="O35" s="47" t="s">
        <v>48</v>
      </c>
      <c r="P35" s="47" t="s">
        <v>48</v>
      </c>
      <c r="Q35" s="40" t="s">
        <v>170</v>
      </c>
    </row>
    <row r="36" spans="1:17" s="17" customFormat="1" ht="30" customHeight="1">
      <c r="A36" s="19">
        <v>23</v>
      </c>
      <c r="B36" s="27">
        <v>46444</v>
      </c>
      <c r="C36" s="28" t="str">
        <f t="shared" si="0"/>
        <v>(金)</v>
      </c>
      <c r="D36" s="40" t="s">
        <v>495</v>
      </c>
      <c r="E36" s="40" t="s">
        <v>106</v>
      </c>
      <c r="F36" s="47" t="s">
        <v>33</v>
      </c>
      <c r="G36" s="47" t="s">
        <v>28</v>
      </c>
      <c r="H36" s="47"/>
      <c r="I36" s="28"/>
      <c r="J36" s="28"/>
      <c r="K36" s="47" t="s">
        <v>48</v>
      </c>
      <c r="L36" s="47" t="s">
        <v>33</v>
      </c>
      <c r="M36" s="47" t="s">
        <v>33</v>
      </c>
      <c r="N36" s="47" t="s">
        <v>48</v>
      </c>
      <c r="O36" s="47" t="s">
        <v>48</v>
      </c>
      <c r="P36" s="47" t="s">
        <v>48</v>
      </c>
      <c r="Q36" s="40"/>
    </row>
    <row r="37" spans="1:17" s="17" customFormat="1" ht="30" customHeight="1">
      <c r="A37" s="19">
        <v>24</v>
      </c>
      <c r="B37" s="27">
        <v>46456</v>
      </c>
      <c r="C37" s="28" t="str">
        <f t="shared" si="0"/>
        <v>(水)</v>
      </c>
      <c r="D37" s="40" t="s">
        <v>357</v>
      </c>
      <c r="E37" s="40" t="s">
        <v>382</v>
      </c>
      <c r="F37" s="47" t="s">
        <v>33</v>
      </c>
      <c r="G37" s="47" t="s">
        <v>28</v>
      </c>
      <c r="H37" s="47"/>
      <c r="I37" s="28"/>
      <c r="J37" s="28"/>
      <c r="K37" s="47" t="s">
        <v>48</v>
      </c>
      <c r="L37" s="47" t="s">
        <v>33</v>
      </c>
      <c r="M37" s="47" t="s">
        <v>33</v>
      </c>
      <c r="N37" s="47" t="s">
        <v>48</v>
      </c>
      <c r="O37" s="47" t="s">
        <v>48</v>
      </c>
      <c r="P37" s="47" t="s">
        <v>48</v>
      </c>
      <c r="Q37" s="40"/>
    </row>
    <row r="38" spans="1:17" s="17" customFormat="1" ht="30" customHeight="1">
      <c r="A38" s="19">
        <v>25</v>
      </c>
      <c r="B38" s="27">
        <v>46458</v>
      </c>
      <c r="C38" s="28" t="str">
        <f t="shared" si="0"/>
        <v>(金)</v>
      </c>
      <c r="D38" s="72" t="s">
        <v>490</v>
      </c>
      <c r="E38" s="40" t="s">
        <v>47</v>
      </c>
      <c r="F38" s="47" t="s">
        <v>33</v>
      </c>
      <c r="G38" s="47" t="s">
        <v>23</v>
      </c>
      <c r="H38" s="47" t="s">
        <v>150</v>
      </c>
      <c r="I38" s="30">
        <v>46026</v>
      </c>
      <c r="J38" s="28">
        <f>B38-2</f>
        <v>46456</v>
      </c>
      <c r="K38" s="47" t="s">
        <v>33</v>
      </c>
      <c r="L38" s="47" t="s">
        <v>33</v>
      </c>
      <c r="M38" s="47" t="s">
        <v>33</v>
      </c>
      <c r="N38" s="47" t="s">
        <v>48</v>
      </c>
      <c r="O38" s="47" t="s">
        <v>48</v>
      </c>
      <c r="P38" s="47" t="s">
        <v>48</v>
      </c>
      <c r="Q38" s="40" t="s">
        <v>170</v>
      </c>
    </row>
    <row r="39" spans="1:17" s="17" customFormat="1" ht="30" customHeight="1">
      <c r="A39" s="19">
        <v>26</v>
      </c>
      <c r="B39" s="27">
        <v>46463</v>
      </c>
      <c r="C39" s="28" t="str">
        <f t="shared" si="0"/>
        <v>(水)</v>
      </c>
      <c r="D39" s="40" t="s">
        <v>460</v>
      </c>
      <c r="E39" s="40" t="s">
        <v>107</v>
      </c>
      <c r="F39" s="47" t="s">
        <v>33</v>
      </c>
      <c r="G39" s="47" t="s">
        <v>23</v>
      </c>
      <c r="H39" s="47" t="s">
        <v>150</v>
      </c>
      <c r="I39" s="30">
        <v>46026</v>
      </c>
      <c r="J39" s="28">
        <f>B39-2</f>
        <v>46461</v>
      </c>
      <c r="K39" s="47" t="s">
        <v>33</v>
      </c>
      <c r="L39" s="47" t="s">
        <v>33</v>
      </c>
      <c r="M39" s="47" t="s">
        <v>33</v>
      </c>
      <c r="N39" s="47" t="s">
        <v>48</v>
      </c>
      <c r="O39" s="47" t="s">
        <v>48</v>
      </c>
      <c r="P39" s="47" t="s">
        <v>48</v>
      </c>
      <c r="Q39" s="40" t="s">
        <v>170</v>
      </c>
    </row>
    <row r="40" spans="1:17" s="17" customFormat="1" ht="30" customHeight="1">
      <c r="A40" s="19">
        <v>27</v>
      </c>
      <c r="B40" s="28">
        <v>46472</v>
      </c>
      <c r="C40" s="28" t="str">
        <f t="shared" si="0"/>
        <v>(金)</v>
      </c>
      <c r="D40" s="40" t="s">
        <v>491</v>
      </c>
      <c r="E40" s="40" t="s">
        <v>494</v>
      </c>
      <c r="F40" s="47" t="s">
        <v>33</v>
      </c>
      <c r="G40" s="47" t="s">
        <v>23</v>
      </c>
      <c r="H40" s="47" t="s">
        <v>150</v>
      </c>
      <c r="I40" s="30">
        <v>46026</v>
      </c>
      <c r="J40" s="28">
        <f>B40-2</f>
        <v>46470</v>
      </c>
      <c r="K40" s="47" t="s">
        <v>33</v>
      </c>
      <c r="L40" s="47" t="s">
        <v>33</v>
      </c>
      <c r="M40" s="47" t="s">
        <v>33</v>
      </c>
      <c r="N40" s="47" t="s">
        <v>48</v>
      </c>
      <c r="O40" s="47" t="s">
        <v>48</v>
      </c>
      <c r="P40" s="47" t="s">
        <v>48</v>
      </c>
      <c r="Q40" s="40" t="s">
        <v>170</v>
      </c>
    </row>
    <row r="41" spans="1:17" s="17" customFormat="1" ht="30" customHeight="1">
      <c r="A41" s="20">
        <v>28</v>
      </c>
      <c r="B41" s="31">
        <v>46474</v>
      </c>
      <c r="C41" s="31" t="str">
        <f t="shared" si="0"/>
        <v>(日)</v>
      </c>
      <c r="D41" s="42" t="s">
        <v>490</v>
      </c>
      <c r="E41" s="42" t="s">
        <v>47</v>
      </c>
      <c r="F41" s="48" t="s">
        <v>33</v>
      </c>
      <c r="G41" s="48" t="s">
        <v>23</v>
      </c>
      <c r="H41" s="48" t="s">
        <v>150</v>
      </c>
      <c r="I41" s="31">
        <v>46026</v>
      </c>
      <c r="J41" s="31">
        <f>B41-2</f>
        <v>46472</v>
      </c>
      <c r="K41" s="48" t="s">
        <v>33</v>
      </c>
      <c r="L41" s="48" t="s">
        <v>33</v>
      </c>
      <c r="M41" s="48" t="s">
        <v>33</v>
      </c>
      <c r="N41" s="48" t="s">
        <v>48</v>
      </c>
      <c r="O41" s="48" t="s">
        <v>33</v>
      </c>
      <c r="P41" s="48" t="s">
        <v>33</v>
      </c>
      <c r="Q41" s="42"/>
    </row>
    <row r="42" spans="1:17">
      <c r="C42" s="38"/>
      <c r="D42" s="38"/>
      <c r="E42" s="38"/>
      <c r="F42" s="38"/>
      <c r="G42" s="38"/>
      <c r="H42" s="38"/>
      <c r="I42" s="38"/>
      <c r="J42" s="38"/>
      <c r="K42" s="38"/>
      <c r="L42" s="38"/>
      <c r="M42" s="38"/>
      <c r="N42" s="38"/>
      <c r="O42" s="38"/>
      <c r="P42" s="38"/>
      <c r="Q42" s="38"/>
    </row>
    <row r="43" spans="1:17">
      <c r="C43" s="38"/>
      <c r="D43" s="38"/>
      <c r="E43" s="38"/>
      <c r="F43" s="38"/>
      <c r="G43" s="38"/>
      <c r="H43" s="38"/>
      <c r="I43" s="38"/>
      <c r="J43" s="38"/>
      <c r="K43" s="38"/>
      <c r="L43" s="38"/>
      <c r="M43" s="38"/>
      <c r="N43" s="38"/>
      <c r="O43" s="38"/>
      <c r="P43" s="38"/>
      <c r="Q43" s="38"/>
    </row>
  </sheetData>
  <autoFilter ref="A11:Q41">
    <filterColumn colId="10" showButton="0"/>
    <filterColumn colId="11" showButton="0"/>
    <filterColumn colId="12" showButton="0"/>
    <filterColumn colId="13" showButton="0"/>
    <filterColumn colId="14" showButton="0"/>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F14:F41 K14:P41">
      <formula1>$T$14:$T$14</formula1>
    </dataValidation>
    <dataValidation type="list" allowBlank="1" showDropDown="0" showInputMessage="1" showErrorMessage="1" sqref="G14:G41">
      <formula1>$T$24:$T$25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67"/>
  <sheetViews>
    <sheetView view="pageBreakPreview" topLeftCell="A56"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685</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660</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19">
        <v>1</v>
      </c>
      <c r="B14" s="27">
        <v>46154</v>
      </c>
      <c r="C14" s="28" t="str">
        <f t="shared" ref="C14:C67" si="0">IF(B14="","",TEXT(B14,"(aaa)"))</f>
        <v>(火)</v>
      </c>
      <c r="D14" s="82" t="s">
        <v>368</v>
      </c>
      <c r="E14" s="40" t="s">
        <v>139</v>
      </c>
      <c r="F14" s="47" t="s">
        <v>33</v>
      </c>
      <c r="G14" s="47" t="s">
        <v>23</v>
      </c>
      <c r="H14" s="47" t="s">
        <v>150</v>
      </c>
      <c r="I14" s="28">
        <v>46128</v>
      </c>
      <c r="J14" s="28">
        <v>46133</v>
      </c>
      <c r="K14" s="47" t="s">
        <v>33</v>
      </c>
      <c r="L14" s="47" t="s">
        <v>33</v>
      </c>
      <c r="M14" s="47" t="s">
        <v>33</v>
      </c>
      <c r="N14" s="47" t="s">
        <v>48</v>
      </c>
      <c r="O14" s="47" t="s">
        <v>33</v>
      </c>
      <c r="P14" s="47" t="s">
        <v>33</v>
      </c>
      <c r="Q14" s="40"/>
    </row>
    <row r="15" spans="1:20" s="17" customFormat="1" ht="30" customHeight="1">
      <c r="A15" s="19">
        <v>2</v>
      </c>
      <c r="B15" s="27">
        <v>46157</v>
      </c>
      <c r="C15" s="28" t="str">
        <f t="shared" si="0"/>
        <v>(金)</v>
      </c>
      <c r="D15" s="40" t="s">
        <v>369</v>
      </c>
      <c r="E15" s="40" t="s">
        <v>371</v>
      </c>
      <c r="F15" s="47" t="s">
        <v>33</v>
      </c>
      <c r="G15" s="47" t="s">
        <v>28</v>
      </c>
      <c r="H15" s="47"/>
      <c r="I15" s="29"/>
      <c r="J15" s="29"/>
      <c r="K15" s="47" t="s">
        <v>48</v>
      </c>
      <c r="L15" s="47" t="s">
        <v>33</v>
      </c>
      <c r="M15" s="47" t="s">
        <v>33</v>
      </c>
      <c r="N15" s="47" t="s">
        <v>48</v>
      </c>
      <c r="O15" s="47" t="s">
        <v>48</v>
      </c>
      <c r="P15" s="47" t="s">
        <v>48</v>
      </c>
      <c r="Q15" s="40" t="s">
        <v>162</v>
      </c>
      <c r="T15" s="17" t="s">
        <v>56</v>
      </c>
    </row>
    <row r="16" spans="1:20" s="17" customFormat="1" ht="30" customHeight="1">
      <c r="A16" s="19">
        <v>3</v>
      </c>
      <c r="B16" s="28">
        <v>46163</v>
      </c>
      <c r="C16" s="28" t="str">
        <f t="shared" si="0"/>
        <v>(木)</v>
      </c>
      <c r="D16" s="40" t="s">
        <v>373</v>
      </c>
      <c r="E16" s="40" t="s">
        <v>374</v>
      </c>
      <c r="F16" s="47" t="s">
        <v>33</v>
      </c>
      <c r="G16" s="47" t="s">
        <v>23</v>
      </c>
      <c r="H16" s="47" t="s">
        <v>150</v>
      </c>
      <c r="I16" s="28">
        <v>46128</v>
      </c>
      <c r="J16" s="28">
        <f>B16-2</f>
        <v>46161</v>
      </c>
      <c r="K16" s="47" t="s">
        <v>33</v>
      </c>
      <c r="L16" s="47" t="s">
        <v>33</v>
      </c>
      <c r="M16" s="47" t="s">
        <v>33</v>
      </c>
      <c r="N16" s="47" t="s">
        <v>48</v>
      </c>
      <c r="O16" s="47" t="s">
        <v>33</v>
      </c>
      <c r="P16" s="47" t="s">
        <v>33</v>
      </c>
      <c r="Q16" s="40"/>
      <c r="T16" s="17" t="s">
        <v>63</v>
      </c>
    </row>
    <row r="17" spans="1:20" s="17" customFormat="1" ht="30" customHeight="1">
      <c r="A17" s="19">
        <v>4</v>
      </c>
      <c r="B17" s="28">
        <v>46163</v>
      </c>
      <c r="C17" s="28" t="str">
        <f t="shared" si="0"/>
        <v>(木)</v>
      </c>
      <c r="D17" s="40" t="s">
        <v>376</v>
      </c>
      <c r="E17" s="40" t="s">
        <v>378</v>
      </c>
      <c r="F17" s="47" t="s">
        <v>33</v>
      </c>
      <c r="G17" s="47" t="s">
        <v>28</v>
      </c>
      <c r="H17" s="47"/>
      <c r="I17" s="30"/>
      <c r="J17" s="28"/>
      <c r="K17" s="47" t="s">
        <v>48</v>
      </c>
      <c r="L17" s="47" t="s">
        <v>33</v>
      </c>
      <c r="M17" s="47" t="s">
        <v>33</v>
      </c>
      <c r="N17" s="47" t="s">
        <v>48</v>
      </c>
      <c r="O17" s="47" t="s">
        <v>48</v>
      </c>
      <c r="P17" s="47" t="s">
        <v>48</v>
      </c>
      <c r="Q17" s="40" t="s">
        <v>162</v>
      </c>
      <c r="T17" s="17" t="s">
        <v>67</v>
      </c>
    </row>
    <row r="18" spans="1:20" s="17" customFormat="1" ht="30" customHeight="1">
      <c r="A18" s="19">
        <v>5</v>
      </c>
      <c r="B18" s="29">
        <v>46164</v>
      </c>
      <c r="C18" s="28" t="str">
        <f t="shared" si="0"/>
        <v>(金)</v>
      </c>
      <c r="D18" s="40" t="s">
        <v>308</v>
      </c>
      <c r="E18" s="40" t="s">
        <v>379</v>
      </c>
      <c r="F18" s="47" t="s">
        <v>33</v>
      </c>
      <c r="G18" s="47" t="s">
        <v>28</v>
      </c>
      <c r="H18" s="47"/>
      <c r="I18" s="29"/>
      <c r="J18" s="28"/>
      <c r="K18" s="47" t="s">
        <v>48</v>
      </c>
      <c r="L18" s="47" t="s">
        <v>33</v>
      </c>
      <c r="M18" s="47" t="s">
        <v>33</v>
      </c>
      <c r="N18" s="47" t="s">
        <v>48</v>
      </c>
      <c r="O18" s="47" t="s">
        <v>48</v>
      </c>
      <c r="P18" s="47" t="s">
        <v>48</v>
      </c>
      <c r="Q18" s="40" t="s">
        <v>162</v>
      </c>
      <c r="T18" s="17" t="s">
        <v>69</v>
      </c>
    </row>
    <row r="19" spans="1:20" s="17" customFormat="1" ht="30" customHeight="1">
      <c r="A19" s="19">
        <v>6</v>
      </c>
      <c r="B19" s="27">
        <v>46166</v>
      </c>
      <c r="C19" s="28" t="str">
        <f t="shared" si="0"/>
        <v>(日)</v>
      </c>
      <c r="D19" s="40" t="s">
        <v>202</v>
      </c>
      <c r="E19" s="40" t="s">
        <v>380</v>
      </c>
      <c r="F19" s="47" t="s">
        <v>33</v>
      </c>
      <c r="G19" s="47" t="s">
        <v>23</v>
      </c>
      <c r="H19" s="47" t="s">
        <v>150</v>
      </c>
      <c r="I19" s="28">
        <v>46128</v>
      </c>
      <c r="J19" s="28">
        <f>B19-2</f>
        <v>46164</v>
      </c>
      <c r="K19" s="47" t="s">
        <v>33</v>
      </c>
      <c r="L19" s="47" t="s">
        <v>33</v>
      </c>
      <c r="M19" s="47" t="s">
        <v>33</v>
      </c>
      <c r="N19" s="47" t="s">
        <v>48</v>
      </c>
      <c r="O19" s="47" t="s">
        <v>48</v>
      </c>
      <c r="P19" s="47" t="s">
        <v>48</v>
      </c>
      <c r="Q19" s="40" t="s">
        <v>170</v>
      </c>
      <c r="T19" s="17" t="s">
        <v>60</v>
      </c>
    </row>
    <row r="20" spans="1:20" s="17" customFormat="1" ht="30" customHeight="1">
      <c r="A20" s="19">
        <v>7</v>
      </c>
      <c r="B20" s="28">
        <v>46169</v>
      </c>
      <c r="C20" s="28" t="str">
        <f t="shared" si="0"/>
        <v>(水)</v>
      </c>
      <c r="D20" s="40" t="s">
        <v>133</v>
      </c>
      <c r="E20" s="40" t="s">
        <v>270</v>
      </c>
      <c r="F20" s="47" t="s">
        <v>33</v>
      </c>
      <c r="G20" s="47" t="s">
        <v>28</v>
      </c>
      <c r="H20" s="47"/>
      <c r="I20" s="28"/>
      <c r="J20" s="28"/>
      <c r="K20" s="47" t="s">
        <v>48</v>
      </c>
      <c r="L20" s="47" t="s">
        <v>33</v>
      </c>
      <c r="M20" s="47" t="s">
        <v>33</v>
      </c>
      <c r="N20" s="47" t="s">
        <v>48</v>
      </c>
      <c r="O20" s="47" t="s">
        <v>48</v>
      </c>
      <c r="P20" s="47" t="s">
        <v>48</v>
      </c>
      <c r="Q20" s="40" t="s">
        <v>162</v>
      </c>
      <c r="T20" s="17" t="s">
        <v>75</v>
      </c>
    </row>
    <row r="21" spans="1:20" s="17" customFormat="1" ht="30" customHeight="1">
      <c r="A21" s="19">
        <v>8</v>
      </c>
      <c r="B21" s="27">
        <v>46171</v>
      </c>
      <c r="C21" s="28" t="str">
        <f t="shared" si="0"/>
        <v>(金)</v>
      </c>
      <c r="D21" s="40" t="s">
        <v>193</v>
      </c>
      <c r="E21" s="40" t="s">
        <v>381</v>
      </c>
      <c r="F21" s="47" t="s">
        <v>33</v>
      </c>
      <c r="G21" s="47" t="s">
        <v>28</v>
      </c>
      <c r="H21" s="47"/>
      <c r="I21" s="29"/>
      <c r="J21" s="28"/>
      <c r="K21" s="47" t="s">
        <v>48</v>
      </c>
      <c r="L21" s="47" t="s">
        <v>33</v>
      </c>
      <c r="M21" s="47" t="s">
        <v>33</v>
      </c>
      <c r="N21" s="47" t="s">
        <v>48</v>
      </c>
      <c r="O21" s="47" t="s">
        <v>48</v>
      </c>
      <c r="P21" s="47" t="s">
        <v>48</v>
      </c>
      <c r="Q21" s="40" t="s">
        <v>162</v>
      </c>
      <c r="T21" s="17" t="s">
        <v>23</v>
      </c>
    </row>
    <row r="22" spans="1:20" s="17" customFormat="1" ht="30" customHeight="1">
      <c r="A22" s="19">
        <v>9</v>
      </c>
      <c r="B22" s="28">
        <v>46175</v>
      </c>
      <c r="C22" s="28" t="str">
        <f t="shared" si="0"/>
        <v>(火)</v>
      </c>
      <c r="D22" s="82" t="s">
        <v>368</v>
      </c>
      <c r="E22" s="40" t="s">
        <v>139</v>
      </c>
      <c r="F22" s="47" t="s">
        <v>33</v>
      </c>
      <c r="G22" s="47" t="s">
        <v>23</v>
      </c>
      <c r="H22" s="47" t="s">
        <v>150</v>
      </c>
      <c r="I22" s="28">
        <v>46128</v>
      </c>
      <c r="J22" s="28">
        <v>46161</v>
      </c>
      <c r="K22" s="47" t="s">
        <v>33</v>
      </c>
      <c r="L22" s="47" t="s">
        <v>33</v>
      </c>
      <c r="M22" s="47" t="s">
        <v>33</v>
      </c>
      <c r="N22" s="47" t="s">
        <v>48</v>
      </c>
      <c r="O22" s="47" t="s">
        <v>33</v>
      </c>
      <c r="P22" s="47" t="s">
        <v>33</v>
      </c>
      <c r="Q22" s="40"/>
      <c r="T22" s="17" t="s">
        <v>28</v>
      </c>
    </row>
    <row r="23" spans="1:20" s="17" customFormat="1" ht="30" customHeight="1">
      <c r="A23" s="19">
        <v>10</v>
      </c>
      <c r="B23" s="28">
        <v>46181</v>
      </c>
      <c r="C23" s="28" t="str">
        <f t="shared" si="0"/>
        <v>(月)</v>
      </c>
      <c r="D23" s="40" t="s">
        <v>384</v>
      </c>
      <c r="E23" s="40" t="s">
        <v>151</v>
      </c>
      <c r="F23" s="47" t="s">
        <v>33</v>
      </c>
      <c r="G23" s="47" t="s">
        <v>28</v>
      </c>
      <c r="H23" s="47"/>
      <c r="I23" s="29"/>
      <c r="J23" s="28"/>
      <c r="K23" s="47" t="s">
        <v>48</v>
      </c>
      <c r="L23" s="47" t="s">
        <v>33</v>
      </c>
      <c r="M23" s="47" t="s">
        <v>33</v>
      </c>
      <c r="N23" s="47" t="s">
        <v>48</v>
      </c>
      <c r="O23" s="47" t="s">
        <v>48</v>
      </c>
      <c r="P23" s="47" t="s">
        <v>48</v>
      </c>
      <c r="Q23" s="40" t="s">
        <v>162</v>
      </c>
    </row>
    <row r="24" spans="1:20" s="17" customFormat="1" ht="30" customHeight="1">
      <c r="A24" s="19">
        <v>11</v>
      </c>
      <c r="B24" s="30">
        <v>46189</v>
      </c>
      <c r="C24" s="28" t="str">
        <f t="shared" si="0"/>
        <v>(火)</v>
      </c>
      <c r="D24" s="40" t="s">
        <v>58</v>
      </c>
      <c r="E24" s="40" t="s">
        <v>386</v>
      </c>
      <c r="F24" s="47" t="s">
        <v>33</v>
      </c>
      <c r="G24" s="47" t="s">
        <v>28</v>
      </c>
      <c r="H24" s="47"/>
      <c r="I24" s="27"/>
      <c r="J24" s="28"/>
      <c r="K24" s="47" t="s">
        <v>48</v>
      </c>
      <c r="L24" s="47" t="s">
        <v>33</v>
      </c>
      <c r="M24" s="47" t="s">
        <v>33</v>
      </c>
      <c r="N24" s="47" t="s">
        <v>48</v>
      </c>
      <c r="O24" s="47" t="s">
        <v>48</v>
      </c>
      <c r="P24" s="47" t="s">
        <v>48</v>
      </c>
      <c r="Q24" s="40" t="s">
        <v>162</v>
      </c>
    </row>
    <row r="25" spans="1:20" s="17" customFormat="1" ht="30" customHeight="1">
      <c r="A25" s="19">
        <v>12</v>
      </c>
      <c r="B25" s="27">
        <v>46195</v>
      </c>
      <c r="C25" s="28" t="str">
        <f t="shared" si="0"/>
        <v>(月)</v>
      </c>
      <c r="D25" s="40" t="s">
        <v>387</v>
      </c>
      <c r="E25" s="40" t="s">
        <v>390</v>
      </c>
      <c r="F25" s="47" t="s">
        <v>33</v>
      </c>
      <c r="G25" s="47" t="s">
        <v>28</v>
      </c>
      <c r="H25" s="47"/>
      <c r="I25" s="28"/>
      <c r="J25" s="30"/>
      <c r="K25" s="47" t="s">
        <v>48</v>
      </c>
      <c r="L25" s="47" t="s">
        <v>33</v>
      </c>
      <c r="M25" s="47" t="s">
        <v>33</v>
      </c>
      <c r="N25" s="47" t="s">
        <v>48</v>
      </c>
      <c r="O25" s="47" t="s">
        <v>48</v>
      </c>
      <c r="P25" s="47" t="s">
        <v>48</v>
      </c>
      <c r="Q25" s="40" t="s">
        <v>162</v>
      </c>
    </row>
    <row r="26" spans="1:20" s="17" customFormat="1" ht="30" customHeight="1">
      <c r="A26" s="19">
        <v>13</v>
      </c>
      <c r="B26" s="27">
        <v>46199</v>
      </c>
      <c r="C26" s="28" t="str">
        <f t="shared" si="0"/>
        <v>(金)</v>
      </c>
      <c r="D26" s="40" t="s">
        <v>376</v>
      </c>
      <c r="E26" s="40" t="s">
        <v>378</v>
      </c>
      <c r="F26" s="47" t="s">
        <v>33</v>
      </c>
      <c r="G26" s="47" t="s">
        <v>28</v>
      </c>
      <c r="H26" s="47"/>
      <c r="I26" s="28"/>
      <c r="J26" s="28"/>
      <c r="K26" s="47" t="s">
        <v>48</v>
      </c>
      <c r="L26" s="47" t="s">
        <v>33</v>
      </c>
      <c r="M26" s="47" t="s">
        <v>33</v>
      </c>
      <c r="N26" s="47" t="s">
        <v>48</v>
      </c>
      <c r="O26" s="47" t="s">
        <v>48</v>
      </c>
      <c r="P26" s="47" t="s">
        <v>48</v>
      </c>
      <c r="Q26" s="40" t="s">
        <v>162</v>
      </c>
    </row>
    <row r="27" spans="1:20" s="17" customFormat="1" ht="30" customHeight="1">
      <c r="A27" s="19">
        <v>14</v>
      </c>
      <c r="B27" s="28">
        <v>46201</v>
      </c>
      <c r="C27" s="28" t="str">
        <f t="shared" si="0"/>
        <v>(日)</v>
      </c>
      <c r="D27" s="40" t="s">
        <v>373</v>
      </c>
      <c r="E27" s="40" t="s">
        <v>374</v>
      </c>
      <c r="F27" s="47" t="s">
        <v>33</v>
      </c>
      <c r="G27" s="47" t="s">
        <v>23</v>
      </c>
      <c r="H27" s="47" t="s">
        <v>150</v>
      </c>
      <c r="I27" s="28">
        <v>46128</v>
      </c>
      <c r="J27" s="28">
        <f>B27-2</f>
        <v>46199</v>
      </c>
      <c r="K27" s="47" t="s">
        <v>33</v>
      </c>
      <c r="L27" s="47" t="s">
        <v>33</v>
      </c>
      <c r="M27" s="47" t="s">
        <v>33</v>
      </c>
      <c r="N27" s="47" t="s">
        <v>48</v>
      </c>
      <c r="O27" s="47" t="s">
        <v>33</v>
      </c>
      <c r="P27" s="47" t="s">
        <v>33</v>
      </c>
      <c r="Q27" s="40"/>
    </row>
    <row r="28" spans="1:20" s="17" customFormat="1" ht="30" customHeight="1">
      <c r="A28" s="19">
        <v>15</v>
      </c>
      <c r="B28" s="27">
        <v>46202</v>
      </c>
      <c r="C28" s="28" t="str">
        <f t="shared" si="0"/>
        <v>(月)</v>
      </c>
      <c r="D28" s="40" t="s">
        <v>202</v>
      </c>
      <c r="E28" s="40" t="s">
        <v>380</v>
      </c>
      <c r="F28" s="47" t="s">
        <v>33</v>
      </c>
      <c r="G28" s="47" t="s">
        <v>28</v>
      </c>
      <c r="H28" s="47"/>
      <c r="I28" s="28"/>
      <c r="J28" s="28"/>
      <c r="K28" s="47" t="s">
        <v>48</v>
      </c>
      <c r="L28" s="47" t="s">
        <v>33</v>
      </c>
      <c r="M28" s="47" t="s">
        <v>33</v>
      </c>
      <c r="N28" s="47" t="s">
        <v>48</v>
      </c>
      <c r="O28" s="47" t="s">
        <v>48</v>
      </c>
      <c r="P28" s="47" t="s">
        <v>48</v>
      </c>
      <c r="Q28" s="40" t="s">
        <v>162</v>
      </c>
    </row>
    <row r="29" spans="1:20" s="17" customFormat="1" ht="30" customHeight="1">
      <c r="A29" s="19">
        <v>16</v>
      </c>
      <c r="B29" s="27">
        <v>46205</v>
      </c>
      <c r="C29" s="28" t="str">
        <f t="shared" si="0"/>
        <v>(木)</v>
      </c>
      <c r="D29" s="40" t="s">
        <v>391</v>
      </c>
      <c r="E29" s="40" t="s">
        <v>317</v>
      </c>
      <c r="F29" s="47" t="s">
        <v>33</v>
      </c>
      <c r="G29" s="47" t="s">
        <v>28</v>
      </c>
      <c r="H29" s="47"/>
      <c r="I29" s="28"/>
      <c r="J29" s="28"/>
      <c r="K29" s="47" t="s">
        <v>48</v>
      </c>
      <c r="L29" s="47" t="s">
        <v>33</v>
      </c>
      <c r="M29" s="47" t="s">
        <v>33</v>
      </c>
      <c r="N29" s="47" t="s">
        <v>48</v>
      </c>
      <c r="O29" s="47" t="s">
        <v>48</v>
      </c>
      <c r="P29" s="47" t="s">
        <v>48</v>
      </c>
      <c r="Q29" s="40" t="s">
        <v>162</v>
      </c>
    </row>
    <row r="30" spans="1:20" s="17" customFormat="1" ht="30" customHeight="1">
      <c r="A30" s="19">
        <v>17</v>
      </c>
      <c r="B30" s="27">
        <v>46212</v>
      </c>
      <c r="C30" s="28" t="str">
        <f t="shared" si="0"/>
        <v>(木)</v>
      </c>
      <c r="D30" s="40" t="s">
        <v>391</v>
      </c>
      <c r="E30" s="40" t="s">
        <v>317</v>
      </c>
      <c r="F30" s="47" t="s">
        <v>33</v>
      </c>
      <c r="G30" s="47" t="s">
        <v>23</v>
      </c>
      <c r="H30" s="47" t="s">
        <v>150</v>
      </c>
      <c r="I30" s="28">
        <v>46143</v>
      </c>
      <c r="J30" s="28">
        <f>B30-2</f>
        <v>46210</v>
      </c>
      <c r="K30" s="47" t="s">
        <v>33</v>
      </c>
      <c r="L30" s="47" t="s">
        <v>33</v>
      </c>
      <c r="M30" s="47" t="s">
        <v>33</v>
      </c>
      <c r="N30" s="47" t="s">
        <v>48</v>
      </c>
      <c r="O30" s="47" t="s">
        <v>33</v>
      </c>
      <c r="P30" s="47" t="s">
        <v>33</v>
      </c>
      <c r="Q30" s="40"/>
    </row>
    <row r="31" spans="1:20" s="17" customFormat="1" ht="30" customHeight="1">
      <c r="A31" s="19">
        <v>18</v>
      </c>
      <c r="B31" s="28">
        <v>46212</v>
      </c>
      <c r="C31" s="28" t="str">
        <f t="shared" si="0"/>
        <v>(木)</v>
      </c>
      <c r="D31" s="40" t="s">
        <v>392</v>
      </c>
      <c r="E31" s="40" t="s">
        <v>270</v>
      </c>
      <c r="F31" s="47" t="s">
        <v>33</v>
      </c>
      <c r="G31" s="47" t="s">
        <v>28</v>
      </c>
      <c r="H31" s="47"/>
      <c r="I31" s="28"/>
      <c r="J31" s="28"/>
      <c r="K31" s="47" t="s">
        <v>48</v>
      </c>
      <c r="L31" s="47" t="s">
        <v>33</v>
      </c>
      <c r="M31" s="47" t="s">
        <v>33</v>
      </c>
      <c r="N31" s="47" t="s">
        <v>48</v>
      </c>
      <c r="O31" s="47" t="s">
        <v>48</v>
      </c>
      <c r="P31" s="47" t="s">
        <v>48</v>
      </c>
      <c r="Q31" s="40" t="s">
        <v>162</v>
      </c>
    </row>
    <row r="32" spans="1:20" s="17" customFormat="1" ht="30" customHeight="1">
      <c r="A32" s="19">
        <v>19</v>
      </c>
      <c r="B32" s="27">
        <v>46219</v>
      </c>
      <c r="C32" s="28" t="str">
        <f t="shared" si="0"/>
        <v>(木)</v>
      </c>
      <c r="D32" s="40" t="s">
        <v>393</v>
      </c>
      <c r="E32" s="40" t="s">
        <v>394</v>
      </c>
      <c r="F32" s="47" t="s">
        <v>33</v>
      </c>
      <c r="G32" s="47" t="s">
        <v>28</v>
      </c>
      <c r="H32" s="47"/>
      <c r="I32" s="30"/>
      <c r="J32" s="29"/>
      <c r="K32" s="47" t="s">
        <v>48</v>
      </c>
      <c r="L32" s="47" t="s">
        <v>33</v>
      </c>
      <c r="M32" s="47" t="s">
        <v>33</v>
      </c>
      <c r="N32" s="47" t="s">
        <v>48</v>
      </c>
      <c r="O32" s="47" t="s">
        <v>48</v>
      </c>
      <c r="P32" s="47" t="s">
        <v>48</v>
      </c>
      <c r="Q32" s="40" t="s">
        <v>162</v>
      </c>
    </row>
    <row r="33" spans="1:20" s="17" customFormat="1" ht="30" customHeight="1">
      <c r="A33" s="19">
        <v>20</v>
      </c>
      <c r="B33" s="27">
        <v>46226</v>
      </c>
      <c r="C33" s="28" t="str">
        <f t="shared" si="0"/>
        <v>(木)</v>
      </c>
      <c r="D33" s="40" t="s">
        <v>373</v>
      </c>
      <c r="E33" s="40" t="s">
        <v>374</v>
      </c>
      <c r="F33" s="47" t="s">
        <v>33</v>
      </c>
      <c r="G33" s="47" t="s">
        <v>23</v>
      </c>
      <c r="H33" s="47" t="s">
        <v>150</v>
      </c>
      <c r="I33" s="28">
        <v>46143</v>
      </c>
      <c r="J33" s="28">
        <f>B33-2</f>
        <v>46224</v>
      </c>
      <c r="K33" s="47" t="s">
        <v>33</v>
      </c>
      <c r="L33" s="47" t="s">
        <v>33</v>
      </c>
      <c r="M33" s="47" t="s">
        <v>33</v>
      </c>
      <c r="N33" s="47" t="s">
        <v>48</v>
      </c>
      <c r="O33" s="47" t="s">
        <v>33</v>
      </c>
      <c r="P33" s="47" t="s">
        <v>33</v>
      </c>
      <c r="Q33" s="40"/>
    </row>
    <row r="34" spans="1:20" s="17" customFormat="1" ht="30" customHeight="1">
      <c r="A34" s="19">
        <v>21</v>
      </c>
      <c r="B34" s="27">
        <v>46226</v>
      </c>
      <c r="C34" s="28" t="str">
        <f t="shared" si="0"/>
        <v>(木)</v>
      </c>
      <c r="D34" s="40" t="s">
        <v>387</v>
      </c>
      <c r="E34" s="40" t="s">
        <v>390</v>
      </c>
      <c r="F34" s="47" t="s">
        <v>33</v>
      </c>
      <c r="G34" s="47" t="s">
        <v>28</v>
      </c>
      <c r="H34" s="47"/>
      <c r="I34" s="30"/>
      <c r="J34" s="30"/>
      <c r="K34" s="47" t="s">
        <v>48</v>
      </c>
      <c r="L34" s="47" t="s">
        <v>33</v>
      </c>
      <c r="M34" s="47" t="s">
        <v>33</v>
      </c>
      <c r="N34" s="47" t="s">
        <v>48</v>
      </c>
      <c r="O34" s="47" t="s">
        <v>48</v>
      </c>
      <c r="P34" s="47" t="s">
        <v>48</v>
      </c>
      <c r="Q34" s="40" t="s">
        <v>162</v>
      </c>
    </row>
    <row r="35" spans="1:20" s="17" customFormat="1" ht="30" customHeight="1">
      <c r="A35" s="19">
        <v>22</v>
      </c>
      <c r="B35" s="28">
        <v>46234</v>
      </c>
      <c r="C35" s="28" t="str">
        <f t="shared" si="0"/>
        <v>(金)</v>
      </c>
      <c r="D35" s="40" t="s">
        <v>376</v>
      </c>
      <c r="E35" s="40" t="s">
        <v>378</v>
      </c>
      <c r="F35" s="47" t="s">
        <v>33</v>
      </c>
      <c r="G35" s="47" t="s">
        <v>28</v>
      </c>
      <c r="H35" s="47"/>
      <c r="I35" s="30"/>
      <c r="J35" s="30"/>
      <c r="K35" s="47" t="s">
        <v>48</v>
      </c>
      <c r="L35" s="47" t="s">
        <v>33</v>
      </c>
      <c r="M35" s="47" t="s">
        <v>33</v>
      </c>
      <c r="N35" s="47" t="s">
        <v>48</v>
      </c>
      <c r="O35" s="47" t="s">
        <v>48</v>
      </c>
      <c r="P35" s="47" t="s">
        <v>48</v>
      </c>
      <c r="Q35" s="40" t="s">
        <v>162</v>
      </c>
    </row>
    <row r="36" spans="1:20" s="17" customFormat="1" ht="30" customHeight="1">
      <c r="A36" s="19">
        <v>23</v>
      </c>
      <c r="B36" s="28">
        <v>46254</v>
      </c>
      <c r="C36" s="28" t="str">
        <f t="shared" si="0"/>
        <v>(木)</v>
      </c>
      <c r="D36" s="40" t="s">
        <v>373</v>
      </c>
      <c r="E36" s="40" t="s">
        <v>374</v>
      </c>
      <c r="F36" s="47" t="s">
        <v>33</v>
      </c>
      <c r="G36" s="47" t="s">
        <v>23</v>
      </c>
      <c r="H36" s="47" t="s">
        <v>150</v>
      </c>
      <c r="I36" s="28">
        <v>46174</v>
      </c>
      <c r="J36" s="28">
        <f>B36-2</f>
        <v>46252</v>
      </c>
      <c r="K36" s="47" t="s">
        <v>33</v>
      </c>
      <c r="L36" s="47" t="s">
        <v>33</v>
      </c>
      <c r="M36" s="47" t="s">
        <v>33</v>
      </c>
      <c r="N36" s="47" t="s">
        <v>48</v>
      </c>
      <c r="O36" s="47" t="s">
        <v>33</v>
      </c>
      <c r="P36" s="47" t="s">
        <v>33</v>
      </c>
      <c r="Q36" s="40"/>
    </row>
    <row r="37" spans="1:20" s="17" customFormat="1" ht="30" customHeight="1">
      <c r="A37" s="19">
        <v>24</v>
      </c>
      <c r="B37" s="28">
        <v>46254</v>
      </c>
      <c r="C37" s="28" t="str">
        <f t="shared" si="0"/>
        <v>(木)</v>
      </c>
      <c r="D37" s="40" t="s">
        <v>397</v>
      </c>
      <c r="E37" s="40" t="s">
        <v>16</v>
      </c>
      <c r="F37" s="47" t="s">
        <v>33</v>
      </c>
      <c r="G37" s="47" t="s">
        <v>28</v>
      </c>
      <c r="H37" s="47"/>
      <c r="I37" s="28"/>
      <c r="J37" s="28"/>
      <c r="K37" s="47" t="s">
        <v>48</v>
      </c>
      <c r="L37" s="47" t="s">
        <v>33</v>
      </c>
      <c r="M37" s="47" t="s">
        <v>33</v>
      </c>
      <c r="N37" s="47" t="s">
        <v>48</v>
      </c>
      <c r="O37" s="47" t="s">
        <v>48</v>
      </c>
      <c r="P37" s="47" t="s">
        <v>48</v>
      </c>
      <c r="Q37" s="40" t="s">
        <v>162</v>
      </c>
    </row>
    <row r="38" spans="1:20" s="17" customFormat="1" ht="30" customHeight="1">
      <c r="A38" s="19">
        <v>25</v>
      </c>
      <c r="B38" s="28">
        <v>46255</v>
      </c>
      <c r="C38" s="28" t="str">
        <f t="shared" si="0"/>
        <v>(金)</v>
      </c>
      <c r="D38" s="82" t="s">
        <v>368</v>
      </c>
      <c r="E38" s="40" t="s">
        <v>139</v>
      </c>
      <c r="F38" s="47" t="s">
        <v>33</v>
      </c>
      <c r="G38" s="47" t="s">
        <v>23</v>
      </c>
      <c r="H38" s="47" t="s">
        <v>150</v>
      </c>
      <c r="I38" s="28">
        <v>46174</v>
      </c>
      <c r="J38" s="28">
        <v>46241</v>
      </c>
      <c r="K38" s="47" t="s">
        <v>48</v>
      </c>
      <c r="L38" s="47" t="s">
        <v>33</v>
      </c>
      <c r="M38" s="47" t="s">
        <v>33</v>
      </c>
      <c r="N38" s="47" t="s">
        <v>48</v>
      </c>
      <c r="O38" s="47" t="s">
        <v>33</v>
      </c>
      <c r="P38" s="47" t="s">
        <v>48</v>
      </c>
      <c r="Q38" s="82"/>
    </row>
    <row r="39" spans="1:20" s="17" customFormat="1" ht="30" customHeight="1">
      <c r="A39" s="19">
        <v>26</v>
      </c>
      <c r="B39" s="27">
        <v>46278</v>
      </c>
      <c r="C39" s="28" t="str">
        <f t="shared" si="0"/>
        <v>(日)</v>
      </c>
      <c r="D39" s="40" t="s">
        <v>398</v>
      </c>
      <c r="E39" s="40" t="s">
        <v>361</v>
      </c>
      <c r="F39" s="47" t="s">
        <v>33</v>
      </c>
      <c r="G39" s="47" t="s">
        <v>23</v>
      </c>
      <c r="H39" s="47" t="s">
        <v>150</v>
      </c>
      <c r="I39" s="30">
        <v>46204</v>
      </c>
      <c r="J39" s="28">
        <f>B39-2</f>
        <v>46276</v>
      </c>
      <c r="K39" s="47" t="s">
        <v>33</v>
      </c>
      <c r="L39" s="47" t="s">
        <v>33</v>
      </c>
      <c r="M39" s="47" t="s">
        <v>33</v>
      </c>
      <c r="N39" s="47" t="s">
        <v>48</v>
      </c>
      <c r="O39" s="47" t="s">
        <v>33</v>
      </c>
      <c r="P39" s="47" t="s">
        <v>33</v>
      </c>
      <c r="Q39" s="40"/>
    </row>
    <row r="40" spans="1:20" s="17" customFormat="1" ht="30" customHeight="1">
      <c r="A40" s="19">
        <v>27</v>
      </c>
      <c r="B40" s="28">
        <v>46282</v>
      </c>
      <c r="C40" s="28" t="str">
        <f t="shared" si="0"/>
        <v>(木)</v>
      </c>
      <c r="D40" s="40" t="s">
        <v>373</v>
      </c>
      <c r="E40" s="40" t="s">
        <v>374</v>
      </c>
      <c r="F40" s="47" t="s">
        <v>33</v>
      </c>
      <c r="G40" s="47" t="s">
        <v>23</v>
      </c>
      <c r="H40" s="47" t="s">
        <v>150</v>
      </c>
      <c r="I40" s="30">
        <v>46204</v>
      </c>
      <c r="J40" s="28">
        <f>B40-2</f>
        <v>46280</v>
      </c>
      <c r="K40" s="47" t="s">
        <v>33</v>
      </c>
      <c r="L40" s="47" t="s">
        <v>33</v>
      </c>
      <c r="M40" s="47" t="s">
        <v>33</v>
      </c>
      <c r="N40" s="47" t="s">
        <v>48</v>
      </c>
      <c r="O40" s="47" t="s">
        <v>33</v>
      </c>
      <c r="P40" s="47" t="s">
        <v>33</v>
      </c>
      <c r="Q40" s="40"/>
    </row>
    <row r="41" spans="1:20" s="17" customFormat="1" ht="30" customHeight="1">
      <c r="A41" s="19">
        <v>28</v>
      </c>
      <c r="B41" s="29">
        <v>46282</v>
      </c>
      <c r="C41" s="30" t="str">
        <f t="shared" si="0"/>
        <v>(木)</v>
      </c>
      <c r="D41" s="83" t="s">
        <v>400</v>
      </c>
      <c r="E41" s="72" t="s">
        <v>223</v>
      </c>
      <c r="F41" s="74" t="s">
        <v>33</v>
      </c>
      <c r="G41" s="47" t="s">
        <v>28</v>
      </c>
      <c r="H41" s="74"/>
      <c r="I41" s="29"/>
      <c r="J41" s="29"/>
      <c r="K41" s="47" t="s">
        <v>48</v>
      </c>
      <c r="L41" s="74" t="s">
        <v>33</v>
      </c>
      <c r="M41" s="74" t="s">
        <v>33</v>
      </c>
      <c r="N41" s="74" t="s">
        <v>48</v>
      </c>
      <c r="O41" s="74" t="s">
        <v>48</v>
      </c>
      <c r="P41" s="74" t="s">
        <v>48</v>
      </c>
      <c r="Q41" s="85" t="s">
        <v>162</v>
      </c>
      <c r="S41" s="64"/>
      <c r="T41" s="17" t="s">
        <v>33</v>
      </c>
    </row>
    <row r="42" spans="1:20" s="17" customFormat="1" ht="30" customHeight="1">
      <c r="A42" s="19">
        <v>29</v>
      </c>
      <c r="B42" s="27">
        <v>46302</v>
      </c>
      <c r="C42" s="28" t="str">
        <f t="shared" si="0"/>
        <v>(水)</v>
      </c>
      <c r="D42" s="40" t="s">
        <v>14</v>
      </c>
      <c r="E42" s="40" t="s">
        <v>27</v>
      </c>
      <c r="F42" s="47" t="s">
        <v>33</v>
      </c>
      <c r="G42" s="47" t="s">
        <v>28</v>
      </c>
      <c r="H42" s="47"/>
      <c r="I42" s="27"/>
      <c r="J42" s="27"/>
      <c r="K42" s="47" t="s">
        <v>48</v>
      </c>
      <c r="L42" s="47" t="s">
        <v>33</v>
      </c>
      <c r="M42" s="47" t="s">
        <v>33</v>
      </c>
      <c r="N42" s="47" t="s">
        <v>48</v>
      </c>
      <c r="O42" s="47" t="s">
        <v>48</v>
      </c>
      <c r="P42" s="47" t="s">
        <v>48</v>
      </c>
      <c r="Q42" s="40" t="s">
        <v>162</v>
      </c>
    </row>
    <row r="43" spans="1:20" s="17" customFormat="1" ht="30" customHeight="1">
      <c r="A43" s="19">
        <v>30</v>
      </c>
      <c r="B43" s="27">
        <v>46303</v>
      </c>
      <c r="C43" s="28" t="str">
        <f t="shared" si="0"/>
        <v>(木)</v>
      </c>
      <c r="D43" s="40" t="s">
        <v>373</v>
      </c>
      <c r="E43" s="40" t="s">
        <v>374</v>
      </c>
      <c r="F43" s="47" t="s">
        <v>33</v>
      </c>
      <c r="G43" s="47" t="s">
        <v>23</v>
      </c>
      <c r="H43" s="47" t="s">
        <v>150</v>
      </c>
      <c r="I43" s="28">
        <v>46237</v>
      </c>
      <c r="J43" s="28">
        <f>B43-2</f>
        <v>46301</v>
      </c>
      <c r="K43" s="47" t="s">
        <v>33</v>
      </c>
      <c r="L43" s="47" t="s">
        <v>33</v>
      </c>
      <c r="M43" s="47" t="s">
        <v>33</v>
      </c>
      <c r="N43" s="47" t="s">
        <v>48</v>
      </c>
      <c r="O43" s="47" t="s">
        <v>33</v>
      </c>
      <c r="P43" s="47" t="s">
        <v>33</v>
      </c>
      <c r="Q43" s="40"/>
      <c r="T43" s="17" t="s">
        <v>53</v>
      </c>
    </row>
    <row r="44" spans="1:20" s="17" customFormat="1" ht="30" customHeight="1">
      <c r="A44" s="19">
        <v>31</v>
      </c>
      <c r="B44" s="29">
        <v>46309</v>
      </c>
      <c r="C44" s="28" t="str">
        <f t="shared" si="0"/>
        <v>(水)</v>
      </c>
      <c r="D44" s="40" t="s">
        <v>403</v>
      </c>
      <c r="E44" s="40" t="s">
        <v>404</v>
      </c>
      <c r="F44" s="47" t="s">
        <v>33</v>
      </c>
      <c r="G44" s="47" t="s">
        <v>28</v>
      </c>
      <c r="H44" s="47"/>
      <c r="I44" s="30"/>
      <c r="J44" s="28"/>
      <c r="K44" s="47" t="s">
        <v>48</v>
      </c>
      <c r="L44" s="47" t="s">
        <v>33</v>
      </c>
      <c r="M44" s="47" t="s">
        <v>33</v>
      </c>
      <c r="N44" s="47" t="s">
        <v>48</v>
      </c>
      <c r="O44" s="47" t="s">
        <v>48</v>
      </c>
      <c r="P44" s="47" t="s">
        <v>48</v>
      </c>
      <c r="Q44" s="40" t="s">
        <v>162</v>
      </c>
      <c r="T44" s="17" t="s">
        <v>69</v>
      </c>
    </row>
    <row r="45" spans="1:20" s="17" customFormat="1" ht="30" customHeight="1">
      <c r="A45" s="19">
        <v>32</v>
      </c>
      <c r="B45" s="27">
        <v>46318</v>
      </c>
      <c r="C45" s="28" t="str">
        <f t="shared" si="0"/>
        <v>(金)</v>
      </c>
      <c r="D45" s="40" t="s">
        <v>384</v>
      </c>
      <c r="E45" s="40" t="s">
        <v>151</v>
      </c>
      <c r="F45" s="47" t="s">
        <v>33</v>
      </c>
      <c r="G45" s="47" t="s">
        <v>28</v>
      </c>
      <c r="H45" s="47"/>
      <c r="I45" s="28"/>
      <c r="J45" s="28"/>
      <c r="K45" s="47" t="s">
        <v>48</v>
      </c>
      <c r="L45" s="47" t="s">
        <v>33</v>
      </c>
      <c r="M45" s="47" t="s">
        <v>33</v>
      </c>
      <c r="N45" s="47" t="s">
        <v>48</v>
      </c>
      <c r="O45" s="47" t="s">
        <v>48</v>
      </c>
      <c r="P45" s="47" t="s">
        <v>48</v>
      </c>
      <c r="Q45" s="40" t="s">
        <v>162</v>
      </c>
    </row>
    <row r="46" spans="1:20" s="17" customFormat="1" ht="30" customHeight="1">
      <c r="A46" s="19">
        <v>33</v>
      </c>
      <c r="B46" s="28">
        <v>46331</v>
      </c>
      <c r="C46" s="28" t="str">
        <f t="shared" si="0"/>
        <v>(木)</v>
      </c>
      <c r="D46" s="40" t="s">
        <v>406</v>
      </c>
      <c r="E46" s="40" t="s">
        <v>270</v>
      </c>
      <c r="F46" s="47" t="s">
        <v>33</v>
      </c>
      <c r="G46" s="47" t="s">
        <v>23</v>
      </c>
      <c r="H46" s="47" t="s">
        <v>150</v>
      </c>
      <c r="I46" s="28">
        <v>46266</v>
      </c>
      <c r="J46" s="28">
        <f>B46-2</f>
        <v>46329</v>
      </c>
      <c r="K46" s="47" t="s">
        <v>33</v>
      </c>
      <c r="L46" s="47" t="s">
        <v>33</v>
      </c>
      <c r="M46" s="47" t="s">
        <v>33</v>
      </c>
      <c r="N46" s="47" t="s">
        <v>48</v>
      </c>
      <c r="O46" s="47" t="s">
        <v>33</v>
      </c>
      <c r="P46" s="47" t="s">
        <v>33</v>
      </c>
      <c r="Q46" s="40"/>
      <c r="T46" s="17" t="s">
        <v>28</v>
      </c>
    </row>
    <row r="47" spans="1:20" s="17" customFormat="1" ht="30" customHeight="1">
      <c r="A47" s="19">
        <v>34</v>
      </c>
      <c r="B47" s="28">
        <v>46334</v>
      </c>
      <c r="C47" s="28" t="str">
        <f t="shared" si="0"/>
        <v>(日)</v>
      </c>
      <c r="D47" s="40" t="s">
        <v>373</v>
      </c>
      <c r="E47" s="40" t="s">
        <v>374</v>
      </c>
      <c r="F47" s="47" t="s">
        <v>33</v>
      </c>
      <c r="G47" s="47" t="s">
        <v>23</v>
      </c>
      <c r="H47" s="47" t="s">
        <v>150</v>
      </c>
      <c r="I47" s="28">
        <v>46266</v>
      </c>
      <c r="J47" s="28">
        <f>B47-2</f>
        <v>46332</v>
      </c>
      <c r="K47" s="47" t="s">
        <v>33</v>
      </c>
      <c r="L47" s="47" t="s">
        <v>33</v>
      </c>
      <c r="M47" s="47" t="s">
        <v>33</v>
      </c>
      <c r="N47" s="47" t="s">
        <v>48</v>
      </c>
      <c r="O47" s="47" t="s">
        <v>33</v>
      </c>
      <c r="P47" s="47" t="s">
        <v>33</v>
      </c>
      <c r="Q47" s="40"/>
    </row>
    <row r="48" spans="1:20" s="17" customFormat="1" ht="30" customHeight="1">
      <c r="A48" s="19">
        <v>35</v>
      </c>
      <c r="B48" s="30">
        <v>46343</v>
      </c>
      <c r="C48" s="28" t="str">
        <f t="shared" si="0"/>
        <v>(火)</v>
      </c>
      <c r="D48" s="82" t="s">
        <v>368</v>
      </c>
      <c r="E48" s="40" t="s">
        <v>139</v>
      </c>
      <c r="F48" s="47" t="s">
        <v>33</v>
      </c>
      <c r="G48" s="47" t="s">
        <v>23</v>
      </c>
      <c r="H48" s="47" t="s">
        <v>150</v>
      </c>
      <c r="I48" s="28">
        <v>46266</v>
      </c>
      <c r="J48" s="28">
        <v>46330</v>
      </c>
      <c r="K48" s="47" t="s">
        <v>33</v>
      </c>
      <c r="L48" s="47" t="s">
        <v>33</v>
      </c>
      <c r="M48" s="47" t="s">
        <v>33</v>
      </c>
      <c r="N48" s="47" t="s">
        <v>48</v>
      </c>
      <c r="O48" s="47" t="s">
        <v>33</v>
      </c>
      <c r="P48" s="47" t="s">
        <v>33</v>
      </c>
      <c r="Q48" s="40"/>
    </row>
    <row r="49" spans="1:17" s="17" customFormat="1" ht="30" customHeight="1">
      <c r="A49" s="19">
        <v>36</v>
      </c>
      <c r="B49" s="28">
        <v>46344</v>
      </c>
      <c r="C49" s="28" t="str">
        <f t="shared" si="0"/>
        <v>(水)</v>
      </c>
      <c r="D49" s="40" t="s">
        <v>409</v>
      </c>
      <c r="E49" s="40" t="s">
        <v>273</v>
      </c>
      <c r="F49" s="47" t="s">
        <v>33</v>
      </c>
      <c r="G49" s="47" t="s">
        <v>28</v>
      </c>
      <c r="H49" s="47"/>
      <c r="I49" s="28"/>
      <c r="J49" s="28"/>
      <c r="K49" s="47" t="s">
        <v>48</v>
      </c>
      <c r="L49" s="47" t="s">
        <v>33</v>
      </c>
      <c r="M49" s="47" t="s">
        <v>33</v>
      </c>
      <c r="N49" s="47" t="s">
        <v>48</v>
      </c>
      <c r="O49" s="47" t="s">
        <v>48</v>
      </c>
      <c r="P49" s="47" t="s">
        <v>48</v>
      </c>
      <c r="Q49" s="40" t="s">
        <v>162</v>
      </c>
    </row>
    <row r="50" spans="1:17" s="17" customFormat="1" ht="30" customHeight="1">
      <c r="A50" s="19">
        <v>37</v>
      </c>
      <c r="B50" s="27">
        <v>46346</v>
      </c>
      <c r="C50" s="28" t="str">
        <f t="shared" si="0"/>
        <v>(金)</v>
      </c>
      <c r="D50" s="40" t="s">
        <v>202</v>
      </c>
      <c r="E50" s="40" t="s">
        <v>380</v>
      </c>
      <c r="F50" s="47" t="s">
        <v>33</v>
      </c>
      <c r="G50" s="47" t="s">
        <v>28</v>
      </c>
      <c r="H50" s="47"/>
      <c r="I50" s="27"/>
      <c r="J50" s="29"/>
      <c r="K50" s="47" t="s">
        <v>48</v>
      </c>
      <c r="L50" s="47" t="s">
        <v>33</v>
      </c>
      <c r="M50" s="47" t="s">
        <v>33</v>
      </c>
      <c r="N50" s="47" t="s">
        <v>48</v>
      </c>
      <c r="O50" s="47" t="s">
        <v>48</v>
      </c>
      <c r="P50" s="47" t="s">
        <v>48</v>
      </c>
      <c r="Q50" s="40" t="s">
        <v>162</v>
      </c>
    </row>
    <row r="51" spans="1:17" s="17" customFormat="1" ht="30" customHeight="1">
      <c r="A51" s="19">
        <v>38</v>
      </c>
      <c r="B51" s="27">
        <v>46351</v>
      </c>
      <c r="C51" s="28" t="str">
        <f t="shared" si="0"/>
        <v>(水)</v>
      </c>
      <c r="D51" s="40" t="s">
        <v>202</v>
      </c>
      <c r="E51" s="40" t="s">
        <v>380</v>
      </c>
      <c r="F51" s="47" t="s">
        <v>33</v>
      </c>
      <c r="G51" s="47" t="s">
        <v>23</v>
      </c>
      <c r="H51" s="47" t="s">
        <v>150</v>
      </c>
      <c r="I51" s="28">
        <v>46266</v>
      </c>
      <c r="J51" s="28">
        <f>B51-2</f>
        <v>46349</v>
      </c>
      <c r="K51" s="47" t="s">
        <v>48</v>
      </c>
      <c r="L51" s="47" t="s">
        <v>48</v>
      </c>
      <c r="M51" s="47" t="s">
        <v>48</v>
      </c>
      <c r="N51" s="47" t="s">
        <v>48</v>
      </c>
      <c r="O51" s="47" t="s">
        <v>33</v>
      </c>
      <c r="P51" s="47" t="s">
        <v>33</v>
      </c>
      <c r="Q51" s="40" t="s">
        <v>183</v>
      </c>
    </row>
    <row r="52" spans="1:17" s="17" customFormat="1" ht="30" customHeight="1">
      <c r="A52" s="19">
        <v>39</v>
      </c>
      <c r="B52" s="28">
        <v>46353</v>
      </c>
      <c r="C52" s="28" t="str">
        <f t="shared" si="0"/>
        <v>(金)</v>
      </c>
      <c r="D52" s="40" t="s">
        <v>14</v>
      </c>
      <c r="E52" s="40" t="s">
        <v>27</v>
      </c>
      <c r="F52" s="47" t="s">
        <v>33</v>
      </c>
      <c r="G52" s="47" t="s">
        <v>23</v>
      </c>
      <c r="H52" s="47" t="s">
        <v>150</v>
      </c>
      <c r="I52" s="28">
        <v>46266</v>
      </c>
      <c r="J52" s="28">
        <f>B52-2</f>
        <v>46351</v>
      </c>
      <c r="K52" s="47" t="s">
        <v>48</v>
      </c>
      <c r="L52" s="47" t="s">
        <v>48</v>
      </c>
      <c r="M52" s="47" t="s">
        <v>48</v>
      </c>
      <c r="N52" s="47" t="s">
        <v>48</v>
      </c>
      <c r="O52" s="47" t="s">
        <v>33</v>
      </c>
      <c r="P52" s="47" t="s">
        <v>33</v>
      </c>
      <c r="Q52" s="40" t="s">
        <v>183</v>
      </c>
    </row>
    <row r="53" spans="1:17" s="17" customFormat="1" ht="30" customHeight="1">
      <c r="A53" s="19">
        <v>40</v>
      </c>
      <c r="B53" s="27">
        <v>46358</v>
      </c>
      <c r="C53" s="28" t="str">
        <f t="shared" si="0"/>
        <v>(水)</v>
      </c>
      <c r="D53" s="40" t="s">
        <v>409</v>
      </c>
      <c r="E53" s="40" t="s">
        <v>273</v>
      </c>
      <c r="F53" s="47" t="s">
        <v>33</v>
      </c>
      <c r="G53" s="47" t="s">
        <v>28</v>
      </c>
      <c r="H53" s="47"/>
      <c r="I53" s="29"/>
      <c r="J53" s="28"/>
      <c r="K53" s="47" t="s">
        <v>48</v>
      </c>
      <c r="L53" s="47" t="s">
        <v>33</v>
      </c>
      <c r="M53" s="47" t="s">
        <v>33</v>
      </c>
      <c r="N53" s="47" t="s">
        <v>48</v>
      </c>
      <c r="O53" s="47" t="s">
        <v>48</v>
      </c>
      <c r="P53" s="47" t="s">
        <v>48</v>
      </c>
      <c r="Q53" s="40" t="s">
        <v>162</v>
      </c>
    </row>
    <row r="54" spans="1:17" s="17" customFormat="1" ht="30" customHeight="1">
      <c r="A54" s="19">
        <v>41</v>
      </c>
      <c r="B54" s="27">
        <v>46359</v>
      </c>
      <c r="C54" s="28" t="str">
        <f t="shared" si="0"/>
        <v>(木)</v>
      </c>
      <c r="D54" s="40" t="s">
        <v>391</v>
      </c>
      <c r="E54" s="40" t="s">
        <v>317</v>
      </c>
      <c r="F54" s="47" t="s">
        <v>33</v>
      </c>
      <c r="G54" s="47" t="s">
        <v>23</v>
      </c>
      <c r="H54" s="47" t="s">
        <v>150</v>
      </c>
      <c r="I54" s="28">
        <v>46296</v>
      </c>
      <c r="J54" s="28">
        <f>B54-2</f>
        <v>46357</v>
      </c>
      <c r="K54" s="47" t="s">
        <v>33</v>
      </c>
      <c r="L54" s="47" t="s">
        <v>33</v>
      </c>
      <c r="M54" s="47" t="s">
        <v>33</v>
      </c>
      <c r="N54" s="47" t="s">
        <v>48</v>
      </c>
      <c r="O54" s="47" t="s">
        <v>33</v>
      </c>
      <c r="P54" s="47" t="s">
        <v>33</v>
      </c>
      <c r="Q54" s="40"/>
    </row>
    <row r="55" spans="1:17" s="17" customFormat="1" ht="30" customHeight="1">
      <c r="A55" s="19">
        <v>42</v>
      </c>
      <c r="B55" s="27">
        <v>46372</v>
      </c>
      <c r="C55" s="28" t="str">
        <f t="shared" si="0"/>
        <v>(水)</v>
      </c>
      <c r="D55" s="40" t="s">
        <v>384</v>
      </c>
      <c r="E55" s="40" t="s">
        <v>151</v>
      </c>
      <c r="F55" s="47" t="s">
        <v>33</v>
      </c>
      <c r="G55" s="47" t="s">
        <v>28</v>
      </c>
      <c r="H55" s="47"/>
      <c r="I55" s="30"/>
      <c r="J55" s="28"/>
      <c r="K55" s="47" t="s">
        <v>48</v>
      </c>
      <c r="L55" s="47" t="s">
        <v>33</v>
      </c>
      <c r="M55" s="47" t="s">
        <v>33</v>
      </c>
      <c r="N55" s="47" t="s">
        <v>48</v>
      </c>
      <c r="O55" s="47" t="s">
        <v>48</v>
      </c>
      <c r="P55" s="47" t="s">
        <v>48</v>
      </c>
      <c r="Q55" s="40" t="s">
        <v>162</v>
      </c>
    </row>
    <row r="56" spans="1:17" s="17" customFormat="1" ht="30" customHeight="1">
      <c r="A56" s="19">
        <v>43</v>
      </c>
      <c r="B56" s="27">
        <v>46373</v>
      </c>
      <c r="C56" s="28" t="str">
        <f t="shared" si="0"/>
        <v>(木)</v>
      </c>
      <c r="D56" s="40" t="s">
        <v>294</v>
      </c>
      <c r="E56" s="40" t="s">
        <v>412</v>
      </c>
      <c r="F56" s="47" t="s">
        <v>33</v>
      </c>
      <c r="G56" s="47" t="s">
        <v>28</v>
      </c>
      <c r="H56" s="47"/>
      <c r="I56" s="30"/>
      <c r="J56" s="30"/>
      <c r="K56" s="47" t="s">
        <v>48</v>
      </c>
      <c r="L56" s="47" t="s">
        <v>33</v>
      </c>
      <c r="M56" s="47" t="s">
        <v>33</v>
      </c>
      <c r="N56" s="47" t="s">
        <v>48</v>
      </c>
      <c r="O56" s="47" t="s">
        <v>48</v>
      </c>
      <c r="P56" s="47" t="s">
        <v>48</v>
      </c>
      <c r="Q56" s="40" t="s">
        <v>162</v>
      </c>
    </row>
    <row r="57" spans="1:17" s="17" customFormat="1" ht="30" customHeight="1">
      <c r="A57" s="19">
        <v>44</v>
      </c>
      <c r="B57" s="27">
        <v>46380</v>
      </c>
      <c r="C57" s="28" t="str">
        <f t="shared" si="0"/>
        <v>(木)</v>
      </c>
      <c r="D57" s="82" t="s">
        <v>368</v>
      </c>
      <c r="E57" s="40" t="s">
        <v>139</v>
      </c>
      <c r="F57" s="47" t="s">
        <v>33</v>
      </c>
      <c r="G57" s="47" t="s">
        <v>23</v>
      </c>
      <c r="H57" s="47" t="s">
        <v>150</v>
      </c>
      <c r="I57" s="28">
        <v>46296</v>
      </c>
      <c r="J57" s="28">
        <v>46366</v>
      </c>
      <c r="K57" s="47" t="s">
        <v>33</v>
      </c>
      <c r="L57" s="47" t="s">
        <v>33</v>
      </c>
      <c r="M57" s="47" t="s">
        <v>33</v>
      </c>
      <c r="N57" s="47" t="s">
        <v>48</v>
      </c>
      <c r="O57" s="47" t="s">
        <v>33</v>
      </c>
      <c r="P57" s="47" t="s">
        <v>33</v>
      </c>
      <c r="Q57" s="40"/>
    </row>
    <row r="58" spans="1:17" s="17" customFormat="1" ht="30" customHeight="1">
      <c r="A58" s="19">
        <v>45</v>
      </c>
      <c r="B58" s="27">
        <v>46399</v>
      </c>
      <c r="C58" s="28" t="str">
        <f t="shared" si="0"/>
        <v>(火)</v>
      </c>
      <c r="D58" s="82" t="s">
        <v>368</v>
      </c>
      <c r="E58" s="40" t="s">
        <v>139</v>
      </c>
      <c r="F58" s="47" t="s">
        <v>33</v>
      </c>
      <c r="G58" s="47" t="s">
        <v>23</v>
      </c>
      <c r="H58" s="47" t="s">
        <v>150</v>
      </c>
      <c r="I58" s="28">
        <v>46328</v>
      </c>
      <c r="J58" s="28">
        <v>46378</v>
      </c>
      <c r="K58" s="47" t="s">
        <v>33</v>
      </c>
      <c r="L58" s="47" t="s">
        <v>33</v>
      </c>
      <c r="M58" s="47" t="s">
        <v>33</v>
      </c>
      <c r="N58" s="47" t="s">
        <v>48</v>
      </c>
      <c r="O58" s="47" t="s">
        <v>33</v>
      </c>
      <c r="P58" s="47" t="s">
        <v>33</v>
      </c>
      <c r="Q58" s="40"/>
    </row>
    <row r="59" spans="1:17" s="17" customFormat="1" ht="30" customHeight="1">
      <c r="A59" s="19">
        <v>46</v>
      </c>
      <c r="B59" s="29">
        <v>46407</v>
      </c>
      <c r="C59" s="28" t="str">
        <f t="shared" si="0"/>
        <v>(水)</v>
      </c>
      <c r="D59" s="40" t="s">
        <v>413</v>
      </c>
      <c r="E59" s="40" t="s">
        <v>414</v>
      </c>
      <c r="F59" s="47" t="s">
        <v>33</v>
      </c>
      <c r="G59" s="47" t="s">
        <v>28</v>
      </c>
      <c r="H59" s="47"/>
      <c r="I59" s="29"/>
      <c r="J59" s="29"/>
      <c r="K59" s="47" t="s">
        <v>48</v>
      </c>
      <c r="L59" s="47" t="s">
        <v>33</v>
      </c>
      <c r="M59" s="47" t="s">
        <v>33</v>
      </c>
      <c r="N59" s="47" t="s">
        <v>48</v>
      </c>
      <c r="O59" s="47" t="s">
        <v>48</v>
      </c>
      <c r="P59" s="47" t="s">
        <v>48</v>
      </c>
      <c r="Q59" s="40" t="s">
        <v>162</v>
      </c>
    </row>
    <row r="60" spans="1:17" s="17" customFormat="1" ht="30" customHeight="1">
      <c r="A60" s="19">
        <v>47</v>
      </c>
      <c r="B60" s="28">
        <v>46408</v>
      </c>
      <c r="C60" s="28" t="str">
        <f t="shared" si="0"/>
        <v>(木)</v>
      </c>
      <c r="D60" s="40" t="s">
        <v>373</v>
      </c>
      <c r="E60" s="40" t="s">
        <v>374</v>
      </c>
      <c r="F60" s="47" t="s">
        <v>33</v>
      </c>
      <c r="G60" s="47" t="s">
        <v>23</v>
      </c>
      <c r="H60" s="47" t="s">
        <v>150</v>
      </c>
      <c r="I60" s="28">
        <v>46328</v>
      </c>
      <c r="J60" s="28">
        <f>B60-2</f>
        <v>46406</v>
      </c>
      <c r="K60" s="47" t="s">
        <v>33</v>
      </c>
      <c r="L60" s="47" t="s">
        <v>33</v>
      </c>
      <c r="M60" s="47" t="s">
        <v>33</v>
      </c>
      <c r="N60" s="47" t="s">
        <v>48</v>
      </c>
      <c r="O60" s="47" t="s">
        <v>33</v>
      </c>
      <c r="P60" s="47" t="s">
        <v>33</v>
      </c>
      <c r="Q60" s="40"/>
    </row>
    <row r="61" spans="1:17" s="17" customFormat="1" ht="30" customHeight="1">
      <c r="A61" s="19">
        <v>48</v>
      </c>
      <c r="B61" s="29">
        <v>46409</v>
      </c>
      <c r="C61" s="28" t="str">
        <f t="shared" si="0"/>
        <v>(金)</v>
      </c>
      <c r="D61" s="40" t="s">
        <v>373</v>
      </c>
      <c r="E61" s="40" t="s">
        <v>374</v>
      </c>
      <c r="F61" s="47" t="s">
        <v>33</v>
      </c>
      <c r="G61" s="47" t="s">
        <v>28</v>
      </c>
      <c r="H61" s="47"/>
      <c r="I61" s="30"/>
      <c r="J61" s="30"/>
      <c r="K61" s="47" t="s">
        <v>48</v>
      </c>
      <c r="L61" s="47" t="s">
        <v>33</v>
      </c>
      <c r="M61" s="47" t="s">
        <v>33</v>
      </c>
      <c r="N61" s="47" t="s">
        <v>48</v>
      </c>
      <c r="O61" s="47" t="s">
        <v>48</v>
      </c>
      <c r="P61" s="47" t="s">
        <v>48</v>
      </c>
      <c r="Q61" s="40" t="s">
        <v>162</v>
      </c>
    </row>
    <row r="62" spans="1:17" s="17" customFormat="1" ht="30" customHeight="1">
      <c r="A62" s="19">
        <v>49</v>
      </c>
      <c r="B62" s="28">
        <v>46414</v>
      </c>
      <c r="C62" s="28" t="str">
        <f t="shared" si="0"/>
        <v>(水)</v>
      </c>
      <c r="D62" s="40" t="s">
        <v>416</v>
      </c>
      <c r="E62" s="40" t="s">
        <v>418</v>
      </c>
      <c r="F62" s="47" t="s">
        <v>33</v>
      </c>
      <c r="G62" s="47" t="s">
        <v>28</v>
      </c>
      <c r="H62" s="47"/>
      <c r="I62" s="30"/>
      <c r="J62" s="30"/>
      <c r="K62" s="47" t="s">
        <v>48</v>
      </c>
      <c r="L62" s="47" t="s">
        <v>33</v>
      </c>
      <c r="M62" s="47" t="s">
        <v>33</v>
      </c>
      <c r="N62" s="47" t="s">
        <v>48</v>
      </c>
      <c r="O62" s="47" t="s">
        <v>48</v>
      </c>
      <c r="P62" s="47" t="s">
        <v>48</v>
      </c>
      <c r="Q62" s="40" t="s">
        <v>162</v>
      </c>
    </row>
    <row r="63" spans="1:17" s="17" customFormat="1" ht="30" customHeight="1">
      <c r="A63" s="19">
        <v>50</v>
      </c>
      <c r="B63" s="28">
        <v>46427</v>
      </c>
      <c r="C63" s="28" t="str">
        <f t="shared" si="0"/>
        <v>(火)</v>
      </c>
      <c r="D63" s="82" t="s">
        <v>368</v>
      </c>
      <c r="E63" s="40" t="s">
        <v>139</v>
      </c>
      <c r="F63" s="47" t="s">
        <v>33</v>
      </c>
      <c r="G63" s="47" t="s">
        <v>23</v>
      </c>
      <c r="H63" s="47" t="s">
        <v>150</v>
      </c>
      <c r="I63" s="30">
        <v>46357</v>
      </c>
      <c r="J63" s="28">
        <v>46048</v>
      </c>
      <c r="K63" s="47" t="s">
        <v>33</v>
      </c>
      <c r="L63" s="47" t="s">
        <v>33</v>
      </c>
      <c r="M63" s="47" t="s">
        <v>33</v>
      </c>
      <c r="N63" s="47" t="s">
        <v>48</v>
      </c>
      <c r="O63" s="47" t="s">
        <v>33</v>
      </c>
      <c r="P63" s="47" t="s">
        <v>33</v>
      </c>
      <c r="Q63" s="40"/>
    </row>
    <row r="64" spans="1:17" s="17" customFormat="1" ht="30" customHeight="1">
      <c r="A64" s="19">
        <v>51</v>
      </c>
      <c r="B64" s="30">
        <v>46435</v>
      </c>
      <c r="C64" s="30" t="str">
        <f t="shared" si="0"/>
        <v>(水)</v>
      </c>
      <c r="D64" s="72" t="s">
        <v>373</v>
      </c>
      <c r="E64" s="72" t="s">
        <v>374</v>
      </c>
      <c r="F64" s="74" t="s">
        <v>33</v>
      </c>
      <c r="G64" s="47" t="s">
        <v>28</v>
      </c>
      <c r="H64" s="74"/>
      <c r="I64" s="30"/>
      <c r="J64" s="30"/>
      <c r="K64" s="74" t="s">
        <v>48</v>
      </c>
      <c r="L64" s="47" t="s">
        <v>33</v>
      </c>
      <c r="M64" s="47" t="s">
        <v>33</v>
      </c>
      <c r="N64" s="74" t="s">
        <v>48</v>
      </c>
      <c r="O64" s="74" t="s">
        <v>48</v>
      </c>
      <c r="P64" s="74" t="s">
        <v>48</v>
      </c>
      <c r="Q64" s="72" t="s">
        <v>162</v>
      </c>
    </row>
    <row r="65" spans="1:17" s="17" customFormat="1" ht="30" customHeight="1">
      <c r="A65" s="19">
        <v>52</v>
      </c>
      <c r="B65" s="29">
        <v>46436</v>
      </c>
      <c r="C65" s="28" t="str">
        <f t="shared" si="0"/>
        <v>(木)</v>
      </c>
      <c r="D65" s="40" t="s">
        <v>406</v>
      </c>
      <c r="E65" s="40" t="s">
        <v>270</v>
      </c>
      <c r="F65" s="47" t="s">
        <v>33</v>
      </c>
      <c r="G65" s="47" t="s">
        <v>23</v>
      </c>
      <c r="H65" s="47" t="s">
        <v>150</v>
      </c>
      <c r="I65" s="30">
        <v>46357</v>
      </c>
      <c r="J65" s="28">
        <f>B65-2</f>
        <v>46434</v>
      </c>
      <c r="K65" s="47" t="s">
        <v>33</v>
      </c>
      <c r="L65" s="74" t="s">
        <v>33</v>
      </c>
      <c r="M65" s="74" t="s">
        <v>33</v>
      </c>
      <c r="N65" s="47" t="s">
        <v>48</v>
      </c>
      <c r="O65" s="47" t="s">
        <v>33</v>
      </c>
      <c r="P65" s="47" t="s">
        <v>33</v>
      </c>
      <c r="Q65" s="40"/>
    </row>
    <row r="66" spans="1:17" s="17" customFormat="1" ht="30" customHeight="1">
      <c r="A66" s="19">
        <v>53</v>
      </c>
      <c r="B66" s="27">
        <v>46446</v>
      </c>
      <c r="C66" s="28" t="str">
        <f t="shared" si="0"/>
        <v>(日)</v>
      </c>
      <c r="D66" s="40" t="s">
        <v>398</v>
      </c>
      <c r="E66" s="40" t="s">
        <v>361</v>
      </c>
      <c r="F66" s="47" t="s">
        <v>33</v>
      </c>
      <c r="G66" s="47" t="s">
        <v>23</v>
      </c>
      <c r="H66" s="47" t="s">
        <v>150</v>
      </c>
      <c r="I66" s="30">
        <v>46357</v>
      </c>
      <c r="J66" s="28">
        <f>B66-2</f>
        <v>46444</v>
      </c>
      <c r="K66" s="47" t="s">
        <v>33</v>
      </c>
      <c r="L66" s="47" t="s">
        <v>33</v>
      </c>
      <c r="M66" s="47" t="s">
        <v>33</v>
      </c>
      <c r="N66" s="47" t="s">
        <v>48</v>
      </c>
      <c r="O66" s="47" t="s">
        <v>33</v>
      </c>
      <c r="P66" s="47" t="s">
        <v>33</v>
      </c>
      <c r="Q66" s="40"/>
    </row>
    <row r="67" spans="1:17" s="17" customFormat="1" ht="30" customHeight="1">
      <c r="A67" s="20">
        <v>54</v>
      </c>
      <c r="B67" s="31">
        <v>46455</v>
      </c>
      <c r="C67" s="31" t="str">
        <f t="shared" si="0"/>
        <v>(火)</v>
      </c>
      <c r="D67" s="84" t="s">
        <v>368</v>
      </c>
      <c r="E67" s="42" t="s">
        <v>139</v>
      </c>
      <c r="F67" s="48" t="s">
        <v>33</v>
      </c>
      <c r="G67" s="48" t="s">
        <v>23</v>
      </c>
      <c r="H67" s="48" t="s">
        <v>150</v>
      </c>
      <c r="I67" s="31">
        <v>46026</v>
      </c>
      <c r="J67" s="31">
        <v>46077</v>
      </c>
      <c r="K67" s="48" t="s">
        <v>33</v>
      </c>
      <c r="L67" s="48" t="s">
        <v>33</v>
      </c>
      <c r="M67" s="48" t="s">
        <v>33</v>
      </c>
      <c r="N67" s="48" t="s">
        <v>48</v>
      </c>
      <c r="O67" s="48" t="s">
        <v>33</v>
      </c>
      <c r="P67" s="48" t="s">
        <v>33</v>
      </c>
      <c r="Q67" s="42"/>
    </row>
  </sheetData>
  <autoFilter ref="A11:Q67">
    <filterColumn colId="10" showButton="0"/>
    <filterColumn colId="11" showButton="0"/>
    <filterColumn colId="12" showButton="0"/>
    <filterColumn colId="13" showButton="0"/>
    <filterColumn colId="14" showButton="0"/>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K14:P67 F14:F67">
      <formula1>#REF!</formula1>
    </dataValidation>
    <dataValidation type="list" allowBlank="1" showDropDown="0" showInputMessage="1" showErrorMessage="1" sqref="G14:G67">
      <formula1>$T$21:$T$22</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73"/>
  <sheetViews>
    <sheetView view="pageBreakPreview" zoomScale="80" zoomScaleSheetLayoutView="80" workbookViewId="0">
      <pane xSplit="1" ySplit="13" topLeftCell="B71" activePane="bottomRight" state="frozen"/>
      <selection pane="topRight"/>
      <selection pane="bottomLeft"/>
      <selection pane="bottomRight" activeCell="D52" sqref="D5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169</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660</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86"/>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19">
        <v>1</v>
      </c>
      <c r="B14" s="27">
        <v>46143</v>
      </c>
      <c r="C14" s="28" t="str">
        <f t="shared" ref="C14:C73" si="0">IF(B14="","",TEXT(B14,"(aaa)"))</f>
        <v>(金)</v>
      </c>
      <c r="D14" s="87" t="s">
        <v>419</v>
      </c>
      <c r="E14" s="40" t="s">
        <v>420</v>
      </c>
      <c r="F14" s="47" t="s">
        <v>33</v>
      </c>
      <c r="G14" s="47" t="s">
        <v>28</v>
      </c>
      <c r="H14" s="47"/>
      <c r="I14" s="29"/>
      <c r="J14" s="27"/>
      <c r="K14" s="47" t="s">
        <v>48</v>
      </c>
      <c r="L14" s="47" t="s">
        <v>33</v>
      </c>
      <c r="M14" s="47" t="s">
        <v>33</v>
      </c>
      <c r="N14" s="74" t="s">
        <v>48</v>
      </c>
      <c r="O14" s="47" t="s">
        <v>48</v>
      </c>
      <c r="P14" s="47" t="s">
        <v>48</v>
      </c>
      <c r="Q14" s="40" t="s">
        <v>162</v>
      </c>
      <c r="T14" s="17" t="s">
        <v>48</v>
      </c>
    </row>
    <row r="15" spans="1:20" s="17" customFormat="1" ht="30" customHeight="1">
      <c r="A15" s="19">
        <v>2</v>
      </c>
      <c r="B15" s="28">
        <v>46152</v>
      </c>
      <c r="C15" s="28" t="str">
        <f t="shared" si="0"/>
        <v>(日)</v>
      </c>
      <c r="D15" s="79" t="s">
        <v>424</v>
      </c>
      <c r="E15" s="40" t="s">
        <v>407</v>
      </c>
      <c r="F15" s="47" t="s">
        <v>33</v>
      </c>
      <c r="G15" s="47" t="s">
        <v>23</v>
      </c>
      <c r="H15" s="47" t="s">
        <v>150</v>
      </c>
      <c r="I15" s="28">
        <v>46128</v>
      </c>
      <c r="J15" s="28">
        <f>B15-2</f>
        <v>46150</v>
      </c>
      <c r="K15" s="47" t="s">
        <v>33</v>
      </c>
      <c r="L15" s="47" t="s">
        <v>33</v>
      </c>
      <c r="M15" s="47" t="s">
        <v>33</v>
      </c>
      <c r="N15" s="47" t="s">
        <v>48</v>
      </c>
      <c r="O15" s="47" t="s">
        <v>48</v>
      </c>
      <c r="P15" s="47" t="s">
        <v>48</v>
      </c>
      <c r="Q15" s="40" t="s">
        <v>170</v>
      </c>
    </row>
    <row r="16" spans="1:20" s="17" customFormat="1" ht="30" customHeight="1">
      <c r="A16" s="19">
        <v>3</v>
      </c>
      <c r="B16" s="28">
        <v>46156</v>
      </c>
      <c r="C16" s="28" t="str">
        <f t="shared" si="0"/>
        <v>(木)</v>
      </c>
      <c r="D16" s="40" t="s">
        <v>419</v>
      </c>
      <c r="E16" s="40" t="s">
        <v>420</v>
      </c>
      <c r="F16" s="47" t="s">
        <v>33</v>
      </c>
      <c r="G16" s="47" t="s">
        <v>23</v>
      </c>
      <c r="H16" s="47" t="s">
        <v>150</v>
      </c>
      <c r="I16" s="28">
        <v>46128</v>
      </c>
      <c r="J16" s="28">
        <f>B16-2</f>
        <v>46154</v>
      </c>
      <c r="K16" s="47" t="s">
        <v>33</v>
      </c>
      <c r="L16" s="47" t="s">
        <v>33</v>
      </c>
      <c r="M16" s="47" t="s">
        <v>33</v>
      </c>
      <c r="N16" s="47" t="s">
        <v>48</v>
      </c>
      <c r="O16" s="47" t="s">
        <v>33</v>
      </c>
      <c r="P16" s="47" t="s">
        <v>33</v>
      </c>
      <c r="Q16" s="40"/>
      <c r="T16" s="17" t="s">
        <v>67</v>
      </c>
    </row>
    <row r="17" spans="1:20" s="17" customFormat="1" ht="30" customHeight="1">
      <c r="A17" s="19">
        <v>4</v>
      </c>
      <c r="B17" s="29">
        <v>46156</v>
      </c>
      <c r="C17" s="28" t="str">
        <f t="shared" si="0"/>
        <v>(木)</v>
      </c>
      <c r="D17" s="79" t="s">
        <v>424</v>
      </c>
      <c r="E17" s="40" t="s">
        <v>407</v>
      </c>
      <c r="F17" s="47" t="s">
        <v>33</v>
      </c>
      <c r="G17" s="47" t="s">
        <v>28</v>
      </c>
      <c r="H17" s="47"/>
      <c r="I17" s="29"/>
      <c r="J17" s="28"/>
      <c r="K17" s="47" t="s">
        <v>48</v>
      </c>
      <c r="L17" s="47" t="s">
        <v>33</v>
      </c>
      <c r="M17" s="47" t="s">
        <v>33</v>
      </c>
      <c r="N17" s="47" t="s">
        <v>48</v>
      </c>
      <c r="O17" s="47" t="s">
        <v>48</v>
      </c>
      <c r="P17" s="47" t="s">
        <v>48</v>
      </c>
      <c r="Q17" s="40" t="s">
        <v>162</v>
      </c>
      <c r="T17" s="17" t="s">
        <v>69</v>
      </c>
    </row>
    <row r="18" spans="1:20" s="17" customFormat="1" ht="30" customHeight="1">
      <c r="A18" s="19">
        <v>5</v>
      </c>
      <c r="B18" s="28">
        <v>46161</v>
      </c>
      <c r="C18" s="28" t="str">
        <f t="shared" si="0"/>
        <v>(火)</v>
      </c>
      <c r="D18" s="40" t="s">
        <v>426</v>
      </c>
      <c r="E18" s="40" t="s">
        <v>142</v>
      </c>
      <c r="F18" s="47" t="s">
        <v>33</v>
      </c>
      <c r="G18" s="47" t="s">
        <v>23</v>
      </c>
      <c r="H18" s="47" t="s">
        <v>150</v>
      </c>
      <c r="I18" s="28">
        <v>46128</v>
      </c>
      <c r="J18" s="28">
        <f>B18-2</f>
        <v>46159</v>
      </c>
      <c r="K18" s="47" t="s">
        <v>33</v>
      </c>
      <c r="L18" s="47" t="s">
        <v>33</v>
      </c>
      <c r="M18" s="47" t="s">
        <v>33</v>
      </c>
      <c r="N18" s="47" t="s">
        <v>48</v>
      </c>
      <c r="O18" s="47" t="s">
        <v>33</v>
      </c>
      <c r="P18" s="47" t="s">
        <v>33</v>
      </c>
      <c r="Q18" s="40"/>
      <c r="T18" s="17" t="s">
        <v>75</v>
      </c>
    </row>
    <row r="19" spans="1:20" s="17" customFormat="1" ht="30" customHeight="1">
      <c r="A19" s="19">
        <v>6</v>
      </c>
      <c r="B19" s="27">
        <v>46161</v>
      </c>
      <c r="C19" s="28" t="str">
        <f t="shared" si="0"/>
        <v>(火)</v>
      </c>
      <c r="D19" s="40" t="s">
        <v>427</v>
      </c>
      <c r="E19" s="40" t="s">
        <v>428</v>
      </c>
      <c r="F19" s="47" t="s">
        <v>33</v>
      </c>
      <c r="G19" s="47" t="s">
        <v>28</v>
      </c>
      <c r="H19" s="47"/>
      <c r="I19" s="30"/>
      <c r="J19" s="28"/>
      <c r="K19" s="47" t="s">
        <v>48</v>
      </c>
      <c r="L19" s="47" t="s">
        <v>33</v>
      </c>
      <c r="M19" s="47" t="s">
        <v>33</v>
      </c>
      <c r="N19" s="47" t="s">
        <v>48</v>
      </c>
      <c r="O19" s="47" t="s">
        <v>48</v>
      </c>
      <c r="P19" s="47" t="s">
        <v>48</v>
      </c>
      <c r="Q19" s="40" t="s">
        <v>162</v>
      </c>
    </row>
    <row r="20" spans="1:20" s="17" customFormat="1" ht="30" customHeight="1">
      <c r="A20" s="19">
        <v>7</v>
      </c>
      <c r="B20" s="28">
        <v>46167</v>
      </c>
      <c r="C20" s="28" t="str">
        <f t="shared" si="0"/>
        <v>(月)</v>
      </c>
      <c r="D20" s="40" t="s">
        <v>433</v>
      </c>
      <c r="E20" s="40" t="s">
        <v>435</v>
      </c>
      <c r="F20" s="47" t="s">
        <v>33</v>
      </c>
      <c r="G20" s="47" t="s">
        <v>28</v>
      </c>
      <c r="H20" s="47"/>
      <c r="I20" s="29"/>
      <c r="J20" s="29"/>
      <c r="K20" s="47" t="s">
        <v>48</v>
      </c>
      <c r="L20" s="47" t="s">
        <v>33</v>
      </c>
      <c r="M20" s="47" t="s">
        <v>33</v>
      </c>
      <c r="N20" s="47" t="s">
        <v>48</v>
      </c>
      <c r="O20" s="47" t="s">
        <v>48</v>
      </c>
      <c r="P20" s="47" t="s">
        <v>48</v>
      </c>
      <c r="Q20" s="40" t="s">
        <v>162</v>
      </c>
      <c r="T20" s="17" t="s">
        <v>28</v>
      </c>
    </row>
    <row r="21" spans="1:20" s="17" customFormat="1" ht="30" customHeight="1">
      <c r="A21" s="19">
        <v>8</v>
      </c>
      <c r="B21" s="28">
        <v>46170</v>
      </c>
      <c r="C21" s="28" t="str">
        <f t="shared" si="0"/>
        <v>(木)</v>
      </c>
      <c r="D21" s="40" t="s">
        <v>213</v>
      </c>
      <c r="E21" s="40" t="s">
        <v>302</v>
      </c>
      <c r="F21" s="47" t="s">
        <v>33</v>
      </c>
      <c r="G21" s="47" t="s">
        <v>23</v>
      </c>
      <c r="H21" s="47" t="s">
        <v>150</v>
      </c>
      <c r="I21" s="28">
        <v>46128</v>
      </c>
      <c r="J21" s="28">
        <f>B21-2</f>
        <v>46168</v>
      </c>
      <c r="K21" s="47" t="s">
        <v>33</v>
      </c>
      <c r="L21" s="47" t="s">
        <v>33</v>
      </c>
      <c r="M21" s="47" t="s">
        <v>33</v>
      </c>
      <c r="N21" s="47" t="s">
        <v>48</v>
      </c>
      <c r="O21" s="47" t="s">
        <v>33</v>
      </c>
      <c r="P21" s="47" t="s">
        <v>33</v>
      </c>
      <c r="Q21" s="40"/>
    </row>
    <row r="22" spans="1:20" s="17" customFormat="1" ht="30" customHeight="1">
      <c r="A22" s="19">
        <v>9</v>
      </c>
      <c r="B22" s="30">
        <v>46170</v>
      </c>
      <c r="C22" s="28" t="str">
        <f t="shared" si="0"/>
        <v>(木)</v>
      </c>
      <c r="D22" s="40" t="s">
        <v>242</v>
      </c>
      <c r="E22" s="40" t="s">
        <v>436</v>
      </c>
      <c r="F22" s="47" t="s">
        <v>33</v>
      </c>
      <c r="G22" s="47" t="s">
        <v>28</v>
      </c>
      <c r="H22" s="47"/>
      <c r="I22" s="28"/>
      <c r="J22" s="28"/>
      <c r="K22" s="47" t="s">
        <v>48</v>
      </c>
      <c r="L22" s="47" t="s">
        <v>33</v>
      </c>
      <c r="M22" s="47" t="s">
        <v>33</v>
      </c>
      <c r="N22" s="47" t="s">
        <v>48</v>
      </c>
      <c r="O22" s="47" t="s">
        <v>48</v>
      </c>
      <c r="P22" s="47" t="s">
        <v>48</v>
      </c>
      <c r="Q22" s="40" t="s">
        <v>162</v>
      </c>
    </row>
    <row r="23" spans="1:20" s="17" customFormat="1" ht="30" customHeight="1">
      <c r="A23" s="19">
        <v>10</v>
      </c>
      <c r="B23" s="27">
        <v>46174</v>
      </c>
      <c r="C23" s="28" t="str">
        <f t="shared" si="0"/>
        <v>(月)</v>
      </c>
      <c r="D23" s="40" t="s">
        <v>434</v>
      </c>
      <c r="E23" s="40" t="s">
        <v>439</v>
      </c>
      <c r="F23" s="47" t="s">
        <v>33</v>
      </c>
      <c r="G23" s="47" t="s">
        <v>28</v>
      </c>
      <c r="H23" s="47"/>
      <c r="I23" s="28"/>
      <c r="J23" s="30"/>
      <c r="K23" s="47" t="s">
        <v>48</v>
      </c>
      <c r="L23" s="47" t="s">
        <v>33</v>
      </c>
      <c r="M23" s="47" t="s">
        <v>33</v>
      </c>
      <c r="N23" s="47" t="s">
        <v>48</v>
      </c>
      <c r="O23" s="47" t="s">
        <v>48</v>
      </c>
      <c r="P23" s="47" t="s">
        <v>48</v>
      </c>
      <c r="Q23" s="40" t="s">
        <v>162</v>
      </c>
    </row>
    <row r="24" spans="1:20" s="17" customFormat="1" ht="30" customHeight="1">
      <c r="A24" s="19">
        <v>11</v>
      </c>
      <c r="B24" s="28">
        <v>46176</v>
      </c>
      <c r="C24" s="28" t="str">
        <f t="shared" si="0"/>
        <v>(水)</v>
      </c>
      <c r="D24" s="40" t="s">
        <v>441</v>
      </c>
      <c r="E24" s="40" t="s">
        <v>442</v>
      </c>
      <c r="F24" s="47" t="s">
        <v>33</v>
      </c>
      <c r="G24" s="47" t="s">
        <v>28</v>
      </c>
      <c r="H24" s="47"/>
      <c r="I24" s="28"/>
      <c r="J24" s="28"/>
      <c r="K24" s="47" t="s">
        <v>48</v>
      </c>
      <c r="L24" s="88" t="s">
        <v>33</v>
      </c>
      <c r="M24" s="88" t="s">
        <v>33</v>
      </c>
      <c r="N24" s="88" t="s">
        <v>48</v>
      </c>
      <c r="O24" s="88" t="s">
        <v>48</v>
      </c>
      <c r="P24" s="88" t="s">
        <v>48</v>
      </c>
      <c r="Q24" s="87" t="s">
        <v>162</v>
      </c>
    </row>
    <row r="25" spans="1:20" s="17" customFormat="1" ht="30" customHeight="1">
      <c r="A25" s="19">
        <v>12</v>
      </c>
      <c r="B25" s="29">
        <v>46178</v>
      </c>
      <c r="C25" s="28" t="str">
        <f t="shared" si="0"/>
        <v>(金)</v>
      </c>
      <c r="D25" s="79" t="s">
        <v>424</v>
      </c>
      <c r="E25" s="40" t="s">
        <v>407</v>
      </c>
      <c r="F25" s="47" t="s">
        <v>33</v>
      </c>
      <c r="G25" s="47" t="s">
        <v>28</v>
      </c>
      <c r="H25" s="47"/>
      <c r="I25" s="29"/>
      <c r="J25" s="28"/>
      <c r="K25" s="47" t="s">
        <v>48</v>
      </c>
      <c r="L25" s="88" t="s">
        <v>33</v>
      </c>
      <c r="M25" s="88" t="s">
        <v>33</v>
      </c>
      <c r="N25" s="88" t="s">
        <v>48</v>
      </c>
      <c r="O25" s="88" t="s">
        <v>48</v>
      </c>
      <c r="P25" s="88" t="s">
        <v>48</v>
      </c>
      <c r="Q25" s="40" t="s">
        <v>162</v>
      </c>
    </row>
    <row r="26" spans="1:20" s="17" customFormat="1" ht="30" customHeight="1">
      <c r="A26" s="19">
        <v>13</v>
      </c>
      <c r="B26" s="27">
        <v>46187</v>
      </c>
      <c r="C26" s="28" t="str">
        <f t="shared" si="0"/>
        <v>(日)</v>
      </c>
      <c r="D26" s="40" t="s">
        <v>444</v>
      </c>
      <c r="E26" s="40" t="s">
        <v>446</v>
      </c>
      <c r="F26" s="47" t="s">
        <v>33</v>
      </c>
      <c r="G26" s="47" t="s">
        <v>23</v>
      </c>
      <c r="H26" s="47" t="s">
        <v>150</v>
      </c>
      <c r="I26" s="28">
        <v>46128</v>
      </c>
      <c r="J26" s="28">
        <f>B26-2</f>
        <v>46185</v>
      </c>
      <c r="K26" s="47" t="s">
        <v>33</v>
      </c>
      <c r="L26" s="47" t="s">
        <v>33</v>
      </c>
      <c r="M26" s="47" t="s">
        <v>33</v>
      </c>
      <c r="N26" s="47" t="s">
        <v>48</v>
      </c>
      <c r="O26" s="47" t="s">
        <v>33</v>
      </c>
      <c r="P26" s="47" t="s">
        <v>33</v>
      </c>
      <c r="Q26" s="40"/>
    </row>
    <row r="27" spans="1:20" s="17" customFormat="1" ht="30" customHeight="1">
      <c r="A27" s="19">
        <v>14</v>
      </c>
      <c r="B27" s="27">
        <v>46190</v>
      </c>
      <c r="C27" s="28" t="str">
        <f t="shared" si="0"/>
        <v>(水)</v>
      </c>
      <c r="D27" s="40" t="s">
        <v>242</v>
      </c>
      <c r="E27" s="40" t="s">
        <v>436</v>
      </c>
      <c r="F27" s="47" t="s">
        <v>33</v>
      </c>
      <c r="G27" s="47" t="s">
        <v>28</v>
      </c>
      <c r="H27" s="47"/>
      <c r="I27" s="28"/>
      <c r="J27" s="30"/>
      <c r="K27" s="47" t="s">
        <v>48</v>
      </c>
      <c r="L27" s="88" t="s">
        <v>33</v>
      </c>
      <c r="M27" s="88" t="s">
        <v>33</v>
      </c>
      <c r="N27" s="88" t="s">
        <v>48</v>
      </c>
      <c r="O27" s="88" t="s">
        <v>48</v>
      </c>
      <c r="P27" s="88" t="s">
        <v>48</v>
      </c>
      <c r="Q27" s="40" t="s">
        <v>162</v>
      </c>
    </row>
    <row r="28" spans="1:20" s="17" customFormat="1" ht="30" customHeight="1">
      <c r="A28" s="19">
        <v>15</v>
      </c>
      <c r="B28" s="27">
        <v>46206</v>
      </c>
      <c r="C28" s="28" t="str">
        <f t="shared" si="0"/>
        <v>(金)</v>
      </c>
      <c r="D28" s="40" t="s">
        <v>447</v>
      </c>
      <c r="E28" s="40" t="s">
        <v>450</v>
      </c>
      <c r="F28" s="47" t="s">
        <v>33</v>
      </c>
      <c r="G28" s="47" t="s">
        <v>28</v>
      </c>
      <c r="H28" s="47"/>
      <c r="I28" s="30"/>
      <c r="J28" s="30"/>
      <c r="K28" s="47" t="s">
        <v>48</v>
      </c>
      <c r="L28" s="88" t="s">
        <v>33</v>
      </c>
      <c r="M28" s="88" t="s">
        <v>33</v>
      </c>
      <c r="N28" s="88" t="s">
        <v>48</v>
      </c>
      <c r="O28" s="88" t="s">
        <v>48</v>
      </c>
      <c r="P28" s="88" t="s">
        <v>48</v>
      </c>
      <c r="Q28" s="40" t="s">
        <v>162</v>
      </c>
    </row>
    <row r="29" spans="1:20" s="17" customFormat="1" ht="30" customHeight="1">
      <c r="A29" s="19">
        <v>16</v>
      </c>
      <c r="B29" s="27">
        <v>46211</v>
      </c>
      <c r="C29" s="28" t="str">
        <f t="shared" si="0"/>
        <v>(水)</v>
      </c>
      <c r="D29" s="40" t="s">
        <v>419</v>
      </c>
      <c r="E29" s="40" t="s">
        <v>420</v>
      </c>
      <c r="F29" s="47" t="s">
        <v>33</v>
      </c>
      <c r="G29" s="47" t="s">
        <v>28</v>
      </c>
      <c r="H29" s="47"/>
      <c r="I29" s="30"/>
      <c r="J29" s="30"/>
      <c r="K29" s="47" t="s">
        <v>48</v>
      </c>
      <c r="L29" s="88" t="s">
        <v>33</v>
      </c>
      <c r="M29" s="88" t="s">
        <v>33</v>
      </c>
      <c r="N29" s="88" t="s">
        <v>48</v>
      </c>
      <c r="O29" s="88" t="s">
        <v>48</v>
      </c>
      <c r="P29" s="88" t="s">
        <v>48</v>
      </c>
      <c r="Q29" s="40" t="s">
        <v>162</v>
      </c>
    </row>
    <row r="30" spans="1:20" s="17" customFormat="1" ht="30" customHeight="1">
      <c r="A30" s="19">
        <v>17</v>
      </c>
      <c r="B30" s="28">
        <v>46219</v>
      </c>
      <c r="C30" s="28" t="str">
        <f t="shared" si="0"/>
        <v>(木)</v>
      </c>
      <c r="D30" s="40" t="s">
        <v>419</v>
      </c>
      <c r="E30" s="40" t="s">
        <v>420</v>
      </c>
      <c r="F30" s="47" t="s">
        <v>33</v>
      </c>
      <c r="G30" s="47" t="s">
        <v>23</v>
      </c>
      <c r="H30" s="47" t="s">
        <v>150</v>
      </c>
      <c r="I30" s="30">
        <v>46143</v>
      </c>
      <c r="J30" s="28">
        <f>B30-2</f>
        <v>46217</v>
      </c>
      <c r="K30" s="47" t="s">
        <v>33</v>
      </c>
      <c r="L30" s="47" t="s">
        <v>33</v>
      </c>
      <c r="M30" s="47" t="s">
        <v>33</v>
      </c>
      <c r="N30" s="47" t="s">
        <v>48</v>
      </c>
      <c r="O30" s="47" t="s">
        <v>33</v>
      </c>
      <c r="P30" s="47" t="s">
        <v>33</v>
      </c>
      <c r="Q30" s="40"/>
    </row>
    <row r="31" spans="1:20" s="17" customFormat="1" ht="30" customHeight="1">
      <c r="A31" s="19">
        <v>18</v>
      </c>
      <c r="B31" s="28">
        <v>46232</v>
      </c>
      <c r="C31" s="28" t="str">
        <f t="shared" si="0"/>
        <v>(水)</v>
      </c>
      <c r="D31" s="40" t="s">
        <v>444</v>
      </c>
      <c r="E31" s="40" t="s">
        <v>446</v>
      </c>
      <c r="F31" s="47" t="s">
        <v>33</v>
      </c>
      <c r="G31" s="47" t="s">
        <v>28</v>
      </c>
      <c r="H31" s="47"/>
      <c r="I31" s="28"/>
      <c r="J31" s="28"/>
      <c r="K31" s="47" t="s">
        <v>48</v>
      </c>
      <c r="L31" s="47" t="s">
        <v>33</v>
      </c>
      <c r="M31" s="47" t="s">
        <v>33</v>
      </c>
      <c r="N31" s="47" t="s">
        <v>48</v>
      </c>
      <c r="O31" s="47" t="s">
        <v>48</v>
      </c>
      <c r="P31" s="47" t="s">
        <v>48</v>
      </c>
      <c r="Q31" s="40" t="s">
        <v>162</v>
      </c>
      <c r="R31" s="78"/>
    </row>
    <row r="32" spans="1:20" s="17" customFormat="1" ht="30" customHeight="1">
      <c r="A32" s="19">
        <v>19</v>
      </c>
      <c r="B32" s="28">
        <v>46233</v>
      </c>
      <c r="C32" s="28" t="str">
        <f t="shared" si="0"/>
        <v>(木)</v>
      </c>
      <c r="D32" s="40" t="s">
        <v>213</v>
      </c>
      <c r="E32" s="40" t="s">
        <v>302</v>
      </c>
      <c r="F32" s="47" t="s">
        <v>33</v>
      </c>
      <c r="G32" s="47" t="s">
        <v>23</v>
      </c>
      <c r="H32" s="47" t="s">
        <v>150</v>
      </c>
      <c r="I32" s="30">
        <v>46143</v>
      </c>
      <c r="J32" s="28">
        <f>B32-2</f>
        <v>46231</v>
      </c>
      <c r="K32" s="47" t="s">
        <v>33</v>
      </c>
      <c r="L32" s="47" t="s">
        <v>33</v>
      </c>
      <c r="M32" s="47" t="s">
        <v>33</v>
      </c>
      <c r="N32" s="47" t="s">
        <v>48</v>
      </c>
      <c r="O32" s="47" t="s">
        <v>33</v>
      </c>
      <c r="P32" s="47" t="s">
        <v>33</v>
      </c>
      <c r="Q32" s="40"/>
    </row>
    <row r="33" spans="1:20" s="17" customFormat="1" ht="30" customHeight="1">
      <c r="A33" s="19">
        <v>20</v>
      </c>
      <c r="B33" s="28">
        <v>46233</v>
      </c>
      <c r="C33" s="28" t="str">
        <f t="shared" si="0"/>
        <v>(木)</v>
      </c>
      <c r="D33" s="40" t="s">
        <v>213</v>
      </c>
      <c r="E33" s="40" t="s">
        <v>302</v>
      </c>
      <c r="F33" s="47" t="s">
        <v>33</v>
      </c>
      <c r="G33" s="47" t="s">
        <v>28</v>
      </c>
      <c r="H33" s="47"/>
      <c r="I33" s="30"/>
      <c r="J33" s="30"/>
      <c r="K33" s="47" t="s">
        <v>48</v>
      </c>
      <c r="L33" s="88" t="s">
        <v>33</v>
      </c>
      <c r="M33" s="88" t="s">
        <v>33</v>
      </c>
      <c r="N33" s="88" t="s">
        <v>48</v>
      </c>
      <c r="O33" s="88" t="s">
        <v>48</v>
      </c>
      <c r="P33" s="88" t="s">
        <v>48</v>
      </c>
      <c r="Q33" s="40" t="s">
        <v>162</v>
      </c>
    </row>
    <row r="34" spans="1:20" s="17" customFormat="1" ht="30" customHeight="1">
      <c r="A34" s="19">
        <v>21</v>
      </c>
      <c r="B34" s="28">
        <v>46241</v>
      </c>
      <c r="C34" s="28" t="str">
        <f t="shared" si="0"/>
        <v>(金)</v>
      </c>
      <c r="D34" s="40" t="s">
        <v>131</v>
      </c>
      <c r="E34" s="40" t="s">
        <v>453</v>
      </c>
      <c r="F34" s="47" t="s">
        <v>33</v>
      </c>
      <c r="G34" s="47" t="s">
        <v>28</v>
      </c>
      <c r="H34" s="47"/>
      <c r="I34" s="28"/>
      <c r="J34" s="28"/>
      <c r="K34" s="47" t="s">
        <v>48</v>
      </c>
      <c r="L34" s="47" t="s">
        <v>33</v>
      </c>
      <c r="M34" s="47" t="s">
        <v>33</v>
      </c>
      <c r="N34" s="47" t="s">
        <v>48</v>
      </c>
      <c r="O34" s="47" t="s">
        <v>48</v>
      </c>
      <c r="P34" s="47" t="s">
        <v>48</v>
      </c>
      <c r="Q34" s="40" t="s">
        <v>162</v>
      </c>
    </row>
    <row r="35" spans="1:20" s="17" customFormat="1" ht="30" customHeight="1">
      <c r="A35" s="19">
        <v>22</v>
      </c>
      <c r="B35" s="28">
        <v>46255</v>
      </c>
      <c r="C35" s="27" t="str">
        <f t="shared" si="0"/>
        <v>(金)</v>
      </c>
      <c r="D35" s="79" t="s">
        <v>424</v>
      </c>
      <c r="E35" s="87" t="s">
        <v>407</v>
      </c>
      <c r="F35" s="88" t="s">
        <v>33</v>
      </c>
      <c r="G35" s="88" t="s">
        <v>28</v>
      </c>
      <c r="H35" s="88"/>
      <c r="I35" s="27"/>
      <c r="J35" s="27"/>
      <c r="K35" s="88" t="s">
        <v>48</v>
      </c>
      <c r="L35" s="88" t="s">
        <v>33</v>
      </c>
      <c r="M35" s="88" t="s">
        <v>33</v>
      </c>
      <c r="N35" s="88" t="s">
        <v>48</v>
      </c>
      <c r="O35" s="88" t="s">
        <v>48</v>
      </c>
      <c r="P35" s="88" t="s">
        <v>48</v>
      </c>
      <c r="Q35" s="87" t="s">
        <v>162</v>
      </c>
    </row>
    <row r="36" spans="1:20" s="17" customFormat="1" ht="30" customHeight="1">
      <c r="A36" s="19">
        <v>23</v>
      </c>
      <c r="B36" s="28">
        <v>46261</v>
      </c>
      <c r="C36" s="28" t="str">
        <f t="shared" si="0"/>
        <v>(木)</v>
      </c>
      <c r="D36" s="40" t="s">
        <v>455</v>
      </c>
      <c r="E36" s="40" t="s">
        <v>137</v>
      </c>
      <c r="F36" s="47" t="s">
        <v>33</v>
      </c>
      <c r="G36" s="47" t="s">
        <v>28</v>
      </c>
      <c r="H36" s="47"/>
      <c r="I36" s="28"/>
      <c r="J36" s="28"/>
      <c r="K36" s="47" t="s">
        <v>48</v>
      </c>
      <c r="L36" s="47" t="s">
        <v>33</v>
      </c>
      <c r="M36" s="47" t="s">
        <v>33</v>
      </c>
      <c r="N36" s="47" t="s">
        <v>48</v>
      </c>
      <c r="O36" s="47" t="s">
        <v>48</v>
      </c>
      <c r="P36" s="47" t="s">
        <v>48</v>
      </c>
      <c r="Q36" s="40" t="s">
        <v>162</v>
      </c>
      <c r="T36" s="17" t="s">
        <v>48</v>
      </c>
    </row>
    <row r="37" spans="1:20" s="17" customFormat="1" ht="30" customHeight="1">
      <c r="A37" s="19">
        <v>24</v>
      </c>
      <c r="B37" s="27">
        <v>46268</v>
      </c>
      <c r="C37" s="28" t="str">
        <f t="shared" si="0"/>
        <v>(木)</v>
      </c>
      <c r="D37" s="40" t="s">
        <v>213</v>
      </c>
      <c r="E37" s="40" t="s">
        <v>302</v>
      </c>
      <c r="F37" s="47" t="s">
        <v>33</v>
      </c>
      <c r="G37" s="47" t="s">
        <v>23</v>
      </c>
      <c r="H37" s="47" t="s">
        <v>150</v>
      </c>
      <c r="I37" s="27">
        <v>46204</v>
      </c>
      <c r="J37" s="28">
        <f>B37-2</f>
        <v>46266</v>
      </c>
      <c r="K37" s="47" t="s">
        <v>33</v>
      </c>
      <c r="L37" s="47" t="s">
        <v>33</v>
      </c>
      <c r="M37" s="47" t="s">
        <v>33</v>
      </c>
      <c r="N37" s="47" t="s">
        <v>48</v>
      </c>
      <c r="O37" s="47" t="s">
        <v>33</v>
      </c>
      <c r="P37" s="47" t="s">
        <v>33</v>
      </c>
      <c r="Q37" s="40"/>
    </row>
    <row r="38" spans="1:20" s="17" customFormat="1" ht="30" customHeight="1">
      <c r="A38" s="19">
        <v>25</v>
      </c>
      <c r="B38" s="28">
        <v>46268</v>
      </c>
      <c r="C38" s="28" t="str">
        <f t="shared" si="0"/>
        <v>(木)</v>
      </c>
      <c r="D38" s="79" t="s">
        <v>424</v>
      </c>
      <c r="E38" s="40" t="s">
        <v>407</v>
      </c>
      <c r="F38" s="47" t="s">
        <v>33</v>
      </c>
      <c r="G38" s="47" t="s">
        <v>28</v>
      </c>
      <c r="H38" s="47"/>
      <c r="I38" s="28"/>
      <c r="J38" s="28"/>
      <c r="K38" s="47" t="s">
        <v>48</v>
      </c>
      <c r="L38" s="88" t="s">
        <v>33</v>
      </c>
      <c r="M38" s="88" t="s">
        <v>33</v>
      </c>
      <c r="N38" s="88" t="s">
        <v>48</v>
      </c>
      <c r="O38" s="88" t="s">
        <v>48</v>
      </c>
      <c r="P38" s="88" t="s">
        <v>48</v>
      </c>
      <c r="Q38" s="40" t="s">
        <v>162</v>
      </c>
      <c r="T38" s="17" t="s">
        <v>53</v>
      </c>
    </row>
    <row r="39" spans="1:20" s="17" customFormat="1" ht="30" customHeight="1">
      <c r="A39" s="19">
        <v>26</v>
      </c>
      <c r="B39" s="27">
        <v>46273</v>
      </c>
      <c r="C39" s="28" t="str">
        <f t="shared" si="0"/>
        <v>(火)</v>
      </c>
      <c r="D39" s="40" t="s">
        <v>2</v>
      </c>
      <c r="E39" s="40" t="s">
        <v>363</v>
      </c>
      <c r="F39" s="47" t="s">
        <v>33</v>
      </c>
      <c r="G39" s="47" t="s">
        <v>28</v>
      </c>
      <c r="H39" s="47"/>
      <c r="I39" s="28"/>
      <c r="J39" s="28"/>
      <c r="K39" s="47" t="s">
        <v>48</v>
      </c>
      <c r="L39" s="88" t="s">
        <v>33</v>
      </c>
      <c r="M39" s="88" t="s">
        <v>33</v>
      </c>
      <c r="N39" s="88" t="s">
        <v>48</v>
      </c>
      <c r="O39" s="88" t="s">
        <v>48</v>
      </c>
      <c r="P39" s="88" t="s">
        <v>48</v>
      </c>
      <c r="Q39" s="40" t="s">
        <v>162</v>
      </c>
      <c r="T39" s="17" t="s">
        <v>56</v>
      </c>
    </row>
    <row r="40" spans="1:20" s="17" customFormat="1" ht="30" customHeight="1">
      <c r="A40" s="19">
        <v>27</v>
      </c>
      <c r="B40" s="28">
        <v>46275</v>
      </c>
      <c r="C40" s="28" t="str">
        <f t="shared" si="0"/>
        <v>(木)</v>
      </c>
      <c r="D40" s="40" t="s">
        <v>419</v>
      </c>
      <c r="E40" s="40" t="s">
        <v>420</v>
      </c>
      <c r="F40" s="47" t="s">
        <v>33</v>
      </c>
      <c r="G40" s="47" t="s">
        <v>23</v>
      </c>
      <c r="H40" s="47" t="s">
        <v>150</v>
      </c>
      <c r="I40" s="27">
        <v>46204</v>
      </c>
      <c r="J40" s="28">
        <f>B40-2</f>
        <v>46273</v>
      </c>
      <c r="K40" s="47" t="s">
        <v>33</v>
      </c>
      <c r="L40" s="47" t="s">
        <v>33</v>
      </c>
      <c r="M40" s="47" t="s">
        <v>33</v>
      </c>
      <c r="N40" s="47" t="s">
        <v>48</v>
      </c>
      <c r="O40" s="47" t="s">
        <v>33</v>
      </c>
      <c r="P40" s="47" t="s">
        <v>33</v>
      </c>
      <c r="Q40" s="40"/>
      <c r="T40" s="17" t="s">
        <v>63</v>
      </c>
    </row>
    <row r="41" spans="1:20" s="17" customFormat="1" ht="30" customHeight="1">
      <c r="A41" s="19">
        <v>28</v>
      </c>
      <c r="B41" s="28">
        <v>46275</v>
      </c>
      <c r="C41" s="28" t="str">
        <f t="shared" si="0"/>
        <v>(木)</v>
      </c>
      <c r="D41" s="40" t="s">
        <v>434</v>
      </c>
      <c r="E41" s="40" t="s">
        <v>439</v>
      </c>
      <c r="F41" s="47" t="s">
        <v>33</v>
      </c>
      <c r="G41" s="47" t="s">
        <v>28</v>
      </c>
      <c r="H41" s="47"/>
      <c r="I41" s="28"/>
      <c r="J41" s="28"/>
      <c r="K41" s="47" t="s">
        <v>48</v>
      </c>
      <c r="L41" s="88" t="s">
        <v>33</v>
      </c>
      <c r="M41" s="88" t="s">
        <v>33</v>
      </c>
      <c r="N41" s="88" t="s">
        <v>48</v>
      </c>
      <c r="O41" s="88" t="s">
        <v>48</v>
      </c>
      <c r="P41" s="88" t="s">
        <v>48</v>
      </c>
      <c r="Q41" s="40" t="s">
        <v>162</v>
      </c>
      <c r="T41" s="17" t="s">
        <v>67</v>
      </c>
    </row>
    <row r="42" spans="1:20" s="17" customFormat="1" ht="30" customHeight="1">
      <c r="A42" s="19">
        <v>29</v>
      </c>
      <c r="B42" s="27">
        <v>46283</v>
      </c>
      <c r="C42" s="28" t="str">
        <f t="shared" si="0"/>
        <v>(金)</v>
      </c>
      <c r="D42" s="40" t="s">
        <v>457</v>
      </c>
      <c r="E42" s="40" t="s">
        <v>226</v>
      </c>
      <c r="F42" s="47" t="s">
        <v>33</v>
      </c>
      <c r="G42" s="47" t="s">
        <v>28</v>
      </c>
      <c r="H42" s="47"/>
      <c r="I42" s="28"/>
      <c r="J42" s="28"/>
      <c r="K42" s="47" t="s">
        <v>48</v>
      </c>
      <c r="L42" s="88" t="s">
        <v>33</v>
      </c>
      <c r="M42" s="88" t="s">
        <v>33</v>
      </c>
      <c r="N42" s="88" t="s">
        <v>48</v>
      </c>
      <c r="O42" s="88" t="s">
        <v>48</v>
      </c>
      <c r="P42" s="88" t="s">
        <v>48</v>
      </c>
      <c r="Q42" s="40" t="s">
        <v>162</v>
      </c>
      <c r="T42" s="17" t="s">
        <v>60</v>
      </c>
    </row>
    <row r="43" spans="1:20" s="17" customFormat="1" ht="30" customHeight="1">
      <c r="A43" s="19">
        <v>30</v>
      </c>
      <c r="B43" s="28">
        <v>46290</v>
      </c>
      <c r="C43" s="28" t="str">
        <f t="shared" si="0"/>
        <v>(金)</v>
      </c>
      <c r="D43" s="40" t="s">
        <v>445</v>
      </c>
      <c r="E43" s="40" t="s">
        <v>459</v>
      </c>
      <c r="F43" s="47" t="s">
        <v>33</v>
      </c>
      <c r="G43" s="47" t="s">
        <v>28</v>
      </c>
      <c r="H43" s="47"/>
      <c r="I43" s="28"/>
      <c r="J43" s="28"/>
      <c r="K43" s="47" t="s">
        <v>48</v>
      </c>
      <c r="L43" s="88" t="s">
        <v>33</v>
      </c>
      <c r="M43" s="88" t="s">
        <v>33</v>
      </c>
      <c r="N43" s="88" t="s">
        <v>48</v>
      </c>
      <c r="O43" s="88" t="s">
        <v>48</v>
      </c>
      <c r="P43" s="88" t="s">
        <v>48</v>
      </c>
      <c r="Q43" s="40" t="s">
        <v>162</v>
      </c>
      <c r="T43" s="17" t="s">
        <v>75</v>
      </c>
    </row>
    <row r="44" spans="1:20" s="17" customFormat="1" ht="30" customHeight="1">
      <c r="A44" s="19">
        <v>31</v>
      </c>
      <c r="B44" s="27">
        <v>46296</v>
      </c>
      <c r="C44" s="28" t="str">
        <f t="shared" si="0"/>
        <v>(木)</v>
      </c>
      <c r="D44" s="40" t="s">
        <v>444</v>
      </c>
      <c r="E44" s="40" t="s">
        <v>446</v>
      </c>
      <c r="F44" s="47" t="s">
        <v>33</v>
      </c>
      <c r="G44" s="47" t="s">
        <v>23</v>
      </c>
      <c r="H44" s="47" t="s">
        <v>150</v>
      </c>
      <c r="I44" s="28">
        <v>46237</v>
      </c>
      <c r="J44" s="28">
        <f>B44-2</f>
        <v>46294</v>
      </c>
      <c r="K44" s="47" t="s">
        <v>33</v>
      </c>
      <c r="L44" s="47" t="s">
        <v>33</v>
      </c>
      <c r="M44" s="47" t="s">
        <v>33</v>
      </c>
      <c r="N44" s="47" t="s">
        <v>48</v>
      </c>
      <c r="O44" s="47" t="s">
        <v>33</v>
      </c>
      <c r="P44" s="47" t="s">
        <v>33</v>
      </c>
      <c r="Q44" s="40"/>
    </row>
    <row r="45" spans="1:20" s="17" customFormat="1" ht="30" customHeight="1">
      <c r="A45" s="19">
        <v>32</v>
      </c>
      <c r="B45" s="28">
        <v>46296</v>
      </c>
      <c r="C45" s="28" t="str">
        <f t="shared" si="0"/>
        <v>(木)</v>
      </c>
      <c r="D45" s="79" t="s">
        <v>424</v>
      </c>
      <c r="E45" s="40" t="s">
        <v>407</v>
      </c>
      <c r="F45" s="47" t="s">
        <v>33</v>
      </c>
      <c r="G45" s="47" t="s">
        <v>28</v>
      </c>
      <c r="H45" s="47"/>
      <c r="I45" s="28"/>
      <c r="J45" s="28"/>
      <c r="K45" s="47" t="s">
        <v>48</v>
      </c>
      <c r="L45" s="88" t="s">
        <v>33</v>
      </c>
      <c r="M45" s="88" t="s">
        <v>33</v>
      </c>
      <c r="N45" s="88" t="s">
        <v>48</v>
      </c>
      <c r="O45" s="88" t="s">
        <v>48</v>
      </c>
      <c r="P45" s="88" t="s">
        <v>48</v>
      </c>
      <c r="Q45" s="40" t="s">
        <v>162</v>
      </c>
      <c r="T45" s="17" t="s">
        <v>23</v>
      </c>
    </row>
    <row r="46" spans="1:20" s="17" customFormat="1" ht="30" customHeight="1">
      <c r="A46" s="19">
        <v>33</v>
      </c>
      <c r="B46" s="30">
        <v>46297</v>
      </c>
      <c r="C46" s="28" t="str">
        <f t="shared" si="0"/>
        <v>(金)</v>
      </c>
      <c r="D46" s="79" t="s">
        <v>463</v>
      </c>
      <c r="E46" s="40" t="s">
        <v>465</v>
      </c>
      <c r="F46" s="47" t="s">
        <v>33</v>
      </c>
      <c r="G46" s="47" t="s">
        <v>28</v>
      </c>
      <c r="H46" s="47"/>
      <c r="I46" s="28"/>
      <c r="J46" s="28"/>
      <c r="K46" s="47" t="s">
        <v>48</v>
      </c>
      <c r="L46" s="88" t="s">
        <v>33</v>
      </c>
      <c r="M46" s="88" t="s">
        <v>33</v>
      </c>
      <c r="N46" s="88" t="s">
        <v>48</v>
      </c>
      <c r="O46" s="88" t="s">
        <v>48</v>
      </c>
      <c r="P46" s="88" t="s">
        <v>48</v>
      </c>
      <c r="Q46" s="40" t="s">
        <v>162</v>
      </c>
    </row>
    <row r="47" spans="1:20" s="17" customFormat="1" ht="30" customHeight="1">
      <c r="A47" s="19">
        <v>34</v>
      </c>
      <c r="B47" s="27">
        <v>46300</v>
      </c>
      <c r="C47" s="28" t="str">
        <f t="shared" si="0"/>
        <v>(月)</v>
      </c>
      <c r="D47" s="40" t="s">
        <v>466</v>
      </c>
      <c r="E47" s="40" t="s">
        <v>207</v>
      </c>
      <c r="F47" s="47" t="s">
        <v>33</v>
      </c>
      <c r="G47" s="47" t="s">
        <v>28</v>
      </c>
      <c r="H47" s="47"/>
      <c r="I47" s="28"/>
      <c r="J47" s="28"/>
      <c r="K47" s="47" t="s">
        <v>48</v>
      </c>
      <c r="L47" s="88" t="s">
        <v>33</v>
      </c>
      <c r="M47" s="88" t="s">
        <v>33</v>
      </c>
      <c r="N47" s="88" t="s">
        <v>48</v>
      </c>
      <c r="O47" s="88" t="s">
        <v>48</v>
      </c>
      <c r="P47" s="88" t="s">
        <v>48</v>
      </c>
      <c r="Q47" s="40" t="s">
        <v>162</v>
      </c>
    </row>
    <row r="48" spans="1:20" s="17" customFormat="1" ht="30" customHeight="1">
      <c r="A48" s="19">
        <v>35</v>
      </c>
      <c r="B48" s="27">
        <v>46306</v>
      </c>
      <c r="C48" s="28" t="str">
        <f t="shared" si="0"/>
        <v>(日)</v>
      </c>
      <c r="D48" s="79" t="s">
        <v>424</v>
      </c>
      <c r="E48" s="40" t="s">
        <v>407</v>
      </c>
      <c r="F48" s="47" t="s">
        <v>33</v>
      </c>
      <c r="G48" s="47" t="s">
        <v>23</v>
      </c>
      <c r="H48" s="47" t="s">
        <v>150</v>
      </c>
      <c r="I48" s="28">
        <v>46237</v>
      </c>
      <c r="J48" s="28">
        <f>B48-2</f>
        <v>46304</v>
      </c>
      <c r="K48" s="47" t="s">
        <v>33</v>
      </c>
      <c r="L48" s="88" t="s">
        <v>33</v>
      </c>
      <c r="M48" s="88" t="s">
        <v>33</v>
      </c>
      <c r="N48" s="47" t="s">
        <v>48</v>
      </c>
      <c r="O48" s="47" t="s">
        <v>48</v>
      </c>
      <c r="P48" s="47" t="s">
        <v>48</v>
      </c>
      <c r="Q48" s="89" t="s">
        <v>170</v>
      </c>
    </row>
    <row r="49" spans="1:20" s="17" customFormat="1" ht="30" customHeight="1">
      <c r="A49" s="19">
        <v>36</v>
      </c>
      <c r="B49" s="28">
        <v>46314</v>
      </c>
      <c r="C49" s="28" t="str">
        <f t="shared" si="0"/>
        <v>(月)</v>
      </c>
      <c r="D49" s="40" t="s">
        <v>324</v>
      </c>
      <c r="E49" s="40" t="s">
        <v>264</v>
      </c>
      <c r="F49" s="47" t="s">
        <v>33</v>
      </c>
      <c r="G49" s="47" t="s">
        <v>28</v>
      </c>
      <c r="H49" s="47"/>
      <c r="I49" s="28"/>
      <c r="J49" s="28"/>
      <c r="K49" s="47" t="s">
        <v>48</v>
      </c>
      <c r="L49" s="47" t="s">
        <v>33</v>
      </c>
      <c r="M49" s="47" t="s">
        <v>33</v>
      </c>
      <c r="N49" s="47" t="s">
        <v>48</v>
      </c>
      <c r="O49" s="47" t="s">
        <v>48</v>
      </c>
      <c r="P49" s="47" t="s">
        <v>48</v>
      </c>
      <c r="Q49" s="40" t="s">
        <v>162</v>
      </c>
    </row>
    <row r="50" spans="1:20" s="17" customFormat="1" ht="30" customHeight="1">
      <c r="A50" s="19">
        <v>37</v>
      </c>
      <c r="B50" s="28">
        <v>46316</v>
      </c>
      <c r="C50" s="28" t="str">
        <f t="shared" si="0"/>
        <v>(水)</v>
      </c>
      <c r="D50" s="40" t="s">
        <v>454</v>
      </c>
      <c r="E50" s="40" t="s">
        <v>469</v>
      </c>
      <c r="F50" s="47" t="s">
        <v>33</v>
      </c>
      <c r="G50" s="47" t="s">
        <v>28</v>
      </c>
      <c r="H50" s="47"/>
      <c r="I50" s="28"/>
      <c r="J50" s="28"/>
      <c r="K50" s="47" t="s">
        <v>48</v>
      </c>
      <c r="L50" s="47" t="s">
        <v>33</v>
      </c>
      <c r="M50" s="47" t="s">
        <v>33</v>
      </c>
      <c r="N50" s="47" t="s">
        <v>48</v>
      </c>
      <c r="O50" s="47" t="s">
        <v>48</v>
      </c>
      <c r="P50" s="47" t="s">
        <v>48</v>
      </c>
      <c r="Q50" s="40" t="s">
        <v>162</v>
      </c>
    </row>
    <row r="51" spans="1:20" s="17" customFormat="1" ht="30" customHeight="1">
      <c r="A51" s="19">
        <v>38</v>
      </c>
      <c r="B51" s="27">
        <v>46317</v>
      </c>
      <c r="C51" s="28" t="str">
        <f t="shared" si="0"/>
        <v>(木)</v>
      </c>
      <c r="D51" s="40" t="s">
        <v>419</v>
      </c>
      <c r="E51" s="40" t="s">
        <v>420</v>
      </c>
      <c r="F51" s="47" t="s">
        <v>33</v>
      </c>
      <c r="G51" s="47" t="s">
        <v>23</v>
      </c>
      <c r="H51" s="47" t="s">
        <v>150</v>
      </c>
      <c r="I51" s="28">
        <v>46237</v>
      </c>
      <c r="J51" s="28">
        <f>B51-2</f>
        <v>46315</v>
      </c>
      <c r="K51" s="47" t="s">
        <v>33</v>
      </c>
      <c r="L51" s="47" t="s">
        <v>33</v>
      </c>
      <c r="M51" s="47" t="s">
        <v>33</v>
      </c>
      <c r="N51" s="47" t="s">
        <v>48</v>
      </c>
      <c r="O51" s="47" t="s">
        <v>33</v>
      </c>
      <c r="P51" s="47" t="s">
        <v>33</v>
      </c>
      <c r="Q51" s="40"/>
    </row>
    <row r="52" spans="1:20" s="17" customFormat="1" ht="30" customHeight="1">
      <c r="A52" s="19">
        <v>39</v>
      </c>
      <c r="B52" s="27">
        <v>46321</v>
      </c>
      <c r="C52" s="28" t="str">
        <f t="shared" si="0"/>
        <v>(月)</v>
      </c>
      <c r="D52" s="70" t="s">
        <v>26</v>
      </c>
      <c r="E52" s="40" t="s">
        <v>187</v>
      </c>
      <c r="F52" s="47" t="s">
        <v>33</v>
      </c>
      <c r="G52" s="47" t="s">
        <v>28</v>
      </c>
      <c r="H52" s="47"/>
      <c r="I52" s="28"/>
      <c r="J52" s="28"/>
      <c r="K52" s="47" t="s">
        <v>48</v>
      </c>
      <c r="L52" s="88" t="s">
        <v>33</v>
      </c>
      <c r="M52" s="88" t="s">
        <v>33</v>
      </c>
      <c r="N52" s="88" t="s">
        <v>48</v>
      </c>
      <c r="O52" s="88" t="s">
        <v>48</v>
      </c>
      <c r="P52" s="88" t="s">
        <v>48</v>
      </c>
      <c r="Q52" s="40" t="s">
        <v>162</v>
      </c>
    </row>
    <row r="53" spans="1:20" s="17" customFormat="1" ht="30" customHeight="1">
      <c r="A53" s="19">
        <v>40</v>
      </c>
      <c r="B53" s="27">
        <v>46323</v>
      </c>
      <c r="C53" s="28" t="str">
        <f t="shared" si="0"/>
        <v>(水)</v>
      </c>
      <c r="D53" s="40" t="s">
        <v>318</v>
      </c>
      <c r="E53" s="40" t="s">
        <v>84</v>
      </c>
      <c r="F53" s="47" t="s">
        <v>33</v>
      </c>
      <c r="G53" s="47" t="s">
        <v>28</v>
      </c>
      <c r="H53" s="47"/>
      <c r="I53" s="28"/>
      <c r="J53" s="28"/>
      <c r="K53" s="47" t="s">
        <v>48</v>
      </c>
      <c r="L53" s="88" t="s">
        <v>33</v>
      </c>
      <c r="M53" s="88" t="s">
        <v>33</v>
      </c>
      <c r="N53" s="88" t="s">
        <v>48</v>
      </c>
      <c r="O53" s="88" t="s">
        <v>48</v>
      </c>
      <c r="P53" s="88" t="s">
        <v>48</v>
      </c>
      <c r="Q53" s="40" t="s">
        <v>162</v>
      </c>
    </row>
    <row r="54" spans="1:20" s="17" customFormat="1" ht="30" customHeight="1">
      <c r="A54" s="19">
        <v>41</v>
      </c>
      <c r="B54" s="27">
        <v>46324</v>
      </c>
      <c r="C54" s="28" t="str">
        <f t="shared" si="0"/>
        <v>(木)</v>
      </c>
      <c r="D54" s="40" t="s">
        <v>426</v>
      </c>
      <c r="E54" s="40" t="s">
        <v>142</v>
      </c>
      <c r="F54" s="47" t="s">
        <v>33</v>
      </c>
      <c r="G54" s="47" t="s">
        <v>23</v>
      </c>
      <c r="H54" s="47" t="s">
        <v>150</v>
      </c>
      <c r="I54" s="28">
        <v>46237</v>
      </c>
      <c r="J54" s="28">
        <f>B54-2</f>
        <v>46322</v>
      </c>
      <c r="K54" s="47" t="s">
        <v>33</v>
      </c>
      <c r="L54" s="47" t="s">
        <v>33</v>
      </c>
      <c r="M54" s="47" t="s">
        <v>33</v>
      </c>
      <c r="N54" s="47" t="s">
        <v>48</v>
      </c>
      <c r="O54" s="47" t="s">
        <v>33</v>
      </c>
      <c r="P54" s="47" t="s">
        <v>33</v>
      </c>
      <c r="Q54" s="40"/>
    </row>
    <row r="55" spans="1:20" s="17" customFormat="1" ht="30" customHeight="1">
      <c r="A55" s="19">
        <v>42</v>
      </c>
      <c r="B55" s="27">
        <v>46324</v>
      </c>
      <c r="C55" s="28" t="str">
        <f t="shared" si="0"/>
        <v>(木)</v>
      </c>
      <c r="D55" s="40" t="s">
        <v>472</v>
      </c>
      <c r="E55" s="40" t="s">
        <v>473</v>
      </c>
      <c r="F55" s="47" t="s">
        <v>33</v>
      </c>
      <c r="G55" s="47" t="s">
        <v>28</v>
      </c>
      <c r="H55" s="47"/>
      <c r="I55" s="28"/>
      <c r="J55" s="28"/>
      <c r="K55" s="47" t="s">
        <v>48</v>
      </c>
      <c r="L55" s="88" t="s">
        <v>33</v>
      </c>
      <c r="M55" s="88" t="s">
        <v>33</v>
      </c>
      <c r="N55" s="88" t="s">
        <v>48</v>
      </c>
      <c r="O55" s="88" t="s">
        <v>48</v>
      </c>
      <c r="P55" s="88" t="s">
        <v>48</v>
      </c>
      <c r="Q55" s="40" t="s">
        <v>162</v>
      </c>
    </row>
    <row r="56" spans="1:20" s="17" customFormat="1" ht="30" customHeight="1">
      <c r="A56" s="19">
        <v>43</v>
      </c>
      <c r="B56" s="27">
        <v>46325</v>
      </c>
      <c r="C56" s="28" t="str">
        <f t="shared" si="0"/>
        <v>(金)</v>
      </c>
      <c r="D56" s="40" t="s">
        <v>474</v>
      </c>
      <c r="E56" s="40" t="s">
        <v>476</v>
      </c>
      <c r="F56" s="47" t="s">
        <v>33</v>
      </c>
      <c r="G56" s="47" t="s">
        <v>28</v>
      </c>
      <c r="H56" s="47"/>
      <c r="I56" s="28"/>
      <c r="J56" s="28"/>
      <c r="K56" s="47" t="s">
        <v>48</v>
      </c>
      <c r="L56" s="88" t="s">
        <v>33</v>
      </c>
      <c r="M56" s="88" t="s">
        <v>33</v>
      </c>
      <c r="N56" s="88" t="s">
        <v>48</v>
      </c>
      <c r="O56" s="88" t="s">
        <v>48</v>
      </c>
      <c r="P56" s="88" t="s">
        <v>48</v>
      </c>
      <c r="Q56" s="40" t="s">
        <v>162</v>
      </c>
    </row>
    <row r="57" spans="1:20" s="17" customFormat="1" ht="30" customHeight="1">
      <c r="A57" s="19">
        <v>44</v>
      </c>
      <c r="B57" s="28">
        <v>46339</v>
      </c>
      <c r="C57" s="28" t="str">
        <f t="shared" si="0"/>
        <v>(金)</v>
      </c>
      <c r="D57" s="40" t="s">
        <v>480</v>
      </c>
      <c r="E57" s="40" t="s">
        <v>481</v>
      </c>
      <c r="F57" s="47" t="s">
        <v>33</v>
      </c>
      <c r="G57" s="47" t="s">
        <v>28</v>
      </c>
      <c r="H57" s="47"/>
      <c r="I57" s="28"/>
      <c r="J57" s="28"/>
      <c r="K57" s="47" t="s">
        <v>48</v>
      </c>
      <c r="L57" s="88" t="s">
        <v>33</v>
      </c>
      <c r="M57" s="88" t="s">
        <v>33</v>
      </c>
      <c r="N57" s="88" t="s">
        <v>48</v>
      </c>
      <c r="O57" s="88" t="s">
        <v>48</v>
      </c>
      <c r="P57" s="88" t="s">
        <v>48</v>
      </c>
      <c r="Q57" s="40" t="s">
        <v>162</v>
      </c>
    </row>
    <row r="58" spans="1:20" s="17" customFormat="1" ht="30" customHeight="1">
      <c r="A58" s="19">
        <v>45</v>
      </c>
      <c r="B58" s="28">
        <v>46342</v>
      </c>
      <c r="C58" s="28" t="str">
        <f t="shared" si="0"/>
        <v>(月)</v>
      </c>
      <c r="D58" s="40" t="s">
        <v>395</v>
      </c>
      <c r="E58" s="40" t="s">
        <v>482</v>
      </c>
      <c r="F58" s="47" t="s">
        <v>33</v>
      </c>
      <c r="G58" s="47" t="s">
        <v>28</v>
      </c>
      <c r="H58" s="47"/>
      <c r="I58" s="28"/>
      <c r="J58" s="28"/>
      <c r="K58" s="47" t="s">
        <v>48</v>
      </c>
      <c r="L58" s="88" t="s">
        <v>33</v>
      </c>
      <c r="M58" s="88" t="s">
        <v>33</v>
      </c>
      <c r="N58" s="88" t="s">
        <v>48</v>
      </c>
      <c r="O58" s="88" t="s">
        <v>48</v>
      </c>
      <c r="P58" s="88" t="s">
        <v>48</v>
      </c>
      <c r="Q58" s="40" t="s">
        <v>162</v>
      </c>
    </row>
    <row r="59" spans="1:20" s="17" customFormat="1" ht="30" customHeight="1">
      <c r="A59" s="19">
        <v>46</v>
      </c>
      <c r="B59" s="28">
        <v>46351</v>
      </c>
      <c r="C59" s="30" t="str">
        <f t="shared" si="0"/>
        <v>(水)</v>
      </c>
      <c r="D59" s="72" t="s">
        <v>441</v>
      </c>
      <c r="E59" s="72" t="s">
        <v>442</v>
      </c>
      <c r="F59" s="74" t="s">
        <v>33</v>
      </c>
      <c r="G59" s="74" t="s">
        <v>28</v>
      </c>
      <c r="H59" s="47"/>
      <c r="I59" s="28"/>
      <c r="J59" s="28"/>
      <c r="K59" s="47" t="s">
        <v>48</v>
      </c>
      <c r="L59" s="88" t="s">
        <v>33</v>
      </c>
      <c r="M59" s="88" t="s">
        <v>33</v>
      </c>
      <c r="N59" s="88" t="s">
        <v>48</v>
      </c>
      <c r="O59" s="88" t="s">
        <v>48</v>
      </c>
      <c r="P59" s="88" t="s">
        <v>48</v>
      </c>
      <c r="Q59" s="85" t="s">
        <v>162</v>
      </c>
      <c r="S59" s="64"/>
      <c r="T59" s="17" t="s">
        <v>33</v>
      </c>
    </row>
    <row r="60" spans="1:20" s="17" customFormat="1" ht="30" customHeight="1">
      <c r="A60" s="19">
        <v>47</v>
      </c>
      <c r="B60" s="29">
        <v>46352</v>
      </c>
      <c r="C60" s="28" t="str">
        <f t="shared" si="0"/>
        <v>(木)</v>
      </c>
      <c r="D60" s="40" t="s">
        <v>213</v>
      </c>
      <c r="E60" s="40" t="s">
        <v>302</v>
      </c>
      <c r="F60" s="47" t="s">
        <v>33</v>
      </c>
      <c r="G60" s="47" t="s">
        <v>23</v>
      </c>
      <c r="H60" s="47" t="s">
        <v>150</v>
      </c>
      <c r="I60" s="30">
        <v>46266</v>
      </c>
      <c r="J60" s="28">
        <f>B60-2</f>
        <v>46350</v>
      </c>
      <c r="K60" s="47" t="s">
        <v>33</v>
      </c>
      <c r="L60" s="47" t="s">
        <v>33</v>
      </c>
      <c r="M60" s="47" t="s">
        <v>33</v>
      </c>
      <c r="N60" s="47" t="s">
        <v>48</v>
      </c>
      <c r="O60" s="47" t="s">
        <v>33</v>
      </c>
      <c r="P60" s="47" t="s">
        <v>33</v>
      </c>
      <c r="Q60" s="40"/>
      <c r="T60" s="17" t="s">
        <v>48</v>
      </c>
    </row>
    <row r="61" spans="1:20" s="17" customFormat="1" ht="30" customHeight="1">
      <c r="A61" s="19">
        <v>48</v>
      </c>
      <c r="B61" s="28">
        <v>46352</v>
      </c>
      <c r="C61" s="28" t="str">
        <f t="shared" si="0"/>
        <v>(木)</v>
      </c>
      <c r="D61" s="40" t="s">
        <v>483</v>
      </c>
      <c r="E61" s="40" t="s">
        <v>484</v>
      </c>
      <c r="F61" s="47" t="s">
        <v>33</v>
      </c>
      <c r="G61" s="47" t="s">
        <v>28</v>
      </c>
      <c r="H61" s="47"/>
      <c r="I61" s="28"/>
      <c r="J61" s="28"/>
      <c r="K61" s="47" t="s">
        <v>48</v>
      </c>
      <c r="L61" s="47" t="s">
        <v>33</v>
      </c>
      <c r="M61" s="47" t="s">
        <v>33</v>
      </c>
      <c r="N61" s="47" t="s">
        <v>48</v>
      </c>
      <c r="O61" s="47" t="s">
        <v>48</v>
      </c>
      <c r="P61" s="47" t="s">
        <v>48</v>
      </c>
      <c r="Q61" s="40" t="s">
        <v>162</v>
      </c>
    </row>
    <row r="62" spans="1:20" s="17" customFormat="1" ht="30" customHeight="1">
      <c r="A62" s="19">
        <v>49</v>
      </c>
      <c r="B62" s="28">
        <v>46360</v>
      </c>
      <c r="C62" s="28" t="str">
        <f t="shared" si="0"/>
        <v>(金)</v>
      </c>
      <c r="D62" s="40" t="s">
        <v>434</v>
      </c>
      <c r="E62" s="40" t="s">
        <v>439</v>
      </c>
      <c r="F62" s="47" t="s">
        <v>33</v>
      </c>
      <c r="G62" s="47" t="s">
        <v>28</v>
      </c>
      <c r="H62" s="47"/>
      <c r="I62" s="28"/>
      <c r="J62" s="28"/>
      <c r="K62" s="47" t="s">
        <v>48</v>
      </c>
      <c r="L62" s="88" t="s">
        <v>33</v>
      </c>
      <c r="M62" s="88" t="s">
        <v>33</v>
      </c>
      <c r="N62" s="88" t="s">
        <v>48</v>
      </c>
      <c r="O62" s="88" t="s">
        <v>48</v>
      </c>
      <c r="P62" s="88" t="s">
        <v>48</v>
      </c>
      <c r="Q62" s="40" t="s">
        <v>162</v>
      </c>
      <c r="T62" s="17" t="s">
        <v>67</v>
      </c>
    </row>
    <row r="63" spans="1:20" s="17" customFormat="1" ht="30" customHeight="1">
      <c r="A63" s="19">
        <v>50</v>
      </c>
      <c r="B63" s="29">
        <v>46366</v>
      </c>
      <c r="C63" s="28" t="str">
        <f t="shared" si="0"/>
        <v>(木)</v>
      </c>
      <c r="D63" s="40" t="s">
        <v>419</v>
      </c>
      <c r="E63" s="40" t="s">
        <v>420</v>
      </c>
      <c r="F63" s="47" t="s">
        <v>33</v>
      </c>
      <c r="G63" s="47" t="s">
        <v>23</v>
      </c>
      <c r="H63" s="47" t="s">
        <v>150</v>
      </c>
      <c r="I63" s="30">
        <v>46296</v>
      </c>
      <c r="J63" s="28">
        <f>B63-2</f>
        <v>46364</v>
      </c>
      <c r="K63" s="47" t="s">
        <v>33</v>
      </c>
      <c r="L63" s="47" t="s">
        <v>33</v>
      </c>
      <c r="M63" s="47" t="s">
        <v>33</v>
      </c>
      <c r="N63" s="47" t="s">
        <v>48</v>
      </c>
      <c r="O63" s="47" t="s">
        <v>33</v>
      </c>
      <c r="P63" s="47" t="s">
        <v>33</v>
      </c>
      <c r="Q63" s="40"/>
      <c r="T63" s="17" t="s">
        <v>69</v>
      </c>
    </row>
    <row r="64" spans="1:20" s="17" customFormat="1" ht="30" customHeight="1">
      <c r="A64" s="19">
        <v>51</v>
      </c>
      <c r="B64" s="27">
        <v>46366</v>
      </c>
      <c r="C64" s="28" t="str">
        <f t="shared" si="0"/>
        <v>(木)</v>
      </c>
      <c r="D64" s="40" t="s">
        <v>485</v>
      </c>
      <c r="E64" s="40" t="s">
        <v>487</v>
      </c>
      <c r="F64" s="47" t="s">
        <v>33</v>
      </c>
      <c r="G64" s="47" t="s">
        <v>28</v>
      </c>
      <c r="H64" s="47"/>
      <c r="I64" s="28"/>
      <c r="J64" s="28"/>
      <c r="K64" s="47" t="s">
        <v>48</v>
      </c>
      <c r="L64" s="88" t="s">
        <v>33</v>
      </c>
      <c r="M64" s="88" t="s">
        <v>33</v>
      </c>
      <c r="N64" s="88" t="s">
        <v>48</v>
      </c>
      <c r="O64" s="88" t="s">
        <v>48</v>
      </c>
      <c r="P64" s="88" t="s">
        <v>48</v>
      </c>
      <c r="Q64" s="40" t="s">
        <v>162</v>
      </c>
      <c r="T64" s="17" t="s">
        <v>60</v>
      </c>
    </row>
    <row r="65" spans="1:20" s="17" customFormat="1" ht="30" customHeight="1">
      <c r="A65" s="19">
        <v>52</v>
      </c>
      <c r="B65" s="28">
        <v>46369</v>
      </c>
      <c r="C65" s="28" t="str">
        <f t="shared" si="0"/>
        <v>(日)</v>
      </c>
      <c r="D65" s="40" t="s">
        <v>444</v>
      </c>
      <c r="E65" s="40" t="s">
        <v>446</v>
      </c>
      <c r="F65" s="47" t="s">
        <v>33</v>
      </c>
      <c r="G65" s="47" t="s">
        <v>23</v>
      </c>
      <c r="H65" s="47" t="s">
        <v>150</v>
      </c>
      <c r="I65" s="30">
        <v>46296</v>
      </c>
      <c r="J65" s="28">
        <f>B65-2</f>
        <v>46367</v>
      </c>
      <c r="K65" s="47" t="s">
        <v>33</v>
      </c>
      <c r="L65" s="47" t="s">
        <v>33</v>
      </c>
      <c r="M65" s="47" t="s">
        <v>33</v>
      </c>
      <c r="N65" s="47" t="s">
        <v>48</v>
      </c>
      <c r="O65" s="47" t="s">
        <v>33</v>
      </c>
      <c r="P65" s="47" t="s">
        <v>33</v>
      </c>
      <c r="Q65" s="40"/>
      <c r="T65" s="17" t="s">
        <v>75</v>
      </c>
    </row>
    <row r="66" spans="1:20" s="17" customFormat="1" ht="30" customHeight="1">
      <c r="A66" s="19">
        <v>53</v>
      </c>
      <c r="B66" s="27">
        <v>46371</v>
      </c>
      <c r="C66" s="28" t="str">
        <f t="shared" si="0"/>
        <v>(火)</v>
      </c>
      <c r="D66" s="79" t="s">
        <v>424</v>
      </c>
      <c r="E66" s="40" t="s">
        <v>407</v>
      </c>
      <c r="F66" s="47" t="s">
        <v>33</v>
      </c>
      <c r="G66" s="47" t="s">
        <v>28</v>
      </c>
      <c r="H66" s="47"/>
      <c r="I66" s="28"/>
      <c r="J66" s="28"/>
      <c r="K66" s="47" t="s">
        <v>48</v>
      </c>
      <c r="L66" s="88" t="s">
        <v>33</v>
      </c>
      <c r="M66" s="88" t="s">
        <v>33</v>
      </c>
      <c r="N66" s="88" t="s">
        <v>48</v>
      </c>
      <c r="O66" s="88" t="s">
        <v>48</v>
      </c>
      <c r="P66" s="88" t="s">
        <v>48</v>
      </c>
      <c r="Q66" s="40" t="s">
        <v>162</v>
      </c>
    </row>
    <row r="67" spans="1:20" s="17" customFormat="1" ht="30" customHeight="1">
      <c r="A67" s="19">
        <v>54</v>
      </c>
      <c r="B67" s="28">
        <v>46393</v>
      </c>
      <c r="C67" s="28" t="str">
        <f t="shared" si="0"/>
        <v>(水)</v>
      </c>
      <c r="D67" s="40" t="s">
        <v>104</v>
      </c>
      <c r="E67" s="40" t="s">
        <v>377</v>
      </c>
      <c r="F67" s="47" t="s">
        <v>33</v>
      </c>
      <c r="G67" s="47" t="s">
        <v>28</v>
      </c>
      <c r="H67" s="47"/>
      <c r="I67" s="28"/>
      <c r="J67" s="28"/>
      <c r="K67" s="47" t="s">
        <v>48</v>
      </c>
      <c r="L67" s="47" t="s">
        <v>33</v>
      </c>
      <c r="M67" s="47" t="s">
        <v>33</v>
      </c>
      <c r="N67" s="47" t="s">
        <v>48</v>
      </c>
      <c r="O67" s="47" t="s">
        <v>48</v>
      </c>
      <c r="P67" s="47" t="s">
        <v>48</v>
      </c>
      <c r="Q67" s="40" t="s">
        <v>162</v>
      </c>
      <c r="T67" s="17" t="s">
        <v>23</v>
      </c>
    </row>
    <row r="68" spans="1:20" s="17" customFormat="1" ht="30" customHeight="1">
      <c r="A68" s="19">
        <v>55</v>
      </c>
      <c r="B68" s="28">
        <v>46397</v>
      </c>
      <c r="C68" s="28" t="str">
        <f t="shared" si="0"/>
        <v>(日)</v>
      </c>
      <c r="D68" s="40" t="s">
        <v>434</v>
      </c>
      <c r="E68" s="40" t="s">
        <v>439</v>
      </c>
      <c r="F68" s="47" t="s">
        <v>33</v>
      </c>
      <c r="G68" s="47" t="s">
        <v>23</v>
      </c>
      <c r="H68" s="47" t="s">
        <v>150</v>
      </c>
      <c r="I68" s="30">
        <v>46328</v>
      </c>
      <c r="J68" s="28">
        <f>B68-2</f>
        <v>46395</v>
      </c>
      <c r="K68" s="47" t="s">
        <v>33</v>
      </c>
      <c r="L68" s="47" t="s">
        <v>33</v>
      </c>
      <c r="M68" s="47" t="s">
        <v>33</v>
      </c>
      <c r="N68" s="47" t="s">
        <v>48</v>
      </c>
      <c r="O68" s="47" t="s">
        <v>48</v>
      </c>
      <c r="P68" s="47" t="s">
        <v>48</v>
      </c>
      <c r="Q68" s="89" t="s">
        <v>170</v>
      </c>
    </row>
    <row r="69" spans="1:20" s="17" customFormat="1" ht="30" customHeight="1">
      <c r="A69" s="19">
        <v>56</v>
      </c>
      <c r="B69" s="29">
        <v>46401</v>
      </c>
      <c r="C69" s="28" t="str">
        <f t="shared" si="0"/>
        <v>(木)</v>
      </c>
      <c r="D69" s="40" t="s">
        <v>419</v>
      </c>
      <c r="E69" s="40" t="s">
        <v>420</v>
      </c>
      <c r="F69" s="47" t="s">
        <v>33</v>
      </c>
      <c r="G69" s="47" t="s">
        <v>23</v>
      </c>
      <c r="H69" s="47" t="s">
        <v>150</v>
      </c>
      <c r="I69" s="30">
        <v>46328</v>
      </c>
      <c r="J69" s="28">
        <f>B69-2</f>
        <v>46399</v>
      </c>
      <c r="K69" s="47" t="s">
        <v>33</v>
      </c>
      <c r="L69" s="47" t="s">
        <v>33</v>
      </c>
      <c r="M69" s="47" t="s">
        <v>33</v>
      </c>
      <c r="N69" s="47" t="s">
        <v>48</v>
      </c>
      <c r="O69" s="47" t="s">
        <v>33</v>
      </c>
      <c r="P69" s="47" t="s">
        <v>33</v>
      </c>
      <c r="Q69" s="40"/>
    </row>
    <row r="70" spans="1:20" s="17" customFormat="1" ht="30" customHeight="1">
      <c r="A70" s="19">
        <v>57</v>
      </c>
      <c r="B70" s="27">
        <v>46401</v>
      </c>
      <c r="C70" s="28" t="str">
        <f t="shared" si="0"/>
        <v>(木)</v>
      </c>
      <c r="D70" s="79" t="s">
        <v>424</v>
      </c>
      <c r="E70" s="40" t="s">
        <v>407</v>
      </c>
      <c r="F70" s="47" t="s">
        <v>33</v>
      </c>
      <c r="G70" s="47" t="s">
        <v>28</v>
      </c>
      <c r="H70" s="47"/>
      <c r="I70" s="28"/>
      <c r="J70" s="28"/>
      <c r="K70" s="47" t="s">
        <v>48</v>
      </c>
      <c r="L70" s="88" t="s">
        <v>33</v>
      </c>
      <c r="M70" s="88" t="s">
        <v>33</v>
      </c>
      <c r="N70" s="88" t="s">
        <v>48</v>
      </c>
      <c r="O70" s="88" t="s">
        <v>48</v>
      </c>
      <c r="P70" s="88" t="s">
        <v>48</v>
      </c>
      <c r="Q70" s="89"/>
    </row>
    <row r="71" spans="1:20" s="17" customFormat="1" ht="30" customHeight="1">
      <c r="A71" s="19">
        <v>58</v>
      </c>
      <c r="B71" s="28">
        <v>46436</v>
      </c>
      <c r="C71" s="28" t="str">
        <f t="shared" si="0"/>
        <v>(木)</v>
      </c>
      <c r="D71" s="40" t="s">
        <v>242</v>
      </c>
      <c r="E71" s="40" t="s">
        <v>436</v>
      </c>
      <c r="F71" s="47" t="s">
        <v>33</v>
      </c>
      <c r="G71" s="47" t="s">
        <v>28</v>
      </c>
      <c r="H71" s="47"/>
      <c r="I71" s="28"/>
      <c r="J71" s="28"/>
      <c r="K71" s="47" t="s">
        <v>48</v>
      </c>
      <c r="L71" s="88" t="s">
        <v>33</v>
      </c>
      <c r="M71" s="88" t="s">
        <v>33</v>
      </c>
      <c r="N71" s="88" t="s">
        <v>48</v>
      </c>
      <c r="O71" s="88" t="s">
        <v>48</v>
      </c>
      <c r="P71" s="88" t="s">
        <v>48</v>
      </c>
      <c r="Q71" s="40" t="s">
        <v>162</v>
      </c>
    </row>
    <row r="72" spans="1:20" s="17" customFormat="1" ht="30" customHeight="1">
      <c r="A72" s="19">
        <v>59</v>
      </c>
      <c r="B72" s="27">
        <v>46457</v>
      </c>
      <c r="C72" s="28" t="str">
        <f t="shared" si="0"/>
        <v>(木)</v>
      </c>
      <c r="D72" s="40" t="s">
        <v>213</v>
      </c>
      <c r="E72" s="40" t="s">
        <v>302</v>
      </c>
      <c r="F72" s="47" t="s">
        <v>33</v>
      </c>
      <c r="G72" s="47" t="s">
        <v>23</v>
      </c>
      <c r="H72" s="47" t="s">
        <v>150</v>
      </c>
      <c r="I72" s="28">
        <v>46026</v>
      </c>
      <c r="J72" s="28">
        <f>B72-2</f>
        <v>46455</v>
      </c>
      <c r="K72" s="47" t="s">
        <v>33</v>
      </c>
      <c r="L72" s="47" t="s">
        <v>33</v>
      </c>
      <c r="M72" s="47" t="s">
        <v>33</v>
      </c>
      <c r="N72" s="47" t="s">
        <v>48</v>
      </c>
      <c r="O72" s="47" t="s">
        <v>33</v>
      </c>
      <c r="P72" s="47" t="s">
        <v>33</v>
      </c>
      <c r="Q72" s="40"/>
    </row>
    <row r="73" spans="1:20" s="17" customFormat="1" ht="30" customHeight="1">
      <c r="A73" s="20">
        <v>60</v>
      </c>
      <c r="B73" s="31">
        <v>46464</v>
      </c>
      <c r="C73" s="31" t="str">
        <f t="shared" si="0"/>
        <v>(木)</v>
      </c>
      <c r="D73" s="42" t="s">
        <v>419</v>
      </c>
      <c r="E73" s="42" t="s">
        <v>420</v>
      </c>
      <c r="F73" s="48" t="s">
        <v>33</v>
      </c>
      <c r="G73" s="48" t="s">
        <v>23</v>
      </c>
      <c r="H73" s="48" t="s">
        <v>150</v>
      </c>
      <c r="I73" s="31">
        <v>46026</v>
      </c>
      <c r="J73" s="31">
        <f>B73-2</f>
        <v>46462</v>
      </c>
      <c r="K73" s="48" t="s">
        <v>33</v>
      </c>
      <c r="L73" s="48" t="s">
        <v>33</v>
      </c>
      <c r="M73" s="48" t="s">
        <v>33</v>
      </c>
      <c r="N73" s="48" t="s">
        <v>48</v>
      </c>
      <c r="O73" s="48" t="s">
        <v>33</v>
      </c>
      <c r="P73" s="48" t="s">
        <v>33</v>
      </c>
      <c r="Q73" s="42"/>
    </row>
  </sheetData>
  <autoFilter ref="A11:Q73">
    <filterColumn colId="10" showButton="0"/>
    <filterColumn colId="11" showButton="0"/>
    <filterColumn colId="12" showButton="0"/>
    <filterColumn colId="13" showButton="0"/>
    <filterColumn colId="14" showButton="0"/>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73">
      <formula1>$T$20:$T$20</formula1>
    </dataValidation>
    <dataValidation type="list" allowBlank="1" showDropDown="0" showInputMessage="1" showErrorMessage="1" sqref="K14:P73 F14:F73">
      <formula1>$T$14:$T$14</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rowBreaks count="1" manualBreakCount="1">
    <brk id="3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3" tint="0.8"/>
    <pageSetUpPr fitToPage="1"/>
  </sheetPr>
  <dimension ref="A1:T67"/>
  <sheetViews>
    <sheetView view="pageBreakPreview" topLeftCell="A48" zoomScale="80" zoomScaleSheetLayoutView="80" workbookViewId="0">
      <selection activeCell="B2" sqref="B2:D2"/>
    </sheetView>
  </sheetViews>
  <sheetFormatPr defaultRowHeight="14.25"/>
  <cols>
    <col min="1" max="1" width="4.125" style="15" customWidth="1"/>
    <col min="2" max="2" width="10" style="16" customWidth="1"/>
    <col min="3" max="3" width="6.375" style="16" customWidth="1"/>
    <col min="4" max="4" width="13" style="16" customWidth="1"/>
    <col min="5" max="5" width="29.875" style="16" customWidth="1"/>
    <col min="6" max="6" width="15.125" style="16" customWidth="1"/>
    <col min="7" max="7" width="11.25" style="16" customWidth="1"/>
    <col min="8" max="8" width="14.25" style="16" customWidth="1"/>
    <col min="9" max="10" width="10" style="16" customWidth="1"/>
    <col min="11" max="16" width="6.25" style="16" customWidth="1"/>
    <col min="17" max="17" width="21.125" customWidth="1"/>
    <col min="20" max="20" width="9" hidden="1" customWidth="1"/>
  </cols>
  <sheetData>
    <row r="1" spans="1:20">
      <c r="Q1" s="62"/>
    </row>
    <row r="2" spans="1:20" ht="20.25" customHeight="1">
      <c r="B2" s="21" t="s">
        <v>688</v>
      </c>
      <c r="C2" s="21"/>
      <c r="D2" s="21"/>
      <c r="E2" s="43"/>
      <c r="F2" s="43"/>
      <c r="G2" s="49"/>
      <c r="H2" s="50" t="s">
        <v>46</v>
      </c>
      <c r="I2" s="43"/>
      <c r="J2" s="43"/>
      <c r="K2" s="43"/>
      <c r="L2" s="43"/>
      <c r="M2" s="43"/>
      <c r="N2" s="43"/>
      <c r="O2" s="43"/>
      <c r="P2" s="43"/>
      <c r="Q2" s="43"/>
    </row>
    <row r="3" spans="1:20" ht="8.25" customHeight="1"/>
    <row r="4" spans="1:20" ht="8.25" customHeight="1">
      <c r="B4" s="22"/>
      <c r="C4" s="32"/>
      <c r="D4" s="32"/>
      <c r="E4" s="32"/>
      <c r="F4" s="32"/>
      <c r="G4" s="32"/>
      <c r="H4" s="32"/>
      <c r="I4" s="32"/>
      <c r="J4" s="32"/>
      <c r="K4" s="32"/>
      <c r="L4" s="32"/>
      <c r="M4" s="32"/>
      <c r="N4" s="56"/>
    </row>
    <row r="5" spans="1:20">
      <c r="B5" s="23" t="s">
        <v>43</v>
      </c>
      <c r="C5" s="33"/>
      <c r="D5" s="33"/>
      <c r="E5" s="33"/>
      <c r="F5" s="33"/>
      <c r="G5" s="33" t="s">
        <v>114</v>
      </c>
      <c r="H5" s="33"/>
      <c r="I5" s="33"/>
      <c r="J5" s="33"/>
      <c r="K5" s="33"/>
      <c r="L5" s="33"/>
      <c r="M5" s="33"/>
      <c r="N5" s="57"/>
      <c r="O5" s="33"/>
      <c r="P5" s="33"/>
      <c r="Q5" s="33"/>
    </row>
    <row r="6" spans="1:20">
      <c r="B6" s="23" t="s">
        <v>108</v>
      </c>
      <c r="C6" s="33"/>
      <c r="D6" s="33" t="s">
        <v>112</v>
      </c>
      <c r="E6" s="33"/>
      <c r="F6" s="33"/>
      <c r="G6" s="33" t="s">
        <v>108</v>
      </c>
      <c r="H6" s="33"/>
      <c r="I6" s="51" t="s">
        <v>112</v>
      </c>
      <c r="J6" s="51"/>
      <c r="K6" s="51"/>
      <c r="L6" s="51"/>
      <c r="M6" s="51"/>
      <c r="N6" s="57"/>
      <c r="O6" s="33"/>
      <c r="P6" s="33"/>
      <c r="Q6" s="33"/>
    </row>
    <row r="7" spans="1:20">
      <c r="B7" s="23" t="s">
        <v>66</v>
      </c>
      <c r="C7" s="33"/>
      <c r="D7" s="39" t="s">
        <v>660</v>
      </c>
      <c r="E7" s="39"/>
      <c r="F7" s="33"/>
      <c r="G7" s="33" t="s">
        <v>66</v>
      </c>
      <c r="H7" s="33"/>
      <c r="I7" s="51" t="s">
        <v>660</v>
      </c>
      <c r="J7" s="51"/>
      <c r="K7" s="51"/>
      <c r="L7" s="51"/>
      <c r="M7" s="51"/>
      <c r="N7" s="57"/>
      <c r="O7" s="33"/>
      <c r="P7" s="33"/>
      <c r="Q7" s="33"/>
    </row>
    <row r="8" spans="1:20" ht="30" customHeight="1">
      <c r="B8" s="23" t="s">
        <v>83</v>
      </c>
      <c r="C8" s="33"/>
      <c r="D8" s="39"/>
      <c r="E8" s="39"/>
      <c r="F8" s="33"/>
      <c r="G8" s="33" t="s">
        <v>83</v>
      </c>
      <c r="H8" s="33"/>
      <c r="I8" s="51"/>
      <c r="J8" s="51"/>
      <c r="K8" s="51"/>
      <c r="L8" s="51"/>
      <c r="M8" s="51"/>
      <c r="N8" s="57"/>
      <c r="O8" s="33"/>
      <c r="P8" s="33"/>
      <c r="Q8" s="33"/>
    </row>
    <row r="9" spans="1:20" ht="8.25" customHeight="1">
      <c r="B9" s="24"/>
      <c r="C9" s="34"/>
      <c r="D9" s="34"/>
      <c r="E9" s="34"/>
      <c r="F9" s="34"/>
      <c r="G9" s="34"/>
      <c r="H9" s="34"/>
      <c r="I9" s="34"/>
      <c r="J9" s="34"/>
      <c r="K9" s="34"/>
      <c r="L9" s="34"/>
      <c r="M9" s="34"/>
      <c r="N9" s="58"/>
    </row>
    <row r="10" spans="1:20" ht="8.25" customHeight="1"/>
    <row r="11" spans="1:20" ht="16.5" customHeight="1">
      <c r="A11" s="18"/>
      <c r="B11" s="25" t="s">
        <v>88</v>
      </c>
      <c r="C11" s="35" t="s">
        <v>92</v>
      </c>
      <c r="D11" s="26" t="s">
        <v>5</v>
      </c>
      <c r="E11" s="26" t="s">
        <v>7</v>
      </c>
      <c r="F11" s="44" t="s">
        <v>11</v>
      </c>
      <c r="G11" s="25" t="s">
        <v>10</v>
      </c>
      <c r="H11" s="44" t="s">
        <v>41</v>
      </c>
      <c r="I11" s="25" t="s">
        <v>38</v>
      </c>
      <c r="J11" s="25" t="s">
        <v>100</v>
      </c>
      <c r="K11" s="52" t="s">
        <v>8</v>
      </c>
      <c r="L11" s="54"/>
      <c r="M11" s="54"/>
      <c r="N11" s="54"/>
      <c r="O11" s="54"/>
      <c r="P11" s="60"/>
      <c r="Q11" s="26" t="s">
        <v>19</v>
      </c>
    </row>
    <row r="12" spans="1:20" ht="16.5" customHeight="1">
      <c r="A12" s="18"/>
      <c r="B12" s="26"/>
      <c r="C12" s="36"/>
      <c r="D12" s="26"/>
      <c r="E12" s="26"/>
      <c r="F12" s="45"/>
      <c r="G12" s="25"/>
      <c r="H12" s="45"/>
      <c r="I12" s="25"/>
      <c r="J12" s="25"/>
      <c r="K12" s="53"/>
      <c r="L12" s="55"/>
      <c r="M12" s="55"/>
      <c r="N12" s="55"/>
      <c r="O12" s="55"/>
      <c r="P12" s="61"/>
      <c r="Q12" s="26"/>
    </row>
    <row r="13" spans="1:20" ht="16.5" customHeight="1">
      <c r="A13" s="18"/>
      <c r="B13" s="26"/>
      <c r="C13" s="37"/>
      <c r="D13" s="26"/>
      <c r="E13" s="26"/>
      <c r="F13" s="46"/>
      <c r="G13" s="25"/>
      <c r="H13" s="46"/>
      <c r="I13" s="25"/>
      <c r="J13" s="25"/>
      <c r="K13" s="26" t="s">
        <v>20</v>
      </c>
      <c r="L13" s="26" t="s">
        <v>21</v>
      </c>
      <c r="M13" s="26" t="s">
        <v>44</v>
      </c>
      <c r="N13" s="59" t="s">
        <v>1</v>
      </c>
      <c r="O13" s="26" t="s">
        <v>12</v>
      </c>
      <c r="P13" s="59" t="s">
        <v>31</v>
      </c>
      <c r="Q13" s="26"/>
    </row>
    <row r="14" spans="1:20" s="17" customFormat="1" ht="30" customHeight="1">
      <c r="A14" s="65">
        <v>1</v>
      </c>
      <c r="B14" s="67">
        <v>46153</v>
      </c>
      <c r="C14" s="68" t="str">
        <f t="shared" ref="C14:C67" si="0">IF(B14="","",TEXT(B14,"(aaa)"))</f>
        <v>(月)</v>
      </c>
      <c r="D14" s="90" t="s">
        <v>497</v>
      </c>
      <c r="E14" s="69" t="s">
        <v>464</v>
      </c>
      <c r="F14" s="73" t="s">
        <v>33</v>
      </c>
      <c r="G14" s="91" t="s">
        <v>23</v>
      </c>
      <c r="H14" s="91" t="s">
        <v>150</v>
      </c>
      <c r="I14" s="67">
        <v>46132</v>
      </c>
      <c r="J14" s="28">
        <f t="shared" ref="J14:J67" si="1">B14-2</f>
        <v>46151</v>
      </c>
      <c r="K14" s="47" t="s">
        <v>33</v>
      </c>
      <c r="L14" s="47" t="s">
        <v>33</v>
      </c>
      <c r="M14" s="47" t="s">
        <v>33</v>
      </c>
      <c r="N14" s="47" t="s">
        <v>48</v>
      </c>
      <c r="O14" s="47" t="s">
        <v>48</v>
      </c>
      <c r="P14" s="47" t="s">
        <v>48</v>
      </c>
      <c r="Q14" s="40" t="s">
        <v>170</v>
      </c>
      <c r="S14" s="64"/>
      <c r="T14" s="17" t="s">
        <v>33</v>
      </c>
    </row>
    <row r="15" spans="1:20" s="17" customFormat="1" ht="30" customHeight="1">
      <c r="A15" s="19">
        <v>2</v>
      </c>
      <c r="B15" s="27">
        <v>46155</v>
      </c>
      <c r="C15" s="28" t="str">
        <f t="shared" si="0"/>
        <v>(水)</v>
      </c>
      <c r="D15" s="40" t="s">
        <v>499</v>
      </c>
      <c r="E15" s="40" t="s">
        <v>500</v>
      </c>
      <c r="F15" s="47" t="s">
        <v>33</v>
      </c>
      <c r="G15" s="88" t="s">
        <v>23</v>
      </c>
      <c r="H15" s="88" t="s">
        <v>150</v>
      </c>
      <c r="I15" s="27">
        <v>46132</v>
      </c>
      <c r="J15" s="28">
        <f t="shared" si="1"/>
        <v>46153</v>
      </c>
      <c r="K15" s="47" t="s">
        <v>33</v>
      </c>
      <c r="L15" s="47" t="s">
        <v>33</v>
      </c>
      <c r="M15" s="47" t="s">
        <v>33</v>
      </c>
      <c r="N15" s="47" t="s">
        <v>48</v>
      </c>
      <c r="O15" s="47" t="s">
        <v>48</v>
      </c>
      <c r="P15" s="47" t="s">
        <v>48</v>
      </c>
      <c r="Q15" s="40" t="s">
        <v>170</v>
      </c>
      <c r="T15" s="17" t="s">
        <v>48</v>
      </c>
    </row>
    <row r="16" spans="1:20" s="17" customFormat="1" ht="30" customHeight="1">
      <c r="A16" s="19">
        <v>3</v>
      </c>
      <c r="B16" s="27">
        <v>46162</v>
      </c>
      <c r="C16" s="28" t="str">
        <f t="shared" si="0"/>
        <v>(水)</v>
      </c>
      <c r="D16" s="70" t="s">
        <v>85</v>
      </c>
      <c r="E16" s="40" t="s">
        <v>501</v>
      </c>
      <c r="F16" s="47" t="s">
        <v>33</v>
      </c>
      <c r="G16" s="47" t="s">
        <v>23</v>
      </c>
      <c r="H16" s="47" t="s">
        <v>150</v>
      </c>
      <c r="I16" s="27">
        <v>46132</v>
      </c>
      <c r="J16" s="28">
        <f t="shared" si="1"/>
        <v>46160</v>
      </c>
      <c r="K16" s="47" t="s">
        <v>33</v>
      </c>
      <c r="L16" s="47" t="s">
        <v>33</v>
      </c>
      <c r="M16" s="47" t="s">
        <v>33</v>
      </c>
      <c r="N16" s="47" t="s">
        <v>48</v>
      </c>
      <c r="O16" s="47" t="s">
        <v>48</v>
      </c>
      <c r="P16" s="47" t="s">
        <v>48</v>
      </c>
      <c r="Q16" s="40" t="s">
        <v>170</v>
      </c>
    </row>
    <row r="17" spans="1:20" s="17" customFormat="1" ht="30" customHeight="1">
      <c r="A17" s="19">
        <v>4</v>
      </c>
      <c r="B17" s="27">
        <v>46177</v>
      </c>
      <c r="C17" s="28" t="str">
        <f t="shared" si="0"/>
        <v>(木)</v>
      </c>
      <c r="D17" s="40" t="s">
        <v>174</v>
      </c>
      <c r="E17" s="40" t="s">
        <v>502</v>
      </c>
      <c r="F17" s="47" t="s">
        <v>33</v>
      </c>
      <c r="G17" s="47" t="s">
        <v>23</v>
      </c>
      <c r="H17" s="47" t="s">
        <v>150</v>
      </c>
      <c r="I17" s="27">
        <v>46132</v>
      </c>
      <c r="J17" s="28">
        <f t="shared" si="1"/>
        <v>46175</v>
      </c>
      <c r="K17" s="47" t="s">
        <v>33</v>
      </c>
      <c r="L17" s="47" t="s">
        <v>33</v>
      </c>
      <c r="M17" s="47" t="s">
        <v>33</v>
      </c>
      <c r="N17" s="47" t="s">
        <v>48</v>
      </c>
      <c r="O17" s="47" t="s">
        <v>33</v>
      </c>
      <c r="P17" s="47" t="s">
        <v>33</v>
      </c>
      <c r="Q17" s="40"/>
      <c r="T17" s="17" t="s">
        <v>56</v>
      </c>
    </row>
    <row r="18" spans="1:20" s="17" customFormat="1" ht="30" customHeight="1">
      <c r="A18" s="19">
        <v>5</v>
      </c>
      <c r="B18" s="28">
        <v>46191</v>
      </c>
      <c r="C18" s="28" t="str">
        <f t="shared" si="0"/>
        <v>(木)</v>
      </c>
      <c r="D18" s="40" t="s">
        <v>492</v>
      </c>
      <c r="E18" s="40" t="s">
        <v>231</v>
      </c>
      <c r="F18" s="47" t="s">
        <v>33</v>
      </c>
      <c r="G18" s="47" t="s">
        <v>23</v>
      </c>
      <c r="H18" s="47" t="s">
        <v>150</v>
      </c>
      <c r="I18" s="27">
        <v>46132</v>
      </c>
      <c r="J18" s="28">
        <f t="shared" si="1"/>
        <v>46189</v>
      </c>
      <c r="K18" s="47" t="s">
        <v>33</v>
      </c>
      <c r="L18" s="47" t="s">
        <v>33</v>
      </c>
      <c r="M18" s="47" t="s">
        <v>33</v>
      </c>
      <c r="N18" s="47" t="s">
        <v>48</v>
      </c>
      <c r="O18" s="47" t="s">
        <v>33</v>
      </c>
      <c r="P18" s="47" t="s">
        <v>33</v>
      </c>
      <c r="Q18" s="40"/>
      <c r="T18" s="17" t="s">
        <v>63</v>
      </c>
    </row>
    <row r="19" spans="1:20" s="17" customFormat="1" ht="30" customHeight="1">
      <c r="A19" s="19">
        <v>6</v>
      </c>
      <c r="B19" s="28">
        <v>46196</v>
      </c>
      <c r="C19" s="28" t="str">
        <f t="shared" si="0"/>
        <v>(火)</v>
      </c>
      <c r="D19" s="40" t="s">
        <v>421</v>
      </c>
      <c r="E19" s="40" t="s">
        <v>503</v>
      </c>
      <c r="F19" s="47" t="s">
        <v>33</v>
      </c>
      <c r="G19" s="47" t="s">
        <v>23</v>
      </c>
      <c r="H19" s="47" t="s">
        <v>150</v>
      </c>
      <c r="I19" s="27">
        <v>46132</v>
      </c>
      <c r="J19" s="28">
        <f t="shared" si="1"/>
        <v>46194</v>
      </c>
      <c r="K19" s="47" t="s">
        <v>33</v>
      </c>
      <c r="L19" s="47" t="s">
        <v>33</v>
      </c>
      <c r="M19" s="47" t="s">
        <v>33</v>
      </c>
      <c r="N19" s="47" t="s">
        <v>48</v>
      </c>
      <c r="O19" s="47" t="s">
        <v>33</v>
      </c>
      <c r="P19" s="47" t="s">
        <v>33</v>
      </c>
      <c r="Q19" s="40"/>
      <c r="T19" s="17" t="s">
        <v>67</v>
      </c>
    </row>
    <row r="20" spans="1:20" s="17" customFormat="1" ht="30" customHeight="1">
      <c r="A20" s="19">
        <v>7</v>
      </c>
      <c r="B20" s="29">
        <v>46198</v>
      </c>
      <c r="C20" s="28" t="str">
        <f t="shared" si="0"/>
        <v>(木)</v>
      </c>
      <c r="D20" s="40" t="s">
        <v>506</v>
      </c>
      <c r="E20" s="40" t="s">
        <v>339</v>
      </c>
      <c r="F20" s="47" t="s">
        <v>33</v>
      </c>
      <c r="G20" s="47" t="s">
        <v>23</v>
      </c>
      <c r="H20" s="47" t="s">
        <v>150</v>
      </c>
      <c r="I20" s="27">
        <v>46132</v>
      </c>
      <c r="J20" s="28">
        <f t="shared" si="1"/>
        <v>46196</v>
      </c>
      <c r="K20" s="47" t="s">
        <v>33</v>
      </c>
      <c r="L20" s="47" t="s">
        <v>33</v>
      </c>
      <c r="M20" s="47" t="s">
        <v>33</v>
      </c>
      <c r="N20" s="47" t="s">
        <v>48</v>
      </c>
      <c r="O20" s="47" t="s">
        <v>33</v>
      </c>
      <c r="P20" s="47" t="s">
        <v>33</v>
      </c>
      <c r="Q20" s="40"/>
      <c r="T20" s="17" t="s">
        <v>69</v>
      </c>
    </row>
    <row r="21" spans="1:20" s="17" customFormat="1" ht="30" customHeight="1">
      <c r="A21" s="19">
        <v>8</v>
      </c>
      <c r="B21" s="27">
        <v>46206</v>
      </c>
      <c r="C21" s="28" t="str">
        <f t="shared" si="0"/>
        <v>(金)</v>
      </c>
      <c r="D21" s="40" t="s">
        <v>492</v>
      </c>
      <c r="E21" s="40" t="s">
        <v>231</v>
      </c>
      <c r="F21" s="47" t="s">
        <v>33</v>
      </c>
      <c r="G21" s="47" t="s">
        <v>23</v>
      </c>
      <c r="H21" s="47" t="s">
        <v>150</v>
      </c>
      <c r="I21" s="28">
        <v>46143</v>
      </c>
      <c r="J21" s="28">
        <f t="shared" si="1"/>
        <v>46204</v>
      </c>
      <c r="K21" s="47" t="s">
        <v>33</v>
      </c>
      <c r="L21" s="47" t="s">
        <v>33</v>
      </c>
      <c r="M21" s="47" t="s">
        <v>33</v>
      </c>
      <c r="N21" s="47" t="s">
        <v>48</v>
      </c>
      <c r="O21" s="47" t="s">
        <v>48</v>
      </c>
      <c r="P21" s="47" t="s">
        <v>48</v>
      </c>
      <c r="Q21" s="40" t="s">
        <v>170</v>
      </c>
      <c r="T21" s="17" t="s">
        <v>60</v>
      </c>
    </row>
    <row r="22" spans="1:20" s="17" customFormat="1" ht="30" customHeight="1">
      <c r="A22" s="19">
        <v>9</v>
      </c>
      <c r="B22" s="28">
        <v>46215</v>
      </c>
      <c r="C22" s="28" t="str">
        <f t="shared" si="0"/>
        <v>(日)</v>
      </c>
      <c r="D22" s="40" t="s">
        <v>492</v>
      </c>
      <c r="E22" s="40" t="s">
        <v>231</v>
      </c>
      <c r="F22" s="47" t="s">
        <v>33</v>
      </c>
      <c r="G22" s="47" t="s">
        <v>23</v>
      </c>
      <c r="H22" s="47" t="s">
        <v>150</v>
      </c>
      <c r="I22" s="28">
        <v>46143</v>
      </c>
      <c r="J22" s="28">
        <f t="shared" si="1"/>
        <v>46213</v>
      </c>
      <c r="K22" s="47" t="s">
        <v>33</v>
      </c>
      <c r="L22" s="47" t="s">
        <v>33</v>
      </c>
      <c r="M22" s="47" t="s">
        <v>33</v>
      </c>
      <c r="N22" s="47" t="s">
        <v>48</v>
      </c>
      <c r="O22" s="47" t="s">
        <v>33</v>
      </c>
      <c r="P22" s="47" t="s">
        <v>33</v>
      </c>
      <c r="Q22" s="40"/>
      <c r="T22" s="17" t="s">
        <v>75</v>
      </c>
    </row>
    <row r="23" spans="1:20" s="17" customFormat="1" ht="30" customHeight="1">
      <c r="A23" s="19">
        <v>10</v>
      </c>
      <c r="B23" s="27">
        <v>46218</v>
      </c>
      <c r="C23" s="28" t="str">
        <f t="shared" si="0"/>
        <v>(水)</v>
      </c>
      <c r="D23" s="40" t="s">
        <v>470</v>
      </c>
      <c r="E23" s="40" t="s">
        <v>408</v>
      </c>
      <c r="F23" s="47" t="s">
        <v>33</v>
      </c>
      <c r="G23" s="47" t="s">
        <v>23</v>
      </c>
      <c r="H23" s="47" t="s">
        <v>150</v>
      </c>
      <c r="I23" s="28">
        <v>46143</v>
      </c>
      <c r="J23" s="28">
        <f t="shared" si="1"/>
        <v>46216</v>
      </c>
      <c r="K23" s="47" t="s">
        <v>33</v>
      </c>
      <c r="L23" s="47" t="s">
        <v>33</v>
      </c>
      <c r="M23" s="47" t="s">
        <v>33</v>
      </c>
      <c r="N23" s="47" t="s">
        <v>48</v>
      </c>
      <c r="O23" s="47" t="s">
        <v>48</v>
      </c>
      <c r="P23" s="47" t="s">
        <v>48</v>
      </c>
      <c r="Q23" s="40" t="s">
        <v>170</v>
      </c>
      <c r="T23" s="17" t="s">
        <v>23</v>
      </c>
    </row>
    <row r="24" spans="1:20" s="17" customFormat="1" ht="30" customHeight="1">
      <c r="A24" s="19">
        <v>11</v>
      </c>
      <c r="B24" s="28">
        <v>46220</v>
      </c>
      <c r="C24" s="28" t="str">
        <f t="shared" si="0"/>
        <v>(金)</v>
      </c>
      <c r="D24" s="40" t="s">
        <v>509</v>
      </c>
      <c r="E24" s="40" t="s">
        <v>232</v>
      </c>
      <c r="F24" s="47" t="s">
        <v>33</v>
      </c>
      <c r="G24" s="47" t="s">
        <v>23</v>
      </c>
      <c r="H24" s="47" t="s">
        <v>150</v>
      </c>
      <c r="I24" s="28">
        <v>46143</v>
      </c>
      <c r="J24" s="28">
        <f t="shared" si="1"/>
        <v>46218</v>
      </c>
      <c r="K24" s="47" t="s">
        <v>33</v>
      </c>
      <c r="L24" s="47" t="s">
        <v>33</v>
      </c>
      <c r="M24" s="47" t="s">
        <v>33</v>
      </c>
      <c r="N24" s="47" t="s">
        <v>48</v>
      </c>
      <c r="O24" s="47" t="s">
        <v>48</v>
      </c>
      <c r="P24" s="47" t="s">
        <v>48</v>
      </c>
      <c r="Q24" s="40" t="s">
        <v>170</v>
      </c>
      <c r="T24" s="17" t="s">
        <v>28</v>
      </c>
    </row>
    <row r="25" spans="1:20" s="17" customFormat="1" ht="30" customHeight="1">
      <c r="A25" s="19">
        <v>12</v>
      </c>
      <c r="B25" s="28">
        <v>46227</v>
      </c>
      <c r="C25" s="28" t="str">
        <f t="shared" si="0"/>
        <v>(金)</v>
      </c>
      <c r="D25" s="40" t="s">
        <v>174</v>
      </c>
      <c r="E25" s="40" t="s">
        <v>502</v>
      </c>
      <c r="F25" s="47" t="s">
        <v>33</v>
      </c>
      <c r="G25" s="47" t="s">
        <v>23</v>
      </c>
      <c r="H25" s="47" t="s">
        <v>150</v>
      </c>
      <c r="I25" s="28">
        <v>46143</v>
      </c>
      <c r="J25" s="28">
        <f t="shared" si="1"/>
        <v>46225</v>
      </c>
      <c r="K25" s="47" t="s">
        <v>33</v>
      </c>
      <c r="L25" s="47" t="s">
        <v>33</v>
      </c>
      <c r="M25" s="47" t="s">
        <v>33</v>
      </c>
      <c r="N25" s="47" t="s">
        <v>48</v>
      </c>
      <c r="O25" s="47" t="s">
        <v>48</v>
      </c>
      <c r="P25" s="47" t="s">
        <v>48</v>
      </c>
      <c r="Q25" s="40" t="s">
        <v>170</v>
      </c>
    </row>
    <row r="26" spans="1:20" s="17" customFormat="1" ht="30" customHeight="1">
      <c r="A26" s="19">
        <v>13</v>
      </c>
      <c r="B26" s="30">
        <v>46230</v>
      </c>
      <c r="C26" s="28" t="str">
        <f t="shared" si="0"/>
        <v>(月)</v>
      </c>
      <c r="D26" s="40" t="s">
        <v>74</v>
      </c>
      <c r="E26" s="40" t="s">
        <v>401</v>
      </c>
      <c r="F26" s="47" t="s">
        <v>33</v>
      </c>
      <c r="G26" s="47" t="s">
        <v>23</v>
      </c>
      <c r="H26" s="47" t="s">
        <v>150</v>
      </c>
      <c r="I26" s="28">
        <v>46143</v>
      </c>
      <c r="J26" s="28">
        <f t="shared" si="1"/>
        <v>46228</v>
      </c>
      <c r="K26" s="47" t="s">
        <v>33</v>
      </c>
      <c r="L26" s="47" t="s">
        <v>33</v>
      </c>
      <c r="M26" s="47" t="s">
        <v>33</v>
      </c>
      <c r="N26" s="47" t="s">
        <v>48</v>
      </c>
      <c r="O26" s="47" t="s">
        <v>48</v>
      </c>
      <c r="P26" s="47" t="s">
        <v>48</v>
      </c>
      <c r="Q26" s="40" t="s">
        <v>170</v>
      </c>
    </row>
    <row r="27" spans="1:20" s="17" customFormat="1" ht="30" customHeight="1">
      <c r="A27" s="19">
        <v>14</v>
      </c>
      <c r="B27" s="27">
        <v>46234</v>
      </c>
      <c r="C27" s="28" t="str">
        <f t="shared" si="0"/>
        <v>(金)</v>
      </c>
      <c r="D27" s="40" t="s">
        <v>510</v>
      </c>
      <c r="E27" s="40" t="s">
        <v>326</v>
      </c>
      <c r="F27" s="47" t="s">
        <v>33</v>
      </c>
      <c r="G27" s="47" t="s">
        <v>23</v>
      </c>
      <c r="H27" s="47" t="s">
        <v>150</v>
      </c>
      <c r="I27" s="28">
        <v>46143</v>
      </c>
      <c r="J27" s="28">
        <f t="shared" si="1"/>
        <v>46232</v>
      </c>
      <c r="K27" s="47" t="s">
        <v>33</v>
      </c>
      <c r="L27" s="47" t="s">
        <v>33</v>
      </c>
      <c r="M27" s="47" t="s">
        <v>33</v>
      </c>
      <c r="N27" s="47" t="s">
        <v>48</v>
      </c>
      <c r="O27" s="47" t="s">
        <v>48</v>
      </c>
      <c r="P27" s="47" t="s">
        <v>48</v>
      </c>
      <c r="Q27" s="40" t="s">
        <v>170</v>
      </c>
    </row>
    <row r="28" spans="1:20" s="17" customFormat="1" ht="30" customHeight="1">
      <c r="A28" s="19">
        <v>15</v>
      </c>
      <c r="B28" s="27">
        <v>46241</v>
      </c>
      <c r="C28" s="28" t="str">
        <f t="shared" si="0"/>
        <v>(金)</v>
      </c>
      <c r="D28" s="40" t="s">
        <v>492</v>
      </c>
      <c r="E28" s="40" t="s">
        <v>231</v>
      </c>
      <c r="F28" s="47" t="s">
        <v>33</v>
      </c>
      <c r="G28" s="47" t="s">
        <v>23</v>
      </c>
      <c r="H28" s="47" t="s">
        <v>150</v>
      </c>
      <c r="I28" s="28">
        <v>46174</v>
      </c>
      <c r="J28" s="28">
        <f t="shared" si="1"/>
        <v>46239</v>
      </c>
      <c r="K28" s="47" t="s">
        <v>48</v>
      </c>
      <c r="L28" s="47" t="s">
        <v>33</v>
      </c>
      <c r="M28" s="47" t="s">
        <v>33</v>
      </c>
      <c r="N28" s="47" t="s">
        <v>48</v>
      </c>
      <c r="O28" s="47" t="s">
        <v>33</v>
      </c>
      <c r="P28" s="47" t="s">
        <v>48</v>
      </c>
      <c r="Q28" s="40"/>
    </row>
    <row r="29" spans="1:20" s="17" customFormat="1" ht="30" customHeight="1">
      <c r="A29" s="19">
        <v>16</v>
      </c>
      <c r="B29" s="27">
        <v>46252</v>
      </c>
      <c r="C29" s="28" t="str">
        <f t="shared" si="0"/>
        <v>(火)</v>
      </c>
      <c r="D29" s="40" t="s">
        <v>492</v>
      </c>
      <c r="E29" s="40" t="s">
        <v>231</v>
      </c>
      <c r="F29" s="47" t="s">
        <v>33</v>
      </c>
      <c r="G29" s="47" t="s">
        <v>23</v>
      </c>
      <c r="H29" s="47" t="s">
        <v>150</v>
      </c>
      <c r="I29" s="28">
        <v>46174</v>
      </c>
      <c r="J29" s="28">
        <f t="shared" si="1"/>
        <v>46250</v>
      </c>
      <c r="K29" s="47" t="s">
        <v>33</v>
      </c>
      <c r="L29" s="47" t="s">
        <v>33</v>
      </c>
      <c r="M29" s="47" t="s">
        <v>33</v>
      </c>
      <c r="N29" s="47" t="s">
        <v>48</v>
      </c>
      <c r="O29" s="47" t="s">
        <v>48</v>
      </c>
      <c r="P29" s="47" t="s">
        <v>48</v>
      </c>
      <c r="Q29" s="40" t="s">
        <v>170</v>
      </c>
    </row>
    <row r="30" spans="1:20" s="17" customFormat="1" ht="30" customHeight="1">
      <c r="A30" s="19">
        <v>17</v>
      </c>
      <c r="B30" s="28">
        <v>46258</v>
      </c>
      <c r="C30" s="28" t="str">
        <f t="shared" si="0"/>
        <v>(月)</v>
      </c>
      <c r="D30" s="40" t="s">
        <v>470</v>
      </c>
      <c r="E30" s="40" t="s">
        <v>408</v>
      </c>
      <c r="F30" s="47" t="s">
        <v>33</v>
      </c>
      <c r="G30" s="47" t="s">
        <v>23</v>
      </c>
      <c r="H30" s="47" t="s">
        <v>150</v>
      </c>
      <c r="I30" s="28">
        <v>46174</v>
      </c>
      <c r="J30" s="28">
        <f t="shared" si="1"/>
        <v>46256</v>
      </c>
      <c r="K30" s="47" t="s">
        <v>33</v>
      </c>
      <c r="L30" s="47" t="s">
        <v>33</v>
      </c>
      <c r="M30" s="47" t="s">
        <v>33</v>
      </c>
      <c r="N30" s="47" t="s">
        <v>48</v>
      </c>
      <c r="O30" s="47" t="s">
        <v>48</v>
      </c>
      <c r="P30" s="47" t="s">
        <v>48</v>
      </c>
      <c r="Q30" s="40" t="s">
        <v>170</v>
      </c>
    </row>
    <row r="31" spans="1:20" s="17" customFormat="1" ht="30" customHeight="1">
      <c r="A31" s="19">
        <v>18</v>
      </c>
      <c r="B31" s="28">
        <v>46259</v>
      </c>
      <c r="C31" s="28" t="str">
        <f t="shared" si="0"/>
        <v>(火)</v>
      </c>
      <c r="D31" s="40" t="s">
        <v>492</v>
      </c>
      <c r="E31" s="40" t="s">
        <v>231</v>
      </c>
      <c r="F31" s="47" t="s">
        <v>33</v>
      </c>
      <c r="G31" s="47" t="s">
        <v>23</v>
      </c>
      <c r="H31" s="47" t="s">
        <v>150</v>
      </c>
      <c r="I31" s="28">
        <v>46174</v>
      </c>
      <c r="J31" s="28">
        <f t="shared" si="1"/>
        <v>46257</v>
      </c>
      <c r="K31" s="47" t="s">
        <v>33</v>
      </c>
      <c r="L31" s="47" t="s">
        <v>33</v>
      </c>
      <c r="M31" s="47" t="s">
        <v>33</v>
      </c>
      <c r="N31" s="47" t="s">
        <v>48</v>
      </c>
      <c r="O31" s="47" t="s">
        <v>33</v>
      </c>
      <c r="P31" s="47" t="s">
        <v>33</v>
      </c>
      <c r="Q31" s="40"/>
    </row>
    <row r="32" spans="1:20" s="17" customFormat="1" ht="30" customHeight="1">
      <c r="A32" s="19">
        <v>19</v>
      </c>
      <c r="B32" s="27">
        <v>46267</v>
      </c>
      <c r="C32" s="28" t="str">
        <f t="shared" si="0"/>
        <v>(水)</v>
      </c>
      <c r="D32" s="40" t="s">
        <v>499</v>
      </c>
      <c r="E32" s="40" t="s">
        <v>500</v>
      </c>
      <c r="F32" s="47" t="s">
        <v>33</v>
      </c>
      <c r="G32" s="47" t="s">
        <v>23</v>
      </c>
      <c r="H32" s="47" t="s">
        <v>150</v>
      </c>
      <c r="I32" s="28">
        <v>46204</v>
      </c>
      <c r="J32" s="28">
        <f t="shared" si="1"/>
        <v>46265</v>
      </c>
      <c r="K32" s="47" t="s">
        <v>33</v>
      </c>
      <c r="L32" s="47" t="s">
        <v>33</v>
      </c>
      <c r="M32" s="47" t="s">
        <v>33</v>
      </c>
      <c r="N32" s="47" t="s">
        <v>48</v>
      </c>
      <c r="O32" s="47" t="s">
        <v>48</v>
      </c>
      <c r="P32" s="47" t="s">
        <v>48</v>
      </c>
      <c r="Q32" s="40" t="s">
        <v>170</v>
      </c>
    </row>
    <row r="33" spans="1:17" s="17" customFormat="1" ht="30" customHeight="1">
      <c r="A33" s="19">
        <v>20</v>
      </c>
      <c r="B33" s="27">
        <v>46269</v>
      </c>
      <c r="C33" s="28" t="str">
        <f t="shared" si="0"/>
        <v>(金)</v>
      </c>
      <c r="D33" s="40" t="s">
        <v>509</v>
      </c>
      <c r="E33" s="40" t="s">
        <v>232</v>
      </c>
      <c r="F33" s="47" t="s">
        <v>33</v>
      </c>
      <c r="G33" s="47" t="s">
        <v>23</v>
      </c>
      <c r="H33" s="47" t="s">
        <v>150</v>
      </c>
      <c r="I33" s="28">
        <v>46204</v>
      </c>
      <c r="J33" s="28">
        <f t="shared" si="1"/>
        <v>46267</v>
      </c>
      <c r="K33" s="47" t="s">
        <v>33</v>
      </c>
      <c r="L33" s="47" t="s">
        <v>33</v>
      </c>
      <c r="M33" s="47" t="s">
        <v>33</v>
      </c>
      <c r="N33" s="47" t="s">
        <v>48</v>
      </c>
      <c r="O33" s="47" t="s">
        <v>48</v>
      </c>
      <c r="P33" s="47" t="s">
        <v>48</v>
      </c>
      <c r="Q33" s="40" t="s">
        <v>170</v>
      </c>
    </row>
    <row r="34" spans="1:17" s="17" customFormat="1" ht="30" customHeight="1">
      <c r="A34" s="19">
        <v>21</v>
      </c>
      <c r="B34" s="27">
        <v>46274</v>
      </c>
      <c r="C34" s="28" t="str">
        <f t="shared" si="0"/>
        <v>(水)</v>
      </c>
      <c r="D34" s="40" t="s">
        <v>507</v>
      </c>
      <c r="E34" s="40" t="s">
        <v>372</v>
      </c>
      <c r="F34" s="47" t="s">
        <v>33</v>
      </c>
      <c r="G34" s="47" t="s">
        <v>23</v>
      </c>
      <c r="H34" s="47" t="s">
        <v>150</v>
      </c>
      <c r="I34" s="28">
        <v>46204</v>
      </c>
      <c r="J34" s="28">
        <f t="shared" si="1"/>
        <v>46272</v>
      </c>
      <c r="K34" s="47" t="s">
        <v>33</v>
      </c>
      <c r="L34" s="47" t="s">
        <v>33</v>
      </c>
      <c r="M34" s="47" t="s">
        <v>33</v>
      </c>
      <c r="N34" s="47" t="s">
        <v>48</v>
      </c>
      <c r="O34" s="47" t="s">
        <v>48</v>
      </c>
      <c r="P34" s="47" t="s">
        <v>48</v>
      </c>
      <c r="Q34" s="40" t="s">
        <v>170</v>
      </c>
    </row>
    <row r="35" spans="1:17" s="17" customFormat="1" ht="30" customHeight="1">
      <c r="A35" s="19">
        <v>22</v>
      </c>
      <c r="B35" s="27">
        <v>46274</v>
      </c>
      <c r="C35" s="28" t="str">
        <f t="shared" si="0"/>
        <v>(水)</v>
      </c>
      <c r="D35" s="40" t="s">
        <v>89</v>
      </c>
      <c r="E35" s="40" t="s">
        <v>0</v>
      </c>
      <c r="F35" s="47" t="s">
        <v>33</v>
      </c>
      <c r="G35" s="47" t="s">
        <v>23</v>
      </c>
      <c r="H35" s="47" t="s">
        <v>150</v>
      </c>
      <c r="I35" s="28">
        <v>46204</v>
      </c>
      <c r="J35" s="28">
        <f t="shared" si="1"/>
        <v>46272</v>
      </c>
      <c r="K35" s="47" t="s">
        <v>33</v>
      </c>
      <c r="L35" s="47" t="s">
        <v>33</v>
      </c>
      <c r="M35" s="47" t="s">
        <v>33</v>
      </c>
      <c r="N35" s="47" t="s">
        <v>48</v>
      </c>
      <c r="O35" s="47" t="s">
        <v>48</v>
      </c>
      <c r="P35" s="47" t="s">
        <v>48</v>
      </c>
      <c r="Q35" s="40" t="s">
        <v>170</v>
      </c>
    </row>
    <row r="36" spans="1:17" s="17" customFormat="1" ht="30" customHeight="1">
      <c r="A36" s="19">
        <v>23</v>
      </c>
      <c r="B36" s="27">
        <v>46280</v>
      </c>
      <c r="C36" s="28" t="str">
        <f t="shared" si="0"/>
        <v>(火)</v>
      </c>
      <c r="D36" s="40" t="s">
        <v>492</v>
      </c>
      <c r="E36" s="40" t="s">
        <v>231</v>
      </c>
      <c r="F36" s="47" t="s">
        <v>33</v>
      </c>
      <c r="G36" s="47" t="s">
        <v>23</v>
      </c>
      <c r="H36" s="47" t="s">
        <v>150</v>
      </c>
      <c r="I36" s="28">
        <v>46204</v>
      </c>
      <c r="J36" s="28">
        <f t="shared" si="1"/>
        <v>46278</v>
      </c>
      <c r="K36" s="47" t="s">
        <v>33</v>
      </c>
      <c r="L36" s="47" t="s">
        <v>33</v>
      </c>
      <c r="M36" s="47" t="s">
        <v>33</v>
      </c>
      <c r="N36" s="47" t="s">
        <v>48</v>
      </c>
      <c r="O36" s="47" t="s">
        <v>33</v>
      </c>
      <c r="P36" s="47" t="s">
        <v>33</v>
      </c>
      <c r="Q36" s="40"/>
    </row>
    <row r="37" spans="1:17" s="17" customFormat="1" ht="30" customHeight="1">
      <c r="A37" s="19">
        <v>24</v>
      </c>
      <c r="B37" s="27">
        <v>46281</v>
      </c>
      <c r="C37" s="28" t="str">
        <f t="shared" si="0"/>
        <v>(水)</v>
      </c>
      <c r="D37" s="40" t="s">
        <v>512</v>
      </c>
      <c r="E37" s="40" t="s">
        <v>513</v>
      </c>
      <c r="F37" s="47" t="s">
        <v>33</v>
      </c>
      <c r="G37" s="47" t="s">
        <v>23</v>
      </c>
      <c r="H37" s="47" t="s">
        <v>150</v>
      </c>
      <c r="I37" s="28">
        <v>46204</v>
      </c>
      <c r="J37" s="28">
        <f t="shared" si="1"/>
        <v>46279</v>
      </c>
      <c r="K37" s="47" t="s">
        <v>33</v>
      </c>
      <c r="L37" s="47" t="s">
        <v>33</v>
      </c>
      <c r="M37" s="47" t="s">
        <v>33</v>
      </c>
      <c r="N37" s="47" t="s">
        <v>48</v>
      </c>
      <c r="O37" s="47" t="s">
        <v>48</v>
      </c>
      <c r="P37" s="47" t="s">
        <v>48</v>
      </c>
      <c r="Q37" s="40" t="s">
        <v>170</v>
      </c>
    </row>
    <row r="38" spans="1:17" s="17" customFormat="1" ht="30" customHeight="1">
      <c r="A38" s="19">
        <v>25</v>
      </c>
      <c r="B38" s="27">
        <v>46283</v>
      </c>
      <c r="C38" s="28" t="str">
        <f t="shared" si="0"/>
        <v>(金)</v>
      </c>
      <c r="D38" s="40" t="s">
        <v>492</v>
      </c>
      <c r="E38" s="40" t="s">
        <v>231</v>
      </c>
      <c r="F38" s="47" t="s">
        <v>33</v>
      </c>
      <c r="G38" s="47" t="s">
        <v>23</v>
      </c>
      <c r="H38" s="47" t="s">
        <v>150</v>
      </c>
      <c r="I38" s="28">
        <v>46204</v>
      </c>
      <c r="J38" s="28">
        <f t="shared" si="1"/>
        <v>46281</v>
      </c>
      <c r="K38" s="47" t="s">
        <v>33</v>
      </c>
      <c r="L38" s="47" t="s">
        <v>33</v>
      </c>
      <c r="M38" s="47" t="s">
        <v>33</v>
      </c>
      <c r="N38" s="47" t="s">
        <v>48</v>
      </c>
      <c r="O38" s="47" t="s">
        <v>48</v>
      </c>
      <c r="P38" s="47" t="s">
        <v>48</v>
      </c>
      <c r="Q38" s="40" t="s">
        <v>170</v>
      </c>
    </row>
    <row r="39" spans="1:17" s="17" customFormat="1" ht="30" customHeight="1">
      <c r="A39" s="19">
        <v>26</v>
      </c>
      <c r="B39" s="27">
        <v>46289</v>
      </c>
      <c r="C39" s="28" t="str">
        <f t="shared" si="0"/>
        <v>(木)</v>
      </c>
      <c r="D39" s="40" t="s">
        <v>506</v>
      </c>
      <c r="E39" s="40" t="s">
        <v>339</v>
      </c>
      <c r="F39" s="47" t="s">
        <v>33</v>
      </c>
      <c r="G39" s="47" t="s">
        <v>23</v>
      </c>
      <c r="H39" s="47" t="s">
        <v>150</v>
      </c>
      <c r="I39" s="28">
        <v>46204</v>
      </c>
      <c r="J39" s="28">
        <f t="shared" si="1"/>
        <v>46287</v>
      </c>
      <c r="K39" s="47" t="s">
        <v>33</v>
      </c>
      <c r="L39" s="47" t="s">
        <v>33</v>
      </c>
      <c r="M39" s="47" t="s">
        <v>33</v>
      </c>
      <c r="N39" s="47" t="s">
        <v>48</v>
      </c>
      <c r="O39" s="47" t="s">
        <v>33</v>
      </c>
      <c r="P39" s="47" t="s">
        <v>33</v>
      </c>
      <c r="Q39" s="40"/>
    </row>
    <row r="40" spans="1:17" s="17" customFormat="1" ht="30" customHeight="1">
      <c r="A40" s="19">
        <v>27</v>
      </c>
      <c r="B40" s="28">
        <v>46290</v>
      </c>
      <c r="C40" s="28" t="str">
        <f t="shared" si="0"/>
        <v>(金)</v>
      </c>
      <c r="D40" s="40" t="s">
        <v>74</v>
      </c>
      <c r="E40" s="40" t="s">
        <v>401</v>
      </c>
      <c r="F40" s="47" t="s">
        <v>33</v>
      </c>
      <c r="G40" s="47" t="s">
        <v>23</v>
      </c>
      <c r="H40" s="47" t="s">
        <v>150</v>
      </c>
      <c r="I40" s="28">
        <v>46204</v>
      </c>
      <c r="J40" s="28">
        <f t="shared" si="1"/>
        <v>46288</v>
      </c>
      <c r="K40" s="47" t="s">
        <v>33</v>
      </c>
      <c r="L40" s="47" t="s">
        <v>33</v>
      </c>
      <c r="M40" s="47" t="s">
        <v>33</v>
      </c>
      <c r="N40" s="47" t="s">
        <v>48</v>
      </c>
      <c r="O40" s="47" t="s">
        <v>48</v>
      </c>
      <c r="P40" s="47" t="s">
        <v>48</v>
      </c>
      <c r="Q40" s="40" t="s">
        <v>170</v>
      </c>
    </row>
    <row r="41" spans="1:17" s="17" customFormat="1" ht="30" customHeight="1">
      <c r="A41" s="19">
        <v>28</v>
      </c>
      <c r="B41" s="29">
        <v>46293</v>
      </c>
      <c r="C41" s="28" t="str">
        <f t="shared" si="0"/>
        <v>(月)</v>
      </c>
      <c r="D41" s="40" t="s">
        <v>514</v>
      </c>
      <c r="E41" s="40" t="s">
        <v>429</v>
      </c>
      <c r="F41" s="47" t="s">
        <v>33</v>
      </c>
      <c r="G41" s="47" t="s">
        <v>23</v>
      </c>
      <c r="H41" s="47" t="s">
        <v>150</v>
      </c>
      <c r="I41" s="28">
        <v>46204</v>
      </c>
      <c r="J41" s="28">
        <f t="shared" si="1"/>
        <v>46291</v>
      </c>
      <c r="K41" s="47" t="s">
        <v>33</v>
      </c>
      <c r="L41" s="47" t="s">
        <v>33</v>
      </c>
      <c r="M41" s="47" t="s">
        <v>33</v>
      </c>
      <c r="N41" s="47" t="s">
        <v>48</v>
      </c>
      <c r="O41" s="47" t="s">
        <v>48</v>
      </c>
      <c r="P41" s="47" t="s">
        <v>48</v>
      </c>
      <c r="Q41" s="40" t="s">
        <v>170</v>
      </c>
    </row>
    <row r="42" spans="1:17" s="17" customFormat="1" ht="30" customHeight="1">
      <c r="A42" s="19">
        <v>29</v>
      </c>
      <c r="B42" s="28">
        <v>46293</v>
      </c>
      <c r="C42" s="28" t="str">
        <f t="shared" si="0"/>
        <v>(月)</v>
      </c>
      <c r="D42" s="40" t="s">
        <v>515</v>
      </c>
      <c r="E42" s="40" t="s">
        <v>40</v>
      </c>
      <c r="F42" s="47" t="s">
        <v>33</v>
      </c>
      <c r="G42" s="47" t="s">
        <v>23</v>
      </c>
      <c r="H42" s="47" t="s">
        <v>150</v>
      </c>
      <c r="I42" s="28">
        <v>46204</v>
      </c>
      <c r="J42" s="28">
        <f t="shared" si="1"/>
        <v>46291</v>
      </c>
      <c r="K42" s="47" t="s">
        <v>33</v>
      </c>
      <c r="L42" s="47" t="s">
        <v>33</v>
      </c>
      <c r="M42" s="47" t="s">
        <v>33</v>
      </c>
      <c r="N42" s="47" t="s">
        <v>48</v>
      </c>
      <c r="O42" s="47" t="s">
        <v>48</v>
      </c>
      <c r="P42" s="47" t="s">
        <v>48</v>
      </c>
      <c r="Q42" s="40" t="s">
        <v>170</v>
      </c>
    </row>
    <row r="43" spans="1:17" s="17" customFormat="1" ht="30" customHeight="1">
      <c r="A43" s="19">
        <v>30</v>
      </c>
      <c r="B43" s="28">
        <v>46295</v>
      </c>
      <c r="C43" s="28" t="str">
        <f t="shared" si="0"/>
        <v>(水)</v>
      </c>
      <c r="D43" s="40" t="s">
        <v>516</v>
      </c>
      <c r="E43" s="40" t="s">
        <v>405</v>
      </c>
      <c r="F43" s="47" t="s">
        <v>33</v>
      </c>
      <c r="G43" s="47" t="s">
        <v>23</v>
      </c>
      <c r="H43" s="47" t="s">
        <v>150</v>
      </c>
      <c r="I43" s="28">
        <v>46204</v>
      </c>
      <c r="J43" s="28">
        <f t="shared" si="1"/>
        <v>46293</v>
      </c>
      <c r="K43" s="47" t="s">
        <v>33</v>
      </c>
      <c r="L43" s="47" t="s">
        <v>33</v>
      </c>
      <c r="M43" s="47" t="s">
        <v>33</v>
      </c>
      <c r="N43" s="47" t="s">
        <v>48</v>
      </c>
      <c r="O43" s="47" t="s">
        <v>48</v>
      </c>
      <c r="P43" s="47" t="s">
        <v>48</v>
      </c>
      <c r="Q43" s="40" t="s">
        <v>170</v>
      </c>
    </row>
    <row r="44" spans="1:17" s="17" customFormat="1" ht="30" customHeight="1">
      <c r="A44" s="19">
        <v>31</v>
      </c>
      <c r="B44" s="29">
        <v>46310</v>
      </c>
      <c r="C44" s="28" t="str">
        <f t="shared" si="0"/>
        <v>(木)</v>
      </c>
      <c r="D44" s="40" t="s">
        <v>507</v>
      </c>
      <c r="E44" s="40" t="s">
        <v>372</v>
      </c>
      <c r="F44" s="47" t="s">
        <v>33</v>
      </c>
      <c r="G44" s="47" t="s">
        <v>23</v>
      </c>
      <c r="H44" s="47" t="s">
        <v>150</v>
      </c>
      <c r="I44" s="30">
        <v>46237</v>
      </c>
      <c r="J44" s="28">
        <f t="shared" si="1"/>
        <v>46308</v>
      </c>
      <c r="K44" s="47" t="s">
        <v>33</v>
      </c>
      <c r="L44" s="47" t="s">
        <v>33</v>
      </c>
      <c r="M44" s="47" t="s">
        <v>33</v>
      </c>
      <c r="N44" s="47" t="s">
        <v>48</v>
      </c>
      <c r="O44" s="47" t="s">
        <v>33</v>
      </c>
      <c r="P44" s="47" t="s">
        <v>33</v>
      </c>
      <c r="Q44" s="40"/>
    </row>
    <row r="45" spans="1:17" s="17" customFormat="1" ht="30" customHeight="1">
      <c r="A45" s="19">
        <v>32</v>
      </c>
      <c r="B45" s="27">
        <v>46320</v>
      </c>
      <c r="C45" s="28" t="str">
        <f t="shared" si="0"/>
        <v>(日)</v>
      </c>
      <c r="D45" s="40" t="s">
        <v>492</v>
      </c>
      <c r="E45" s="40" t="s">
        <v>231</v>
      </c>
      <c r="F45" s="47" t="s">
        <v>33</v>
      </c>
      <c r="G45" s="47" t="s">
        <v>23</v>
      </c>
      <c r="H45" s="47" t="s">
        <v>150</v>
      </c>
      <c r="I45" s="30">
        <v>46237</v>
      </c>
      <c r="J45" s="28">
        <f t="shared" si="1"/>
        <v>46318</v>
      </c>
      <c r="K45" s="47" t="s">
        <v>33</v>
      </c>
      <c r="L45" s="47" t="s">
        <v>33</v>
      </c>
      <c r="M45" s="47" t="s">
        <v>33</v>
      </c>
      <c r="N45" s="47" t="s">
        <v>48</v>
      </c>
      <c r="O45" s="47" t="s">
        <v>33</v>
      </c>
      <c r="P45" s="47" t="s">
        <v>33</v>
      </c>
      <c r="Q45" s="40"/>
    </row>
    <row r="46" spans="1:17" s="17" customFormat="1" ht="30" customHeight="1">
      <c r="A46" s="19">
        <v>33</v>
      </c>
      <c r="B46" s="28">
        <v>46325</v>
      </c>
      <c r="C46" s="28" t="str">
        <f t="shared" si="0"/>
        <v>(金)</v>
      </c>
      <c r="D46" s="40" t="s">
        <v>174</v>
      </c>
      <c r="E46" s="40" t="s">
        <v>502</v>
      </c>
      <c r="F46" s="47" t="s">
        <v>33</v>
      </c>
      <c r="G46" s="47" t="s">
        <v>28</v>
      </c>
      <c r="H46" s="47"/>
      <c r="I46" s="28">
        <v>46237</v>
      </c>
      <c r="J46" s="28">
        <f t="shared" si="1"/>
        <v>46323</v>
      </c>
      <c r="K46" s="47" t="s">
        <v>48</v>
      </c>
      <c r="L46" s="47" t="s">
        <v>33</v>
      </c>
      <c r="M46" s="47" t="s">
        <v>33</v>
      </c>
      <c r="N46" s="47" t="s">
        <v>48</v>
      </c>
      <c r="O46" s="47" t="s">
        <v>48</v>
      </c>
      <c r="P46" s="47" t="s">
        <v>48</v>
      </c>
      <c r="Q46" s="40"/>
    </row>
    <row r="47" spans="1:17" s="17" customFormat="1" ht="30" customHeight="1">
      <c r="A47" s="19">
        <v>34</v>
      </c>
      <c r="B47" s="29">
        <v>46325</v>
      </c>
      <c r="C47" s="30" t="str">
        <f t="shared" si="0"/>
        <v>(金)</v>
      </c>
      <c r="D47" s="71" t="s">
        <v>85</v>
      </c>
      <c r="E47" s="72" t="s">
        <v>501</v>
      </c>
      <c r="F47" s="74" t="s">
        <v>33</v>
      </c>
      <c r="G47" s="74" t="s">
        <v>28</v>
      </c>
      <c r="H47" s="74"/>
      <c r="I47" s="30">
        <v>46237</v>
      </c>
      <c r="J47" s="30">
        <f t="shared" si="1"/>
        <v>46323</v>
      </c>
      <c r="K47" s="74" t="s">
        <v>48</v>
      </c>
      <c r="L47" s="74" t="s">
        <v>33</v>
      </c>
      <c r="M47" s="74" t="s">
        <v>33</v>
      </c>
      <c r="N47" s="74" t="s">
        <v>48</v>
      </c>
      <c r="O47" s="74" t="s">
        <v>48</v>
      </c>
      <c r="P47" s="74" t="s">
        <v>48</v>
      </c>
      <c r="Q47" s="72"/>
    </row>
    <row r="48" spans="1:17" s="17" customFormat="1" ht="30" customHeight="1">
      <c r="A48" s="19">
        <v>35</v>
      </c>
      <c r="B48" s="28">
        <v>46332</v>
      </c>
      <c r="C48" s="28" t="str">
        <f t="shared" si="0"/>
        <v>(金)</v>
      </c>
      <c r="D48" s="40" t="s">
        <v>421</v>
      </c>
      <c r="E48" s="40" t="s">
        <v>503</v>
      </c>
      <c r="F48" s="47" t="s">
        <v>33</v>
      </c>
      <c r="G48" s="47" t="s">
        <v>28</v>
      </c>
      <c r="H48" s="47"/>
      <c r="I48" s="28">
        <v>46266</v>
      </c>
      <c r="J48" s="28">
        <f t="shared" si="1"/>
        <v>46330</v>
      </c>
      <c r="K48" s="47" t="s">
        <v>48</v>
      </c>
      <c r="L48" s="47" t="s">
        <v>33</v>
      </c>
      <c r="M48" s="47" t="s">
        <v>33</v>
      </c>
      <c r="N48" s="47" t="s">
        <v>48</v>
      </c>
      <c r="O48" s="47" t="s">
        <v>48</v>
      </c>
      <c r="P48" s="47" t="s">
        <v>48</v>
      </c>
      <c r="Q48" s="40"/>
    </row>
    <row r="49" spans="1:17" s="17" customFormat="1" ht="30" customHeight="1">
      <c r="A49" s="19">
        <v>36</v>
      </c>
      <c r="B49" s="28">
        <v>46332</v>
      </c>
      <c r="C49" s="28" t="str">
        <f t="shared" si="0"/>
        <v>(金)</v>
      </c>
      <c r="D49" s="70" t="s">
        <v>497</v>
      </c>
      <c r="E49" s="40" t="s">
        <v>464</v>
      </c>
      <c r="F49" s="47" t="s">
        <v>33</v>
      </c>
      <c r="G49" s="47" t="s">
        <v>28</v>
      </c>
      <c r="H49" s="47"/>
      <c r="I49" s="30">
        <v>46266</v>
      </c>
      <c r="J49" s="28">
        <f t="shared" si="1"/>
        <v>46330</v>
      </c>
      <c r="K49" s="47" t="s">
        <v>48</v>
      </c>
      <c r="L49" s="47" t="s">
        <v>33</v>
      </c>
      <c r="M49" s="47" t="s">
        <v>33</v>
      </c>
      <c r="N49" s="47" t="s">
        <v>48</v>
      </c>
      <c r="O49" s="47" t="s">
        <v>48</v>
      </c>
      <c r="P49" s="47" t="s">
        <v>48</v>
      </c>
      <c r="Q49" s="40"/>
    </row>
    <row r="50" spans="1:17" s="17" customFormat="1" ht="30" customHeight="1">
      <c r="A50" s="66">
        <v>37</v>
      </c>
      <c r="B50" s="29">
        <v>46350</v>
      </c>
      <c r="C50" s="30" t="str">
        <f t="shared" si="0"/>
        <v>(火)</v>
      </c>
      <c r="D50" s="72" t="s">
        <v>492</v>
      </c>
      <c r="E50" s="72" t="s">
        <v>231</v>
      </c>
      <c r="F50" s="47" t="s">
        <v>33</v>
      </c>
      <c r="G50" s="47" t="s">
        <v>23</v>
      </c>
      <c r="H50" s="47" t="s">
        <v>150</v>
      </c>
      <c r="I50" s="30">
        <v>46266</v>
      </c>
      <c r="J50" s="28">
        <f t="shared" si="1"/>
        <v>46348</v>
      </c>
      <c r="K50" s="47" t="s">
        <v>33</v>
      </c>
      <c r="L50" s="47" t="s">
        <v>33</v>
      </c>
      <c r="M50" s="47" t="s">
        <v>33</v>
      </c>
      <c r="N50" s="47" t="s">
        <v>48</v>
      </c>
      <c r="O50" s="47" t="s">
        <v>33</v>
      </c>
      <c r="P50" s="47" t="s">
        <v>33</v>
      </c>
      <c r="Q50" s="40"/>
    </row>
    <row r="51" spans="1:17" s="17" customFormat="1" ht="30" customHeight="1">
      <c r="A51" s="19">
        <v>38</v>
      </c>
      <c r="B51" s="28">
        <v>46357</v>
      </c>
      <c r="C51" s="28" t="str">
        <f t="shared" si="0"/>
        <v>(火)</v>
      </c>
      <c r="D51" s="40" t="s">
        <v>492</v>
      </c>
      <c r="E51" s="40" t="s">
        <v>231</v>
      </c>
      <c r="F51" s="47" t="s">
        <v>33</v>
      </c>
      <c r="G51" s="47" t="s">
        <v>23</v>
      </c>
      <c r="H51" s="47" t="s">
        <v>150</v>
      </c>
      <c r="I51" s="30">
        <v>46296</v>
      </c>
      <c r="J51" s="28">
        <f t="shared" si="1"/>
        <v>46355</v>
      </c>
      <c r="K51" s="47" t="s">
        <v>33</v>
      </c>
      <c r="L51" s="47" t="s">
        <v>33</v>
      </c>
      <c r="M51" s="47" t="s">
        <v>33</v>
      </c>
      <c r="N51" s="47" t="s">
        <v>48</v>
      </c>
      <c r="O51" s="47" t="s">
        <v>33</v>
      </c>
      <c r="P51" s="47" t="s">
        <v>33</v>
      </c>
      <c r="Q51" s="40"/>
    </row>
    <row r="52" spans="1:17" s="17" customFormat="1" ht="30" customHeight="1">
      <c r="A52" s="19">
        <v>39</v>
      </c>
      <c r="B52" s="28">
        <v>46370</v>
      </c>
      <c r="C52" s="28" t="str">
        <f t="shared" si="0"/>
        <v>(月)</v>
      </c>
      <c r="D52" s="40" t="s">
        <v>499</v>
      </c>
      <c r="E52" s="40" t="s">
        <v>500</v>
      </c>
      <c r="F52" s="47" t="s">
        <v>33</v>
      </c>
      <c r="G52" s="47" t="s">
        <v>23</v>
      </c>
      <c r="H52" s="47" t="s">
        <v>150</v>
      </c>
      <c r="I52" s="30">
        <v>46296</v>
      </c>
      <c r="J52" s="28">
        <f t="shared" si="1"/>
        <v>46368</v>
      </c>
      <c r="K52" s="47" t="s">
        <v>33</v>
      </c>
      <c r="L52" s="47" t="s">
        <v>33</v>
      </c>
      <c r="M52" s="47" t="s">
        <v>33</v>
      </c>
      <c r="N52" s="47" t="s">
        <v>48</v>
      </c>
      <c r="O52" s="47" t="s">
        <v>48</v>
      </c>
      <c r="P52" s="47" t="s">
        <v>48</v>
      </c>
      <c r="Q52" s="40" t="s">
        <v>170</v>
      </c>
    </row>
    <row r="53" spans="1:17" s="17" customFormat="1" ht="30" customHeight="1">
      <c r="A53" s="19">
        <v>40</v>
      </c>
      <c r="B53" s="27">
        <v>46393</v>
      </c>
      <c r="C53" s="28" t="str">
        <f t="shared" si="0"/>
        <v>(水)</v>
      </c>
      <c r="D53" s="40" t="s">
        <v>470</v>
      </c>
      <c r="E53" s="40" t="s">
        <v>408</v>
      </c>
      <c r="F53" s="47" t="s">
        <v>33</v>
      </c>
      <c r="G53" s="47" t="s">
        <v>28</v>
      </c>
      <c r="H53" s="47"/>
      <c r="I53" s="30">
        <v>46328</v>
      </c>
      <c r="J53" s="28">
        <f t="shared" si="1"/>
        <v>46391</v>
      </c>
      <c r="K53" s="47" t="s">
        <v>48</v>
      </c>
      <c r="L53" s="47" t="s">
        <v>33</v>
      </c>
      <c r="M53" s="47" t="s">
        <v>33</v>
      </c>
      <c r="N53" s="47" t="s">
        <v>48</v>
      </c>
      <c r="O53" s="47" t="s">
        <v>48</v>
      </c>
      <c r="P53" s="47" t="s">
        <v>48</v>
      </c>
      <c r="Q53" s="40"/>
    </row>
    <row r="54" spans="1:17" s="17" customFormat="1" ht="30" customHeight="1">
      <c r="A54" s="19">
        <v>41</v>
      </c>
      <c r="B54" s="27">
        <v>46406</v>
      </c>
      <c r="C54" s="28" t="str">
        <f t="shared" si="0"/>
        <v>(火)</v>
      </c>
      <c r="D54" s="40" t="s">
        <v>492</v>
      </c>
      <c r="E54" s="40" t="s">
        <v>231</v>
      </c>
      <c r="F54" s="47" t="s">
        <v>33</v>
      </c>
      <c r="G54" s="47" t="s">
        <v>23</v>
      </c>
      <c r="H54" s="47" t="s">
        <v>150</v>
      </c>
      <c r="I54" s="30">
        <v>46328</v>
      </c>
      <c r="J54" s="28">
        <f t="shared" si="1"/>
        <v>46404</v>
      </c>
      <c r="K54" s="47" t="s">
        <v>33</v>
      </c>
      <c r="L54" s="47" t="s">
        <v>33</v>
      </c>
      <c r="M54" s="47" t="s">
        <v>33</v>
      </c>
      <c r="N54" s="47" t="s">
        <v>48</v>
      </c>
      <c r="O54" s="47" t="s">
        <v>33</v>
      </c>
      <c r="P54" s="47" t="s">
        <v>33</v>
      </c>
      <c r="Q54" s="40"/>
    </row>
    <row r="55" spans="1:17" s="17" customFormat="1" ht="30" customHeight="1">
      <c r="A55" s="19">
        <v>42</v>
      </c>
      <c r="B55" s="28">
        <v>46421</v>
      </c>
      <c r="C55" s="28" t="str">
        <f t="shared" si="0"/>
        <v>(水)</v>
      </c>
      <c r="D55" s="40" t="s">
        <v>507</v>
      </c>
      <c r="E55" s="40" t="s">
        <v>372</v>
      </c>
      <c r="F55" s="47" t="s">
        <v>33</v>
      </c>
      <c r="G55" s="47" t="s">
        <v>28</v>
      </c>
      <c r="H55" s="47"/>
      <c r="I55" s="30">
        <v>46357</v>
      </c>
      <c r="J55" s="28">
        <f t="shared" si="1"/>
        <v>46419</v>
      </c>
      <c r="K55" s="47" t="s">
        <v>48</v>
      </c>
      <c r="L55" s="47" t="s">
        <v>33</v>
      </c>
      <c r="M55" s="47" t="s">
        <v>33</v>
      </c>
      <c r="N55" s="47" t="s">
        <v>48</v>
      </c>
      <c r="O55" s="47" t="s">
        <v>48</v>
      </c>
      <c r="P55" s="47" t="s">
        <v>48</v>
      </c>
      <c r="Q55" s="40"/>
    </row>
    <row r="56" spans="1:17" s="17" customFormat="1" ht="30" customHeight="1">
      <c r="A56" s="19">
        <v>43</v>
      </c>
      <c r="B56" s="28">
        <v>46422</v>
      </c>
      <c r="C56" s="28" t="str">
        <f t="shared" si="0"/>
        <v>(木)</v>
      </c>
      <c r="D56" s="40" t="s">
        <v>510</v>
      </c>
      <c r="E56" s="40" t="s">
        <v>326</v>
      </c>
      <c r="F56" s="47" t="s">
        <v>33</v>
      </c>
      <c r="G56" s="47" t="s">
        <v>28</v>
      </c>
      <c r="H56" s="47"/>
      <c r="I56" s="30">
        <v>46357</v>
      </c>
      <c r="J56" s="28">
        <f t="shared" si="1"/>
        <v>46420</v>
      </c>
      <c r="K56" s="47" t="s">
        <v>48</v>
      </c>
      <c r="L56" s="47" t="s">
        <v>33</v>
      </c>
      <c r="M56" s="47" t="s">
        <v>33</v>
      </c>
      <c r="N56" s="47" t="s">
        <v>48</v>
      </c>
      <c r="O56" s="47" t="s">
        <v>48</v>
      </c>
      <c r="P56" s="47" t="s">
        <v>48</v>
      </c>
      <c r="Q56" s="40"/>
    </row>
    <row r="57" spans="1:17" s="17" customFormat="1" ht="30" customHeight="1">
      <c r="A57" s="19">
        <v>44</v>
      </c>
      <c r="B57" s="29">
        <v>46430</v>
      </c>
      <c r="C57" s="28" t="str">
        <f t="shared" si="0"/>
        <v>(金)</v>
      </c>
      <c r="D57" s="40" t="s">
        <v>492</v>
      </c>
      <c r="E57" s="40" t="s">
        <v>231</v>
      </c>
      <c r="F57" s="47" t="s">
        <v>33</v>
      </c>
      <c r="G57" s="47" t="s">
        <v>23</v>
      </c>
      <c r="H57" s="47" t="s">
        <v>150</v>
      </c>
      <c r="I57" s="30">
        <v>46357</v>
      </c>
      <c r="J57" s="28">
        <f t="shared" si="1"/>
        <v>46428</v>
      </c>
      <c r="K57" s="47" t="s">
        <v>33</v>
      </c>
      <c r="L57" s="47" t="s">
        <v>33</v>
      </c>
      <c r="M57" s="47" t="s">
        <v>33</v>
      </c>
      <c r="N57" s="47" t="s">
        <v>48</v>
      </c>
      <c r="O57" s="47" t="s">
        <v>48</v>
      </c>
      <c r="P57" s="47" t="s">
        <v>48</v>
      </c>
      <c r="Q57" s="40" t="s">
        <v>170</v>
      </c>
    </row>
    <row r="58" spans="1:17" s="17" customFormat="1" ht="30" customHeight="1">
      <c r="A58" s="19">
        <v>45</v>
      </c>
      <c r="B58" s="27">
        <v>46437</v>
      </c>
      <c r="C58" s="28" t="str">
        <f t="shared" si="0"/>
        <v>(金)</v>
      </c>
      <c r="D58" s="40" t="s">
        <v>509</v>
      </c>
      <c r="E58" s="40" t="s">
        <v>232</v>
      </c>
      <c r="F58" s="47" t="s">
        <v>33</v>
      </c>
      <c r="G58" s="47" t="s">
        <v>23</v>
      </c>
      <c r="H58" s="47" t="s">
        <v>150</v>
      </c>
      <c r="I58" s="30">
        <v>46357</v>
      </c>
      <c r="J58" s="28">
        <f t="shared" si="1"/>
        <v>46435</v>
      </c>
      <c r="K58" s="47" t="s">
        <v>33</v>
      </c>
      <c r="L58" s="47" t="s">
        <v>33</v>
      </c>
      <c r="M58" s="47" t="s">
        <v>33</v>
      </c>
      <c r="N58" s="47" t="s">
        <v>48</v>
      </c>
      <c r="O58" s="47" t="s">
        <v>48</v>
      </c>
      <c r="P58" s="47" t="s">
        <v>48</v>
      </c>
      <c r="Q58" s="40" t="s">
        <v>170</v>
      </c>
    </row>
    <row r="59" spans="1:17" s="17" customFormat="1" ht="30" customHeight="1">
      <c r="A59" s="19">
        <v>46</v>
      </c>
      <c r="B59" s="28">
        <v>46447</v>
      </c>
      <c r="C59" s="28" t="str">
        <f t="shared" si="0"/>
        <v>(月)</v>
      </c>
      <c r="D59" s="40" t="s">
        <v>515</v>
      </c>
      <c r="E59" s="40" t="s">
        <v>40</v>
      </c>
      <c r="F59" s="47" t="s">
        <v>33</v>
      </c>
      <c r="G59" s="47" t="s">
        <v>23</v>
      </c>
      <c r="H59" s="47" t="s">
        <v>150</v>
      </c>
      <c r="I59" s="28">
        <v>46026</v>
      </c>
      <c r="J59" s="28">
        <f t="shared" si="1"/>
        <v>46445</v>
      </c>
      <c r="K59" s="47" t="s">
        <v>33</v>
      </c>
      <c r="L59" s="47" t="s">
        <v>33</v>
      </c>
      <c r="M59" s="47" t="s">
        <v>33</v>
      </c>
      <c r="N59" s="47" t="s">
        <v>48</v>
      </c>
      <c r="O59" s="47" t="s">
        <v>48</v>
      </c>
      <c r="P59" s="47" t="s">
        <v>48</v>
      </c>
      <c r="Q59" s="40" t="s">
        <v>170</v>
      </c>
    </row>
    <row r="60" spans="1:17" s="17" customFormat="1" ht="30" customHeight="1">
      <c r="A60" s="19">
        <v>47</v>
      </c>
      <c r="B60" s="27">
        <v>46449</v>
      </c>
      <c r="C60" s="28" t="str">
        <f t="shared" si="0"/>
        <v>(水)</v>
      </c>
      <c r="D60" s="40" t="s">
        <v>517</v>
      </c>
      <c r="E60" s="40" t="s">
        <v>76</v>
      </c>
      <c r="F60" s="47" t="s">
        <v>33</v>
      </c>
      <c r="G60" s="47" t="s">
        <v>23</v>
      </c>
      <c r="H60" s="47" t="s">
        <v>150</v>
      </c>
      <c r="I60" s="30">
        <v>46026</v>
      </c>
      <c r="J60" s="28">
        <f t="shared" si="1"/>
        <v>46447</v>
      </c>
      <c r="K60" s="47" t="s">
        <v>33</v>
      </c>
      <c r="L60" s="47" t="s">
        <v>33</v>
      </c>
      <c r="M60" s="47" t="s">
        <v>33</v>
      </c>
      <c r="N60" s="47" t="s">
        <v>48</v>
      </c>
      <c r="O60" s="47" t="s">
        <v>48</v>
      </c>
      <c r="P60" s="47" t="s">
        <v>48</v>
      </c>
      <c r="Q60" s="40" t="s">
        <v>170</v>
      </c>
    </row>
    <row r="61" spans="1:17" s="17" customFormat="1" ht="30" customHeight="1">
      <c r="A61" s="19">
        <v>48</v>
      </c>
      <c r="B61" s="27">
        <v>46450</v>
      </c>
      <c r="C61" s="28" t="str">
        <f t="shared" si="0"/>
        <v>(木)</v>
      </c>
      <c r="D61" s="40" t="s">
        <v>516</v>
      </c>
      <c r="E61" s="40" t="s">
        <v>405</v>
      </c>
      <c r="F61" s="47" t="s">
        <v>33</v>
      </c>
      <c r="G61" s="47" t="s">
        <v>28</v>
      </c>
      <c r="H61" s="47"/>
      <c r="I61" s="30">
        <v>46026</v>
      </c>
      <c r="J61" s="28">
        <f t="shared" si="1"/>
        <v>46448</v>
      </c>
      <c r="K61" s="47" t="s">
        <v>48</v>
      </c>
      <c r="L61" s="47" t="s">
        <v>33</v>
      </c>
      <c r="M61" s="47" t="s">
        <v>33</v>
      </c>
      <c r="N61" s="47" t="s">
        <v>48</v>
      </c>
      <c r="O61" s="47" t="s">
        <v>48</v>
      </c>
      <c r="P61" s="47" t="s">
        <v>48</v>
      </c>
      <c r="Q61" s="40"/>
    </row>
    <row r="62" spans="1:17" s="17" customFormat="1" ht="30" customHeight="1">
      <c r="A62" s="19">
        <v>49</v>
      </c>
      <c r="B62" s="28">
        <v>46454</v>
      </c>
      <c r="C62" s="28" t="str">
        <f t="shared" si="0"/>
        <v>(月)</v>
      </c>
      <c r="D62" s="40" t="s">
        <v>514</v>
      </c>
      <c r="E62" s="40" t="s">
        <v>429</v>
      </c>
      <c r="F62" s="47" t="s">
        <v>33</v>
      </c>
      <c r="G62" s="47" t="s">
        <v>23</v>
      </c>
      <c r="H62" s="47" t="s">
        <v>150</v>
      </c>
      <c r="I62" s="30">
        <v>46026</v>
      </c>
      <c r="J62" s="28">
        <f t="shared" si="1"/>
        <v>46452</v>
      </c>
      <c r="K62" s="47" t="s">
        <v>33</v>
      </c>
      <c r="L62" s="47" t="s">
        <v>33</v>
      </c>
      <c r="M62" s="47" t="s">
        <v>33</v>
      </c>
      <c r="N62" s="47" t="s">
        <v>48</v>
      </c>
      <c r="O62" s="47" t="s">
        <v>48</v>
      </c>
      <c r="P62" s="47" t="s">
        <v>48</v>
      </c>
      <c r="Q62" s="40" t="s">
        <v>170</v>
      </c>
    </row>
    <row r="63" spans="1:17" s="17" customFormat="1" ht="30" customHeight="1">
      <c r="A63" s="19">
        <v>50</v>
      </c>
      <c r="B63" s="29">
        <v>46456</v>
      </c>
      <c r="C63" s="28" t="str">
        <f t="shared" si="0"/>
        <v>(水)</v>
      </c>
      <c r="D63" s="40" t="s">
        <v>506</v>
      </c>
      <c r="E63" s="40" t="s">
        <v>518</v>
      </c>
      <c r="F63" s="47" t="s">
        <v>33</v>
      </c>
      <c r="G63" s="47" t="s">
        <v>23</v>
      </c>
      <c r="H63" s="47" t="s">
        <v>150</v>
      </c>
      <c r="I63" s="30">
        <v>46026</v>
      </c>
      <c r="J63" s="28">
        <f t="shared" si="1"/>
        <v>46454</v>
      </c>
      <c r="K63" s="47" t="s">
        <v>33</v>
      </c>
      <c r="L63" s="47" t="s">
        <v>33</v>
      </c>
      <c r="M63" s="47" t="s">
        <v>33</v>
      </c>
      <c r="N63" s="47" t="s">
        <v>48</v>
      </c>
      <c r="O63" s="47" t="s">
        <v>48</v>
      </c>
      <c r="P63" s="47" t="s">
        <v>48</v>
      </c>
      <c r="Q63" s="40" t="s">
        <v>170</v>
      </c>
    </row>
    <row r="64" spans="1:17" s="17" customFormat="1" ht="30" customHeight="1">
      <c r="A64" s="19">
        <v>51</v>
      </c>
      <c r="B64" s="28">
        <v>46461</v>
      </c>
      <c r="C64" s="28" t="str">
        <f t="shared" si="0"/>
        <v>(月)</v>
      </c>
      <c r="D64" s="40" t="s">
        <v>512</v>
      </c>
      <c r="E64" s="40" t="s">
        <v>513</v>
      </c>
      <c r="F64" s="47" t="s">
        <v>33</v>
      </c>
      <c r="G64" s="47" t="s">
        <v>23</v>
      </c>
      <c r="H64" s="47" t="s">
        <v>150</v>
      </c>
      <c r="I64" s="30">
        <v>46026</v>
      </c>
      <c r="J64" s="28">
        <f t="shared" si="1"/>
        <v>46459</v>
      </c>
      <c r="K64" s="47" t="s">
        <v>33</v>
      </c>
      <c r="L64" s="47" t="s">
        <v>33</v>
      </c>
      <c r="M64" s="47" t="s">
        <v>33</v>
      </c>
      <c r="N64" s="47" t="s">
        <v>48</v>
      </c>
      <c r="O64" s="47" t="s">
        <v>48</v>
      </c>
      <c r="P64" s="47" t="s">
        <v>48</v>
      </c>
      <c r="Q64" s="40" t="s">
        <v>170</v>
      </c>
    </row>
    <row r="65" spans="1:17" s="17" customFormat="1" ht="30" customHeight="1">
      <c r="A65" s="19">
        <v>52</v>
      </c>
      <c r="B65" s="29">
        <v>46465</v>
      </c>
      <c r="C65" s="28" t="str">
        <f t="shared" si="0"/>
        <v>(金)</v>
      </c>
      <c r="D65" s="40" t="s">
        <v>74</v>
      </c>
      <c r="E65" s="40" t="s">
        <v>401</v>
      </c>
      <c r="F65" s="47" t="s">
        <v>33</v>
      </c>
      <c r="G65" s="47" t="s">
        <v>23</v>
      </c>
      <c r="H65" s="47" t="s">
        <v>150</v>
      </c>
      <c r="I65" s="30">
        <v>46026</v>
      </c>
      <c r="J65" s="28">
        <f t="shared" si="1"/>
        <v>46463</v>
      </c>
      <c r="K65" s="47" t="s">
        <v>33</v>
      </c>
      <c r="L65" s="47" t="s">
        <v>33</v>
      </c>
      <c r="M65" s="47" t="s">
        <v>33</v>
      </c>
      <c r="N65" s="47" t="s">
        <v>48</v>
      </c>
      <c r="O65" s="47" t="s">
        <v>48</v>
      </c>
      <c r="P65" s="47" t="s">
        <v>48</v>
      </c>
      <c r="Q65" s="40" t="s">
        <v>170</v>
      </c>
    </row>
    <row r="66" spans="1:17" s="17" customFormat="1" ht="30" customHeight="1">
      <c r="A66" s="19">
        <v>53</v>
      </c>
      <c r="B66" s="28">
        <v>46471</v>
      </c>
      <c r="C66" s="28" t="str">
        <f t="shared" si="0"/>
        <v>(木)</v>
      </c>
      <c r="D66" s="40" t="s">
        <v>492</v>
      </c>
      <c r="E66" s="40" t="s">
        <v>231</v>
      </c>
      <c r="F66" s="47" t="s">
        <v>33</v>
      </c>
      <c r="G66" s="47" t="s">
        <v>23</v>
      </c>
      <c r="H66" s="47" t="s">
        <v>150</v>
      </c>
      <c r="I66" s="28">
        <v>46026</v>
      </c>
      <c r="J66" s="28">
        <f t="shared" si="1"/>
        <v>46469</v>
      </c>
      <c r="K66" s="47" t="s">
        <v>33</v>
      </c>
      <c r="L66" s="47" t="s">
        <v>33</v>
      </c>
      <c r="M66" s="47" t="s">
        <v>33</v>
      </c>
      <c r="N66" s="47" t="s">
        <v>48</v>
      </c>
      <c r="O66" s="47" t="s">
        <v>33</v>
      </c>
      <c r="P66" s="47" t="s">
        <v>33</v>
      </c>
      <c r="Q66" s="40"/>
    </row>
    <row r="67" spans="1:17" s="17" customFormat="1" ht="30" customHeight="1">
      <c r="A67" s="20">
        <v>54</v>
      </c>
      <c r="B67" s="31">
        <v>46472</v>
      </c>
      <c r="C67" s="31" t="str">
        <f t="shared" si="0"/>
        <v>(金)</v>
      </c>
      <c r="D67" s="42" t="s">
        <v>89</v>
      </c>
      <c r="E67" s="42" t="s">
        <v>0</v>
      </c>
      <c r="F67" s="48" t="s">
        <v>33</v>
      </c>
      <c r="G67" s="48" t="s">
        <v>23</v>
      </c>
      <c r="H67" s="48" t="s">
        <v>150</v>
      </c>
      <c r="I67" s="31">
        <v>46026</v>
      </c>
      <c r="J67" s="31">
        <f t="shared" si="1"/>
        <v>46470</v>
      </c>
      <c r="K67" s="48" t="s">
        <v>33</v>
      </c>
      <c r="L67" s="48" t="s">
        <v>33</v>
      </c>
      <c r="M67" s="48" t="s">
        <v>33</v>
      </c>
      <c r="N67" s="48" t="s">
        <v>48</v>
      </c>
      <c r="O67" s="48" t="s">
        <v>48</v>
      </c>
      <c r="P67" s="48" t="s">
        <v>48</v>
      </c>
      <c r="Q67" s="42" t="s">
        <v>170</v>
      </c>
    </row>
  </sheetData>
  <autoFilter ref="A11:Q67">
    <filterColumn colId="10" showButton="0"/>
    <filterColumn colId="11" showButton="0"/>
    <filterColumn colId="12" showButton="0"/>
    <filterColumn colId="13" showButton="0"/>
    <filterColumn colId="14" showButton="0"/>
  </autoFilter>
  <mergeCells count="19">
    <mergeCell ref="B2:D2"/>
    <mergeCell ref="D6:E6"/>
    <mergeCell ref="I6:M6"/>
    <mergeCell ref="D7:E7"/>
    <mergeCell ref="I7:M7"/>
    <mergeCell ref="D8:E8"/>
    <mergeCell ref="I8:M8"/>
    <mergeCell ref="A11:A13"/>
    <mergeCell ref="B11:B13"/>
    <mergeCell ref="C11:C13"/>
    <mergeCell ref="D11:D13"/>
    <mergeCell ref="E11:E13"/>
    <mergeCell ref="F11:F13"/>
    <mergeCell ref="G11:G13"/>
    <mergeCell ref="H11:H13"/>
    <mergeCell ref="I11:I13"/>
    <mergeCell ref="J11:J13"/>
    <mergeCell ref="K11:P12"/>
    <mergeCell ref="Q11:Q13"/>
  </mergeCells>
  <phoneticPr fontId="3"/>
  <dataValidations count="2">
    <dataValidation type="list" allowBlank="1" showDropDown="0" showInputMessage="1" showErrorMessage="1" sqref="G14:G67">
      <formula1>$T$23:$T$24</formula1>
    </dataValidation>
    <dataValidation type="list" allowBlank="1" showDropDown="0" showInputMessage="1" showErrorMessage="1" sqref="F14:F67 K14:P67">
      <formula1>$T$14:$T$15</formula1>
    </dataValidation>
  </dataValidations>
  <printOptions horizontalCentered="1"/>
  <pageMargins left="0.51181102362204722" right="0.51181102362204722" top="0.55118110236220474" bottom="0.55118110236220474" header="0.31496062992125984" footer="0.31496062992125984"/>
  <pageSetup paperSize="9" scale="76" fitToWidth="1" fitToHeight="0" orientation="landscape" usePrinterDefaults="1" r:id="rId1"/>
  <rowBreaks count="1" manualBreakCount="1">
    <brk id="31" max="1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30</vt:i4>
      </vt:variant>
    </vt:vector>
  </HeadingPairs>
  <TitlesOfParts>
    <vt:vector size="30" baseType="lpstr">
      <vt:lpstr>様式1</vt:lpstr>
      <vt:lpstr>広島市中区</vt:lpstr>
      <vt:lpstr>広島市東区</vt:lpstr>
      <vt:lpstr>広島市南区</vt:lpstr>
      <vt:lpstr>広島市西区</vt:lpstr>
      <vt:lpstr>広島市安芸区</vt:lpstr>
      <vt:lpstr>広島市安佐南区</vt:lpstr>
      <vt:lpstr>広島市安佐北区</vt:lpstr>
      <vt:lpstr>広島市佐伯区</vt:lpstr>
      <vt:lpstr>呉市</vt:lpstr>
      <vt:lpstr>竹原市</vt:lpstr>
      <vt:lpstr>三原市</vt:lpstr>
      <vt:lpstr>尾道市</vt:lpstr>
      <vt:lpstr>福山市（施設型）</vt:lpstr>
      <vt:lpstr>福山市（巡回型）</vt:lpstr>
      <vt:lpstr>府中市</vt:lpstr>
      <vt:lpstr>三次市</vt:lpstr>
      <vt:lpstr>庄原市</vt:lpstr>
      <vt:lpstr>大竹市</vt:lpstr>
      <vt:lpstr>東広島市</vt:lpstr>
      <vt:lpstr>廿日市市</vt:lpstr>
      <vt:lpstr>安芸高田市</vt:lpstr>
      <vt:lpstr>海田町</vt:lpstr>
      <vt:lpstr>熊野町</vt:lpstr>
      <vt:lpstr>坂町</vt:lpstr>
      <vt:lpstr>安芸太田町</vt:lpstr>
      <vt:lpstr>北広島町</vt:lpstr>
      <vt:lpstr>大崎上島町</vt:lpstr>
      <vt:lpstr>世羅町</vt:lpstr>
      <vt:lpstr>神石高原町</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広島県保険者協議会</dc:creator>
  <cp:lastModifiedBy>前田 博美</cp:lastModifiedBy>
  <cp:lastPrinted>2026-04-30T23:45:40Z</cp:lastPrinted>
  <dcterms:created xsi:type="dcterms:W3CDTF">2018-03-22T02:33:12Z</dcterms:created>
  <dcterms:modified xsi:type="dcterms:W3CDTF">2026-06-04T02:29:03Z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2026-06-04T02:29:03Z</vt:filetime>
  </property>
</Properties>
</file>