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updateLinks="never"/>
  <bookViews>
    <workbookView xWindow="0" yWindow="0" windowWidth="29040" windowHeight="12780"/>
  </bookViews>
  <sheets>
    <sheet name="（様式３－１）代替医師確保支援事業実施計画" sheetId="4" r:id="rId1"/>
    <sheet name="（様式３－２）代替医師確保支援事業所要額明細書" sheetId="5" r:id="rId2"/>
    <sheet name="（様式３－３）代替医師確保支援事業基準額算出調書" sheetId="3" r:id="rId3"/>
  </sheets>
  <externalReferences>
    <externalReference r:id="rId4"/>
  </externalReferences>
  <definedNames>
    <definedName name="_xlnm.Print_Area" localSheetId="2">'（様式３－３）代替医師確保支援事業基準額算出調書'!$A$1:$M$11</definedName>
    <definedName name="_xlnm.Print_Area" localSheetId="0">'（様式３－１）代替医師確保支援事業実施計画'!$A$1:$V$21</definedName>
    <definedName name="aaa" localSheetId="0" hidden="1">#REF!</definedName>
    <definedName name="ああ" localSheetId="0" hidden="1">#REF!</definedName>
    <definedName name="ff" localSheetId="0" hidden="1">#REF!</definedName>
    <definedName name="bbbb" localSheetId="0">#REF!</definedName>
    <definedName name="cccc" localSheetId="0">#REF!</definedName>
    <definedName name="aaaa" localSheetId="0">#REF!</definedName>
    <definedName name="ｗ" localSheetId="0" hidden="1">#REF!</definedName>
    <definedName name="き" localSheetId="0" hidden="1">#REF!</definedName>
    <definedName name="さいとう" localSheetId="0" hidden="1">#REF!</definedName>
    <definedName name="事業分類" localSheetId="0">#REF!</definedName>
    <definedName name="重点医師偏在対策支援区域における診療所の承継・開業支援事業" localSheetId="0">#REF!</definedName>
    <definedName name="組織" localSheetId="0" hidden="1">#REF!</definedName>
    <definedName name="特定" localSheetId="0" hidden="1">#REF!</definedName>
    <definedName name="表" localSheetId="0" hidden="1">#REF!</definedName>
    <definedName name="保育所別民改費担当者一覧" localSheetId="0">#REF!</definedName>
    <definedName name="補助事業名" localSheetId="0">#REF!</definedName>
    <definedName name="有床診療所等スプリンクラー等施設整備事業" localSheetId="0">#REF!</definedName>
    <definedName name="_xlnm.Print_Area" localSheetId="1">'（様式３－２）代替医師確保支援事業所要額明細書'!$A$1:$K$34</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<sst xmlns="http://schemas.openxmlformats.org/spreadsheetml/2006/main" xmlns:r="http://schemas.openxmlformats.org/officeDocument/2006/relationships" count="78" uniqueCount="78">
  <si>
    <t>様式３－１７（１）</t>
    <rPh sb="0" eb="2">
      <t>ヨウシキ</t>
    </rPh>
    <phoneticPr fontId="2"/>
  </si>
  <si>
    <t>事業区分：重点医師偏在対策支援区域における承継・開業支援事業</t>
    <rPh sb="0" eb="2">
      <t>ジギョウ</t>
    </rPh>
    <rPh sb="2" eb="4">
      <t>クブン</t>
    </rPh>
    <phoneticPr fontId="2"/>
  </si>
  <si>
    <t>寄付金その他の収入</t>
    <rPh sb="0" eb="3">
      <t>キフキン</t>
    </rPh>
    <rPh sb="5" eb="6">
      <t>タ</t>
    </rPh>
    <rPh sb="7" eb="9">
      <t>シュウニュウ</t>
    </rPh>
    <phoneticPr fontId="2"/>
  </si>
  <si>
    <t>開設者名</t>
    <rPh sb="0" eb="3">
      <t>カイセツシャ</t>
    </rPh>
    <rPh sb="3" eb="4">
      <t>メイ</t>
    </rPh>
    <phoneticPr fontId="2"/>
  </si>
  <si>
    <t>土日祝の
宿日直回数
②</t>
    <rPh sb="0" eb="2">
      <t>ドニチ</t>
    </rPh>
    <rPh sb="2" eb="3">
      <t>シュク</t>
    </rPh>
    <rPh sb="5" eb="8">
      <t>シュクニッチョク</t>
    </rPh>
    <rPh sb="8" eb="10">
      <t>カイスウ</t>
    </rPh>
    <phoneticPr fontId="2"/>
  </si>
  <si>
    <t>支援区域</t>
    <rPh sb="0" eb="2">
      <t>シエン</t>
    </rPh>
    <rPh sb="2" eb="4">
      <t>クイキ</t>
    </rPh>
    <phoneticPr fontId="2"/>
  </si>
  <si>
    <t>２．基準額</t>
  </si>
  <si>
    <t>代替医師確保経費</t>
    <rPh sb="0" eb="2">
      <t>ダイタイ</t>
    </rPh>
    <rPh sb="2" eb="4">
      <t>イシ</t>
    </rPh>
    <rPh sb="4" eb="6">
      <t>カクホ</t>
    </rPh>
    <rPh sb="6" eb="8">
      <t>ケイヒ</t>
    </rPh>
    <phoneticPr fontId="2"/>
  </si>
  <si>
    <t>●●県●●市●●一丁目１番１号</t>
    <rPh sb="2" eb="3">
      <t>ケン</t>
    </rPh>
    <rPh sb="5" eb="6">
      <t>シ</t>
    </rPh>
    <rPh sb="8" eb="9">
      <t>1</t>
    </rPh>
    <phoneticPr fontId="2"/>
  </si>
  <si>
    <t>施設名</t>
    <rPh sb="0" eb="2">
      <t>シセツ</t>
    </rPh>
    <rPh sb="2" eb="3">
      <t>メイ</t>
    </rPh>
    <phoneticPr fontId="2"/>
  </si>
  <si>
    <t>旅費</t>
    <rPh sb="0" eb="2">
      <t>リョヒ</t>
    </rPh>
    <phoneticPr fontId="2"/>
  </si>
  <si>
    <t>●●法人●●会 理事長　厚生 太郎</t>
    <rPh sb="2" eb="4">
      <t>ホウジン</t>
    </rPh>
    <rPh sb="6" eb="7">
      <t>カイ</t>
    </rPh>
    <rPh sb="8" eb="11">
      <t>リジチョウ</t>
    </rPh>
    <rPh sb="12" eb="14">
      <t>コウセイ</t>
    </rPh>
    <rPh sb="15" eb="17">
      <t>タロウ</t>
    </rPh>
    <phoneticPr fontId="2"/>
  </si>
  <si>
    <t>土日祝の
宿日直回数
④</t>
    <rPh sb="0" eb="2">
      <t>ドニチ</t>
    </rPh>
    <rPh sb="2" eb="3">
      <t>シュク</t>
    </rPh>
    <rPh sb="5" eb="8">
      <t>シュクニッチョク</t>
    </rPh>
    <rPh sb="8" eb="10">
      <t>カイスウ</t>
    </rPh>
    <phoneticPr fontId="2"/>
  </si>
  <si>
    <t>（記入上の注意事項）</t>
  </si>
  <si>
    <t>●●●●病院</t>
    <rPh sb="4" eb="6">
      <t>ビョウイン</t>
    </rPh>
    <phoneticPr fontId="2"/>
  </si>
  <si>
    <t>病床数</t>
    <rPh sb="0" eb="3">
      <t>ビョウショウスウ</t>
    </rPh>
    <phoneticPr fontId="2"/>
  </si>
  <si>
    <t>土日祝の
宿日直回数
①</t>
    <rPh sb="0" eb="2">
      <t>ドニチ</t>
    </rPh>
    <rPh sb="2" eb="3">
      <t>シュク</t>
    </rPh>
    <rPh sb="5" eb="8">
      <t>シュクニッチョク</t>
    </rPh>
    <rPh sb="8" eb="10">
      <t>カイスウ</t>
    </rPh>
    <phoneticPr fontId="2"/>
  </si>
  <si>
    <t>　３．（１）支出の「その他」欄は補助対象以外の経費を計上すること。</t>
    <rPh sb="6" eb="8">
      <t>シシュツ</t>
    </rPh>
    <phoneticPr fontId="2"/>
  </si>
  <si>
    <t>日直・宿直回数</t>
    <rPh sb="0" eb="2">
      <t>ニッチョク</t>
    </rPh>
    <rPh sb="3" eb="5">
      <t>シュクチョク</t>
    </rPh>
    <rPh sb="5" eb="7">
      <t>カイスウ</t>
    </rPh>
    <phoneticPr fontId="2"/>
  </si>
  <si>
    <t>150床</t>
    <rPh sb="3" eb="4">
      <t>ショウ</t>
    </rPh>
    <phoneticPr fontId="2"/>
  </si>
  <si>
    <t>収入見込額</t>
  </si>
  <si>
    <t>所在地</t>
    <rPh sb="0" eb="3">
      <t>ショザイチ</t>
    </rPh>
    <phoneticPr fontId="2"/>
  </si>
  <si>
    <t>うち
日直回数</t>
    <rPh sb="3" eb="5">
      <t>ニッチョク</t>
    </rPh>
    <rPh sb="5" eb="7">
      <t>カイスウ</t>
    </rPh>
    <phoneticPr fontId="2"/>
  </si>
  <si>
    <t>例</t>
    <rPh sb="0" eb="1">
      <t>レイ</t>
    </rPh>
    <phoneticPr fontId="2"/>
  </si>
  <si>
    <t>▲▲医療圏</t>
    <rPh sb="2" eb="4">
      <t>イリョウ</t>
    </rPh>
    <rPh sb="4" eb="5">
      <t>ケン</t>
    </rPh>
    <phoneticPr fontId="2"/>
  </si>
  <si>
    <t>うち
宿直回数</t>
    <rPh sb="3" eb="5">
      <t>シュクチョク</t>
    </rPh>
    <rPh sb="5" eb="7">
      <t>カイスウ</t>
    </rPh>
    <phoneticPr fontId="2"/>
  </si>
  <si>
    <t>支出予定額</t>
    <rPh sb="0" eb="2">
      <t>シシュツ</t>
    </rPh>
    <rPh sb="2" eb="5">
      <t>ヨテイガク</t>
    </rPh>
    <phoneticPr fontId="2"/>
  </si>
  <si>
    <t>　　　 →日直 1回 ＋ 宿直 1回 = 2回</t>
    <rPh sb="5" eb="7">
      <t>ニッチョク</t>
    </rPh>
    <rPh sb="9" eb="10">
      <t>カイ</t>
    </rPh>
    <rPh sb="13" eb="15">
      <t>シュクチョク</t>
    </rPh>
    <rPh sb="17" eb="18">
      <t>カイ</t>
    </rPh>
    <rPh sb="22" eb="23">
      <t>カイ</t>
    </rPh>
    <phoneticPr fontId="2"/>
  </si>
  <si>
    <t>代替医師の宿日直状況</t>
    <rPh sb="0" eb="2">
      <t>ダイタイ</t>
    </rPh>
    <rPh sb="2" eb="4">
      <t>イシ</t>
    </rPh>
    <rPh sb="5" eb="6">
      <t>シュク</t>
    </rPh>
    <rPh sb="6" eb="8">
      <t>ニッチョク</t>
    </rPh>
    <rPh sb="8" eb="10">
      <t>ジョウキョウ</t>
    </rPh>
    <phoneticPr fontId="2"/>
  </si>
  <si>
    <t>職員諸手当</t>
  </si>
  <si>
    <t>　　として計上し、対象とする経費以外のときは、「その他」の経費に計上し、内訳は算出内訳欄に記入すること。</t>
    <rPh sb="39" eb="41">
      <t>サンシュツ</t>
    </rPh>
    <rPh sb="41" eb="43">
      <t>ウチワケ</t>
    </rPh>
    <phoneticPr fontId="2"/>
  </si>
  <si>
    <t>常勤医の宿日直状況</t>
    <rPh sb="0" eb="3">
      <t>ジョウキンイ</t>
    </rPh>
    <rPh sb="4" eb="5">
      <t>シュク</t>
    </rPh>
    <rPh sb="7" eb="9">
      <t>ジョウキョウ</t>
    </rPh>
    <phoneticPr fontId="2"/>
  </si>
  <si>
    <t>土日祝の
宿日直回数
③</t>
    <rPh sb="0" eb="2">
      <t>ドニチ</t>
    </rPh>
    <rPh sb="2" eb="3">
      <t>シュク</t>
    </rPh>
    <rPh sb="5" eb="8">
      <t>シュクニッチョク</t>
    </rPh>
    <rPh sb="8" eb="10">
      <t>カイスウ</t>
    </rPh>
    <phoneticPr fontId="2"/>
  </si>
  <si>
    <t>諸謝金</t>
    <rPh sb="0" eb="3">
      <t>ショシャキン</t>
    </rPh>
    <phoneticPr fontId="2"/>
  </si>
  <si>
    <t>非常勤職員手当</t>
  </si>
  <si>
    <t xml:space="preserve">  １．「区分」欄は、該当の名称がない場合は、内容を検討し、補助対象と類似しているときは、具体的に〇〇費</t>
  </si>
  <si>
    <t>（その他）</t>
    <rPh sb="3" eb="4">
      <t>タ</t>
    </rPh>
    <phoneticPr fontId="2"/>
  </si>
  <si>
    <t>※夜間休日診療を行うための、土曜日・日曜日・祝日の宿日直を行う代替医師（非常勤）が対象。</t>
  </si>
  <si>
    <t>（１）支出</t>
    <rPh sb="3" eb="5">
      <t>シシュツ</t>
    </rPh>
    <phoneticPr fontId="2"/>
  </si>
  <si>
    <t>区分</t>
    <rPh sb="0" eb="2">
      <t>クブン</t>
    </rPh>
    <phoneticPr fontId="2"/>
  </si>
  <si>
    <t>職員基本給</t>
  </si>
  <si>
    <t>代替医師確保支援事業基準額算出調書</t>
  </si>
  <si>
    <t>　　　・フルタイムで宿日直した場合</t>
  </si>
  <si>
    <t>社会保険料</t>
  </si>
  <si>
    <t>合　　計</t>
    <rPh sb="0" eb="1">
      <t>ア</t>
    </rPh>
    <rPh sb="3" eb="4">
      <t>ケイ</t>
    </rPh>
    <phoneticPr fontId="2"/>
  </si>
  <si>
    <t>総事業費</t>
    <rPh sb="0" eb="1">
      <t>ソウ</t>
    </rPh>
    <rPh sb="1" eb="4">
      <t>ジギョウヒ</t>
    </rPh>
    <phoneticPr fontId="2"/>
  </si>
  <si>
    <t>※フルタイムで日直・宿直を実施していない場合は、勤務時間に応じて、回数を按分すること。</t>
  </si>
  <si>
    <t>（２）収入</t>
    <rPh sb="3" eb="5">
      <t>シュウニュウ</t>
    </rPh>
    <phoneticPr fontId="2"/>
  </si>
  <si>
    <t>診療収入</t>
    <rPh sb="0" eb="2">
      <t>シンリョウ</t>
    </rPh>
    <rPh sb="2" eb="4">
      <t>シュウニュウ</t>
    </rPh>
    <phoneticPr fontId="2"/>
  </si>
  <si>
    <t xml:space="preserve">  ２．「支出予定額」欄は、当該年度分の支出予定額を計上し、その算出基礎を具体的に明らかにすること。</t>
    <rPh sb="11" eb="12">
      <t>ラン</t>
    </rPh>
    <phoneticPr fontId="2"/>
  </si>
  <si>
    <t>円</t>
    <rPh sb="0" eb="1">
      <t>エン</t>
    </rPh>
    <phoneticPr fontId="2"/>
  </si>
  <si>
    <t>基準額</t>
    <rPh sb="0" eb="3">
      <t>キジュンガク</t>
    </rPh>
    <phoneticPr fontId="15"/>
  </si>
  <si>
    <t>算出内訳</t>
    <rPh sb="0" eb="2">
      <t>サンシュツ</t>
    </rPh>
    <rPh sb="2" eb="4">
      <t>ウチワケ</t>
    </rPh>
    <phoneticPr fontId="2"/>
  </si>
  <si>
    <t>選定額</t>
    <rPh sb="0" eb="2">
      <t>センテイ</t>
    </rPh>
    <rPh sb="2" eb="3">
      <t>ガク</t>
    </rPh>
    <phoneticPr fontId="15"/>
  </si>
  <si>
    <t>施設名：</t>
    <rPh sb="0" eb="2">
      <t>シセツ</t>
    </rPh>
    <rPh sb="2" eb="3">
      <t>メイ</t>
    </rPh>
    <rPh sb="3" eb="4">
      <t>ビョウメイ</t>
    </rPh>
    <phoneticPr fontId="2"/>
  </si>
  <si>
    <t>×</t>
  </si>
  <si>
    <t>＝</t>
  </si>
  <si>
    <t>※１医療機関において、申請できるのは「１当直帯あたり１人分まで」。</t>
  </si>
  <si>
    <t>（例）日直が9:00～18:00（9h）、宿直が18:00～翌9:00（15時間）の勤務体系の時</t>
  </si>
  <si>
    <t>　　　・日直分を15:00から18:00の3ｈ行い、宿直はフルタイムで勤務した場合</t>
  </si>
  <si>
    <t>　　　 → 日直 3/9回 ＋ 15/15回 ＝ 1.33・・・回</t>
    <rPh sb="6" eb="8">
      <t>ニッチョク</t>
    </rPh>
    <rPh sb="12" eb="13">
      <t>カイ</t>
    </rPh>
    <rPh sb="21" eb="22">
      <t>カイ</t>
    </rPh>
    <rPh sb="32" eb="33">
      <t>カイ</t>
    </rPh>
    <phoneticPr fontId="2"/>
  </si>
  <si>
    <t>※黄色着色セルには１医療機関における総回数を計上（総回数に端数が生じる場合は小数点以下を切捨処理）すること。</t>
    <rPh sb="1" eb="3">
      <t>キイロ</t>
    </rPh>
    <rPh sb="3" eb="5">
      <t>チャクショク</t>
    </rPh>
    <rPh sb="10" eb="14">
      <t>イリョウキカン</t>
    </rPh>
    <rPh sb="18" eb="19">
      <t>ソウ</t>
    </rPh>
    <rPh sb="19" eb="21">
      <t>カイスウ</t>
    </rPh>
    <rPh sb="22" eb="24">
      <t>ケイジョウ</t>
    </rPh>
    <rPh sb="25" eb="26">
      <t>ソウ</t>
    </rPh>
    <rPh sb="26" eb="28">
      <t>カイスウ</t>
    </rPh>
    <phoneticPr fontId="2"/>
  </si>
  <si>
    <t>年間宿日直
回数
①＋②</t>
    <rPh sb="0" eb="2">
      <t>ネンカン</t>
    </rPh>
    <rPh sb="2" eb="3">
      <t>シュク</t>
    </rPh>
    <rPh sb="3" eb="5">
      <t>ニッチョク</t>
    </rPh>
    <rPh sb="6" eb="8">
      <t>カイスウ</t>
    </rPh>
    <phoneticPr fontId="2"/>
  </si>
  <si>
    <t>年間宿日直
回数
③＋④</t>
    <rPh sb="0" eb="2">
      <t>ネンカン</t>
    </rPh>
    <rPh sb="2" eb="3">
      <t>シュク</t>
    </rPh>
    <rPh sb="3" eb="5">
      <t>ニッチョク</t>
    </rPh>
    <rPh sb="6" eb="8">
      <t>カイスウ</t>
    </rPh>
    <phoneticPr fontId="2"/>
  </si>
  <si>
    <t>支援対象
となる
宿日直回数
①-③</t>
    <rPh sb="9" eb="10">
      <t>シュク</t>
    </rPh>
    <rPh sb="10" eb="12">
      <t>ニッチョク</t>
    </rPh>
    <rPh sb="12" eb="14">
      <t>カイスウ</t>
    </rPh>
    <phoneticPr fontId="2"/>
  </si>
  <si>
    <t>申請可否確認欄　※本事業は、運営赤字となっている場合に補助対象となります。</t>
    <rPh sb="0" eb="2">
      <t>シンセイ</t>
    </rPh>
    <rPh sb="2" eb="4">
      <t>カヒ</t>
    </rPh>
    <rPh sb="4" eb="6">
      <t>カクニン</t>
    </rPh>
    <rPh sb="6" eb="7">
      <t>ラン</t>
    </rPh>
    <rPh sb="9" eb="12">
      <t>ホンジギョウ</t>
    </rPh>
    <rPh sb="24" eb="26">
      <t>バアイ</t>
    </rPh>
    <rPh sb="27" eb="31">
      <t>ホジョタイショウ</t>
    </rPh>
    <phoneticPr fontId="2"/>
  </si>
  <si>
    <r>
      <t xml:space="preserve">代替医師の派遣元
医療機関（施設名）
</t>
    </r>
    <r>
      <rPr>
        <sz val="9"/>
        <color theme="1"/>
        <rFont val="Meiryo UI"/>
      </rPr>
      <t>※派遣されている場合のみ記入</t>
    </r>
    <rPh sb="0" eb="2">
      <t>ダイタイ</t>
    </rPh>
    <rPh sb="2" eb="4">
      <t>イシ</t>
    </rPh>
    <rPh sb="5" eb="7">
      <t>ハケン</t>
    </rPh>
    <rPh sb="7" eb="8">
      <t>モト</t>
    </rPh>
    <rPh sb="9" eb="11">
      <t>イリョウ</t>
    </rPh>
    <rPh sb="11" eb="13">
      <t>キカン</t>
    </rPh>
    <rPh sb="14" eb="17">
      <t>シセツメイ</t>
    </rPh>
    <rPh sb="20" eb="22">
      <t>ハケン</t>
    </rPh>
    <rPh sb="27" eb="29">
      <t>バアイ</t>
    </rPh>
    <rPh sb="31" eb="33">
      <t>キニュウ</t>
    </rPh>
    <phoneticPr fontId="2"/>
  </si>
  <si>
    <t>様式３－１</t>
  </si>
  <si>
    <t>代替医師確保支援事業実施計画</t>
  </si>
  <si>
    <t>※色付きのセルに入力すること。色がないセルには入力しないこと。</t>
  </si>
  <si>
    <t>※令和８年度より常勤医の日当直回数が減少した分を対象とする。</t>
  </si>
  <si>
    <t>R9</t>
  </si>
  <si>
    <t>R8</t>
  </si>
  <si>
    <t>様式３－２</t>
    <rPh sb="0" eb="2">
      <t>ヨウシキ</t>
    </rPh>
    <phoneticPr fontId="2"/>
  </si>
  <si>
    <t>代替医師確保支援事業所要額明細書</t>
  </si>
  <si>
    <t>（参考）対象経費の解説
【職員基本給】
基本給（扶養手当、地域手当を含む）
【職員諸手当】
管理職手当、特殊勤務手当、特地勤務手当、宿日直手当、
期末手当、勤勉手当、寒冷地手当、住居手当、単身赴任手当、
専門スタッフ職調整手当
【非常勤職員手当】
非常勤職員に対する給与
【旅費】
(1) 常勤及び非常勤の職員、外部委員、外部講師に支給する
　　　調査、検査、指導、連絡等の旅費
(2) 常勤及び非常勤の職員、外部委員、外部講師の研修、
　　　講習等のために支給する旅費
(3) 外国への出張等の旅費
(4) 受託業務のために支給する調査及び研究の旅費
【社会保険料】
健康保険料、 厚生年金保険料、船員保険料、労働保険料、
介護保険料</t>
  </si>
  <si>
    <t>※色付きのセルに数値が反映されている場合は記入の必要はありません。</t>
    <rPh sb="1" eb="3">
      <t>イロツ</t>
    </rPh>
    <rPh sb="8" eb="10">
      <t>スウチ</t>
    </rPh>
    <rPh sb="11" eb="13">
      <t>ハンエイ</t>
    </rPh>
    <rPh sb="18" eb="20">
      <t>バアイ</t>
    </rPh>
    <rPh sb="21" eb="23">
      <t>キニュウ</t>
    </rPh>
    <rPh sb="24" eb="26">
      <t>ヒツヨウ</t>
    </rPh>
    <phoneticPr fontId="2"/>
  </si>
  <si>
    <t>様式３－３</t>
    <rPh sb="0" eb="2">
      <t>ヨウシキ</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</si>
</sst>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
    <numFmt numFmtId="177" formatCode="#,##0&quot;回&quot;;&quot;△ &quot;#,##0&quot;&quot;&quot;回&quot;"/>
    <numFmt numFmtId="178" formatCode="#,##0.0&quot;日&quot;;&quot;△ &quot;#,##0.0&quot;&quot;&quot;日&quot;"/>
    <numFmt numFmtId="179" formatCode="#,##0;&quot;▲ &quot;#,##0"/>
    <numFmt numFmtId="180" formatCode="#,##0&quot;円&quot;;&quot;△ &quot;#,##0&quot;&quot;&quot;円&quot;"/>
  </numFmts>
  <fonts count="16">
    <font>
      <sz val="11"/>
      <color theme="1"/>
      <name val="ＭＳ Ｐゴシック"/>
      <family val="3"/>
    </font>
    <font>
      <sz val="11"/>
      <color theme="1"/>
      <name val="ＭＳ Ｐゴシック"/>
      <family val="3"/>
    </font>
    <font>
      <sz val="6"/>
      <color auto="1"/>
      <name val="ＭＳ Ｐゴシック"/>
      <family val="3"/>
    </font>
    <font>
      <sz val="11"/>
      <color theme="1"/>
      <name val="Meiryo UI"/>
      <family val="3"/>
    </font>
    <font>
      <sz val="14"/>
      <color theme="1"/>
      <name val="Meiryo UI"/>
      <family val="3"/>
    </font>
    <font>
      <sz val="14"/>
      <color rgb="FFFF0000"/>
      <name val="Meiryo UI"/>
      <family val="3"/>
    </font>
    <font>
      <sz val="11"/>
      <color rgb="FFFF0000"/>
      <name val="Meiryo UI"/>
      <family val="3"/>
    </font>
    <font>
      <sz val="11"/>
      <color rgb="FFFF0000"/>
      <name val="Meiryo UI"/>
      <family val="3"/>
    </font>
    <font>
      <sz val="11"/>
      <color auto="1"/>
      <name val="Meiryo UI"/>
      <family val="3"/>
    </font>
    <font>
      <sz val="8"/>
      <color theme="1"/>
      <name val="Meiryo UI"/>
    </font>
    <font>
      <sz val="10"/>
      <color theme="1"/>
      <name val="Meiryo UI"/>
      <family val="3"/>
    </font>
    <font>
      <sz val="12"/>
      <color auto="1"/>
      <name val="Meiryo UI"/>
      <family val="3"/>
    </font>
    <font>
      <sz val="14"/>
      <color auto="1"/>
      <name val="Meiryo UI"/>
      <family val="3"/>
    </font>
    <font>
      <sz val="11"/>
      <color theme="1"/>
      <name val="Meiryo UI"/>
      <family val="3"/>
    </font>
    <font>
      <sz val="11"/>
      <color theme="1"/>
      <name val="游ゴシック"/>
      <scheme val="minor"/>
    </font>
    <font>
      <sz val="11"/>
      <color theme="1"/>
      <name val="ＭＳ Ｐゴシック"/>
      <family val="3"/>
    </font>
  </fonts>
  <fills count="6">
    <fill>
      <patternFill patternType="none"/>
    </fill>
    <fill>
      <patternFill patternType="gray125"/>
    </fill>
    <fill>
      <patternFill patternType="solid">
        <fgColor theme="0"/>
        <bgColor indexed="64"/>
      </patternFill>
    </fill>
    <fill>
      <patternFill patternType="solid">
        <fgColor theme="4" tint="0.8"/>
        <bgColor indexed="64"/>
      </patternFill>
    </fill>
    <fill>
      <patternFill patternType="solid">
        <fgColor theme="7" tint="0.8"/>
        <bgColor indexed="64"/>
      </patternFill>
    </fill>
    <fill>
      <patternFill patternType="solid">
        <fgColor rgb="FFFFFF00"/>
        <bgColor indexed="64"/>
      </patternFill>
    </fill>
  </fills>
  <borders count="57">
    <border>
      <left/>
      <right/>
      <top/>
      <bottom/>
      <diagonal/>
    </border>
    <border diagonalDown="1">
      <left style="medium">
        <color auto="1"/>
      </left>
      <right/>
      <top style="medium">
        <color auto="1"/>
      </top>
      <bottom/>
      <diagonal style="thin">
        <color auto="1"/>
      </diagonal>
    </border>
    <border diagonalDown="1">
      <left style="medium">
        <color auto="1"/>
      </left>
      <right/>
      <top/>
      <bottom/>
      <diagonal style="thin">
        <color auto="1"/>
      </diagonal>
    </border>
    <border diagonalDown="1">
      <left style="medium">
        <color auto="1"/>
      </left>
      <right/>
      <top/>
      <bottom style="medium">
        <color auto="1"/>
      </bottom>
      <diagonal style="thin">
        <color auto="1"/>
      </diagonal>
    </border>
    <border>
      <left style="medium">
        <color auto="1"/>
      </left>
      <right style="medium">
        <color indexed="64"/>
      </right>
      <top style="medium">
        <color auto="1"/>
      </top>
      <bottom style="hair">
        <color indexed="64"/>
      </bottom>
      <diagonal/>
    </border>
    <border diagonalDown="1">
      <left style="medium">
        <color auto="1"/>
      </left>
      <right style="medium">
        <color auto="1"/>
      </right>
      <top style="hair">
        <color auto="1"/>
      </top>
      <bottom style="medium">
        <color auto="1"/>
      </bottom>
      <diagonal style="thin">
        <color auto="1"/>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auto="1"/>
      </left>
      <right style="thin">
        <color auto="1"/>
      </right>
      <top/>
      <bottom style="medium">
        <color auto="1"/>
      </bottom>
      <diagonal/>
    </border>
    <border>
      <left style="medium">
        <color auto="1"/>
      </left>
      <right style="thin">
        <color auto="1"/>
      </right>
      <top style="medium">
        <color auto="1"/>
      </top>
      <bottom style="hair">
        <color indexed="64"/>
      </bottom>
      <diagonal/>
    </border>
    <border>
      <left style="medium">
        <color auto="1"/>
      </left>
      <right style="thin">
        <color auto="1"/>
      </right>
      <top style="hair">
        <color auto="1"/>
      </top>
      <bottom style="medium">
        <color auto="1"/>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medium">
        <color auto="1"/>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auto="1"/>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auto="1"/>
      </top>
      <bottom style="hair">
        <color indexed="64"/>
      </bottom>
      <diagonal/>
    </border>
    <border>
      <left style="thin">
        <color indexed="64"/>
      </left>
      <right/>
      <top style="hair">
        <color indexed="64"/>
      </top>
      <bottom style="medium">
        <color indexed="64"/>
      </bottom>
      <diagonal/>
    </border>
    <border>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auto="1"/>
      </top>
      <bottom style="thin">
        <color auto="1"/>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bottom style="medium">
        <color indexed="64"/>
      </bottom>
      <diagonal/>
    </border>
    <border>
      <left style="thick">
        <color auto="1"/>
      </left>
      <right style="thick">
        <color auto="1"/>
      </right>
      <top style="medium">
        <color indexed="64"/>
      </top>
      <bottom/>
      <diagonal/>
    </border>
    <border>
      <left style="thick">
        <color auto="1"/>
      </left>
      <right style="thick">
        <color auto="1"/>
      </right>
      <top/>
      <bottom/>
      <diagonal/>
    </border>
    <border>
      <left style="thick">
        <color auto="1"/>
      </left>
      <right style="thick">
        <color auto="1"/>
      </right>
      <top/>
      <bottom style="medium">
        <color auto="1"/>
      </bottom>
      <diagonal/>
    </border>
    <border>
      <left style="thick">
        <color auto="1"/>
      </left>
      <right style="thick">
        <color auto="1"/>
      </right>
      <top style="medium">
        <color auto="1"/>
      </top>
      <bottom style="hair">
        <color indexed="64"/>
      </bottom>
      <diagonal/>
    </border>
    <border>
      <left style="thick">
        <color auto="1"/>
      </left>
      <right style="thick">
        <color auto="1"/>
      </right>
      <top style="hair">
        <color auto="1"/>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auto="1"/>
      </top>
      <bottom style="hair">
        <color indexed="64"/>
      </bottom>
      <diagonal/>
    </border>
    <border>
      <left/>
      <right style="medium">
        <color indexed="64"/>
      </right>
      <top style="hair">
        <color indexed="64"/>
      </top>
      <bottom style="medium">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rgb="FFFF0000"/>
      </left>
      <right style="medium">
        <color rgb="FFFF0000"/>
      </right>
      <top style="medium">
        <color rgb="FFFF0000"/>
      </top>
      <bottom style="medium">
        <color rgb="FFFF0000"/>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4" fillId="0" borderId="0" applyFont="0" applyFill="0" applyBorder="0" applyAlignment="0" applyProtection="0">
      <alignment vertical="center"/>
    </xf>
  </cellStyleXfs>
  <cellXfs count="154">
    <xf numFmtId="0" fontId="0" fillId="0" borderId="0" xfId="0">
      <alignment vertical="center"/>
    </xf>
    <xf numFmtId="0" fontId="3" fillId="0" borderId="0" xfId="2" applyFont="1">
      <alignment vertical="center"/>
    </xf>
    <xf numFmtId="0" fontId="4" fillId="2" borderId="0" xfId="2" applyFont="1" applyFill="1">
      <alignment vertical="center"/>
    </xf>
    <xf numFmtId="0" fontId="5" fillId="2" borderId="0" xfId="2" applyFont="1" applyFill="1">
      <alignment vertical="center"/>
    </xf>
    <xf numFmtId="0" fontId="3" fillId="0" borderId="1" xfId="2" applyFont="1" applyBorder="1">
      <alignment vertical="center"/>
    </xf>
    <xf numFmtId="0" fontId="3" fillId="0" borderId="2" xfId="2" applyFont="1" applyBorder="1">
      <alignment vertical="center"/>
    </xf>
    <xf numFmtId="0" fontId="3" fillId="0" borderId="3" xfId="2" applyFont="1" applyBorder="1">
      <alignment vertical="center"/>
    </xf>
    <xf numFmtId="0" fontId="6" fillId="0" borderId="4" xfId="2" applyFont="1" applyBorder="1" applyAlignment="1">
      <alignment horizontal="center" vertical="center"/>
    </xf>
    <xf numFmtId="0" fontId="3" fillId="0" borderId="5" xfId="2" applyFont="1" applyBorder="1" applyAlignment="1">
      <alignment horizontal="center" vertical="center"/>
    </xf>
    <xf numFmtId="0" fontId="3" fillId="2" borderId="0" xfId="2" applyFont="1" applyFill="1" applyBorder="1" applyAlignment="1">
      <alignment vertical="center"/>
    </xf>
    <xf numFmtId="0" fontId="3" fillId="2" borderId="0" xfId="2" applyFont="1" applyFill="1" applyAlignment="1">
      <alignment vertical="center"/>
    </xf>
    <xf numFmtId="0" fontId="7" fillId="2" borderId="0" xfId="2" applyFont="1" applyFill="1" applyAlignment="1">
      <alignment vertical="center"/>
    </xf>
    <xf numFmtId="0" fontId="8" fillId="2" borderId="0" xfId="2" applyFont="1" applyFill="1" applyAlignment="1">
      <alignment vertical="center"/>
    </xf>
    <xf numFmtId="176" fontId="7" fillId="2" borderId="0" xfId="2" applyNumberFormat="1" applyFont="1" applyFill="1" applyAlignment="1">
      <alignment vertical="center"/>
    </xf>
    <xf numFmtId="0" fontId="3" fillId="2" borderId="0" xfId="2" applyFont="1" applyFill="1">
      <alignment vertical="center"/>
    </xf>
    <xf numFmtId="0" fontId="3" fillId="3" borderId="6" xfId="2" applyFont="1" applyFill="1" applyBorder="1" applyAlignment="1">
      <alignment horizontal="center" vertical="center"/>
    </xf>
    <xf numFmtId="0" fontId="3" fillId="3" borderId="7" xfId="2" applyFont="1" applyFill="1" applyBorder="1" applyAlignment="1">
      <alignment horizontal="center" vertical="center"/>
    </xf>
    <xf numFmtId="0" fontId="3" fillId="3" borderId="8" xfId="2" applyFont="1" applyFill="1" applyBorder="1" applyAlignment="1">
      <alignment horizontal="center" vertical="center"/>
    </xf>
    <xf numFmtId="0" fontId="6" fillId="0" borderId="9" xfId="2" applyFont="1" applyBorder="1" applyAlignment="1">
      <alignment horizontal="left" vertical="center" wrapText="1"/>
    </xf>
    <xf numFmtId="0" fontId="3" fillId="4" borderId="10" xfId="2" applyFont="1" applyFill="1" applyBorder="1" applyAlignment="1">
      <alignment vertical="center" wrapText="1"/>
    </xf>
    <xf numFmtId="0" fontId="3" fillId="3" borderId="11" xfId="2" applyFont="1" applyFill="1" applyBorder="1" applyAlignment="1">
      <alignment horizontal="center" vertical="center" wrapText="1"/>
    </xf>
    <xf numFmtId="0" fontId="3" fillId="3" borderId="12" xfId="2" applyFont="1" applyFill="1" applyBorder="1" applyAlignment="1">
      <alignment horizontal="center" vertical="center" wrapText="1"/>
    </xf>
    <xf numFmtId="0" fontId="3" fillId="3" borderId="13" xfId="2" applyFont="1" applyFill="1" applyBorder="1" applyAlignment="1">
      <alignment horizontal="center" vertical="center" wrapText="1"/>
    </xf>
    <xf numFmtId="0" fontId="6" fillId="0" borderId="14" xfId="2" applyFont="1" applyBorder="1" applyAlignment="1">
      <alignment horizontal="left" vertical="center" wrapText="1"/>
    </xf>
    <xf numFmtId="0" fontId="3" fillId="4" borderId="15" xfId="2" applyFont="1" applyFill="1" applyBorder="1" applyAlignment="1">
      <alignment horizontal="center" vertical="center" wrapText="1"/>
    </xf>
    <xf numFmtId="0" fontId="6" fillId="0" borderId="14" xfId="2" applyFont="1" applyBorder="1" applyAlignment="1">
      <alignment horizontal="center" vertical="center" wrapText="1"/>
    </xf>
    <xf numFmtId="0" fontId="3" fillId="3" borderId="16" xfId="2" applyFont="1" applyFill="1" applyBorder="1" applyAlignment="1">
      <alignment horizontal="center" vertical="center" wrapText="1"/>
    </xf>
    <xf numFmtId="0" fontId="3" fillId="3" borderId="17" xfId="2" applyFont="1" applyFill="1" applyBorder="1" applyAlignment="1">
      <alignment horizontal="center" vertical="center" wrapText="1"/>
    </xf>
    <xf numFmtId="0" fontId="3" fillId="3" borderId="18" xfId="2" applyFont="1" applyFill="1" applyBorder="1" applyAlignment="1">
      <alignment horizontal="center" vertical="center" wrapText="1"/>
    </xf>
    <xf numFmtId="0" fontId="6" fillId="0" borderId="19" xfId="2" applyFont="1" applyBorder="1" applyAlignment="1">
      <alignment horizontal="left" vertical="center" wrapText="1"/>
    </xf>
    <xf numFmtId="0" fontId="9" fillId="4" borderId="20" xfId="2" applyFont="1" applyFill="1" applyBorder="1" applyAlignment="1">
      <alignment horizontal="center" vertical="center" wrapText="1"/>
    </xf>
    <xf numFmtId="0" fontId="3" fillId="3" borderId="6" xfId="2" applyFont="1" applyFill="1" applyBorder="1" applyAlignment="1">
      <alignment horizontal="center" vertical="center" wrapText="1"/>
    </xf>
    <xf numFmtId="0" fontId="3" fillId="3" borderId="21" xfId="2" applyFont="1" applyFill="1" applyBorder="1" applyAlignment="1">
      <alignment horizontal="center" vertical="center"/>
    </xf>
    <xf numFmtId="0" fontId="10" fillId="3" borderId="22" xfId="2" applyFont="1" applyFill="1" applyBorder="1" applyAlignment="1">
      <alignment horizontal="center" vertical="center" wrapText="1"/>
    </xf>
    <xf numFmtId="0" fontId="10" fillId="3" borderId="8" xfId="2" applyFont="1" applyFill="1" applyBorder="1" applyAlignment="1">
      <alignment horizontal="center" vertical="center"/>
    </xf>
    <xf numFmtId="177" fontId="6" fillId="0" borderId="9" xfId="2" applyNumberFormat="1" applyFont="1" applyBorder="1" applyAlignment="1">
      <alignment horizontal="right" vertical="center" wrapText="1"/>
    </xf>
    <xf numFmtId="177" fontId="3" fillId="0" borderId="10" xfId="2" applyNumberFormat="1" applyFont="1" applyBorder="1" applyAlignment="1">
      <alignment horizontal="right" vertical="center" wrapText="1"/>
    </xf>
    <xf numFmtId="0" fontId="3" fillId="3" borderId="23" xfId="2" applyFont="1" applyFill="1" applyBorder="1" applyAlignment="1">
      <alignment horizontal="center" vertical="center"/>
    </xf>
    <xf numFmtId="0" fontId="3" fillId="3" borderId="24" xfId="2" applyFont="1" applyFill="1" applyBorder="1" applyAlignment="1">
      <alignment horizontal="center" vertical="center"/>
    </xf>
    <xf numFmtId="0" fontId="9" fillId="3" borderId="25" xfId="2" applyFont="1" applyFill="1" applyBorder="1" applyAlignment="1">
      <alignment horizontal="center" vertical="center" wrapText="1"/>
    </xf>
    <xf numFmtId="177" fontId="6" fillId="0" borderId="14" xfId="2" applyNumberFormat="1" applyFont="1" applyBorder="1" applyAlignment="1">
      <alignment horizontal="right" vertical="center" wrapText="1"/>
    </xf>
    <xf numFmtId="177" fontId="3" fillId="5" borderId="15" xfId="2" applyNumberFormat="1" applyFont="1" applyFill="1" applyBorder="1" applyAlignment="1">
      <alignment horizontal="right" vertical="center" wrapText="1"/>
    </xf>
    <xf numFmtId="0" fontId="3" fillId="3" borderId="26" xfId="2" applyFont="1" applyFill="1" applyBorder="1" applyAlignment="1">
      <alignment horizontal="center" vertical="center"/>
    </xf>
    <xf numFmtId="0" fontId="3" fillId="2" borderId="0" xfId="2" applyFont="1" applyFill="1" applyAlignment="1">
      <alignment horizontal="center" vertical="center"/>
    </xf>
    <xf numFmtId="0" fontId="3" fillId="3" borderId="23" xfId="2" applyFont="1" applyFill="1" applyBorder="1" applyAlignment="1">
      <alignment horizontal="center" vertical="center" wrapText="1"/>
    </xf>
    <xf numFmtId="0" fontId="10" fillId="3" borderId="27" xfId="2" applyFont="1" applyFill="1" applyBorder="1" applyAlignment="1">
      <alignment horizontal="center" vertical="center" wrapText="1"/>
    </xf>
    <xf numFmtId="0" fontId="10" fillId="3" borderId="13" xfId="2" applyFont="1" applyFill="1" applyBorder="1" applyAlignment="1">
      <alignment horizontal="center" vertical="center"/>
    </xf>
    <xf numFmtId="177" fontId="3" fillId="0" borderId="15" xfId="2" applyNumberFormat="1" applyFont="1" applyBorder="1" applyAlignment="1">
      <alignment horizontal="right" vertical="center" wrapText="1"/>
    </xf>
    <xf numFmtId="0" fontId="3" fillId="3" borderId="28" xfId="2" applyFont="1" applyFill="1" applyBorder="1" applyAlignment="1">
      <alignment horizontal="center" vertical="center" wrapText="1"/>
    </xf>
    <xf numFmtId="0" fontId="3" fillId="3" borderId="29" xfId="2" applyFont="1" applyFill="1" applyBorder="1" applyAlignment="1">
      <alignment horizontal="center" vertical="center" wrapText="1"/>
    </xf>
    <xf numFmtId="0" fontId="9" fillId="3" borderId="30" xfId="2" applyFont="1" applyFill="1" applyBorder="1" applyAlignment="1">
      <alignment horizontal="center" vertical="center" wrapText="1"/>
    </xf>
    <xf numFmtId="177" fontId="6" fillId="0" borderId="31" xfId="2" applyNumberFormat="1" applyFont="1" applyBorder="1" applyAlignment="1">
      <alignment horizontal="right" vertical="center" wrapText="1"/>
    </xf>
    <xf numFmtId="177" fontId="3" fillId="5" borderId="32" xfId="2" applyNumberFormat="1" applyFont="1" applyFill="1" applyBorder="1" applyAlignment="1">
      <alignment horizontal="right" vertical="center" wrapText="1"/>
    </xf>
    <xf numFmtId="0" fontId="3" fillId="3" borderId="33" xfId="2" applyFont="1" applyFill="1" applyBorder="1" applyAlignment="1">
      <alignment horizontal="center" vertical="center" wrapText="1"/>
    </xf>
    <xf numFmtId="0" fontId="10" fillId="3" borderId="34" xfId="2" applyFont="1" applyFill="1" applyBorder="1" applyAlignment="1">
      <alignment horizontal="center" vertical="center" wrapText="1"/>
    </xf>
    <xf numFmtId="0" fontId="10" fillId="3" borderId="17" xfId="2" applyFont="1" applyFill="1" applyBorder="1" applyAlignment="1">
      <alignment horizontal="center" vertical="center" wrapText="1"/>
    </xf>
    <xf numFmtId="0" fontId="10" fillId="3" borderId="18" xfId="2" applyFont="1" applyFill="1" applyBorder="1" applyAlignment="1">
      <alignment horizontal="center" vertical="center" wrapText="1"/>
    </xf>
    <xf numFmtId="177" fontId="6" fillId="0" borderId="19" xfId="2" applyNumberFormat="1" applyFont="1" applyBorder="1" applyAlignment="1">
      <alignment horizontal="right" vertical="center" wrapText="1"/>
    </xf>
    <xf numFmtId="177" fontId="3" fillId="0" borderId="20" xfId="2" applyNumberFormat="1" applyFont="1" applyBorder="1" applyAlignment="1">
      <alignment horizontal="right" vertical="center" wrapText="1"/>
    </xf>
    <xf numFmtId="0" fontId="3" fillId="3" borderId="35" xfId="2" applyFont="1" applyFill="1" applyBorder="1" applyAlignment="1">
      <alignment horizontal="center" vertical="center" wrapText="1"/>
    </xf>
    <xf numFmtId="0" fontId="3" fillId="3" borderId="36" xfId="2" applyFont="1" applyFill="1" applyBorder="1" applyAlignment="1">
      <alignment horizontal="center" vertical="center" wrapText="1"/>
    </xf>
    <xf numFmtId="0" fontId="9" fillId="3" borderId="37" xfId="2" applyFont="1" applyFill="1" applyBorder="1" applyAlignment="1">
      <alignment horizontal="center" vertical="center" wrapText="1"/>
    </xf>
    <xf numFmtId="0" fontId="9" fillId="3" borderId="27" xfId="2" applyFont="1" applyFill="1" applyBorder="1" applyAlignment="1">
      <alignment horizontal="center" vertical="center" wrapText="1"/>
    </xf>
    <xf numFmtId="0" fontId="10" fillId="3" borderId="38" xfId="2" applyFont="1" applyFill="1" applyBorder="1" applyAlignment="1">
      <alignment horizontal="center" vertical="center" wrapText="1"/>
    </xf>
    <xf numFmtId="0" fontId="10" fillId="3" borderId="39" xfId="2" applyFont="1" applyFill="1" applyBorder="1" applyAlignment="1">
      <alignment horizontal="center" vertical="center" wrapText="1"/>
    </xf>
    <xf numFmtId="177" fontId="3" fillId="0" borderId="32" xfId="2" applyNumberFormat="1" applyFont="1" applyBorder="1" applyAlignment="1">
      <alignment horizontal="right" vertical="center" wrapText="1"/>
    </xf>
    <xf numFmtId="0" fontId="10" fillId="3" borderId="40" xfId="2" applyFont="1" applyFill="1" applyBorder="1" applyAlignment="1">
      <alignment horizontal="center" vertical="center" wrapText="1"/>
    </xf>
    <xf numFmtId="0" fontId="10" fillId="3" borderId="41" xfId="2" applyFont="1" applyFill="1" applyBorder="1" applyAlignment="1">
      <alignment horizontal="center" vertical="center" wrapText="1"/>
    </xf>
    <xf numFmtId="0" fontId="10" fillId="3" borderId="42" xfId="2" applyFont="1" applyFill="1" applyBorder="1" applyAlignment="1">
      <alignment horizontal="center" vertical="center" wrapText="1"/>
    </xf>
    <xf numFmtId="177" fontId="6" fillId="0" borderId="43" xfId="2" applyNumberFormat="1" applyFont="1" applyBorder="1" applyAlignment="1">
      <alignment horizontal="right" vertical="center" wrapText="1"/>
    </xf>
    <xf numFmtId="177" fontId="3" fillId="0" borderId="44" xfId="2" applyNumberFormat="1" applyFont="1" applyBorder="1" applyAlignment="1">
      <alignment horizontal="right" vertical="center" wrapText="1"/>
    </xf>
    <xf numFmtId="178" fontId="3" fillId="2" borderId="0" xfId="2" applyNumberFormat="1" applyFont="1" applyFill="1" applyAlignment="1">
      <alignment horizontal="right" vertical="center"/>
    </xf>
    <xf numFmtId="0" fontId="3" fillId="3" borderId="45" xfId="2" applyFont="1" applyFill="1" applyBorder="1" applyAlignment="1">
      <alignment horizontal="center" vertical="center" wrapText="1"/>
    </xf>
    <xf numFmtId="0" fontId="3" fillId="3" borderId="46" xfId="2" applyFont="1" applyFill="1" applyBorder="1" applyAlignment="1">
      <alignment horizontal="center" vertical="center" wrapText="1"/>
    </xf>
    <xf numFmtId="0" fontId="6" fillId="0" borderId="47" xfId="2" applyFont="1" applyBorder="1" applyAlignment="1">
      <alignment horizontal="left" vertical="center" wrapText="1"/>
    </xf>
    <xf numFmtId="0" fontId="3" fillId="4" borderId="48" xfId="2" applyFont="1" applyFill="1" applyBorder="1" applyAlignment="1">
      <alignment horizontal="center" vertical="center" wrapText="1"/>
    </xf>
    <xf numFmtId="0" fontId="8" fillId="0" borderId="0" xfId="0" applyFont="1">
      <alignment vertical="center"/>
    </xf>
    <xf numFmtId="0" fontId="11" fillId="0" borderId="0" xfId="2" applyFont="1">
      <alignment vertical="center"/>
    </xf>
    <xf numFmtId="0" fontId="12" fillId="0" borderId="0" xfId="0" applyFont="1">
      <alignment vertical="center"/>
    </xf>
    <xf numFmtId="0" fontId="5" fillId="0" borderId="0" xfId="0" applyFont="1">
      <alignment vertical="center"/>
    </xf>
    <xf numFmtId="0" fontId="8" fillId="0" borderId="29" xfId="0" applyFont="1" applyBorder="1" applyAlignment="1">
      <alignment horizontal="center" vertical="center"/>
    </xf>
    <xf numFmtId="0" fontId="8" fillId="0" borderId="38" xfId="0" applyFont="1" applyBorder="1" applyAlignment="1">
      <alignment horizontal="left" vertical="center" shrinkToFit="1"/>
    </xf>
    <xf numFmtId="0" fontId="8" fillId="0" borderId="38" xfId="0" applyFont="1" applyFill="1" applyBorder="1" applyAlignment="1">
      <alignment horizontal="left" vertical="center"/>
    </xf>
    <xf numFmtId="0" fontId="8" fillId="0" borderId="49" xfId="0" applyFont="1" applyFill="1" applyBorder="1" applyAlignment="1">
      <alignment horizontal="left" vertical="center"/>
    </xf>
    <xf numFmtId="0" fontId="8" fillId="0" borderId="50" xfId="0" applyFont="1" applyFill="1" applyBorder="1" applyAlignment="1">
      <alignment horizontal="center" vertical="center"/>
    </xf>
    <xf numFmtId="0" fontId="8" fillId="0" borderId="27" xfId="0" applyFont="1" applyFill="1" applyBorder="1" applyAlignment="1">
      <alignment horizontal="left" vertical="center"/>
    </xf>
    <xf numFmtId="0" fontId="8" fillId="3" borderId="49" xfId="0" applyFont="1" applyFill="1" applyBorder="1" applyAlignment="1">
      <alignment horizontal="center" vertical="center"/>
    </xf>
    <xf numFmtId="0" fontId="8" fillId="0" borderId="0" xfId="0" applyFont="1" applyBorder="1" applyAlignment="1">
      <alignment horizontal="center" vertical="center"/>
    </xf>
    <xf numFmtId="0" fontId="8" fillId="0" borderId="0" xfId="0" applyFont="1" applyBorder="1" applyAlignment="1">
      <alignment horizontal="left" vertical="center"/>
    </xf>
    <xf numFmtId="0" fontId="8" fillId="0" borderId="27" xfId="0" applyFont="1" applyBorder="1" applyAlignment="1">
      <alignment horizontal="center" vertical="center"/>
    </xf>
    <xf numFmtId="0" fontId="8" fillId="0" borderId="38" xfId="0" applyFont="1" applyBorder="1" applyAlignment="1">
      <alignment vertical="center"/>
    </xf>
    <xf numFmtId="0" fontId="8" fillId="0" borderId="50" xfId="0" applyFont="1" applyBorder="1" applyAlignment="1">
      <alignment vertical="center" shrinkToFit="1"/>
    </xf>
    <xf numFmtId="0" fontId="8" fillId="0" borderId="49" xfId="0" applyFont="1" applyBorder="1" applyAlignment="1">
      <alignment horizontal="center" vertical="center"/>
    </xf>
    <xf numFmtId="0" fontId="7" fillId="0" borderId="0" xfId="0" applyFont="1" applyAlignment="1">
      <alignment horizontal="left" vertical="center"/>
    </xf>
    <xf numFmtId="0" fontId="6" fillId="0" borderId="51" xfId="0" applyFont="1" applyFill="1" applyBorder="1" applyAlignment="1">
      <alignment horizontal="center" vertical="center"/>
    </xf>
    <xf numFmtId="0" fontId="8" fillId="0" borderId="0" xfId="0" applyFont="1" applyAlignment="1">
      <alignment horizontal="center" vertical="center"/>
    </xf>
    <xf numFmtId="0" fontId="13" fillId="0" borderId="0" xfId="0" applyFont="1">
      <alignment vertical="center"/>
    </xf>
    <xf numFmtId="0" fontId="8" fillId="0" borderId="23" xfId="0" applyFont="1" applyBorder="1" applyAlignment="1">
      <alignment horizontal="center" vertical="center"/>
    </xf>
    <xf numFmtId="3" fontId="8" fillId="0" borderId="12" xfId="0" applyNumberFormat="1" applyFont="1" applyBorder="1" applyAlignment="1">
      <alignment horizontal="right" vertical="center"/>
    </xf>
    <xf numFmtId="3" fontId="8" fillId="3" borderId="38" xfId="0" applyNumberFormat="1" applyFont="1" applyFill="1" applyBorder="1" applyAlignment="1">
      <alignment horizontal="right" vertical="center"/>
    </xf>
    <xf numFmtId="3" fontId="8" fillId="3" borderId="12" xfId="0" applyNumberFormat="1" applyFont="1" applyFill="1" applyBorder="1" applyAlignment="1">
      <alignment horizontal="right" vertical="center"/>
    </xf>
    <xf numFmtId="3" fontId="8" fillId="3" borderId="50" xfId="0" applyNumberFormat="1" applyFont="1" applyFill="1" applyBorder="1" applyAlignment="1">
      <alignment horizontal="right" vertical="center"/>
    </xf>
    <xf numFmtId="3" fontId="8" fillId="0" borderId="50" xfId="0" applyNumberFormat="1" applyFont="1" applyBorder="1" applyAlignment="1">
      <alignment vertical="center"/>
    </xf>
    <xf numFmtId="3" fontId="8" fillId="0" borderId="37" xfId="0" applyNumberFormat="1" applyFont="1" applyFill="1" applyBorder="1" applyAlignment="1">
      <alignment horizontal="right" vertical="center"/>
    </xf>
    <xf numFmtId="3" fontId="8" fillId="0" borderId="23" xfId="0" applyNumberFormat="1" applyFont="1" applyBorder="1" applyAlignment="1">
      <alignment horizontal="right" vertical="center"/>
    </xf>
    <xf numFmtId="3" fontId="8" fillId="0" borderId="50" xfId="0" applyNumberFormat="1" applyFont="1" applyBorder="1" applyAlignment="1">
      <alignment horizontal="right" vertical="center"/>
    </xf>
    <xf numFmtId="3" fontId="8" fillId="0" borderId="0" xfId="0" applyNumberFormat="1" applyFont="1" applyBorder="1" applyAlignment="1">
      <alignment horizontal="right" vertical="center"/>
    </xf>
    <xf numFmtId="3" fontId="8" fillId="0" borderId="37" xfId="0" applyNumberFormat="1" applyFont="1" applyBorder="1" applyAlignment="1">
      <alignment horizontal="center" vertical="center"/>
    </xf>
    <xf numFmtId="3" fontId="8" fillId="0" borderId="0" xfId="0" applyNumberFormat="1" applyFont="1" applyAlignment="1">
      <alignment horizontal="right" vertical="center"/>
    </xf>
    <xf numFmtId="0" fontId="7" fillId="0" borderId="0" xfId="0" applyFont="1">
      <alignment vertical="center"/>
    </xf>
    <xf numFmtId="0" fontId="8" fillId="0" borderId="26" xfId="0" applyFont="1" applyBorder="1" applyAlignment="1">
      <alignment horizontal="center" vertical="center"/>
    </xf>
    <xf numFmtId="3" fontId="8" fillId="0" borderId="23" xfId="0" applyNumberFormat="1" applyFont="1" applyBorder="1" applyAlignment="1">
      <alignment horizontal="centerContinuous" vertical="center"/>
    </xf>
    <xf numFmtId="3" fontId="8" fillId="0" borderId="27" xfId="0" applyNumberFormat="1" applyFont="1" applyBorder="1" applyAlignment="1">
      <alignment vertical="center"/>
    </xf>
    <xf numFmtId="3" fontId="8" fillId="3" borderId="38" xfId="0" applyNumberFormat="1" applyFont="1" applyFill="1" applyBorder="1" applyAlignment="1">
      <alignment vertical="center"/>
    </xf>
    <xf numFmtId="3" fontId="8" fillId="3" borderId="49" xfId="0" applyNumberFormat="1" applyFont="1" applyFill="1" applyBorder="1" applyAlignment="1">
      <alignment vertical="center"/>
    </xf>
    <xf numFmtId="3" fontId="8" fillId="0" borderId="49" xfId="0" applyNumberFormat="1" applyFont="1" applyBorder="1" applyAlignment="1">
      <alignment horizontal="right" vertical="center"/>
    </xf>
    <xf numFmtId="3" fontId="8" fillId="0" borderId="29" xfId="0" applyNumberFormat="1" applyFont="1" applyBorder="1" applyAlignment="1">
      <alignment horizontal="centerContinuous" vertical="center"/>
    </xf>
    <xf numFmtId="3" fontId="8" fillId="0" borderId="52" xfId="0" applyNumberFormat="1" applyFont="1" applyBorder="1" applyAlignment="1">
      <alignment vertical="center"/>
    </xf>
    <xf numFmtId="3" fontId="8" fillId="3" borderId="0" xfId="0" applyNumberFormat="1" applyFont="1" applyFill="1" applyBorder="1" applyAlignment="1">
      <alignment vertical="center"/>
    </xf>
    <xf numFmtId="3" fontId="8" fillId="3" borderId="53" xfId="0" applyNumberFormat="1" applyFont="1" applyFill="1" applyBorder="1" applyAlignment="1">
      <alignment vertical="center"/>
    </xf>
    <xf numFmtId="3" fontId="8" fillId="0" borderId="53" xfId="0" applyNumberFormat="1" applyFont="1" applyBorder="1" applyAlignment="1">
      <alignment horizontal="right" vertical="center"/>
    </xf>
    <xf numFmtId="0" fontId="8" fillId="3" borderId="0" xfId="0" applyFont="1" applyFill="1" applyBorder="1" applyAlignment="1">
      <alignment horizontal="right" vertical="center"/>
    </xf>
    <xf numFmtId="0" fontId="8" fillId="0" borderId="12" xfId="0" applyFont="1" applyBorder="1">
      <alignment vertical="center"/>
    </xf>
    <xf numFmtId="0" fontId="8" fillId="3" borderId="12" xfId="0" applyFont="1" applyFill="1" applyBorder="1">
      <alignment vertical="center"/>
    </xf>
    <xf numFmtId="0" fontId="8" fillId="3" borderId="50" xfId="0" applyFont="1" applyFill="1" applyBorder="1">
      <alignment vertical="center"/>
    </xf>
    <xf numFmtId="0" fontId="8" fillId="0" borderId="50" xfId="0" applyFont="1" applyBorder="1">
      <alignment vertical="center"/>
    </xf>
    <xf numFmtId="0" fontId="8" fillId="0" borderId="37" xfId="0" applyFont="1" applyFill="1" applyBorder="1">
      <alignment vertical="center"/>
    </xf>
    <xf numFmtId="0" fontId="8" fillId="0" borderId="23" xfId="0" applyFont="1" applyBorder="1">
      <alignment vertical="center"/>
    </xf>
    <xf numFmtId="0" fontId="8" fillId="0" borderId="0" xfId="0" applyFont="1" applyBorder="1">
      <alignment vertical="center"/>
    </xf>
    <xf numFmtId="0" fontId="8" fillId="0" borderId="26" xfId="0" applyFont="1" applyBorder="1" applyAlignment="1">
      <alignment horizontal="centerContinuous" vertical="center"/>
    </xf>
    <xf numFmtId="3" fontId="8" fillId="0" borderId="54" xfId="0" applyNumberFormat="1" applyFont="1" applyBorder="1" applyAlignment="1">
      <alignment vertical="center"/>
    </xf>
    <xf numFmtId="3" fontId="8" fillId="3" borderId="55" xfId="0" applyNumberFormat="1" applyFont="1" applyFill="1" applyBorder="1" applyAlignment="1">
      <alignment vertical="center"/>
    </xf>
    <xf numFmtId="3" fontId="8" fillId="3" borderId="56" xfId="0" applyNumberFormat="1" applyFont="1" applyFill="1" applyBorder="1" applyAlignment="1">
      <alignment vertical="center"/>
    </xf>
    <xf numFmtId="3" fontId="8" fillId="0" borderId="56" xfId="0" applyNumberFormat="1" applyFont="1" applyBorder="1" applyAlignment="1">
      <alignment horizontal="right" vertical="center"/>
    </xf>
    <xf numFmtId="0" fontId="11" fillId="0" borderId="0" xfId="2" applyFont="1" applyBorder="1" applyAlignment="1">
      <alignment horizontal="left" vertical="top" wrapText="1"/>
    </xf>
    <xf numFmtId="0" fontId="11" fillId="0" borderId="0" xfId="2" applyFont="1" applyBorder="1" applyAlignment="1">
      <alignment vertical="top"/>
    </xf>
    <xf numFmtId="0" fontId="11" fillId="0" borderId="0" xfId="2" applyFont="1" applyBorder="1" applyAlignment="1">
      <alignment vertical="top" wrapText="1"/>
    </xf>
    <xf numFmtId="179" fontId="3" fillId="0" borderId="0" xfId="1" applyNumberFormat="1" applyFont="1">
      <alignment vertical="center"/>
    </xf>
    <xf numFmtId="179" fontId="8" fillId="0" borderId="0" xfId="1" applyNumberFormat="1" applyFont="1">
      <alignment vertical="center"/>
    </xf>
    <xf numFmtId="0" fontId="6" fillId="0" borderId="0" xfId="0" applyFont="1">
      <alignment vertical="center"/>
    </xf>
    <xf numFmtId="0" fontId="8" fillId="0" borderId="27" xfId="0" applyFont="1" applyBorder="1" applyAlignment="1">
      <alignment horizontal="left" vertical="center" wrapText="1"/>
    </xf>
    <xf numFmtId="38" fontId="8" fillId="0" borderId="38" xfId="3" applyFont="1" applyBorder="1" applyAlignment="1">
      <alignment horizontal="right" vertical="center"/>
    </xf>
    <xf numFmtId="0" fontId="8" fillId="0" borderId="49" xfId="0" applyFont="1" applyBorder="1" applyAlignment="1">
      <alignment vertical="center"/>
    </xf>
    <xf numFmtId="3" fontId="8" fillId="0" borderId="0" xfId="0" applyNumberFormat="1" applyFont="1" applyBorder="1">
      <alignment vertical="center"/>
    </xf>
    <xf numFmtId="0" fontId="8" fillId="0" borderId="24" xfId="0" applyFont="1" applyBorder="1" applyAlignment="1">
      <alignment horizontal="center" vertical="center"/>
    </xf>
    <xf numFmtId="0" fontId="8" fillId="0" borderId="52" xfId="0" applyFont="1" applyBorder="1" applyAlignment="1">
      <alignment horizontal="left" vertical="center" wrapText="1"/>
    </xf>
    <xf numFmtId="0" fontId="8" fillId="0" borderId="0" xfId="0" applyFont="1" applyBorder="1" applyAlignment="1">
      <alignment vertical="center"/>
    </xf>
    <xf numFmtId="0" fontId="8" fillId="0" borderId="53" xfId="0" applyFont="1" applyBorder="1" applyAlignment="1">
      <alignment vertical="center"/>
    </xf>
    <xf numFmtId="177" fontId="8" fillId="3" borderId="23" xfId="0" applyNumberFormat="1" applyFont="1" applyFill="1" applyBorder="1">
      <alignment vertical="center"/>
    </xf>
    <xf numFmtId="0" fontId="8" fillId="0" borderId="0" xfId="0" applyFont="1" applyBorder="1" applyAlignment="1">
      <alignment horizontal="right" vertical="center"/>
    </xf>
    <xf numFmtId="38" fontId="8" fillId="0" borderId="0" xfId="3" applyFont="1" applyBorder="1" applyAlignment="1">
      <alignment vertical="center"/>
    </xf>
    <xf numFmtId="180" fontId="8" fillId="5" borderId="55" xfId="0" applyNumberFormat="1" applyFont="1" applyFill="1" applyBorder="1">
      <alignment vertical="center"/>
    </xf>
    <xf numFmtId="0" fontId="8" fillId="0" borderId="55" xfId="0" applyFont="1" applyBorder="1" applyAlignment="1">
      <alignment vertical="center"/>
    </xf>
    <xf numFmtId="0" fontId="8" fillId="0" borderId="56" xfId="0" applyFont="1" applyBorder="1" applyAlignment="1">
      <alignment vertical="center"/>
    </xf>
  </cellXfs>
  <cellStyles count="4">
    <cellStyle name="桁区切り_daitaiishikakuhoshienjigyo" xfId="1"/>
    <cellStyle name="標準" xfId="0" builtinId="0"/>
    <cellStyle name="標準 5" xfId="2"/>
    <cellStyle name="桁区切り" xfId="3" builtinId="6"/>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externalLink" Target="externalLinks/externalLink1.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13</xdr:col>
      <xdr:colOff>454025</xdr:colOff>
      <xdr:row>9</xdr:row>
      <xdr:rowOff>599440</xdr:rowOff>
    </xdr:from>
    <xdr:to xmlns:xdr="http://schemas.openxmlformats.org/drawingml/2006/spreadsheetDrawing">
      <xdr:col>19</xdr:col>
      <xdr:colOff>362585</xdr:colOff>
      <xdr:row>9</xdr:row>
      <xdr:rowOff>801370</xdr:rowOff>
    </xdr:to>
    <xdr:sp macro="" textlink="">
      <xdr:nvSpPr>
        <xdr:cNvPr id="2" name="正方形/長方形 2"/>
        <xdr:cNvSpPr/>
      </xdr:nvSpPr>
      <xdr:spPr>
        <a:xfrm>
          <a:off x="9462135" y="2527300"/>
          <a:ext cx="3234690" cy="20193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rgbClr val="FF0000"/>
              </a:solidFill>
            </a:rPr>
            <a:t>常勤１名・非常勤１名で対応しているイメージ</a:t>
          </a:r>
          <a:endParaRPr kumimoji="1" lang="ja-JP" altLang="en-US" sz="1100" kern="1200">
            <a:solidFill>
              <a:srgbClr val="FF0000"/>
            </a:solidFill>
          </a:endParaRPr>
        </a:p>
      </xdr:txBody>
    </xdr:sp>
    <xdr:clientData/>
  </xdr:twoCellAnchor>
  <xdr:twoCellAnchor>
    <xdr:from xmlns:xdr="http://schemas.openxmlformats.org/drawingml/2006/spreadsheetDrawing">
      <xdr:col>6</xdr:col>
      <xdr:colOff>650240</xdr:colOff>
      <xdr:row>9</xdr:row>
      <xdr:rowOff>602615</xdr:rowOff>
    </xdr:from>
    <xdr:to xmlns:xdr="http://schemas.openxmlformats.org/drawingml/2006/spreadsheetDrawing">
      <xdr:col>12</xdr:col>
      <xdr:colOff>307340</xdr:colOff>
      <xdr:row>9</xdr:row>
      <xdr:rowOff>822325</xdr:rowOff>
    </xdr:to>
    <xdr:sp macro="" textlink="">
      <xdr:nvSpPr>
        <xdr:cNvPr id="3" name="正方形/長方形 5"/>
        <xdr:cNvSpPr/>
      </xdr:nvSpPr>
      <xdr:spPr>
        <a:xfrm>
          <a:off x="5672455" y="2530475"/>
          <a:ext cx="2983230" cy="219710"/>
        </a:xfrm>
        <a:prstGeom prst="rect">
          <a:avLst/>
        </a:prstGeom>
        <a:solidFill>
          <a:schemeClr val="bg1"/>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kern="1200">
              <a:solidFill>
                <a:srgbClr val="FF0000"/>
              </a:solidFill>
            </a:rPr>
            <a:t>非常勤２名で対応しているイメージ</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xdr:col>
      <xdr:colOff>107315</xdr:colOff>
      <xdr:row>5</xdr:row>
      <xdr:rowOff>201295</xdr:rowOff>
    </xdr:from>
    <xdr:to xmlns:xdr="http://schemas.openxmlformats.org/drawingml/2006/spreadsheetDrawing">
      <xdr:col>4</xdr:col>
      <xdr:colOff>3100705</xdr:colOff>
      <xdr:row>6</xdr:row>
      <xdr:rowOff>212725</xdr:rowOff>
    </xdr:to>
    <xdr:sp macro="" textlink="">
      <xdr:nvSpPr>
        <xdr:cNvPr id="2" name="図形 1"/>
        <xdr:cNvSpPr/>
      </xdr:nvSpPr>
      <xdr:spPr>
        <a:xfrm>
          <a:off x="4881880" y="1321435"/>
          <a:ext cx="2993390" cy="228600"/>
        </a:xfrm>
        <a:prstGeom prst="wedgeRectCallout">
          <a:avLst>
            <a:gd name="adj1" fmla="val -22157"/>
            <a:gd name="adj2" fmla="val -16384"/>
          </a:avLst>
        </a:prstGeom>
        <a:noFill/>
        <a:ln w="25400" cap="flat" cmpd="sng" algn="ctr">
          <a:solidFill>
            <a:srgbClr val="FF0000"/>
          </a:solidFill>
          <a:prstDash val="solid"/>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lstStyle/>
        <a:p>
          <a:pPr algn="ctr"/>
          <a:r>
            <a:rPr kumimoji="1" lang="ja-JP" altLang="en-US" sz="1200">
              <a:solidFill>
                <a:srgbClr val="FF0000"/>
              </a:solidFill>
              <a:latin typeface="BIZ UDPゴシック"/>
              <a:ea typeface="BIZ UDPゴシック"/>
            </a:rPr>
            <a:t>主な算出の根拠を記入してください</a:t>
          </a:r>
          <a:endParaRPr kumimoji="1" lang="ja-JP" altLang="en-US" sz="1000">
            <a:solidFill>
              <a:srgbClr val="FF0000"/>
            </a:solidFill>
            <a:latin typeface="Meiryo UI"/>
            <a:ea typeface="Meiryo UI"/>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daitaiishikakuhoshienjigyo.xlsx"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別紙43-1"/>
      <sheetName val="別紙43-2"/>
      <sheetName val="別紙43-3（入力不要）"/>
      <sheetName val="Sheet1"/>
    </sheetNames>
    <sheetDataSet>
      <sheetData sheetId="0"/>
      <sheetData sheetId="1"/>
      <sheetData sheetId="2">
        <row r="6">
          <cell r="L6">
            <v>0</v>
          </cell>
        </row>
      </sheetData>
      <sheetData sheetId="3"/>
    </sheetDataSet>
  </externalBook>
</externalLink>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V21"/>
  <sheetViews>
    <sheetView tabSelected="1" view="pageBreakPreview" zoomScaleSheetLayoutView="100" workbookViewId="0">
      <selection activeCell="N22" sqref="N22"/>
    </sheetView>
  </sheetViews>
  <sheetFormatPr defaultColWidth="10.625" defaultRowHeight="20.100000000000001" customHeight="1"/>
  <cols>
    <col min="1" max="1" width="5.625" style="1" customWidth="1"/>
    <col min="2" max="2" width="17.625" style="1" customWidth="1"/>
    <col min="3" max="3" width="14" style="1" customWidth="1"/>
    <col min="4" max="4" width="6.875" style="1" customWidth="1"/>
    <col min="5" max="5" width="20.25" style="1" customWidth="1"/>
    <col min="6" max="6" width="8.875" style="1" customWidth="1"/>
    <col min="7" max="7" width="10.25" style="1" customWidth="1"/>
    <col min="8" max="9" width="7" style="1" customWidth="1"/>
    <col min="10" max="10" width="10.25" style="1" customWidth="1"/>
    <col min="11" max="12" width="7" style="1" customWidth="1"/>
    <col min="13" max="13" width="9.625" style="1" customWidth="1"/>
    <col min="14" max="14" width="10.25" style="1" customWidth="1"/>
    <col min="15" max="16" width="7" style="1" customWidth="1"/>
    <col min="17" max="17" width="10.25" style="1" customWidth="1"/>
    <col min="18" max="19" width="7" style="1" customWidth="1"/>
    <col min="20" max="20" width="9.625" style="1" customWidth="1"/>
    <col min="21" max="21" width="9.625" style="1" bestFit="1" customWidth="1"/>
    <col min="22" max="22" width="22.21875" style="1" customWidth="1"/>
    <col min="23" max="16384" width="10.625" style="1"/>
  </cols>
  <sheetData>
    <row r="1" spans="1:22" ht="20.100000000000001" hidden="1" customHeight="1">
      <c r="A1" s="1" t="s">
        <v>0</v>
      </c>
    </row>
    <row r="2" spans="1:22" ht="20.100000000000001" hidden="1" customHeight="1">
      <c r="A2" s="1" t="s">
        <v>1</v>
      </c>
    </row>
    <row r="3" spans="1:22" ht="20.100000000000001" customHeight="1">
      <c r="A3" s="2" t="s">
        <v>67</v>
      </c>
      <c r="B3" s="14"/>
      <c r="C3" s="14"/>
      <c r="D3" s="14"/>
      <c r="E3" s="14"/>
      <c r="F3" s="14"/>
      <c r="G3" s="14"/>
      <c r="H3" s="14"/>
      <c r="I3" s="14"/>
      <c r="J3" s="14"/>
      <c r="K3" s="14"/>
      <c r="L3" s="14"/>
      <c r="M3" s="14"/>
      <c r="N3" s="14"/>
      <c r="O3" s="14"/>
      <c r="P3" s="14"/>
      <c r="Q3" s="14"/>
      <c r="R3" s="14"/>
      <c r="S3" s="14"/>
      <c r="T3" s="14"/>
      <c r="U3" s="14"/>
      <c r="V3" s="14"/>
    </row>
    <row r="4" spans="1:22" ht="20.100000000000001" customHeight="1">
      <c r="A4" s="2" t="s">
        <v>68</v>
      </c>
      <c r="B4" s="14"/>
      <c r="C4" s="14"/>
      <c r="D4" s="14"/>
      <c r="E4" s="14"/>
      <c r="F4" s="14"/>
      <c r="G4" s="14"/>
      <c r="H4" s="14"/>
      <c r="I4" s="14"/>
      <c r="J4" s="14"/>
      <c r="K4" s="14"/>
      <c r="L4" s="14"/>
      <c r="M4" s="14"/>
      <c r="N4" s="14"/>
      <c r="O4" s="14"/>
      <c r="P4" s="14"/>
      <c r="Q4" s="14"/>
      <c r="R4" s="14"/>
      <c r="S4" s="14"/>
      <c r="T4" s="14"/>
      <c r="U4" s="14"/>
      <c r="V4" s="14"/>
    </row>
    <row r="5" spans="1:22" ht="20.100000000000001" customHeight="1">
      <c r="A5" s="3" t="s">
        <v>69</v>
      </c>
      <c r="B5" s="14"/>
      <c r="C5" s="14"/>
      <c r="D5" s="14"/>
      <c r="E5" s="14"/>
      <c r="F5" s="14"/>
      <c r="G5" s="14"/>
      <c r="H5" s="14"/>
      <c r="I5" s="14"/>
      <c r="J5" s="14"/>
      <c r="K5" s="14"/>
      <c r="L5" s="14"/>
      <c r="M5" s="14"/>
      <c r="N5" s="14"/>
      <c r="O5" s="14"/>
      <c r="P5" s="14"/>
      <c r="Q5" s="14"/>
      <c r="R5" s="14"/>
      <c r="S5" s="14"/>
      <c r="T5" s="14"/>
      <c r="U5" s="14"/>
      <c r="V5" s="14"/>
    </row>
    <row r="6" spans="1:22" ht="21" customHeight="1">
      <c r="A6" s="4"/>
      <c r="B6" s="15" t="s">
        <v>3</v>
      </c>
      <c r="C6" s="20" t="s">
        <v>9</v>
      </c>
      <c r="D6" s="20" t="s">
        <v>15</v>
      </c>
      <c r="E6" s="20" t="s">
        <v>21</v>
      </c>
      <c r="F6" s="26" t="s">
        <v>5</v>
      </c>
      <c r="G6" s="31" t="s">
        <v>71</v>
      </c>
      <c r="H6" s="20"/>
      <c r="I6" s="20"/>
      <c r="J6" s="20"/>
      <c r="K6" s="20"/>
      <c r="L6" s="48"/>
      <c r="M6" s="53"/>
      <c r="N6" s="59" t="s">
        <v>72</v>
      </c>
      <c r="O6" s="60"/>
      <c r="P6" s="60"/>
      <c r="Q6" s="60"/>
      <c r="R6" s="60"/>
      <c r="S6" s="60"/>
      <c r="T6" s="60"/>
      <c r="U6" s="66" t="s">
        <v>64</v>
      </c>
      <c r="V6" s="53" t="s">
        <v>66</v>
      </c>
    </row>
    <row r="7" spans="1:22" ht="18.75" customHeight="1">
      <c r="A7" s="5"/>
      <c r="B7" s="16"/>
      <c r="C7" s="21"/>
      <c r="D7" s="21"/>
      <c r="E7" s="21"/>
      <c r="F7" s="27"/>
      <c r="G7" s="32" t="s">
        <v>28</v>
      </c>
      <c r="H7" s="37"/>
      <c r="I7" s="37"/>
      <c r="J7" s="44" t="s">
        <v>31</v>
      </c>
      <c r="K7" s="44"/>
      <c r="L7" s="49"/>
      <c r="M7" s="54" t="s">
        <v>62</v>
      </c>
      <c r="N7" s="32" t="s">
        <v>28</v>
      </c>
      <c r="O7" s="37"/>
      <c r="P7" s="37"/>
      <c r="Q7" s="44" t="s">
        <v>31</v>
      </c>
      <c r="R7" s="44"/>
      <c r="S7" s="49"/>
      <c r="T7" s="45" t="s">
        <v>63</v>
      </c>
      <c r="U7" s="67"/>
      <c r="V7" s="72"/>
    </row>
    <row r="8" spans="1:22" ht="15">
      <c r="A8" s="5"/>
      <c r="B8" s="16"/>
      <c r="C8" s="21"/>
      <c r="D8" s="21"/>
      <c r="E8" s="21"/>
      <c r="F8" s="27"/>
      <c r="G8" s="33" t="s">
        <v>16</v>
      </c>
      <c r="H8" s="38"/>
      <c r="I8" s="42"/>
      <c r="J8" s="45" t="s">
        <v>4</v>
      </c>
      <c r="K8" s="38"/>
      <c r="L8" s="38"/>
      <c r="M8" s="55"/>
      <c r="N8" s="33" t="s">
        <v>32</v>
      </c>
      <c r="O8" s="38"/>
      <c r="P8" s="42"/>
      <c r="Q8" s="45" t="s">
        <v>12</v>
      </c>
      <c r="R8" s="38"/>
      <c r="S8" s="38"/>
      <c r="T8" s="63"/>
      <c r="U8" s="67"/>
      <c r="V8" s="72"/>
    </row>
    <row r="9" spans="1:22" ht="36.75" customHeight="1">
      <c r="A9" s="6"/>
      <c r="B9" s="17"/>
      <c r="C9" s="22"/>
      <c r="D9" s="22"/>
      <c r="E9" s="22"/>
      <c r="F9" s="28"/>
      <c r="G9" s="34"/>
      <c r="H9" s="39" t="s">
        <v>22</v>
      </c>
      <c r="I9" s="39" t="s">
        <v>25</v>
      </c>
      <c r="J9" s="46"/>
      <c r="K9" s="39" t="s">
        <v>22</v>
      </c>
      <c r="L9" s="50" t="s">
        <v>25</v>
      </c>
      <c r="M9" s="56"/>
      <c r="N9" s="34"/>
      <c r="O9" s="61" t="s">
        <v>22</v>
      </c>
      <c r="P9" s="61" t="s">
        <v>25</v>
      </c>
      <c r="Q9" s="46"/>
      <c r="R9" s="61" t="s">
        <v>22</v>
      </c>
      <c r="S9" s="62" t="s">
        <v>25</v>
      </c>
      <c r="T9" s="64"/>
      <c r="U9" s="68"/>
      <c r="V9" s="73"/>
    </row>
    <row r="10" spans="1:22" ht="69.95" customHeight="1" outlineLevel="1">
      <c r="A10" s="7" t="s">
        <v>23</v>
      </c>
      <c r="B10" s="18" t="s">
        <v>11</v>
      </c>
      <c r="C10" s="23" t="s">
        <v>14</v>
      </c>
      <c r="D10" s="25" t="s">
        <v>19</v>
      </c>
      <c r="E10" s="23" t="s">
        <v>8</v>
      </c>
      <c r="F10" s="29" t="s">
        <v>24</v>
      </c>
      <c r="G10" s="35">
        <f>H10+I10</f>
        <v>180</v>
      </c>
      <c r="H10" s="40">
        <v>60</v>
      </c>
      <c r="I10" s="40">
        <v>120</v>
      </c>
      <c r="J10" s="40">
        <f>K10+L10</f>
        <v>0</v>
      </c>
      <c r="K10" s="40">
        <v>0</v>
      </c>
      <c r="L10" s="51">
        <v>0</v>
      </c>
      <c r="M10" s="57">
        <f>G10+J10</f>
        <v>180</v>
      </c>
      <c r="N10" s="35">
        <f>O10+P10</f>
        <v>120</v>
      </c>
      <c r="O10" s="40">
        <v>60</v>
      </c>
      <c r="P10" s="40">
        <v>60</v>
      </c>
      <c r="Q10" s="40">
        <f>R10+S10</f>
        <v>120</v>
      </c>
      <c r="R10" s="40">
        <v>60</v>
      </c>
      <c r="S10" s="51">
        <v>60</v>
      </c>
      <c r="T10" s="51">
        <f>N10+Q10</f>
        <v>240</v>
      </c>
      <c r="U10" s="69">
        <f>G10-N10</f>
        <v>60</v>
      </c>
      <c r="V10" s="74" t="s">
        <v>14</v>
      </c>
    </row>
    <row r="11" spans="1:22" ht="69.95" customHeight="1">
      <c r="A11" s="8"/>
      <c r="B11" s="19"/>
      <c r="C11" s="24"/>
      <c r="D11" s="24"/>
      <c r="E11" s="24"/>
      <c r="F11" s="30"/>
      <c r="G11" s="36">
        <f>H11+I11</f>
        <v>0</v>
      </c>
      <c r="H11" s="41"/>
      <c r="I11" s="41"/>
      <c r="J11" s="47">
        <f>K11+L11</f>
        <v>0</v>
      </c>
      <c r="K11" s="41"/>
      <c r="L11" s="52"/>
      <c r="M11" s="58">
        <f>G11+J11</f>
        <v>0</v>
      </c>
      <c r="N11" s="36">
        <f>O11+P11</f>
        <v>0</v>
      </c>
      <c r="O11" s="41"/>
      <c r="P11" s="41"/>
      <c r="Q11" s="47">
        <f>R11+S11</f>
        <v>0</v>
      </c>
      <c r="R11" s="41"/>
      <c r="S11" s="52"/>
      <c r="T11" s="65">
        <f>N11+Q11</f>
        <v>0</v>
      </c>
      <c r="U11" s="70">
        <f>G11-N11</f>
        <v>0</v>
      </c>
      <c r="V11" s="75"/>
    </row>
    <row r="12" spans="1:22" ht="20.100000000000001" customHeight="1">
      <c r="A12" s="9" t="s">
        <v>70</v>
      </c>
      <c r="B12" s="9"/>
      <c r="C12" s="9"/>
      <c r="D12" s="9"/>
      <c r="E12" s="9"/>
      <c r="F12" s="9"/>
      <c r="G12" s="9"/>
      <c r="H12" s="9"/>
      <c r="I12" s="14"/>
      <c r="J12" s="14"/>
      <c r="K12" s="14"/>
      <c r="L12" s="14"/>
      <c r="M12" s="14"/>
      <c r="N12" s="14"/>
      <c r="O12" s="14"/>
      <c r="P12" s="14"/>
      <c r="Q12" s="14"/>
      <c r="R12" s="14"/>
      <c r="S12" s="14"/>
      <c r="T12" s="14"/>
      <c r="U12" s="71"/>
      <c r="V12" s="14"/>
    </row>
    <row r="13" spans="1:22" ht="20.100000000000001" customHeight="1">
      <c r="A13" s="10" t="s">
        <v>37</v>
      </c>
      <c r="B13" s="10"/>
      <c r="C13" s="10"/>
      <c r="D13" s="10"/>
      <c r="E13" s="10"/>
      <c r="F13" s="10"/>
      <c r="G13" s="10"/>
      <c r="H13" s="10"/>
      <c r="I13" s="14"/>
      <c r="J13" s="14"/>
      <c r="K13" s="14"/>
      <c r="L13" s="14"/>
      <c r="M13" s="14"/>
      <c r="N13" s="14"/>
      <c r="O13" s="14"/>
      <c r="P13" s="14"/>
      <c r="Q13" s="14"/>
      <c r="R13" s="14"/>
      <c r="S13" s="14"/>
      <c r="T13" s="14"/>
      <c r="U13" s="14"/>
      <c r="V13" s="14"/>
    </row>
    <row r="14" spans="1:22" ht="20.100000000000001" customHeight="1">
      <c r="A14" s="10" t="s">
        <v>57</v>
      </c>
      <c r="B14" s="10"/>
      <c r="C14" s="10"/>
      <c r="D14" s="10"/>
      <c r="E14" s="10"/>
      <c r="F14" s="10"/>
      <c r="G14" s="10"/>
      <c r="H14" s="10"/>
      <c r="I14" s="14"/>
      <c r="J14" s="14"/>
      <c r="K14" s="14"/>
      <c r="L14" s="14"/>
      <c r="M14" s="14"/>
      <c r="N14" s="14"/>
      <c r="O14" s="14"/>
      <c r="P14" s="14"/>
      <c r="Q14" s="14"/>
      <c r="R14" s="14"/>
      <c r="S14" s="14"/>
      <c r="T14" s="14"/>
      <c r="U14" s="14"/>
      <c r="V14" s="14"/>
    </row>
    <row r="15" spans="1:22" ht="20.100000000000001" customHeight="1">
      <c r="A15" s="11" t="s">
        <v>46</v>
      </c>
      <c r="B15" s="11"/>
      <c r="C15" s="11"/>
      <c r="D15" s="11"/>
      <c r="E15" s="11"/>
      <c r="F15" s="11"/>
      <c r="G15" s="11"/>
      <c r="H15" s="11"/>
      <c r="I15" s="14"/>
      <c r="J15" s="14"/>
      <c r="K15" s="14"/>
      <c r="L15" s="14"/>
      <c r="M15" s="14"/>
      <c r="N15" s="14"/>
      <c r="O15" s="14"/>
      <c r="P15" s="14"/>
      <c r="Q15" s="14"/>
      <c r="R15" s="14"/>
      <c r="S15" s="14"/>
      <c r="T15" s="14"/>
      <c r="U15" s="14"/>
      <c r="V15" s="43"/>
    </row>
    <row r="16" spans="1:22" ht="12.95" customHeight="1">
      <c r="A16" s="12" t="s">
        <v>58</v>
      </c>
      <c r="B16" s="12"/>
      <c r="C16" s="12"/>
      <c r="D16" s="12"/>
      <c r="E16" s="12"/>
      <c r="F16" s="12"/>
      <c r="G16" s="12"/>
      <c r="H16" s="12"/>
      <c r="I16" s="14"/>
      <c r="J16" s="14"/>
      <c r="K16" s="14"/>
      <c r="L16" s="14"/>
      <c r="M16" s="14"/>
      <c r="N16" s="14"/>
      <c r="O16" s="14"/>
      <c r="P16" s="14"/>
      <c r="Q16" s="14"/>
      <c r="R16" s="14"/>
      <c r="S16" s="14"/>
      <c r="T16" s="14"/>
      <c r="U16" s="14"/>
      <c r="V16" s="43"/>
    </row>
    <row r="17" spans="1:22" ht="12.95" customHeight="1">
      <c r="A17" s="12" t="s">
        <v>42</v>
      </c>
      <c r="B17" s="12"/>
      <c r="C17" s="12"/>
      <c r="D17" s="12"/>
      <c r="E17" s="12"/>
      <c r="F17" s="12"/>
      <c r="G17" s="12"/>
      <c r="H17" s="12"/>
      <c r="I17" s="14"/>
      <c r="J17" s="14"/>
      <c r="K17" s="14"/>
      <c r="L17" s="14"/>
      <c r="M17" s="14"/>
      <c r="N17" s="14"/>
      <c r="O17" s="14"/>
      <c r="P17" s="14"/>
      <c r="Q17" s="14"/>
      <c r="R17" s="14"/>
      <c r="S17" s="14"/>
      <c r="T17" s="14"/>
      <c r="U17" s="14"/>
      <c r="V17" s="43"/>
    </row>
    <row r="18" spans="1:22" ht="12.95" customHeight="1">
      <c r="A18" s="12" t="s">
        <v>27</v>
      </c>
      <c r="B18" s="12"/>
      <c r="C18" s="12"/>
      <c r="D18" s="12"/>
      <c r="E18" s="12"/>
      <c r="F18" s="12"/>
      <c r="G18" s="12"/>
      <c r="H18" s="12"/>
      <c r="I18" s="43"/>
      <c r="J18" s="43"/>
      <c r="K18" s="43"/>
      <c r="L18" s="43"/>
      <c r="M18" s="43"/>
      <c r="N18" s="43"/>
      <c r="O18" s="43"/>
      <c r="P18" s="43"/>
      <c r="Q18" s="43"/>
      <c r="R18" s="43"/>
      <c r="S18" s="43"/>
      <c r="T18" s="43"/>
      <c r="U18" s="43"/>
      <c r="V18" s="14"/>
    </row>
    <row r="19" spans="1:22" ht="12.95" customHeight="1">
      <c r="A19" s="12" t="s">
        <v>59</v>
      </c>
      <c r="B19" s="12"/>
      <c r="C19" s="12"/>
      <c r="D19" s="12"/>
      <c r="E19" s="12"/>
      <c r="F19" s="12"/>
      <c r="G19" s="12"/>
      <c r="H19" s="12"/>
      <c r="I19" s="43"/>
      <c r="J19" s="43"/>
      <c r="K19" s="43"/>
      <c r="L19" s="43"/>
      <c r="M19" s="43"/>
      <c r="N19" s="43"/>
      <c r="O19" s="43"/>
      <c r="P19" s="43"/>
      <c r="Q19" s="43"/>
      <c r="R19" s="43"/>
      <c r="S19" s="43"/>
      <c r="T19" s="43"/>
      <c r="U19" s="43"/>
      <c r="V19" s="14"/>
    </row>
    <row r="20" spans="1:22" ht="12.95" customHeight="1">
      <c r="A20" s="12" t="s">
        <v>60</v>
      </c>
      <c r="B20" s="12"/>
      <c r="C20" s="12"/>
      <c r="D20" s="12"/>
      <c r="E20" s="12"/>
      <c r="F20" s="12"/>
      <c r="G20" s="12"/>
      <c r="H20" s="12"/>
      <c r="I20" s="43"/>
      <c r="J20" s="14"/>
      <c r="K20" s="14"/>
      <c r="L20" s="14"/>
      <c r="M20" s="14"/>
      <c r="N20" s="14"/>
      <c r="O20" s="14"/>
      <c r="P20" s="14"/>
      <c r="Q20" s="14"/>
      <c r="R20" s="14"/>
      <c r="S20" s="14"/>
      <c r="T20" s="14"/>
      <c r="U20" s="14"/>
      <c r="V20" s="14"/>
    </row>
    <row r="21" spans="1:22" ht="20.100000000000001" customHeight="1">
      <c r="A21" s="13" t="s">
        <v>61</v>
      </c>
      <c r="B21" s="13"/>
      <c r="C21" s="13"/>
      <c r="D21" s="13"/>
      <c r="E21" s="13"/>
      <c r="F21" s="13"/>
      <c r="G21" s="13"/>
      <c r="H21" s="13"/>
      <c r="I21" s="14"/>
      <c r="J21" s="14"/>
      <c r="K21" s="14"/>
      <c r="L21" s="14"/>
      <c r="M21" s="14"/>
      <c r="N21" s="14"/>
      <c r="O21" s="14"/>
      <c r="P21" s="14"/>
      <c r="Q21" s="14"/>
      <c r="R21" s="14"/>
      <c r="S21" s="14"/>
      <c r="T21" s="14"/>
      <c r="U21" s="14"/>
      <c r="V21" s="14"/>
    </row>
  </sheetData>
  <mergeCells count="20">
    <mergeCell ref="G6:L6"/>
    <mergeCell ref="N6:T6"/>
    <mergeCell ref="G7:I7"/>
    <mergeCell ref="J7:L7"/>
    <mergeCell ref="N7:P7"/>
    <mergeCell ref="Q7:S7"/>
    <mergeCell ref="A6:A9"/>
    <mergeCell ref="B6:B9"/>
    <mergeCell ref="C6:C9"/>
    <mergeCell ref="D6:D9"/>
    <mergeCell ref="E6:E9"/>
    <mergeCell ref="F6:F9"/>
    <mergeCell ref="U6:U9"/>
    <mergeCell ref="V6:V9"/>
    <mergeCell ref="M7:M9"/>
    <mergeCell ref="T7:T9"/>
    <mergeCell ref="G8:G9"/>
    <mergeCell ref="J8:J9"/>
    <mergeCell ref="N8:N9"/>
    <mergeCell ref="Q8:Q9"/>
  </mergeCells>
  <phoneticPr fontId="2"/>
  <dataValidations count="1">
    <dataValidation type="list" allowBlank="1" showDropDown="0" showInputMessage="1" showErrorMessage="1" sqref="F11">
      <formula1>#REF!</formula1>
    </dataValidation>
  </dataValidations>
  <printOptions horizontalCentered="1"/>
  <pageMargins left="0.39370078740157483" right="0.39370078740157483" top="0.39370078740157483" bottom="0.39370078740157483" header="0.39370078740157483" footer="0.39370078740157483"/>
  <pageSetup paperSize="9" scale="64"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L82"/>
  <sheetViews>
    <sheetView showGridLines="0" view="pageBreakPreview" zoomScaleSheetLayoutView="100" workbookViewId="0">
      <selection activeCell="M11" sqref="M11"/>
    </sheetView>
  </sheetViews>
  <sheetFormatPr defaultColWidth="9" defaultRowHeight="16.2"/>
  <cols>
    <col min="1" max="1" width="30.625" style="76" customWidth="1"/>
    <col min="2" max="4" width="13" style="76" customWidth="1"/>
    <col min="5" max="5" width="45.75" style="76" customWidth="1"/>
    <col min="6" max="10" width="10.77734375" style="77" customWidth="1"/>
    <col min="11" max="11" width="6.21875" style="77" customWidth="1"/>
    <col min="12" max="16384" width="9" style="76"/>
  </cols>
  <sheetData>
    <row r="1" spans="1:11" ht="18.600000000000001">
      <c r="A1" s="78" t="s">
        <v>73</v>
      </c>
    </row>
    <row r="2" spans="1:11" ht="18.600000000000001">
      <c r="A2" s="78" t="s">
        <v>74</v>
      </c>
    </row>
    <row r="3" spans="1:11" ht="18.600000000000001">
      <c r="A3" s="79" t="s">
        <v>69</v>
      </c>
    </row>
    <row r="4" spans="1:11">
      <c r="E4" s="121" t="s">
        <v>54</v>
      </c>
    </row>
    <row r="5" spans="1:11">
      <c r="A5" s="76" t="s">
        <v>38</v>
      </c>
    </row>
    <row r="6" spans="1:11" ht="17.100000000000001" customHeight="1">
      <c r="A6" s="80" t="s">
        <v>39</v>
      </c>
      <c r="B6" s="97" t="s">
        <v>26</v>
      </c>
      <c r="C6" s="110" t="s">
        <v>51</v>
      </c>
      <c r="D6" s="110" t="s">
        <v>53</v>
      </c>
      <c r="E6" s="110" t="s">
        <v>52</v>
      </c>
      <c r="F6" s="134" t="s">
        <v>75</v>
      </c>
      <c r="G6" s="134"/>
      <c r="H6" s="134"/>
      <c r="I6" s="134"/>
      <c r="J6" s="134"/>
      <c r="K6" s="134"/>
    </row>
    <row r="7" spans="1:11" ht="17.100000000000001" customHeight="1">
      <c r="A7" s="81"/>
      <c r="B7" s="98" t="s">
        <v>50</v>
      </c>
      <c r="C7" s="98" t="s">
        <v>50</v>
      </c>
      <c r="D7" s="98" t="s">
        <v>50</v>
      </c>
      <c r="E7" s="122"/>
      <c r="F7" s="134"/>
      <c r="G7" s="134"/>
      <c r="H7" s="134"/>
      <c r="I7" s="134"/>
      <c r="J7" s="134"/>
      <c r="K7" s="134"/>
    </row>
    <row r="8" spans="1:11" ht="17.100000000000001" customHeight="1">
      <c r="A8" s="82" t="s">
        <v>40</v>
      </c>
      <c r="B8" s="99"/>
      <c r="C8" s="98"/>
      <c r="D8" s="98"/>
      <c r="E8" s="123"/>
      <c r="F8" s="134"/>
      <c r="G8" s="134"/>
      <c r="H8" s="134"/>
      <c r="I8" s="134"/>
      <c r="J8" s="134"/>
      <c r="K8" s="134"/>
    </row>
    <row r="9" spans="1:11" ht="17.100000000000001" customHeight="1">
      <c r="A9" s="82" t="s">
        <v>29</v>
      </c>
      <c r="B9" s="100"/>
      <c r="C9" s="98"/>
      <c r="D9" s="98"/>
      <c r="E9" s="123"/>
      <c r="F9" s="134"/>
      <c r="G9" s="134"/>
      <c r="H9" s="134"/>
      <c r="I9" s="134"/>
      <c r="J9" s="134"/>
      <c r="K9" s="134"/>
    </row>
    <row r="10" spans="1:11" ht="17.100000000000001" customHeight="1">
      <c r="A10" s="82" t="s">
        <v>34</v>
      </c>
      <c r="B10" s="100"/>
      <c r="C10" s="98"/>
      <c r="D10" s="98"/>
      <c r="E10" s="123"/>
      <c r="F10" s="134"/>
      <c r="G10" s="134"/>
      <c r="H10" s="134"/>
      <c r="I10" s="134"/>
      <c r="J10" s="134"/>
      <c r="K10" s="134"/>
    </row>
    <row r="11" spans="1:11" ht="17.100000000000001" customHeight="1">
      <c r="A11" s="82" t="s">
        <v>33</v>
      </c>
      <c r="B11" s="100"/>
      <c r="C11" s="98"/>
      <c r="D11" s="98"/>
      <c r="E11" s="123"/>
      <c r="F11" s="134"/>
      <c r="G11" s="134"/>
      <c r="H11" s="134"/>
      <c r="I11" s="134"/>
      <c r="J11" s="134"/>
      <c r="K11" s="134"/>
    </row>
    <row r="12" spans="1:11" ht="17.100000000000001" customHeight="1">
      <c r="A12" s="82" t="s">
        <v>10</v>
      </c>
      <c r="B12" s="100"/>
      <c r="C12" s="98"/>
      <c r="D12" s="98"/>
      <c r="E12" s="123"/>
      <c r="F12" s="134"/>
      <c r="G12" s="134"/>
      <c r="H12" s="134"/>
      <c r="I12" s="134"/>
      <c r="J12" s="134"/>
      <c r="K12" s="134"/>
    </row>
    <row r="13" spans="1:11" ht="17.100000000000001" customHeight="1">
      <c r="A13" s="83" t="s">
        <v>43</v>
      </c>
      <c r="B13" s="101"/>
      <c r="C13" s="105"/>
      <c r="D13" s="105"/>
      <c r="E13" s="124"/>
      <c r="F13" s="134"/>
      <c r="G13" s="134"/>
      <c r="H13" s="134"/>
      <c r="I13" s="134"/>
      <c r="J13" s="134"/>
      <c r="K13" s="134"/>
    </row>
    <row r="14" spans="1:11" ht="17.100000000000001" customHeight="1">
      <c r="A14" s="84" t="s">
        <v>44</v>
      </c>
      <c r="B14" s="102">
        <f>SUM(B8:B13)</f>
        <v>0</v>
      </c>
      <c r="C14" s="105">
        <f>'[1]別紙43-3（入力不要）'!L6</f>
        <v>0</v>
      </c>
      <c r="D14" s="102">
        <f>SUM(D8:D13)</f>
        <v>0</v>
      </c>
      <c r="E14" s="125"/>
      <c r="F14" s="134"/>
      <c r="G14" s="134"/>
      <c r="H14" s="134"/>
      <c r="I14" s="134"/>
      <c r="J14" s="134"/>
      <c r="K14" s="134"/>
    </row>
    <row r="15" spans="1:11" ht="17.100000000000001" customHeight="1">
      <c r="A15" s="85" t="s">
        <v>36</v>
      </c>
      <c r="B15" s="103"/>
      <c r="C15" s="103"/>
      <c r="D15" s="103"/>
      <c r="E15" s="126"/>
      <c r="F15" s="134"/>
      <c r="G15" s="134"/>
      <c r="H15" s="134"/>
      <c r="I15" s="134"/>
      <c r="J15" s="134"/>
      <c r="K15" s="134"/>
    </row>
    <row r="16" spans="1:11" ht="17.100000000000001" customHeight="1">
      <c r="A16" s="86"/>
      <c r="B16" s="101"/>
      <c r="C16" s="105"/>
      <c r="D16" s="105"/>
      <c r="E16" s="124"/>
      <c r="F16" s="134"/>
      <c r="G16" s="134"/>
      <c r="H16" s="134"/>
      <c r="I16" s="134"/>
      <c r="J16" s="134"/>
      <c r="K16" s="134"/>
    </row>
    <row r="17" spans="1:12" ht="17.100000000000001" customHeight="1">
      <c r="A17" s="84" t="s">
        <v>44</v>
      </c>
      <c r="B17" s="104">
        <f>SUM(B16)</f>
        <v>0</v>
      </c>
      <c r="C17" s="104"/>
      <c r="D17" s="104"/>
      <c r="E17" s="127"/>
      <c r="F17" s="134"/>
      <c r="G17" s="134"/>
      <c r="H17" s="134"/>
      <c r="I17" s="134"/>
      <c r="J17" s="134"/>
      <c r="K17" s="134"/>
    </row>
    <row r="18" spans="1:12" ht="17.100000000000001" customHeight="1">
      <c r="A18" s="84" t="s">
        <v>45</v>
      </c>
      <c r="B18" s="105">
        <f>SUM(B14,B17)</f>
        <v>0</v>
      </c>
      <c r="C18" s="105"/>
      <c r="D18" s="105"/>
      <c r="E18" s="125"/>
      <c r="F18" s="134"/>
      <c r="G18" s="134"/>
      <c r="H18" s="134"/>
      <c r="I18" s="134"/>
      <c r="J18" s="134"/>
      <c r="K18" s="134"/>
    </row>
    <row r="19" spans="1:12" ht="17.100000000000001" customHeight="1">
      <c r="A19" s="87"/>
      <c r="B19" s="106"/>
      <c r="C19" s="106"/>
      <c r="D19" s="106"/>
      <c r="E19" s="128"/>
      <c r="F19" s="134"/>
      <c r="G19" s="134"/>
      <c r="H19" s="134"/>
      <c r="I19" s="134"/>
      <c r="J19" s="134"/>
      <c r="K19" s="134"/>
    </row>
    <row r="20" spans="1:12" ht="17.100000000000001" customHeight="1">
      <c r="A20" s="88" t="s">
        <v>47</v>
      </c>
      <c r="B20" s="106"/>
      <c r="C20" s="106"/>
      <c r="D20" s="106"/>
      <c r="E20" s="128"/>
      <c r="F20" s="134"/>
      <c r="G20" s="134"/>
      <c r="H20" s="134"/>
      <c r="I20" s="134"/>
      <c r="J20" s="134"/>
      <c r="K20" s="134"/>
    </row>
    <row r="21" spans="1:12" ht="17.100000000000001" customHeight="1">
      <c r="A21" s="89" t="s">
        <v>39</v>
      </c>
      <c r="B21" s="107" t="s">
        <v>20</v>
      </c>
      <c r="C21" s="111" t="s">
        <v>52</v>
      </c>
      <c r="D21" s="116"/>
      <c r="E21" s="129"/>
      <c r="F21" s="134"/>
      <c r="G21" s="134"/>
      <c r="H21" s="134"/>
      <c r="I21" s="134"/>
      <c r="J21" s="134"/>
      <c r="K21" s="134"/>
    </row>
    <row r="22" spans="1:12" ht="17.100000000000001" customHeight="1">
      <c r="A22" s="89"/>
      <c r="B22" s="103" t="s">
        <v>50</v>
      </c>
      <c r="C22" s="112"/>
      <c r="D22" s="117"/>
      <c r="E22" s="130"/>
      <c r="F22" s="134"/>
      <c r="G22" s="134"/>
      <c r="H22" s="134"/>
      <c r="I22" s="134"/>
      <c r="J22" s="134"/>
      <c r="K22" s="134"/>
    </row>
    <row r="23" spans="1:12" ht="17.100000000000001" customHeight="1">
      <c r="A23" s="90" t="s">
        <v>48</v>
      </c>
      <c r="B23" s="100"/>
      <c r="C23" s="113"/>
      <c r="D23" s="118"/>
      <c r="E23" s="131"/>
      <c r="F23" s="134"/>
      <c r="G23" s="134"/>
      <c r="H23" s="134"/>
      <c r="I23" s="134"/>
      <c r="J23" s="134"/>
      <c r="K23" s="134"/>
    </row>
    <row r="24" spans="1:12" ht="17.100000000000001" customHeight="1">
      <c r="A24" s="91" t="s">
        <v>2</v>
      </c>
      <c r="B24" s="101"/>
      <c r="C24" s="114"/>
      <c r="D24" s="119"/>
      <c r="E24" s="132"/>
      <c r="F24" s="134"/>
      <c r="G24" s="134"/>
      <c r="H24" s="134"/>
      <c r="I24" s="134"/>
      <c r="J24" s="134"/>
      <c r="K24" s="134"/>
    </row>
    <row r="25" spans="1:12" ht="17.100000000000001" customHeight="1">
      <c r="A25" s="92" t="s">
        <v>44</v>
      </c>
      <c r="B25" s="105">
        <f>SUM(B23:B24)</f>
        <v>0</v>
      </c>
      <c r="C25" s="115"/>
      <c r="D25" s="120"/>
      <c r="E25" s="133"/>
      <c r="F25" s="134"/>
      <c r="G25" s="134"/>
      <c r="H25" s="134"/>
      <c r="I25" s="134"/>
      <c r="J25" s="134"/>
      <c r="K25" s="134"/>
    </row>
    <row r="26" spans="1:12" ht="17.100000000000001" customHeight="1">
      <c r="A26" s="87"/>
      <c r="B26" s="106"/>
      <c r="C26" s="106"/>
      <c r="D26" s="106"/>
      <c r="E26" s="128"/>
      <c r="F26" s="134"/>
      <c r="G26" s="134"/>
      <c r="H26" s="134"/>
      <c r="I26" s="134"/>
      <c r="J26" s="134"/>
      <c r="K26" s="134"/>
    </row>
    <row r="27" spans="1:12" ht="17.100000000000001" customHeight="1">
      <c r="A27" s="93" t="s">
        <v>65</v>
      </c>
      <c r="B27" s="108"/>
      <c r="C27" s="108"/>
      <c r="D27" s="108"/>
      <c r="E27" s="108"/>
      <c r="F27" s="134"/>
      <c r="G27" s="134"/>
      <c r="H27" s="134"/>
      <c r="I27" s="134"/>
      <c r="J27" s="134"/>
      <c r="K27" s="134"/>
      <c r="L27" s="137"/>
    </row>
    <row r="28" spans="1:12" ht="17.100000000000001" customHeight="1">
      <c r="A28" s="94" t="str">
        <f>IF(B18-B25=0,"",IF(B18-B25&gt;0,"申請可","申請不可"))</f>
        <v/>
      </c>
      <c r="B28" s="108"/>
      <c r="C28" s="108"/>
      <c r="D28" s="108"/>
      <c r="E28" s="108"/>
      <c r="F28" s="134"/>
      <c r="G28" s="134"/>
      <c r="H28" s="134"/>
      <c r="I28" s="134"/>
      <c r="J28" s="134"/>
      <c r="K28" s="134"/>
      <c r="L28" s="137"/>
    </row>
    <row r="29" spans="1:12" ht="17.100000000000001" customHeight="1">
      <c r="A29" s="95"/>
      <c r="B29" s="108"/>
      <c r="C29" s="108"/>
      <c r="D29" s="108"/>
      <c r="F29" s="134"/>
      <c r="G29" s="134"/>
      <c r="H29" s="134"/>
      <c r="I29" s="134"/>
      <c r="J29" s="134"/>
      <c r="K29" s="134"/>
      <c r="L29" s="138"/>
    </row>
    <row r="30" spans="1:12" ht="15">
      <c r="A30" s="76" t="s">
        <v>13</v>
      </c>
      <c r="F30" s="134"/>
      <c r="G30" s="134"/>
      <c r="H30" s="134"/>
      <c r="I30" s="134"/>
      <c r="J30" s="134"/>
      <c r="K30" s="134"/>
    </row>
    <row r="31" spans="1:12" ht="15">
      <c r="A31" s="76" t="s">
        <v>35</v>
      </c>
      <c r="F31" s="134"/>
      <c r="G31" s="134"/>
      <c r="H31" s="134"/>
      <c r="I31" s="134"/>
      <c r="J31" s="134"/>
      <c r="K31" s="134"/>
    </row>
    <row r="32" spans="1:12" ht="15">
      <c r="A32" s="76" t="s">
        <v>30</v>
      </c>
      <c r="F32" s="134"/>
      <c r="G32" s="134"/>
      <c r="H32" s="134"/>
      <c r="I32" s="134"/>
      <c r="J32" s="134"/>
      <c r="K32" s="134"/>
    </row>
    <row r="33" spans="1:11" ht="15">
      <c r="A33" s="76" t="s">
        <v>49</v>
      </c>
      <c r="F33" s="134"/>
      <c r="G33" s="134"/>
      <c r="H33" s="134"/>
      <c r="I33" s="134"/>
      <c r="J33" s="134"/>
      <c r="K33" s="134"/>
    </row>
    <row r="34" spans="1:11" ht="15">
      <c r="A34" s="96" t="s">
        <v>17</v>
      </c>
      <c r="B34" s="109"/>
      <c r="C34" s="109"/>
      <c r="D34" s="109"/>
      <c r="E34" s="109"/>
      <c r="F34" s="134"/>
      <c r="G34" s="134"/>
      <c r="H34" s="134"/>
      <c r="I34" s="134"/>
      <c r="J34" s="134"/>
      <c r="K34" s="134"/>
    </row>
    <row r="35" spans="1:11" ht="15">
      <c r="F35" s="135"/>
      <c r="G35" s="135"/>
      <c r="H35" s="135"/>
      <c r="I35" s="135"/>
      <c r="J35" s="135"/>
      <c r="K35" s="135"/>
    </row>
    <row r="36" spans="1:11" ht="15">
      <c r="F36" s="135"/>
      <c r="G36" s="135"/>
      <c r="H36" s="135"/>
      <c r="I36" s="135"/>
      <c r="J36" s="135"/>
      <c r="K36" s="135"/>
    </row>
    <row r="37" spans="1:11" ht="15">
      <c r="F37" s="135"/>
      <c r="G37" s="135"/>
      <c r="H37" s="135"/>
      <c r="I37" s="135"/>
      <c r="J37" s="135"/>
      <c r="K37" s="135"/>
    </row>
    <row r="38" spans="1:11" ht="15">
      <c r="F38" s="135"/>
      <c r="G38" s="135"/>
      <c r="H38" s="135"/>
      <c r="I38" s="135"/>
      <c r="J38" s="135"/>
      <c r="K38" s="135"/>
    </row>
    <row r="39" spans="1:11" ht="15">
      <c r="F39" s="135"/>
      <c r="G39" s="135"/>
      <c r="H39" s="135"/>
      <c r="I39" s="135"/>
      <c r="J39" s="135"/>
      <c r="K39" s="135"/>
    </row>
    <row r="40" spans="1:11" ht="15">
      <c r="F40" s="135"/>
      <c r="G40" s="135"/>
      <c r="H40" s="135"/>
      <c r="I40" s="135"/>
      <c r="J40" s="135"/>
      <c r="K40" s="135"/>
    </row>
    <row r="41" spans="1:11" ht="15">
      <c r="F41" s="135"/>
      <c r="G41" s="135"/>
      <c r="H41" s="135"/>
      <c r="I41" s="135"/>
      <c r="J41" s="135"/>
      <c r="K41" s="135"/>
    </row>
    <row r="42" spans="1:11" ht="15">
      <c r="F42" s="135"/>
      <c r="G42" s="135"/>
      <c r="H42" s="135"/>
      <c r="I42" s="135"/>
      <c r="J42" s="135"/>
      <c r="K42" s="135"/>
    </row>
    <row r="43" spans="1:11" ht="15">
      <c r="F43" s="135"/>
      <c r="G43" s="135"/>
      <c r="H43" s="135"/>
      <c r="I43" s="135"/>
      <c r="J43" s="135"/>
      <c r="K43" s="135"/>
    </row>
    <row r="44" spans="1:11" ht="15">
      <c r="F44" s="135"/>
      <c r="G44" s="135"/>
      <c r="H44" s="135"/>
      <c r="I44" s="135"/>
      <c r="J44" s="135"/>
      <c r="K44" s="135"/>
    </row>
    <row r="45" spans="1:11" ht="15">
      <c r="F45" s="135"/>
      <c r="G45" s="135"/>
      <c r="H45" s="135"/>
      <c r="I45" s="135"/>
      <c r="J45" s="135"/>
      <c r="K45" s="135"/>
    </row>
    <row r="46" spans="1:11" ht="15">
      <c r="F46" s="135"/>
      <c r="G46" s="135"/>
      <c r="H46" s="135"/>
      <c r="I46" s="135"/>
      <c r="J46" s="135"/>
      <c r="K46" s="135"/>
    </row>
    <row r="47" spans="1:11" ht="15">
      <c r="F47" s="135"/>
      <c r="G47" s="135"/>
      <c r="H47" s="135"/>
      <c r="I47" s="135"/>
      <c r="J47" s="135"/>
      <c r="K47" s="135"/>
    </row>
    <row r="48" spans="1:11" ht="15">
      <c r="F48" s="135"/>
      <c r="G48" s="135"/>
      <c r="H48" s="135"/>
      <c r="I48" s="135"/>
      <c r="J48" s="135"/>
      <c r="K48" s="135"/>
    </row>
    <row r="49" spans="6:11" ht="15">
      <c r="F49" s="135"/>
      <c r="G49" s="135"/>
      <c r="H49" s="135"/>
      <c r="I49" s="135"/>
      <c r="J49" s="135"/>
      <c r="K49" s="135"/>
    </row>
    <row r="50" spans="6:11" ht="15">
      <c r="F50" s="135"/>
      <c r="G50" s="135"/>
      <c r="H50" s="135"/>
      <c r="I50" s="135"/>
      <c r="J50" s="135"/>
      <c r="K50" s="135"/>
    </row>
    <row r="51" spans="6:11" ht="15">
      <c r="F51" s="135"/>
      <c r="G51" s="135"/>
      <c r="H51" s="135"/>
      <c r="I51" s="135"/>
      <c r="J51" s="135"/>
      <c r="K51" s="135"/>
    </row>
    <row r="52" spans="6:11" ht="15">
      <c r="F52" s="135"/>
      <c r="G52" s="135"/>
      <c r="H52" s="135"/>
      <c r="I52" s="135"/>
      <c r="J52" s="135"/>
      <c r="K52" s="135"/>
    </row>
    <row r="53" spans="6:11" ht="15">
      <c r="F53" s="135"/>
      <c r="G53" s="135"/>
      <c r="H53" s="135"/>
      <c r="I53" s="135"/>
      <c r="J53" s="135"/>
      <c r="K53" s="135"/>
    </row>
    <row r="54" spans="6:11" ht="15">
      <c r="F54" s="135"/>
      <c r="G54" s="135"/>
      <c r="H54" s="135"/>
      <c r="I54" s="135"/>
      <c r="J54" s="135"/>
      <c r="K54" s="135"/>
    </row>
    <row r="55" spans="6:11" ht="15">
      <c r="F55" s="135"/>
      <c r="G55" s="135"/>
      <c r="H55" s="135"/>
      <c r="I55" s="135"/>
      <c r="J55" s="135"/>
      <c r="K55" s="135"/>
    </row>
    <row r="56" spans="6:11" ht="15">
      <c r="F56" s="135"/>
      <c r="G56" s="135"/>
      <c r="H56" s="135"/>
      <c r="I56" s="135"/>
      <c r="J56" s="135"/>
      <c r="K56" s="135"/>
    </row>
    <row r="57" spans="6:11" ht="15">
      <c r="F57" s="135"/>
      <c r="G57" s="135"/>
      <c r="H57" s="135"/>
      <c r="I57" s="135"/>
      <c r="J57" s="135"/>
      <c r="K57" s="135"/>
    </row>
    <row r="58" spans="6:11" ht="15">
      <c r="F58" s="135"/>
      <c r="G58" s="135"/>
      <c r="H58" s="135"/>
      <c r="I58" s="135"/>
      <c r="J58" s="135"/>
      <c r="K58" s="135"/>
    </row>
    <row r="59" spans="6:11" ht="15">
      <c r="F59" s="135"/>
      <c r="G59" s="135"/>
      <c r="H59" s="135"/>
      <c r="I59" s="135"/>
      <c r="J59" s="135"/>
      <c r="K59" s="135"/>
    </row>
    <row r="60" spans="6:11" ht="15">
      <c r="F60" s="135"/>
      <c r="G60" s="135"/>
      <c r="H60" s="135"/>
      <c r="I60" s="135"/>
      <c r="J60" s="135"/>
      <c r="K60" s="135"/>
    </row>
    <row r="61" spans="6:11" ht="15">
      <c r="F61" s="135"/>
      <c r="G61" s="135"/>
      <c r="H61" s="135"/>
      <c r="I61" s="135"/>
      <c r="J61" s="135"/>
      <c r="K61" s="135"/>
    </row>
    <row r="62" spans="6:11" ht="15">
      <c r="F62" s="135"/>
      <c r="G62" s="135"/>
      <c r="H62" s="135"/>
      <c r="I62" s="135"/>
      <c r="J62" s="135"/>
      <c r="K62" s="135"/>
    </row>
    <row r="63" spans="6:11" ht="15">
      <c r="F63" s="135"/>
      <c r="G63" s="135"/>
      <c r="H63" s="135"/>
      <c r="I63" s="135"/>
      <c r="J63" s="135"/>
      <c r="K63" s="135"/>
    </row>
    <row r="64" spans="6:11" ht="15">
      <c r="F64" s="135"/>
      <c r="G64" s="135"/>
      <c r="H64" s="135"/>
      <c r="I64" s="135"/>
      <c r="J64" s="135"/>
      <c r="K64" s="135"/>
    </row>
    <row r="65" spans="6:11" ht="15">
      <c r="F65" s="135"/>
      <c r="G65" s="135"/>
      <c r="H65" s="135"/>
      <c r="I65" s="135"/>
      <c r="J65" s="135"/>
      <c r="K65" s="135"/>
    </row>
    <row r="66" spans="6:11" ht="15">
      <c r="F66" s="135"/>
      <c r="G66" s="135"/>
      <c r="H66" s="135"/>
      <c r="I66" s="135"/>
      <c r="J66" s="135"/>
      <c r="K66" s="135"/>
    </row>
    <row r="67" spans="6:11" ht="15">
      <c r="F67" s="135"/>
      <c r="G67" s="135"/>
      <c r="H67" s="135"/>
      <c r="I67" s="135"/>
      <c r="J67" s="135"/>
      <c r="K67" s="135"/>
    </row>
    <row r="68" spans="6:11" ht="15">
      <c r="F68" s="135"/>
      <c r="G68" s="135"/>
      <c r="H68" s="135"/>
      <c r="I68" s="135"/>
      <c r="J68" s="135"/>
      <c r="K68" s="135"/>
    </row>
    <row r="69" spans="6:11" ht="15">
      <c r="F69" s="135"/>
      <c r="G69" s="135"/>
      <c r="H69" s="135"/>
      <c r="I69" s="135"/>
      <c r="J69" s="135"/>
      <c r="K69" s="135"/>
    </row>
    <row r="70" spans="6:11" ht="15">
      <c r="F70" s="135"/>
      <c r="G70" s="135"/>
      <c r="H70" s="135"/>
      <c r="I70" s="135"/>
      <c r="J70" s="135"/>
      <c r="K70" s="135"/>
    </row>
    <row r="71" spans="6:11" ht="15">
      <c r="F71" s="135"/>
      <c r="G71" s="135"/>
      <c r="H71" s="135"/>
      <c r="I71" s="135"/>
      <c r="J71" s="135"/>
      <c r="K71" s="135"/>
    </row>
    <row r="72" spans="6:11" ht="15">
      <c r="F72" s="135"/>
      <c r="G72" s="135"/>
      <c r="H72" s="135"/>
      <c r="I72" s="135"/>
      <c r="J72" s="135"/>
      <c r="K72" s="135"/>
    </row>
    <row r="73" spans="6:11" ht="15">
      <c r="F73" s="135"/>
      <c r="G73" s="135"/>
      <c r="H73" s="135"/>
      <c r="I73" s="135"/>
      <c r="J73" s="135"/>
      <c r="K73" s="135"/>
    </row>
    <row r="74" spans="6:11" ht="15">
      <c r="F74" s="135"/>
      <c r="G74" s="135"/>
      <c r="H74" s="135"/>
      <c r="I74" s="135"/>
      <c r="J74" s="135"/>
      <c r="K74" s="135"/>
    </row>
    <row r="75" spans="6:11" ht="15">
      <c r="F75" s="135"/>
      <c r="G75" s="135"/>
      <c r="H75" s="135"/>
      <c r="I75" s="135"/>
      <c r="J75" s="135"/>
      <c r="K75" s="135"/>
    </row>
    <row r="76" spans="6:11">
      <c r="F76" s="136"/>
      <c r="G76" s="136"/>
      <c r="H76" s="136"/>
      <c r="I76" s="136"/>
      <c r="J76" s="136"/>
      <c r="K76" s="136"/>
    </row>
    <row r="77" spans="6:11">
      <c r="F77" s="136"/>
      <c r="G77" s="136"/>
      <c r="H77" s="136"/>
      <c r="I77" s="136"/>
      <c r="J77" s="136"/>
      <c r="K77" s="136"/>
    </row>
    <row r="78" spans="6:11">
      <c r="F78" s="136"/>
      <c r="G78" s="136"/>
      <c r="H78" s="136"/>
      <c r="I78" s="136"/>
      <c r="J78" s="136"/>
      <c r="K78" s="136"/>
    </row>
    <row r="79" spans="6:11">
      <c r="F79" s="136"/>
      <c r="G79" s="136"/>
      <c r="H79" s="136"/>
      <c r="I79" s="136"/>
      <c r="J79" s="136"/>
      <c r="K79" s="136"/>
    </row>
    <row r="80" spans="6:11">
      <c r="F80" s="136"/>
      <c r="G80" s="136"/>
      <c r="H80" s="136"/>
      <c r="I80" s="136"/>
      <c r="J80" s="136"/>
      <c r="K80" s="136"/>
    </row>
    <row r="81" spans="6:11">
      <c r="F81" s="136"/>
      <c r="G81" s="136"/>
      <c r="H81" s="136"/>
      <c r="I81" s="136"/>
      <c r="J81" s="136"/>
      <c r="K81" s="136"/>
    </row>
    <row r="82" spans="6:11">
      <c r="F82" s="136"/>
      <c r="G82" s="136"/>
      <c r="H82" s="136"/>
      <c r="I82" s="136"/>
      <c r="J82" s="136"/>
      <c r="K82" s="136"/>
    </row>
  </sheetData>
  <mergeCells count="4">
    <mergeCell ref="C22:E22"/>
    <mergeCell ref="C23:E23"/>
    <mergeCell ref="C24:E24"/>
    <mergeCell ref="F6:K34"/>
  </mergeCells>
  <phoneticPr fontId="2"/>
  <printOptions horizontalCentered="1"/>
  <pageMargins left="0.70866141732283472" right="0.70866141732283472" top="0.74803149606299213" bottom="0.74803149606299213" header="0.31496062992125984" footer="0.31496062992125984"/>
  <pageSetup paperSize="9" scale="50" fitToWidth="1" fitToHeight="0" orientation="portrait" usePrinterDefaults="1" blackAndWhite="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B1:L15"/>
  <sheetViews>
    <sheetView showGridLines="0" view="pageBreakPreview" zoomScaleSheetLayoutView="100" workbookViewId="0">
      <selection activeCell="I20" sqref="I20"/>
    </sheetView>
  </sheetViews>
  <sheetFormatPr defaultColWidth="9" defaultRowHeight="15"/>
  <cols>
    <col min="1" max="1" width="2.5" style="1" customWidth="1"/>
    <col min="2" max="2" width="17.25" style="76" bestFit="1" customWidth="1"/>
    <col min="3" max="3" width="4.625" style="76" customWidth="1"/>
    <col min="4" max="4" width="11.25" style="76" customWidth="1"/>
    <col min="5" max="5" width="7.875" style="76" customWidth="1"/>
    <col min="6" max="6" width="10.375" style="76" customWidth="1"/>
    <col min="7" max="7" width="9" style="76"/>
    <col min="8" max="8" width="3.375" style="76" customWidth="1"/>
    <col min="9" max="9" width="11" style="76" customWidth="1"/>
    <col min="10" max="10" width="2.5" style="76" customWidth="1"/>
    <col min="11" max="11" width="3.375" style="76" customWidth="1"/>
    <col min="12" max="12" width="12.375" style="76" customWidth="1"/>
    <col min="13" max="13" width="7.25" style="1" customWidth="1"/>
    <col min="14" max="14" width="17.125" style="1" customWidth="1"/>
    <col min="15" max="16384" width="9" style="1"/>
  </cols>
  <sheetData>
    <row r="1" spans="2:12" s="1" customFormat="1">
      <c r="B1" s="76" t="s">
        <v>77</v>
      </c>
      <c r="C1" s="76"/>
      <c r="D1" s="76"/>
      <c r="E1" s="76"/>
      <c r="F1" s="76"/>
      <c r="G1" s="76"/>
      <c r="H1" s="76"/>
      <c r="I1" s="76"/>
      <c r="J1" s="76"/>
      <c r="K1" s="76"/>
      <c r="L1" s="76"/>
    </row>
    <row r="2" spans="2:12" s="1" customFormat="1">
      <c r="B2" s="76" t="s">
        <v>41</v>
      </c>
      <c r="C2" s="76"/>
      <c r="D2" s="76"/>
      <c r="E2" s="76"/>
      <c r="F2" s="76"/>
      <c r="G2" s="76"/>
      <c r="H2" s="76"/>
      <c r="I2" s="76"/>
      <c r="J2" s="76"/>
      <c r="K2" s="76"/>
      <c r="L2" s="76"/>
    </row>
    <row r="3" spans="2:12" s="1" customFormat="1">
      <c r="B3" s="139" t="s">
        <v>76</v>
      </c>
      <c r="C3" s="76"/>
      <c r="D3" s="76"/>
      <c r="E3" s="76"/>
      <c r="F3" s="76"/>
      <c r="G3" s="76"/>
      <c r="H3" s="76"/>
      <c r="I3" s="76"/>
      <c r="J3" s="76"/>
      <c r="K3" s="76"/>
      <c r="L3" s="76"/>
    </row>
    <row r="4" spans="2:12">
      <c r="B4" s="80" t="s">
        <v>6</v>
      </c>
      <c r="C4" s="144"/>
      <c r="D4" s="144"/>
      <c r="E4" s="144"/>
      <c r="F4" s="144"/>
      <c r="G4" s="144"/>
      <c r="H4" s="144"/>
      <c r="I4" s="144"/>
      <c r="J4" s="144"/>
      <c r="K4" s="144"/>
      <c r="L4" s="110"/>
    </row>
    <row r="5" spans="2:12" ht="13.5" customHeight="1">
      <c r="B5" s="140" t="s">
        <v>7</v>
      </c>
      <c r="C5" s="145"/>
      <c r="D5" s="145"/>
      <c r="E5" s="145"/>
      <c r="F5" s="128"/>
      <c r="G5" s="128"/>
      <c r="H5" s="128"/>
      <c r="I5" s="128"/>
      <c r="J5" s="128"/>
      <c r="K5" s="128"/>
      <c r="L5" s="151">
        <f>IFERROR((F8),"")</f>
        <v>0</v>
      </c>
    </row>
    <row r="6" spans="2:12">
      <c r="B6" s="90"/>
      <c r="C6" s="146"/>
      <c r="D6" s="146"/>
      <c r="E6" s="146"/>
      <c r="F6" s="146"/>
      <c r="G6" s="146"/>
      <c r="H6" s="146"/>
      <c r="I6" s="146"/>
      <c r="J6" s="146"/>
      <c r="K6" s="146"/>
      <c r="L6" s="152"/>
    </row>
    <row r="7" spans="2:12">
      <c r="B7" s="90"/>
      <c r="C7" s="146"/>
      <c r="D7" s="128" t="s">
        <v>18</v>
      </c>
      <c r="E7" s="146"/>
      <c r="F7" s="146"/>
      <c r="G7" s="146"/>
      <c r="H7" s="146"/>
      <c r="I7" s="146"/>
      <c r="J7" s="146"/>
      <c r="K7" s="146"/>
      <c r="L7" s="152"/>
    </row>
    <row r="8" spans="2:12">
      <c r="B8" s="141">
        <v>60000</v>
      </c>
      <c r="C8" s="146" t="s">
        <v>55</v>
      </c>
      <c r="D8" s="148">
        <f>'（様式３－１）代替医師確保支援事業実施計画'!U11</f>
        <v>0</v>
      </c>
      <c r="E8" s="149" t="s">
        <v>56</v>
      </c>
      <c r="F8" s="150">
        <f>IF(D8="","0",B8*D8)</f>
        <v>0</v>
      </c>
      <c r="G8" s="146"/>
      <c r="H8" s="146"/>
      <c r="I8" s="146"/>
      <c r="J8" s="146"/>
      <c r="K8" s="146"/>
      <c r="L8" s="152"/>
    </row>
    <row r="9" spans="2:12">
      <c r="B9" s="90"/>
      <c r="C9" s="146"/>
      <c r="D9" s="146"/>
      <c r="E9" s="146"/>
      <c r="F9" s="146"/>
      <c r="G9" s="146"/>
      <c r="H9" s="146"/>
      <c r="I9" s="146"/>
      <c r="J9" s="146"/>
      <c r="K9" s="146"/>
      <c r="L9" s="152"/>
    </row>
    <row r="10" spans="2:12">
      <c r="B10" s="142"/>
      <c r="C10" s="147"/>
      <c r="D10" s="147"/>
      <c r="E10" s="147"/>
      <c r="F10" s="147"/>
      <c r="G10" s="147"/>
      <c r="H10" s="147"/>
      <c r="I10" s="147"/>
      <c r="J10" s="147"/>
      <c r="K10" s="147"/>
      <c r="L10" s="153"/>
    </row>
    <row r="13" spans="2:12">
      <c r="B13" s="128"/>
      <c r="C13" s="128"/>
      <c r="D13" s="128"/>
      <c r="E13" s="128"/>
    </row>
    <row r="14" spans="2:12">
      <c r="B14" s="143"/>
      <c r="C14" s="128"/>
      <c r="D14" s="128"/>
      <c r="E14" s="128"/>
      <c r="F14" s="128"/>
    </row>
    <row r="15" spans="2:12">
      <c r="B15" s="128"/>
      <c r="C15" s="128"/>
      <c r="D15" s="128"/>
      <c r="E15" s="128"/>
      <c r="F15" s="128"/>
    </row>
  </sheetData>
  <mergeCells count="2">
    <mergeCell ref="B4:L4"/>
    <mergeCell ref="B5:E5"/>
  </mergeCells>
  <phoneticPr fontId="2"/>
  <pageMargins left="0.70866141732283472" right="0.70866141732283472" top="0.74803149606299213" bottom="0.74803149606299213" header="0.31496062992125984" footer="0.31496062992125984"/>
  <pageSetup paperSize="9" fitToWidth="1" fitToHeight="0" orientation="landscape"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（様式３－１）代替医師確保支援事業実施計画</vt:lpstr>
      <vt:lpstr>（様式３－２）代替医師確保支援事業所要額明細書</vt:lpstr>
      <vt:lpstr>（様式３－３）代替医師確保支援事業基準額算出調書</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508924</dc:creator>
  <cp:lastModifiedBy>白井 優</cp:lastModifiedBy>
  <dcterms:created xsi:type="dcterms:W3CDTF">2026-04-08T09:32:32Z</dcterms:created>
  <dcterms:modified xsi:type="dcterms:W3CDTF">2026-09-30T06:59:54Z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2026-09-30T06:59:54Z</vt:filetime>
  </property>
</Properties>
</file>