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T:\090土木建築局\100空港振興課\020 広島空港振興\020 各路線（エアライン，就航地）\010 国内線\010 NH（ANA）\R06年度\060809_沖縄線施策（下期）\02_HP掲示\"/>
    </mc:Choice>
  </mc:AlternateContent>
  <xr:revisionPtr revIDLastSave="0" documentId="13_ncr:1_{192453A5-372D-46C2-91AA-1D723DEAD6D2}" xr6:coauthVersionLast="47" xr6:coauthVersionMax="47" xr10:uidLastSave="{00000000-0000-0000-0000-000000000000}"/>
  <bookViews>
    <workbookView xWindow="3420" yWindow="3420" windowWidth="2160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1" l="1"/>
  <c r="K4" i="1" l="1"/>
  <c r="K5" i="1" l="1"/>
  <c r="K7" i="1"/>
  <c r="K8" i="1"/>
  <c r="K10" i="1" l="1"/>
  <c r="K9" i="1"/>
  <c r="K6" i="1"/>
  <c r="K12" i="1" s="1"/>
</calcChain>
</file>

<file path=xl/sharedStrings.xml><?xml version="1.0" encoding="utf-8"?>
<sst xmlns="http://schemas.openxmlformats.org/spreadsheetml/2006/main" count="33" uniqueCount="33">
  <si>
    <t>項目</t>
    <rPh sb="0" eb="2">
      <t>コウモク</t>
    </rPh>
    <phoneticPr fontId="1"/>
  </si>
  <si>
    <t>評価の視点</t>
    <rPh sb="0" eb="2">
      <t>ヒョウカ</t>
    </rPh>
    <rPh sb="3" eb="5">
      <t>シテン</t>
    </rPh>
    <phoneticPr fontId="1"/>
  </si>
  <si>
    <t>点数</t>
    <rPh sb="0" eb="2">
      <t>テンスウ</t>
    </rPh>
    <phoneticPr fontId="1"/>
  </si>
  <si>
    <t>係数</t>
    <rPh sb="0" eb="2">
      <t>ケイスウ</t>
    </rPh>
    <phoneticPr fontId="1"/>
  </si>
  <si>
    <t>評価点</t>
    <rPh sb="0" eb="2">
      <t>ヒョウカ</t>
    </rPh>
    <rPh sb="2" eb="3">
      <t>テン</t>
    </rPh>
    <phoneticPr fontId="1"/>
  </si>
  <si>
    <t>実施体制</t>
    <rPh sb="0" eb="2">
      <t>ジッシ</t>
    </rPh>
    <rPh sb="2" eb="4">
      <t>タイセイ</t>
    </rPh>
    <phoneticPr fontId="1"/>
  </si>
  <si>
    <t>合　　　　計</t>
    <rPh sb="0" eb="1">
      <t>ゴウ</t>
    </rPh>
    <rPh sb="5" eb="6">
      <t>ケイ</t>
    </rPh>
    <phoneticPr fontId="1"/>
  </si>
  <si>
    <t>劣っている</t>
    <rPh sb="0" eb="1">
      <t>オト</t>
    </rPh>
    <phoneticPr fontId="1"/>
  </si>
  <si>
    <t>普通</t>
    <rPh sb="0" eb="2">
      <t>フツウ</t>
    </rPh>
    <phoneticPr fontId="1"/>
  </si>
  <si>
    <t>優れている</t>
    <rPh sb="0" eb="1">
      <t>スグ</t>
    </rPh>
    <phoneticPr fontId="1"/>
  </si>
  <si>
    <t>非常に
劣っている</t>
    <rPh sb="0" eb="2">
      <t>ヒジョウ</t>
    </rPh>
    <rPh sb="4" eb="5">
      <t>オト</t>
    </rPh>
    <phoneticPr fontId="1"/>
  </si>
  <si>
    <t>非常に
優れている</t>
    <rPh sb="0" eb="2">
      <t>ヒジョウ</t>
    </rPh>
    <rPh sb="4" eb="5">
      <t>スグ</t>
    </rPh>
    <phoneticPr fontId="1"/>
  </si>
  <si>
    <t>配　点</t>
    <rPh sb="0" eb="1">
      <t>ハイ</t>
    </rPh>
    <rPh sb="2" eb="3">
      <t>テン</t>
    </rPh>
    <phoneticPr fontId="1"/>
  </si>
  <si>
    <t>評　価</t>
    <rPh sb="0" eb="1">
      <t>ヒョウ</t>
    </rPh>
    <rPh sb="2" eb="3">
      <t>アタイ</t>
    </rPh>
    <phoneticPr fontId="1"/>
  </si>
  <si>
    <t>※「非常に劣っている」が２項目あった場合は選定しない</t>
    <rPh sb="2" eb="4">
      <t>ヒジョウ</t>
    </rPh>
    <rPh sb="5" eb="6">
      <t>オト</t>
    </rPh>
    <rPh sb="13" eb="15">
      <t>コウモク</t>
    </rPh>
    <rPh sb="18" eb="20">
      <t>バアイ</t>
    </rPh>
    <rPh sb="21" eb="23">
      <t>センテイ</t>
    </rPh>
    <phoneticPr fontId="1"/>
  </si>
  <si>
    <t>○各項目の配点は次のとおりとする</t>
    <rPh sb="1" eb="4">
      <t>カクコウモク</t>
    </rPh>
    <rPh sb="5" eb="7">
      <t>ハイテン</t>
    </rPh>
    <rPh sb="8" eb="9">
      <t>ツギ</t>
    </rPh>
    <phoneticPr fontId="1"/>
  </si>
  <si>
    <t>業務目的、内容に即した適切な経費が計上されており、業務内容に対して妥当な額となっているか</t>
    <rPh sb="0" eb="2">
      <t>ギョウム</t>
    </rPh>
    <rPh sb="2" eb="4">
      <t>モクテキ</t>
    </rPh>
    <rPh sb="5" eb="7">
      <t>ナイヨウ</t>
    </rPh>
    <rPh sb="8" eb="9">
      <t>ソク</t>
    </rPh>
    <rPh sb="11" eb="13">
      <t>テキセツ</t>
    </rPh>
    <rPh sb="14" eb="16">
      <t>ケイヒ</t>
    </rPh>
    <rPh sb="17" eb="19">
      <t>ケイジョウ</t>
    </rPh>
    <rPh sb="25" eb="27">
      <t>ギョウム</t>
    </rPh>
    <rPh sb="27" eb="29">
      <t>ナイヨウ</t>
    </rPh>
    <rPh sb="30" eb="31">
      <t>タイ</t>
    </rPh>
    <rPh sb="33" eb="35">
      <t>ダトウ</t>
    </rPh>
    <rPh sb="36" eb="37">
      <t>ガク</t>
    </rPh>
    <phoneticPr fontId="1"/>
  </si>
  <si>
    <t>業務の目的を達成するために必要な能力、経験を有する適正な人員及び責任体制が確保されているか</t>
    <rPh sb="0" eb="2">
      <t>ギョウム</t>
    </rPh>
    <rPh sb="3" eb="5">
      <t>モクテキ</t>
    </rPh>
    <rPh sb="6" eb="8">
      <t>タッセイ</t>
    </rPh>
    <rPh sb="13" eb="15">
      <t>ヒツヨウ</t>
    </rPh>
    <rPh sb="16" eb="18">
      <t>ノウリョク</t>
    </rPh>
    <rPh sb="19" eb="21">
      <t>ケイケン</t>
    </rPh>
    <rPh sb="22" eb="23">
      <t>ユウ</t>
    </rPh>
    <rPh sb="25" eb="27">
      <t>テキセイ</t>
    </rPh>
    <rPh sb="28" eb="30">
      <t>ジンイン</t>
    </rPh>
    <rPh sb="30" eb="31">
      <t>オヨ</t>
    </rPh>
    <rPh sb="32" eb="34">
      <t>セキニン</t>
    </rPh>
    <rPh sb="34" eb="36">
      <t>タイセイ</t>
    </rPh>
    <rPh sb="37" eb="39">
      <t>カクホ</t>
    </rPh>
    <phoneticPr fontId="1"/>
  </si>
  <si>
    <t>業務実績及び
専門知識</t>
    <rPh sb="0" eb="2">
      <t>ギョウム</t>
    </rPh>
    <rPh sb="2" eb="4">
      <t>ジッセキ</t>
    </rPh>
    <rPh sb="4" eb="5">
      <t>オヨ</t>
    </rPh>
    <rPh sb="7" eb="11">
      <t>センモンチシキ</t>
    </rPh>
    <phoneticPr fontId="1"/>
  </si>
  <si>
    <t>業務に対する
考え方・姿勢</t>
    <rPh sb="0" eb="2">
      <t>ギョウム</t>
    </rPh>
    <rPh sb="3" eb="4">
      <t>タイ</t>
    </rPh>
    <rPh sb="7" eb="8">
      <t>カンガ</t>
    </rPh>
    <rPh sb="9" eb="10">
      <t>カタ</t>
    </rPh>
    <rPh sb="11" eb="13">
      <t>シセイ</t>
    </rPh>
    <phoneticPr fontId="1"/>
  </si>
  <si>
    <t>スケジュール</t>
    <phoneticPr fontId="1"/>
  </si>
  <si>
    <t>類似の業務実績及び業務内容に関する知見やノウハウを有していると認められたか</t>
    <rPh sb="0" eb="2">
      <t>ルイジ</t>
    </rPh>
    <rPh sb="3" eb="5">
      <t>ギョウム</t>
    </rPh>
    <rPh sb="5" eb="7">
      <t>ジッセキ</t>
    </rPh>
    <rPh sb="7" eb="8">
      <t>オヨ</t>
    </rPh>
    <rPh sb="9" eb="13">
      <t>ギョウムナイヨウ</t>
    </rPh>
    <rPh sb="14" eb="15">
      <t>カン</t>
    </rPh>
    <rPh sb="17" eb="19">
      <t>チケン</t>
    </rPh>
    <rPh sb="25" eb="26">
      <t>ユウ</t>
    </rPh>
    <rPh sb="31" eb="32">
      <t>ミト</t>
    </rPh>
    <phoneticPr fontId="1"/>
  </si>
  <si>
    <t>立案された取組について、適宜、取組効果の検証や取組内容の見直しなど、目的実現の蓋然性を高める仕組みや工夫等がなされていたか</t>
    <rPh sb="0" eb="2">
      <t>リツアン</t>
    </rPh>
    <rPh sb="5" eb="7">
      <t>トリクミ</t>
    </rPh>
    <rPh sb="34" eb="36">
      <t>モクテキ</t>
    </rPh>
    <rPh sb="36" eb="38">
      <t>ジツゲン</t>
    </rPh>
    <rPh sb="39" eb="42">
      <t>ガイゼンセイ</t>
    </rPh>
    <rPh sb="43" eb="44">
      <t>タカ</t>
    </rPh>
    <rPh sb="46" eb="48">
      <t>シク</t>
    </rPh>
    <rPh sb="50" eb="52">
      <t>クフウ</t>
    </rPh>
    <rPh sb="52" eb="53">
      <t>トウ</t>
    </rPh>
    <phoneticPr fontId="1"/>
  </si>
  <si>
    <t>本業務の趣旨及び内容を十分に理解し、業務のポイントをおさえるとともに、目的を実現しようとする姿勢が見られたか</t>
    <rPh sb="0" eb="1">
      <t>ホン</t>
    </rPh>
    <rPh sb="1" eb="3">
      <t>ギョウム</t>
    </rPh>
    <rPh sb="4" eb="6">
      <t>シュシ</t>
    </rPh>
    <rPh sb="6" eb="7">
      <t>オヨ</t>
    </rPh>
    <rPh sb="8" eb="10">
      <t>ナイヨウ</t>
    </rPh>
    <rPh sb="11" eb="13">
      <t>ジュウブン</t>
    </rPh>
    <rPh sb="14" eb="16">
      <t>リカイ</t>
    </rPh>
    <rPh sb="18" eb="20">
      <t>ギョウム</t>
    </rPh>
    <rPh sb="35" eb="37">
      <t>モクテキ</t>
    </rPh>
    <rPh sb="38" eb="40">
      <t>ジツゲン</t>
    </rPh>
    <rPh sb="46" eb="48">
      <t>シセイ</t>
    </rPh>
    <rPh sb="49" eb="50">
      <t>ミ</t>
    </rPh>
    <phoneticPr fontId="1"/>
  </si>
  <si>
    <t>合理的根拠に基づいた取組の立案</t>
    <rPh sb="0" eb="3">
      <t>ゴウリテキ</t>
    </rPh>
    <rPh sb="3" eb="5">
      <t>コンキョ</t>
    </rPh>
    <rPh sb="6" eb="7">
      <t>モト</t>
    </rPh>
    <rPh sb="10" eb="12">
      <t>トリクミ</t>
    </rPh>
    <rPh sb="13" eb="15">
      <t>リツアン</t>
    </rPh>
    <phoneticPr fontId="1"/>
  </si>
  <si>
    <t>経費の妥当性</t>
    <rPh sb="0" eb="2">
      <t>ケイヒ</t>
    </rPh>
    <rPh sb="3" eb="6">
      <t>ダトウセイ</t>
    </rPh>
    <phoneticPr fontId="1"/>
  </si>
  <si>
    <t>質の高いPDCAサイクルの循環</t>
    <rPh sb="0" eb="1">
      <t>シツ</t>
    </rPh>
    <rPh sb="2" eb="3">
      <t>タカ</t>
    </rPh>
    <rPh sb="13" eb="15">
      <t>ジュンカン</t>
    </rPh>
    <phoneticPr fontId="1"/>
  </si>
  <si>
    <t>具体的なスケジュールが記載されており、それぞれに確実な実施・履行が可能と認められたか</t>
    <rPh sb="0" eb="3">
      <t>グタイテキ</t>
    </rPh>
    <rPh sb="27" eb="29">
      <t>ジッシ</t>
    </rPh>
    <rPh sb="30" eb="32">
      <t>リコウ</t>
    </rPh>
    <phoneticPr fontId="1"/>
  </si>
  <si>
    <t>※選定委員会の委員による評価結果の合計が、満点（100点×委員数）の６割に満たない
   場合は選定しない</t>
    <rPh sb="1" eb="3">
      <t>センテイ</t>
    </rPh>
    <rPh sb="3" eb="6">
      <t>イインカイ</t>
    </rPh>
    <rPh sb="7" eb="9">
      <t>イイン</t>
    </rPh>
    <rPh sb="12" eb="14">
      <t>ヒョウカ</t>
    </rPh>
    <rPh sb="14" eb="16">
      <t>ケッカ</t>
    </rPh>
    <rPh sb="17" eb="19">
      <t>ゴウケイ</t>
    </rPh>
    <rPh sb="21" eb="23">
      <t>マンテン</t>
    </rPh>
    <rPh sb="27" eb="28">
      <t>テン</t>
    </rPh>
    <rPh sb="29" eb="32">
      <t>イインスウ</t>
    </rPh>
    <rPh sb="35" eb="36">
      <t>ワリ</t>
    </rPh>
    <rPh sb="37" eb="38">
      <t>ミ</t>
    </rPh>
    <rPh sb="45" eb="47">
      <t>バアイ</t>
    </rPh>
    <rPh sb="48" eb="50">
      <t>センテイ</t>
    </rPh>
    <phoneticPr fontId="1"/>
  </si>
  <si>
    <t>ターゲットへの訴求、効果</t>
    <rPh sb="7" eb="9">
      <t>ソキュウ</t>
    </rPh>
    <rPh sb="10" eb="12">
      <t>コウカ</t>
    </rPh>
    <phoneticPr fontId="1"/>
  </si>
  <si>
    <t>ＫＰＩ（アウトカム指標）達成に向けた目論見（他事例との比較、適切なアウトプット指標の設定を含む）の整理など、合理的根拠に基づく実効性の高い取組が立案されていたか</t>
    <rPh sb="9" eb="11">
      <t>シヒョウ</t>
    </rPh>
    <rPh sb="12" eb="14">
      <t>タッセイ</t>
    </rPh>
    <rPh sb="15" eb="16">
      <t>ム</t>
    </rPh>
    <rPh sb="18" eb="21">
      <t>モクロミ</t>
    </rPh>
    <rPh sb="30" eb="32">
      <t>テキセツ</t>
    </rPh>
    <rPh sb="45" eb="46">
      <t>フク</t>
    </rPh>
    <rPh sb="49" eb="51">
      <t>セイリ</t>
    </rPh>
    <rPh sb="54" eb="57">
      <t>ゴウリテキ</t>
    </rPh>
    <rPh sb="57" eb="59">
      <t>コンキョ</t>
    </rPh>
    <rPh sb="60" eb="61">
      <t>モト</t>
    </rPh>
    <rPh sb="63" eb="66">
      <t>ジッコウセイ</t>
    </rPh>
    <rPh sb="67" eb="68">
      <t>タカ</t>
    </rPh>
    <rPh sb="69" eb="71">
      <t>トリクミ</t>
    </rPh>
    <rPh sb="72" eb="74">
      <t>リツアン</t>
    </rPh>
    <phoneticPr fontId="1"/>
  </si>
  <si>
    <t>令和6年度那覇(アウトバウンド):冬期利用促進業務　
公募型プロポーザル審査基準及び配点表</t>
    <rPh sb="0" eb="2">
      <t>レイワ</t>
    </rPh>
    <rPh sb="19" eb="21">
      <t>リヨウ</t>
    </rPh>
    <rPh sb="36" eb="38">
      <t>シンサ</t>
    </rPh>
    <rPh sb="38" eb="40">
      <t>キジュン</t>
    </rPh>
    <rPh sb="40" eb="41">
      <t>オヨ</t>
    </rPh>
    <rPh sb="42" eb="44">
      <t>ハイテン</t>
    </rPh>
    <rPh sb="44" eb="45">
      <t>ヒョウ</t>
    </rPh>
    <phoneticPr fontId="1"/>
  </si>
  <si>
    <t>コンテンツが盛り込まれ、冬の沖縄旅行について、ターゲットへの効果的な訴求が期待できる内容（媒体選定やインプレッション・リーチ数の目標を含む）となっているか</t>
    <rPh sb="6" eb="7">
      <t>モ</t>
    </rPh>
    <rPh sb="8" eb="9">
      <t>コ</t>
    </rPh>
    <rPh sb="12" eb="13">
      <t>フユ</t>
    </rPh>
    <rPh sb="14" eb="16">
      <t>オキナワ</t>
    </rPh>
    <rPh sb="16" eb="18">
      <t>リョコウ</t>
    </rPh>
    <rPh sb="30" eb="33">
      <t>コウカテキ</t>
    </rPh>
    <rPh sb="34" eb="36">
      <t>ソキュウ</t>
    </rPh>
    <rPh sb="37" eb="39">
      <t>キタイ</t>
    </rPh>
    <rPh sb="42" eb="44">
      <t>ナイヨウ</t>
    </rPh>
    <rPh sb="45" eb="47">
      <t>バイタイ</t>
    </rPh>
    <rPh sb="47" eb="49">
      <t>センテイ</t>
    </rPh>
    <rPh sb="62" eb="63">
      <t>スウ</t>
    </rPh>
    <rPh sb="64" eb="66">
      <t>モクヒョウ</t>
    </rPh>
    <rPh sb="67" eb="68">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</si>
</sst>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center" vertical="center"/>
    </xf>
    <xf numFmtId="0" fontId="3" fillId="0" borderId="0" xfId="0" applyFont="1" applyAlignment="1">
      <alignment horizontal="center" vertical="center"/>
    </xf>
    <xf numFmtId="0" fontId="2" fillId="0" borderId="0" xfId="0" applyFont="1">
      <alignment vertical="center"/>
    </xf>
    <xf numFmtId="0" fontId="3" fillId="2" borderId="6" xfId="0" applyFont="1" applyFill="1" applyBorder="1" applyAlignment="1">
      <alignment horizontal="center" vertical="center"/>
    </xf>
    <xf numFmtId="0" fontId="5" fillId="0" borderId="10" xfId="0" applyFont="1" applyBorder="1" applyAlignment="1">
      <alignment horizontal="center" vertical="center" wrapText="1"/>
    </xf>
    <xf numFmtId="0" fontId="6" fillId="0" borderId="0" xfId="0" applyFont="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7" fillId="0" borderId="0" xfId="0" applyFont="1" applyAlignment="1">
      <alignment horizontal="center" vertical="center" wrapText="1"/>
    </xf>
    <xf numFmtId="0" fontId="4" fillId="0" borderId="0" xfId="0" applyFont="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5" fillId="0" borderId="10" xfId="0" applyFont="1" applyBorder="1" applyAlignment="1">
      <alignment horizontal="left" vertical="center" wrapText="1"/>
    </xf>
    <xf numFmtId="0" fontId="3" fillId="2" borderId="1"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0" fillId="0" borderId="0" xfId="0" applyAlignment="1">
      <alignment horizontal="left" vertical="center" wrapText="1"/>
    </xf>
    <xf numFmtId="0" fontId="3" fillId="0" borderId="5" xfId="0" applyFont="1" applyBorder="1" applyAlignment="1">
      <alignment horizontal="center" vertical="center"/>
    </xf>
    <xf numFmtId="0" fontId="3" fillId="0" borderId="1" xfId="0" applyFont="1" applyBorder="1" applyAlignment="1">
      <alignment horizontal="center" vertical="center" wrapText="1" shrinkToFit="1"/>
    </xf>
    <xf numFmtId="0" fontId="3" fillId="0" borderId="1" xfId="0" applyFont="1" applyBorder="1" applyAlignment="1">
      <alignment horizontal="center" vertical="center" shrinkToFit="1"/>
    </xf>
    <xf numFmtId="0" fontId="5" fillId="0" borderId="2" xfId="0" applyFont="1" applyBorder="1" applyAlignment="1">
      <alignment horizontal="left" vertical="center" wrapText="1"/>
    </xf>
    <xf numFmtId="0" fontId="5"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showGridLines="0" tabSelected="1" view="pageBreakPreview" zoomScaleNormal="100" zoomScaleSheetLayoutView="100" workbookViewId="0">
      <pane xSplit="1" ySplit="3" topLeftCell="B4" activePane="bottomRight" state="frozen"/>
      <selection pane="topRight" activeCell="B1" sqref="B1"/>
      <selection pane="bottomLeft" activeCell="A4" sqref="A4"/>
      <selection pane="bottomRight" sqref="A1:L1"/>
    </sheetView>
  </sheetViews>
  <sheetFormatPr defaultRowHeight="13.5" x14ac:dyDescent="0.15"/>
  <cols>
    <col min="1" max="1" width="14.625" customWidth="1"/>
    <col min="2" max="2" width="14.875" customWidth="1"/>
    <col min="3" max="12" width="6.25" customWidth="1"/>
  </cols>
  <sheetData>
    <row r="1" spans="1:12" ht="46.15" customHeight="1" x14ac:dyDescent="0.15">
      <c r="A1" s="12" t="s">
        <v>31</v>
      </c>
      <c r="B1" s="13"/>
      <c r="C1" s="13"/>
      <c r="D1" s="13"/>
      <c r="E1" s="13"/>
      <c r="F1" s="13"/>
      <c r="G1" s="13"/>
      <c r="H1" s="13"/>
      <c r="I1" s="13"/>
      <c r="J1" s="13"/>
      <c r="K1" s="13"/>
      <c r="L1" s="13"/>
    </row>
    <row r="2" spans="1:12" ht="4.9000000000000004" customHeight="1" x14ac:dyDescent="0.15">
      <c r="A2" s="1"/>
      <c r="B2" s="1"/>
      <c r="C2" s="1"/>
      <c r="D2" s="1"/>
      <c r="E2" s="1"/>
      <c r="F2" s="1"/>
      <c r="G2" s="1"/>
      <c r="H2" s="1"/>
      <c r="I2" s="1"/>
      <c r="J2" s="1"/>
      <c r="K2" s="1"/>
    </row>
    <row r="3" spans="1:12" ht="27.6" customHeight="1" thickBot="1" x14ac:dyDescent="0.2">
      <c r="A3" s="7" t="s">
        <v>0</v>
      </c>
      <c r="B3" s="14" t="s">
        <v>1</v>
      </c>
      <c r="C3" s="15"/>
      <c r="D3" s="15"/>
      <c r="E3" s="15"/>
      <c r="F3" s="16"/>
      <c r="G3" s="14" t="s">
        <v>2</v>
      </c>
      <c r="H3" s="16"/>
      <c r="I3" s="14" t="s">
        <v>3</v>
      </c>
      <c r="J3" s="16"/>
      <c r="K3" s="14" t="s">
        <v>4</v>
      </c>
      <c r="L3" s="16"/>
    </row>
    <row r="4" spans="1:12" s="9" customFormat="1" ht="63.75" customHeight="1" thickTop="1" x14ac:dyDescent="0.15">
      <c r="A4" s="8" t="s">
        <v>19</v>
      </c>
      <c r="B4" s="17" t="s">
        <v>23</v>
      </c>
      <c r="C4" s="17"/>
      <c r="D4" s="17"/>
      <c r="E4" s="17"/>
      <c r="F4" s="17"/>
      <c r="G4" s="21">
        <v>5</v>
      </c>
      <c r="H4" s="21"/>
      <c r="I4" s="21">
        <v>3</v>
      </c>
      <c r="J4" s="21"/>
      <c r="K4" s="21">
        <f>G4*I4</f>
        <v>15</v>
      </c>
      <c r="L4" s="21"/>
    </row>
    <row r="5" spans="1:12" s="9" customFormat="1" ht="80.099999999999994" customHeight="1" x14ac:dyDescent="0.15">
      <c r="A5" s="10" t="s">
        <v>29</v>
      </c>
      <c r="B5" s="23" t="s">
        <v>32</v>
      </c>
      <c r="C5" s="23"/>
      <c r="D5" s="23"/>
      <c r="E5" s="23"/>
      <c r="F5" s="23"/>
      <c r="G5" s="22">
        <v>5</v>
      </c>
      <c r="H5" s="22"/>
      <c r="I5" s="22">
        <v>3</v>
      </c>
      <c r="J5" s="22"/>
      <c r="K5" s="22">
        <f t="shared" ref="K5" si="0">G5*I5</f>
        <v>15</v>
      </c>
      <c r="L5" s="22"/>
    </row>
    <row r="6" spans="1:12" s="9" customFormat="1" ht="63.75" customHeight="1" x14ac:dyDescent="0.15">
      <c r="A6" s="10" t="s">
        <v>18</v>
      </c>
      <c r="B6" s="23" t="s">
        <v>21</v>
      </c>
      <c r="C6" s="23"/>
      <c r="D6" s="23"/>
      <c r="E6" s="23"/>
      <c r="F6" s="23"/>
      <c r="G6" s="22">
        <v>5</v>
      </c>
      <c r="H6" s="22"/>
      <c r="I6" s="22">
        <v>2</v>
      </c>
      <c r="J6" s="22"/>
      <c r="K6" s="22">
        <f t="shared" ref="K6:K10" si="1">G6*I6</f>
        <v>10</v>
      </c>
      <c r="L6" s="22"/>
    </row>
    <row r="7" spans="1:12" s="9" customFormat="1" ht="106.5" customHeight="1" x14ac:dyDescent="0.15">
      <c r="A7" s="10" t="s">
        <v>24</v>
      </c>
      <c r="B7" s="23" t="s">
        <v>30</v>
      </c>
      <c r="C7" s="23"/>
      <c r="D7" s="23"/>
      <c r="E7" s="23"/>
      <c r="F7" s="23"/>
      <c r="G7" s="22">
        <v>5</v>
      </c>
      <c r="H7" s="22"/>
      <c r="I7" s="22">
        <v>3</v>
      </c>
      <c r="J7" s="22"/>
      <c r="K7" s="22">
        <f t="shared" ref="K7" si="2">G7*I7</f>
        <v>15</v>
      </c>
      <c r="L7" s="22"/>
    </row>
    <row r="8" spans="1:12" s="9" customFormat="1" ht="63.75" customHeight="1" x14ac:dyDescent="0.15">
      <c r="A8" s="10" t="s">
        <v>26</v>
      </c>
      <c r="B8" s="23" t="s">
        <v>22</v>
      </c>
      <c r="C8" s="23"/>
      <c r="D8" s="23"/>
      <c r="E8" s="23"/>
      <c r="F8" s="23"/>
      <c r="G8" s="22">
        <v>5</v>
      </c>
      <c r="H8" s="22"/>
      <c r="I8" s="22">
        <v>2</v>
      </c>
      <c r="J8" s="22"/>
      <c r="K8" s="22">
        <f t="shared" ref="K8" si="3">G8*I8</f>
        <v>10</v>
      </c>
      <c r="L8" s="22"/>
    </row>
    <row r="9" spans="1:12" s="9" customFormat="1" ht="63.75" customHeight="1" x14ac:dyDescent="0.15">
      <c r="A9" s="10" t="s">
        <v>20</v>
      </c>
      <c r="B9" s="23" t="s">
        <v>27</v>
      </c>
      <c r="C9" s="23"/>
      <c r="D9" s="23"/>
      <c r="E9" s="23"/>
      <c r="F9" s="23"/>
      <c r="G9" s="22">
        <v>5</v>
      </c>
      <c r="H9" s="22"/>
      <c r="I9" s="22">
        <v>2</v>
      </c>
      <c r="J9" s="22"/>
      <c r="K9" s="22">
        <f t="shared" si="1"/>
        <v>10</v>
      </c>
      <c r="L9" s="22"/>
    </row>
    <row r="10" spans="1:12" s="9" customFormat="1" ht="63.75" customHeight="1" x14ac:dyDescent="0.15">
      <c r="A10" s="10" t="s">
        <v>5</v>
      </c>
      <c r="B10" s="23" t="s">
        <v>17</v>
      </c>
      <c r="C10" s="23"/>
      <c r="D10" s="23"/>
      <c r="E10" s="23"/>
      <c r="F10" s="23"/>
      <c r="G10" s="22">
        <v>5</v>
      </c>
      <c r="H10" s="22"/>
      <c r="I10" s="22">
        <v>2</v>
      </c>
      <c r="J10" s="22"/>
      <c r="K10" s="22">
        <f t="shared" si="1"/>
        <v>10</v>
      </c>
      <c r="L10" s="22"/>
    </row>
    <row r="11" spans="1:12" s="9" customFormat="1" ht="63.75" customHeight="1" thickBot="1" x14ac:dyDescent="0.2">
      <c r="A11" s="11" t="s">
        <v>25</v>
      </c>
      <c r="B11" s="28" t="s">
        <v>16</v>
      </c>
      <c r="C11" s="28"/>
      <c r="D11" s="28"/>
      <c r="E11" s="28"/>
      <c r="F11" s="28"/>
      <c r="G11" s="29">
        <v>5</v>
      </c>
      <c r="H11" s="29"/>
      <c r="I11" s="29">
        <v>3</v>
      </c>
      <c r="J11" s="29"/>
      <c r="K11" s="29">
        <f>G11*I11</f>
        <v>15</v>
      </c>
      <c r="L11" s="29"/>
    </row>
    <row r="12" spans="1:12" ht="27.6" customHeight="1" thickTop="1" x14ac:dyDescent="0.15">
      <c r="A12" s="19" t="s">
        <v>6</v>
      </c>
      <c r="B12" s="25"/>
      <c r="C12" s="25"/>
      <c r="D12" s="25"/>
      <c r="E12" s="25"/>
      <c r="F12" s="20"/>
      <c r="G12" s="19"/>
      <c r="H12" s="20"/>
      <c r="I12" s="19"/>
      <c r="J12" s="20"/>
      <c r="K12" s="19">
        <f>SUM(K4:L11)</f>
        <v>100</v>
      </c>
      <c r="L12" s="20"/>
    </row>
    <row r="13" spans="1:12" ht="6.6" customHeight="1" x14ac:dyDescent="0.15">
      <c r="A13" s="5"/>
      <c r="B13" s="5"/>
      <c r="C13" s="5"/>
      <c r="D13" s="5"/>
      <c r="E13" s="5"/>
      <c r="F13" s="5"/>
      <c r="G13" s="5"/>
      <c r="H13" s="5"/>
      <c r="I13" s="5"/>
      <c r="J13" s="5"/>
      <c r="K13" s="5"/>
      <c r="L13" s="5"/>
    </row>
    <row r="14" spans="1:12" ht="18.75" customHeight="1" x14ac:dyDescent="0.15">
      <c r="B14" s="6" t="s">
        <v>15</v>
      </c>
    </row>
    <row r="15" spans="1:12" ht="27" customHeight="1" x14ac:dyDescent="0.15">
      <c r="A15" s="3"/>
      <c r="B15" s="4" t="s">
        <v>12</v>
      </c>
      <c r="C15" s="18">
        <v>1</v>
      </c>
      <c r="D15" s="18"/>
      <c r="E15" s="18">
        <v>2</v>
      </c>
      <c r="F15" s="18"/>
      <c r="G15" s="18">
        <v>3</v>
      </c>
      <c r="H15" s="18"/>
      <c r="I15" s="18">
        <v>4</v>
      </c>
      <c r="J15" s="18"/>
      <c r="K15" s="18">
        <v>5</v>
      </c>
      <c r="L15" s="18"/>
    </row>
    <row r="16" spans="1:12" ht="41.45" customHeight="1" x14ac:dyDescent="0.15">
      <c r="A16" s="3"/>
      <c r="B16" s="2" t="s">
        <v>13</v>
      </c>
      <c r="C16" s="26" t="s">
        <v>10</v>
      </c>
      <c r="D16" s="27"/>
      <c r="E16" s="27" t="s">
        <v>7</v>
      </c>
      <c r="F16" s="27"/>
      <c r="G16" s="27" t="s">
        <v>8</v>
      </c>
      <c r="H16" s="27"/>
      <c r="I16" s="27" t="s">
        <v>9</v>
      </c>
      <c r="J16" s="27"/>
      <c r="K16" s="26" t="s">
        <v>11</v>
      </c>
      <c r="L16" s="27"/>
    </row>
    <row r="17" spans="2:12" ht="5.45" customHeight="1" x14ac:dyDescent="0.15"/>
    <row r="18" spans="2:12" ht="28.9" customHeight="1" x14ac:dyDescent="0.15">
      <c r="B18" s="24" t="s">
        <v>28</v>
      </c>
      <c r="C18" s="24"/>
      <c r="D18" s="24"/>
      <c r="E18" s="24"/>
      <c r="F18" s="24"/>
      <c r="G18" s="24"/>
      <c r="H18" s="24"/>
      <c r="I18" s="24"/>
      <c r="J18" s="24"/>
      <c r="K18" s="24"/>
      <c r="L18" s="24"/>
    </row>
    <row r="19" spans="2:12" ht="4.1500000000000004" customHeight="1" x14ac:dyDescent="0.15"/>
    <row r="20" spans="2:12" ht="16.5" customHeight="1" x14ac:dyDescent="0.15">
      <c r="B20" t="s">
        <v>14</v>
      </c>
    </row>
  </sheetData>
  <mergeCells count="52">
    <mergeCell ref="B5:F5"/>
    <mergeCell ref="G5:H5"/>
    <mergeCell ref="I5:J5"/>
    <mergeCell ref="K5:L5"/>
    <mergeCell ref="B11:F11"/>
    <mergeCell ref="K8:L8"/>
    <mergeCell ref="B7:F7"/>
    <mergeCell ref="G7:H7"/>
    <mergeCell ref="I7:J7"/>
    <mergeCell ref="K7:L7"/>
    <mergeCell ref="G11:H11"/>
    <mergeCell ref="I11:J11"/>
    <mergeCell ref="K11:L11"/>
    <mergeCell ref="G9:H9"/>
    <mergeCell ref="I9:J9"/>
    <mergeCell ref="K9:L9"/>
    <mergeCell ref="G10:H10"/>
    <mergeCell ref="I10:J10"/>
    <mergeCell ref="K10:L10"/>
    <mergeCell ref="I6:J6"/>
    <mergeCell ref="B10:F10"/>
    <mergeCell ref="B8:F8"/>
    <mergeCell ref="G8:H8"/>
    <mergeCell ref="I8:J8"/>
    <mergeCell ref="B9:F9"/>
    <mergeCell ref="B18:L18"/>
    <mergeCell ref="A12:F12"/>
    <mergeCell ref="C16:D16"/>
    <mergeCell ref="E16:F16"/>
    <mergeCell ref="G16:H16"/>
    <mergeCell ref="I16:J16"/>
    <mergeCell ref="K16:L16"/>
    <mergeCell ref="G12:H12"/>
    <mergeCell ref="I12:J12"/>
    <mergeCell ref="C15:D15"/>
    <mergeCell ref="E15:F15"/>
    <mergeCell ref="A1:L1"/>
    <mergeCell ref="B3:F3"/>
    <mergeCell ref="B4:F4"/>
    <mergeCell ref="G15:H15"/>
    <mergeCell ref="I15:J15"/>
    <mergeCell ref="K15:L15"/>
    <mergeCell ref="K12:L12"/>
    <mergeCell ref="G3:H3"/>
    <mergeCell ref="I3:J3"/>
    <mergeCell ref="K3:L3"/>
    <mergeCell ref="G4:H4"/>
    <mergeCell ref="I4:J4"/>
    <mergeCell ref="K4:L4"/>
    <mergeCell ref="K6:L6"/>
    <mergeCell ref="B6:F6"/>
    <mergeCell ref="G6:H6"/>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広島県庁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2023-09-21T04:49:03Z</cp:lastPrinted>
  <dcterms:created xsi:type="dcterms:W3CDTF">2022-05-27T10:05:26Z</dcterms:created>
  <dcterms:modified xsi:type="dcterms:W3CDTF">2024-08-21T04:33:30Z</dcterms:modified>
</cp:coreProperties>
</file>