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K:\県立広島高等技術専門校\訓練課\01事務分掌\06_委託訓練\r07\03_R07企画提案募集\01_R07_4・5・6月開始分\01_公告文実施要領仕様書様式_\01_事前確認\10（変更中）_R07実施企画書様式（知識等習得コース）\"/>
    </mc:Choice>
  </mc:AlternateContent>
  <bookViews>
    <workbookView xWindow="0" yWindow="0" windowWidth="28800" windowHeight="12120" tabRatio="817" activeTab="2"/>
  </bookViews>
  <sheets>
    <sheet name="時間割作成上の注意点" sheetId="13" r:id="rId1"/>
    <sheet name="事前説明会・訓練時間" sheetId="5" r:id="rId2"/>
    <sheet name="日別時間割 （３・４・５・６・11か月）" sheetId="17" r:id="rId3"/>
    <sheet name="日別時間割（記入例）" sheetId="18" r:id="rId4"/>
  </sheets>
  <externalReferences>
    <externalReference r:id="rId5"/>
  </externalReferences>
  <definedNames>
    <definedName name="_xlnm.Print_Area" localSheetId="2">'日別時間割 （３・４・５・６・11か月）'!$A$1:$AG$159</definedName>
    <definedName name="_xlnm.Print_Area" localSheetId="3">'日別時間割（記入例）'!$A$1:$AG$159</definedName>
    <definedName name="リスト" localSheetId="2">[1]リスト!$B$2:$B$21</definedName>
    <definedName name="リスト" localSheetId="3">[1]リスト!$B$2:$B$21</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F158" i="18" l="1"/>
  <c r="AD158" i="18"/>
  <c r="AF145" i="18"/>
  <c r="AD145" i="18"/>
  <c r="AF132" i="18"/>
  <c r="AD132" i="18"/>
  <c r="AF119" i="18"/>
  <c r="AD119" i="18"/>
  <c r="AF106" i="18"/>
  <c r="AD106" i="18"/>
  <c r="AF93" i="18"/>
  <c r="AD93" i="18"/>
  <c r="AF80" i="18"/>
  <c r="AD80" i="18"/>
  <c r="AF67" i="18"/>
  <c r="AD67" i="18"/>
  <c r="AF54" i="18"/>
  <c r="AD54" i="18"/>
  <c r="AF41" i="18"/>
  <c r="AD41" i="18"/>
  <c r="AF28" i="18"/>
  <c r="AD28" i="18"/>
  <c r="C18" i="18"/>
  <c r="C19" i="18" s="1"/>
  <c r="AF15" i="18"/>
  <c r="AF16" i="18" s="1"/>
  <c r="AF29" i="18" s="1"/>
  <c r="AD15" i="18"/>
  <c r="AD16" i="18" s="1"/>
  <c r="AD29" i="18" s="1"/>
  <c r="A10" i="18"/>
  <c r="C6" i="18"/>
  <c r="D5" i="18"/>
  <c r="E5" i="18" s="1"/>
  <c r="E6" i="18" s="1"/>
  <c r="AF42" i="18" l="1"/>
  <c r="AF55" i="18" s="1"/>
  <c r="AF68" i="18" s="1"/>
  <c r="AF81" i="18" s="1"/>
  <c r="AF94" i="18" s="1"/>
  <c r="AF107" i="18" s="1"/>
  <c r="AF120" i="18" s="1"/>
  <c r="AF133" i="18" s="1"/>
  <c r="AF146" i="18" s="1"/>
  <c r="AF159" i="18" s="1"/>
  <c r="AD42" i="18"/>
  <c r="AD55" i="18" s="1"/>
  <c r="AD68" i="18" s="1"/>
  <c r="AD81" i="18" s="1"/>
  <c r="AD94" i="18" s="1"/>
  <c r="AD107" i="18" s="1"/>
  <c r="AD120" i="18" s="1"/>
  <c r="AD133" i="18" s="1"/>
  <c r="AD146" i="18" s="1"/>
  <c r="AD159" i="18" s="1"/>
  <c r="F5" i="18"/>
  <c r="D6" i="18"/>
  <c r="A23" i="18"/>
  <c r="C31" i="18"/>
  <c r="D18" i="18"/>
  <c r="AF158" i="17"/>
  <c r="AD158" i="17"/>
  <c r="AF145" i="17"/>
  <c r="AD145" i="17"/>
  <c r="AF132" i="17"/>
  <c r="AD132" i="17"/>
  <c r="AF119" i="17"/>
  <c r="AD119" i="17"/>
  <c r="AF106" i="17"/>
  <c r="AD106" i="17"/>
  <c r="AF93" i="17"/>
  <c r="AD93" i="17"/>
  <c r="AF80" i="17"/>
  <c r="AD80" i="17"/>
  <c r="AF67" i="17"/>
  <c r="AD67" i="17"/>
  <c r="AF54" i="17"/>
  <c r="AD54" i="17"/>
  <c r="AF41" i="17"/>
  <c r="AD41" i="17"/>
  <c r="AF28" i="17"/>
  <c r="AD28" i="17"/>
  <c r="C18" i="17"/>
  <c r="AF15" i="17"/>
  <c r="AF16" i="17" s="1"/>
  <c r="AF29" i="17" s="1"/>
  <c r="AD15" i="17"/>
  <c r="AD16" i="17" s="1"/>
  <c r="A10" i="17"/>
  <c r="C6" i="17"/>
  <c r="D5" i="17"/>
  <c r="D6" i="17" s="1"/>
  <c r="AD29" i="17" l="1"/>
  <c r="AD42" i="17" s="1"/>
  <c r="AD55" i="17" s="1"/>
  <c r="AD68" i="17" s="1"/>
  <c r="AD81" i="17" s="1"/>
  <c r="AD94" i="17" s="1"/>
  <c r="AD107" i="17" s="1"/>
  <c r="AD120" i="17" s="1"/>
  <c r="AD133" i="17" s="1"/>
  <c r="AD146" i="17" s="1"/>
  <c r="AD159" i="17" s="1"/>
  <c r="G5" i="18"/>
  <c r="F6" i="18"/>
  <c r="E18" i="18"/>
  <c r="D19" i="18"/>
  <c r="C44" i="18"/>
  <c r="D31" i="18"/>
  <c r="C32" i="18"/>
  <c r="A36" i="18"/>
  <c r="A23" i="17"/>
  <c r="D18" i="17"/>
  <c r="C31" i="17"/>
  <c r="E5" i="17"/>
  <c r="AF42" i="17"/>
  <c r="AF55" i="17" s="1"/>
  <c r="AF68" i="17" s="1"/>
  <c r="AF81" i="17" s="1"/>
  <c r="AF94" i="17" s="1"/>
  <c r="AF107" i="17" s="1"/>
  <c r="AF120" i="17" s="1"/>
  <c r="AF133" i="17" s="1"/>
  <c r="AF146" i="17" s="1"/>
  <c r="AF159" i="17" s="1"/>
  <c r="C19" i="17"/>
  <c r="H5" i="18" l="1"/>
  <c r="G6" i="18"/>
  <c r="D32" i="18"/>
  <c r="E31" i="18"/>
  <c r="A49" i="18"/>
  <c r="C57" i="18"/>
  <c r="D44" i="18"/>
  <c r="C45" i="18"/>
  <c r="F18" i="18"/>
  <c r="E19" i="18"/>
  <c r="E6" i="17"/>
  <c r="F5" i="17"/>
  <c r="E18" i="17"/>
  <c r="D19" i="17"/>
  <c r="C44" i="17"/>
  <c r="A36" i="17"/>
  <c r="C32" i="17"/>
  <c r="D31" i="17"/>
  <c r="C70" i="18" l="1"/>
  <c r="D57" i="18"/>
  <c r="A62" i="18"/>
  <c r="C58" i="18"/>
  <c r="F31" i="18"/>
  <c r="E32" i="18"/>
  <c r="D45" i="18"/>
  <c r="E44" i="18"/>
  <c r="G18" i="18"/>
  <c r="F19" i="18"/>
  <c r="I5" i="18"/>
  <c r="H6" i="18"/>
  <c r="D32" i="17"/>
  <c r="E31" i="17"/>
  <c r="F18" i="17"/>
  <c r="E19" i="17"/>
  <c r="G5" i="17"/>
  <c r="F6" i="17"/>
  <c r="C57" i="17"/>
  <c r="C45" i="17"/>
  <c r="D44" i="17"/>
  <c r="A49" i="17"/>
  <c r="F44" i="18" l="1"/>
  <c r="E45" i="18"/>
  <c r="G31" i="18"/>
  <c r="F32" i="18"/>
  <c r="J5" i="18"/>
  <c r="I6" i="18"/>
  <c r="E57" i="18"/>
  <c r="D58" i="18"/>
  <c r="G19" i="18"/>
  <c r="H18" i="18"/>
  <c r="C71" i="18"/>
  <c r="A75" i="18"/>
  <c r="D70" i="18"/>
  <c r="C83" i="18"/>
  <c r="A62" i="17"/>
  <c r="D57" i="17"/>
  <c r="C70" i="17"/>
  <c r="C58" i="17"/>
  <c r="F31" i="17"/>
  <c r="E32" i="17"/>
  <c r="G6" i="17"/>
  <c r="H5" i="17"/>
  <c r="G18" i="17"/>
  <c r="F19" i="17"/>
  <c r="D45" i="17"/>
  <c r="E44" i="17"/>
  <c r="C84" i="18" l="1"/>
  <c r="A88" i="18"/>
  <c r="C96" i="18"/>
  <c r="D83" i="18"/>
  <c r="F57" i="18"/>
  <c r="E58" i="18"/>
  <c r="E70" i="18"/>
  <c r="D71" i="18"/>
  <c r="J6" i="18"/>
  <c r="K5" i="18"/>
  <c r="G32" i="18"/>
  <c r="H31" i="18"/>
  <c r="H19" i="18"/>
  <c r="I18" i="18"/>
  <c r="G44" i="18"/>
  <c r="F45" i="18"/>
  <c r="I5" i="17"/>
  <c r="H6" i="17"/>
  <c r="F32" i="17"/>
  <c r="G31" i="17"/>
  <c r="H18" i="17"/>
  <c r="G19" i="17"/>
  <c r="E45" i="17"/>
  <c r="F44" i="17"/>
  <c r="C83" i="17"/>
  <c r="A75" i="17"/>
  <c r="D70" i="17"/>
  <c r="C71" i="17"/>
  <c r="D58" i="17"/>
  <c r="E57" i="17"/>
  <c r="E71" i="18" l="1"/>
  <c r="F70" i="18"/>
  <c r="J18" i="18"/>
  <c r="I19" i="18"/>
  <c r="H44" i="18"/>
  <c r="G45" i="18"/>
  <c r="F58" i="18"/>
  <c r="G57" i="18"/>
  <c r="D84" i="18"/>
  <c r="E83" i="18"/>
  <c r="C109" i="18"/>
  <c r="D96" i="18"/>
  <c r="A101" i="18"/>
  <c r="C97" i="18"/>
  <c r="I31" i="18"/>
  <c r="H32" i="18"/>
  <c r="K6" i="18"/>
  <c r="L5" i="18"/>
  <c r="G44" i="17"/>
  <c r="F45" i="17"/>
  <c r="G32" i="17"/>
  <c r="H31" i="17"/>
  <c r="C84" i="17"/>
  <c r="C96" i="17"/>
  <c r="A88" i="17"/>
  <c r="D83" i="17"/>
  <c r="I6" i="17"/>
  <c r="J5" i="17"/>
  <c r="I18" i="17"/>
  <c r="H19" i="17"/>
  <c r="E70" i="17"/>
  <c r="D71" i="17"/>
  <c r="E58" i="17"/>
  <c r="F57" i="17"/>
  <c r="J31" i="18" l="1"/>
  <c r="I32" i="18"/>
  <c r="I44" i="18"/>
  <c r="H45" i="18"/>
  <c r="H57" i="18"/>
  <c r="G58" i="18"/>
  <c r="E96" i="18"/>
  <c r="D97" i="18"/>
  <c r="D109" i="18"/>
  <c r="C110" i="18"/>
  <c r="A114" i="18"/>
  <c r="C122" i="18"/>
  <c r="J19" i="18"/>
  <c r="K18" i="18"/>
  <c r="M5" i="18"/>
  <c r="L6" i="18"/>
  <c r="F83" i="18"/>
  <c r="E84" i="18"/>
  <c r="F71" i="18"/>
  <c r="G70" i="18"/>
  <c r="D84" i="17"/>
  <c r="E83" i="17"/>
  <c r="H32" i="17"/>
  <c r="I31" i="17"/>
  <c r="G57" i="17"/>
  <c r="F58" i="17"/>
  <c r="A101" i="17"/>
  <c r="C109" i="17"/>
  <c r="C97" i="17"/>
  <c r="D96" i="17"/>
  <c r="H44" i="17"/>
  <c r="G45" i="17"/>
  <c r="F70" i="17"/>
  <c r="E71" i="17"/>
  <c r="I19" i="17"/>
  <c r="J18" i="17"/>
  <c r="K5" i="17"/>
  <c r="J6" i="17"/>
  <c r="G71" i="18" l="1"/>
  <c r="H70" i="18"/>
  <c r="M6" i="18"/>
  <c r="N5" i="18"/>
  <c r="F96" i="18"/>
  <c r="E97" i="18"/>
  <c r="L18" i="18"/>
  <c r="K19" i="18"/>
  <c r="H58" i="18"/>
  <c r="I57" i="18"/>
  <c r="A127" i="18"/>
  <c r="C135" i="18"/>
  <c r="C123" i="18"/>
  <c r="D122" i="18"/>
  <c r="I45" i="18"/>
  <c r="J44" i="18"/>
  <c r="G83" i="18"/>
  <c r="F84" i="18"/>
  <c r="D110" i="18"/>
  <c r="E109" i="18"/>
  <c r="K31" i="18"/>
  <c r="J32" i="18"/>
  <c r="F71" i="17"/>
  <c r="G70" i="17"/>
  <c r="J31" i="17"/>
  <c r="I32" i="17"/>
  <c r="C122" i="17"/>
  <c r="D109" i="17"/>
  <c r="A114" i="17"/>
  <c r="C110" i="17"/>
  <c r="H45" i="17"/>
  <c r="I44" i="17"/>
  <c r="D97" i="17"/>
  <c r="E96" i="17"/>
  <c r="E84" i="17"/>
  <c r="F83" i="17"/>
  <c r="J19" i="17"/>
  <c r="K18" i="17"/>
  <c r="H57" i="17"/>
  <c r="G58" i="17"/>
  <c r="L5" i="17"/>
  <c r="K6" i="17"/>
  <c r="E110" i="18" l="1"/>
  <c r="F109" i="18"/>
  <c r="I58" i="18"/>
  <c r="J57" i="18"/>
  <c r="K44" i="18"/>
  <c r="J45" i="18"/>
  <c r="M18" i="18"/>
  <c r="L19" i="18"/>
  <c r="C148" i="18"/>
  <c r="D135" i="18"/>
  <c r="C136" i="18"/>
  <c r="A140" i="18"/>
  <c r="O5" i="18"/>
  <c r="N6" i="18"/>
  <c r="I70" i="18"/>
  <c r="H71" i="18"/>
  <c r="H83" i="18"/>
  <c r="G84" i="18"/>
  <c r="E122" i="18"/>
  <c r="D123" i="18"/>
  <c r="L31" i="18"/>
  <c r="K32" i="18"/>
  <c r="G96" i="18"/>
  <c r="F97" i="18"/>
  <c r="I45" i="17"/>
  <c r="J44" i="17"/>
  <c r="K19" i="17"/>
  <c r="L18" i="17"/>
  <c r="I57" i="17"/>
  <c r="H58" i="17"/>
  <c r="E109" i="17"/>
  <c r="D110" i="17"/>
  <c r="G71" i="17"/>
  <c r="H70" i="17"/>
  <c r="G83" i="17"/>
  <c r="F84" i="17"/>
  <c r="C123" i="17"/>
  <c r="A127" i="17"/>
  <c r="C135" i="17"/>
  <c r="D122" i="17"/>
  <c r="F96" i="17"/>
  <c r="E97" i="17"/>
  <c r="L6" i="17"/>
  <c r="M5" i="17"/>
  <c r="K31" i="17"/>
  <c r="J32" i="17"/>
  <c r="D148" i="18" l="1"/>
  <c r="C149" i="18"/>
  <c r="A153" i="18"/>
  <c r="G97" i="18"/>
  <c r="H96" i="18"/>
  <c r="J70" i="18"/>
  <c r="I71" i="18"/>
  <c r="N18" i="18"/>
  <c r="M19" i="18"/>
  <c r="I83" i="18"/>
  <c r="H84" i="18"/>
  <c r="L32" i="18"/>
  <c r="M31" i="18"/>
  <c r="O6" i="18"/>
  <c r="P5" i="18"/>
  <c r="L44" i="18"/>
  <c r="K45" i="18"/>
  <c r="K57" i="18"/>
  <c r="J58" i="18"/>
  <c r="F122" i="18"/>
  <c r="E123" i="18"/>
  <c r="E135" i="18"/>
  <c r="D136" i="18"/>
  <c r="F110" i="18"/>
  <c r="G109" i="18"/>
  <c r="C148" i="17"/>
  <c r="C136" i="17"/>
  <c r="D135" i="17"/>
  <c r="A140" i="17"/>
  <c r="F109" i="17"/>
  <c r="E110" i="17"/>
  <c r="I58" i="17"/>
  <c r="J57" i="17"/>
  <c r="G96" i="17"/>
  <c r="F97" i="17"/>
  <c r="D123" i="17"/>
  <c r="E122" i="17"/>
  <c r="K32" i="17"/>
  <c r="L31" i="17"/>
  <c r="M6" i="17"/>
  <c r="N5" i="17"/>
  <c r="M18" i="17"/>
  <c r="L19" i="17"/>
  <c r="H83" i="17"/>
  <c r="G84" i="17"/>
  <c r="H71" i="17"/>
  <c r="I70" i="17"/>
  <c r="K44" i="17"/>
  <c r="J45" i="17"/>
  <c r="H109" i="18" l="1"/>
  <c r="G110" i="18"/>
  <c r="N19" i="18"/>
  <c r="O18" i="18"/>
  <c r="E148" i="18"/>
  <c r="D149" i="18"/>
  <c r="L45" i="18"/>
  <c r="M44" i="18"/>
  <c r="Q5" i="18"/>
  <c r="P6" i="18"/>
  <c r="F135" i="18"/>
  <c r="E136" i="18"/>
  <c r="K70" i="18"/>
  <c r="J71" i="18"/>
  <c r="N31" i="18"/>
  <c r="M32" i="18"/>
  <c r="H97" i="18"/>
  <c r="I96" i="18"/>
  <c r="G122" i="18"/>
  <c r="F123" i="18"/>
  <c r="L57" i="18"/>
  <c r="K58" i="18"/>
  <c r="J83" i="18"/>
  <c r="I84" i="18"/>
  <c r="L44" i="17"/>
  <c r="K45" i="17"/>
  <c r="N18" i="17"/>
  <c r="M19" i="17"/>
  <c r="D148" i="17"/>
  <c r="C149" i="17"/>
  <c r="A153" i="17"/>
  <c r="J70" i="17"/>
  <c r="I71" i="17"/>
  <c r="F110" i="17"/>
  <c r="G109" i="17"/>
  <c r="H96" i="17"/>
  <c r="G97" i="17"/>
  <c r="J58" i="17"/>
  <c r="K57" i="17"/>
  <c r="M31" i="17"/>
  <c r="L32" i="17"/>
  <c r="E123" i="17"/>
  <c r="F122" i="17"/>
  <c r="H84" i="17"/>
  <c r="I83" i="17"/>
  <c r="E135" i="17"/>
  <c r="D136" i="17"/>
  <c r="O5" i="17"/>
  <c r="N6" i="17"/>
  <c r="H122" i="18" l="1"/>
  <c r="G123" i="18"/>
  <c r="G135" i="18"/>
  <c r="F136" i="18"/>
  <c r="R5" i="18"/>
  <c r="Q6" i="18"/>
  <c r="J84" i="18"/>
  <c r="K83" i="18"/>
  <c r="N32" i="18"/>
  <c r="O31" i="18"/>
  <c r="I97" i="18"/>
  <c r="J96" i="18"/>
  <c r="I109" i="18"/>
  <c r="H110" i="18"/>
  <c r="M45" i="18"/>
  <c r="N44" i="18"/>
  <c r="M57" i="18"/>
  <c r="L58" i="18"/>
  <c r="K71" i="18"/>
  <c r="L70" i="18"/>
  <c r="E149" i="18"/>
  <c r="F148" i="18"/>
  <c r="O19" i="18"/>
  <c r="P18" i="18"/>
  <c r="K70" i="17"/>
  <c r="J71" i="17"/>
  <c r="F135" i="17"/>
  <c r="E136" i="17"/>
  <c r="J83" i="17"/>
  <c r="I84" i="17"/>
  <c r="L45" i="17"/>
  <c r="M44" i="17"/>
  <c r="N31" i="17"/>
  <c r="M32" i="17"/>
  <c r="H97" i="17"/>
  <c r="I96" i="17"/>
  <c r="F123" i="17"/>
  <c r="G122" i="17"/>
  <c r="G110" i="17"/>
  <c r="H109" i="17"/>
  <c r="N19" i="17"/>
  <c r="O18" i="17"/>
  <c r="P5" i="17"/>
  <c r="O6" i="17"/>
  <c r="L57" i="17"/>
  <c r="K58" i="17"/>
  <c r="E148" i="17"/>
  <c r="D149" i="17"/>
  <c r="P19" i="18" l="1"/>
  <c r="Q18" i="18"/>
  <c r="K84" i="18"/>
  <c r="L83" i="18"/>
  <c r="F149" i="18"/>
  <c r="G148" i="18"/>
  <c r="J109" i="18"/>
  <c r="I110" i="18"/>
  <c r="R6" i="18"/>
  <c r="S5" i="18"/>
  <c r="O44" i="18"/>
  <c r="N45" i="18"/>
  <c r="M70" i="18"/>
  <c r="L71" i="18"/>
  <c r="K96" i="18"/>
  <c r="J97" i="18"/>
  <c r="H135" i="18"/>
  <c r="G136" i="18"/>
  <c r="O32" i="18"/>
  <c r="P31" i="18"/>
  <c r="N57" i="18"/>
  <c r="M58" i="18"/>
  <c r="I122" i="18"/>
  <c r="H123" i="18"/>
  <c r="H110" i="17"/>
  <c r="I109" i="17"/>
  <c r="E149" i="17"/>
  <c r="F148" i="17"/>
  <c r="I97" i="17"/>
  <c r="J96" i="17"/>
  <c r="M57" i="17"/>
  <c r="L58" i="17"/>
  <c r="G135" i="17"/>
  <c r="F136" i="17"/>
  <c r="M45" i="17"/>
  <c r="N44" i="17"/>
  <c r="Q5" i="17"/>
  <c r="P6" i="17"/>
  <c r="P18" i="17"/>
  <c r="O19" i="17"/>
  <c r="G123" i="17"/>
  <c r="H122" i="17"/>
  <c r="K83" i="17"/>
  <c r="J84" i="17"/>
  <c r="O31" i="17"/>
  <c r="N32" i="17"/>
  <c r="K71" i="17"/>
  <c r="L70" i="17"/>
  <c r="K109" i="18" l="1"/>
  <c r="J110" i="18"/>
  <c r="L96" i="18"/>
  <c r="K97" i="18"/>
  <c r="L84" i="18"/>
  <c r="M83" i="18"/>
  <c r="M71" i="18"/>
  <c r="N70" i="18"/>
  <c r="S6" i="18"/>
  <c r="T5" i="18"/>
  <c r="Q19" i="18"/>
  <c r="R18" i="18"/>
  <c r="I123" i="18"/>
  <c r="J122" i="18"/>
  <c r="H148" i="18"/>
  <c r="G149" i="18"/>
  <c r="N58" i="18"/>
  <c r="O57" i="18"/>
  <c r="Q31" i="18"/>
  <c r="P32" i="18"/>
  <c r="P44" i="18"/>
  <c r="O45" i="18"/>
  <c r="H136" i="18"/>
  <c r="I135" i="18"/>
  <c r="H135" i="17"/>
  <c r="G136" i="17"/>
  <c r="M70" i="17"/>
  <c r="L71" i="17"/>
  <c r="Q18" i="17"/>
  <c r="P19" i="17"/>
  <c r="N57" i="17"/>
  <c r="M58" i="17"/>
  <c r="K96" i="17"/>
  <c r="J97" i="17"/>
  <c r="O32" i="17"/>
  <c r="P31" i="17"/>
  <c r="R5" i="17"/>
  <c r="Q6" i="17"/>
  <c r="N45" i="17"/>
  <c r="O44" i="17"/>
  <c r="F149" i="17"/>
  <c r="G148" i="17"/>
  <c r="K84" i="17"/>
  <c r="L83" i="17"/>
  <c r="I122" i="17"/>
  <c r="H123" i="17"/>
  <c r="I110" i="17"/>
  <c r="J109" i="17"/>
  <c r="J123" i="18" l="1"/>
  <c r="K122" i="18"/>
  <c r="N71" i="18"/>
  <c r="O70" i="18"/>
  <c r="R19" i="18"/>
  <c r="S18" i="18"/>
  <c r="I148" i="18"/>
  <c r="H149" i="18"/>
  <c r="M96" i="18"/>
  <c r="L97" i="18"/>
  <c r="R31" i="18"/>
  <c r="Q32" i="18"/>
  <c r="P57" i="18"/>
  <c r="O58" i="18"/>
  <c r="U5" i="18"/>
  <c r="T6" i="18"/>
  <c r="I136" i="18"/>
  <c r="J135" i="18"/>
  <c r="N83" i="18"/>
  <c r="M84" i="18"/>
  <c r="Q44" i="18"/>
  <c r="P45" i="18"/>
  <c r="L109" i="18"/>
  <c r="K110" i="18"/>
  <c r="J110" i="17"/>
  <c r="K109" i="17"/>
  <c r="H136" i="17"/>
  <c r="I135" i="17"/>
  <c r="P44" i="17"/>
  <c r="O45" i="17"/>
  <c r="J122" i="17"/>
  <c r="I123" i="17"/>
  <c r="R18" i="17"/>
  <c r="Q19" i="17"/>
  <c r="L84" i="17"/>
  <c r="M83" i="17"/>
  <c r="P32" i="17"/>
  <c r="Q31" i="17"/>
  <c r="N70" i="17"/>
  <c r="M71" i="17"/>
  <c r="L96" i="17"/>
  <c r="K97" i="17"/>
  <c r="N58" i="17"/>
  <c r="O57" i="17"/>
  <c r="S5" i="17"/>
  <c r="R6" i="17"/>
  <c r="H148" i="17"/>
  <c r="G149" i="17"/>
  <c r="J148" i="18" l="1"/>
  <c r="I149" i="18"/>
  <c r="S19" i="18"/>
  <c r="T18" i="18"/>
  <c r="Q57" i="18"/>
  <c r="P58" i="18"/>
  <c r="P70" i="18"/>
  <c r="O71" i="18"/>
  <c r="O83" i="18"/>
  <c r="N84" i="18"/>
  <c r="S31" i="18"/>
  <c r="R32" i="18"/>
  <c r="L110" i="18"/>
  <c r="M109" i="18"/>
  <c r="U6" i="18"/>
  <c r="V5" i="18"/>
  <c r="Q45" i="18"/>
  <c r="R44" i="18"/>
  <c r="K135" i="18"/>
  <c r="J136" i="18"/>
  <c r="L122" i="18"/>
  <c r="K123" i="18"/>
  <c r="N96" i="18"/>
  <c r="M97" i="18"/>
  <c r="N71" i="17"/>
  <c r="O70" i="17"/>
  <c r="Q32" i="17"/>
  <c r="R31" i="17"/>
  <c r="I136" i="17"/>
  <c r="J135" i="17"/>
  <c r="K122" i="17"/>
  <c r="J123" i="17"/>
  <c r="S6" i="17"/>
  <c r="T5" i="17"/>
  <c r="Q44" i="17"/>
  <c r="P45" i="17"/>
  <c r="N83" i="17"/>
  <c r="M84" i="17"/>
  <c r="L109" i="17"/>
  <c r="K110" i="17"/>
  <c r="I148" i="17"/>
  <c r="H149" i="17"/>
  <c r="P57" i="17"/>
  <c r="O58" i="17"/>
  <c r="M96" i="17"/>
  <c r="L97" i="17"/>
  <c r="R19" i="17"/>
  <c r="S18" i="17"/>
  <c r="W5" i="18" l="1"/>
  <c r="V6" i="18"/>
  <c r="Q70" i="18"/>
  <c r="P71" i="18"/>
  <c r="M110" i="18"/>
  <c r="N109" i="18"/>
  <c r="M122" i="18"/>
  <c r="L123" i="18"/>
  <c r="O96" i="18"/>
  <c r="N97" i="18"/>
  <c r="Q58" i="18"/>
  <c r="R57" i="18"/>
  <c r="T19" i="18"/>
  <c r="U18" i="18"/>
  <c r="L135" i="18"/>
  <c r="K136" i="18"/>
  <c r="T31" i="18"/>
  <c r="S32" i="18"/>
  <c r="S44" i="18"/>
  <c r="R45" i="18"/>
  <c r="P83" i="18"/>
  <c r="O84" i="18"/>
  <c r="K148" i="18"/>
  <c r="J149" i="18"/>
  <c r="S19" i="17"/>
  <c r="T18" i="17"/>
  <c r="M109" i="17"/>
  <c r="L110" i="17"/>
  <c r="J136" i="17"/>
  <c r="K135" i="17"/>
  <c r="O83" i="17"/>
  <c r="N84" i="17"/>
  <c r="S31" i="17"/>
  <c r="R32" i="17"/>
  <c r="M97" i="17"/>
  <c r="N96" i="17"/>
  <c r="Q57" i="17"/>
  <c r="P58" i="17"/>
  <c r="Q45" i="17"/>
  <c r="R44" i="17"/>
  <c r="K123" i="17"/>
  <c r="L122" i="17"/>
  <c r="T6" i="17"/>
  <c r="U5" i="17"/>
  <c r="O71" i="17"/>
  <c r="P70" i="17"/>
  <c r="I149" i="17"/>
  <c r="J148" i="17"/>
  <c r="M135" i="18" l="1"/>
  <c r="L136" i="18"/>
  <c r="U19" i="18"/>
  <c r="V18" i="18"/>
  <c r="T44" i="18"/>
  <c r="S45" i="18"/>
  <c r="R70" i="18"/>
  <c r="Q71" i="18"/>
  <c r="L148" i="18"/>
  <c r="K149" i="18"/>
  <c r="S57" i="18"/>
  <c r="R58" i="18"/>
  <c r="N122" i="18"/>
  <c r="M123" i="18"/>
  <c r="N110" i="18"/>
  <c r="O109" i="18"/>
  <c r="Q83" i="18"/>
  <c r="P84" i="18"/>
  <c r="T32" i="18"/>
  <c r="U31" i="18"/>
  <c r="O97" i="18"/>
  <c r="P96" i="18"/>
  <c r="X5" i="18"/>
  <c r="W6" i="18"/>
  <c r="U6" i="17"/>
  <c r="V5" i="17"/>
  <c r="N109" i="17"/>
  <c r="M110" i="17"/>
  <c r="O96" i="17"/>
  <c r="N97" i="17"/>
  <c r="T19" i="17"/>
  <c r="U18" i="17"/>
  <c r="T31" i="17"/>
  <c r="S32" i="17"/>
  <c r="K148" i="17"/>
  <c r="J149" i="17"/>
  <c r="K136" i="17"/>
  <c r="L135" i="17"/>
  <c r="L123" i="17"/>
  <c r="M122" i="17"/>
  <c r="S44" i="17"/>
  <c r="R45" i="17"/>
  <c r="O84" i="17"/>
  <c r="P83" i="17"/>
  <c r="Q70" i="17"/>
  <c r="P71" i="17"/>
  <c r="Q58" i="17"/>
  <c r="R57" i="17"/>
  <c r="V19" i="18" l="1"/>
  <c r="W18" i="18"/>
  <c r="Y5" i="18"/>
  <c r="X6" i="18"/>
  <c r="O122" i="18"/>
  <c r="N123" i="18"/>
  <c r="V31" i="18"/>
  <c r="U32" i="18"/>
  <c r="T57" i="18"/>
  <c r="S58" i="18"/>
  <c r="S70" i="18"/>
  <c r="R71" i="18"/>
  <c r="T45" i="18"/>
  <c r="U44" i="18"/>
  <c r="P109" i="18"/>
  <c r="O110" i="18"/>
  <c r="P97" i="18"/>
  <c r="Q96" i="18"/>
  <c r="R83" i="18"/>
  <c r="Q84" i="18"/>
  <c r="M148" i="18"/>
  <c r="L149" i="18"/>
  <c r="N135" i="18"/>
  <c r="M136" i="18"/>
  <c r="Q83" i="17"/>
  <c r="P84" i="17"/>
  <c r="W5" i="17"/>
  <c r="V6" i="17"/>
  <c r="S45" i="17"/>
  <c r="T44" i="17"/>
  <c r="N122" i="17"/>
  <c r="M123" i="17"/>
  <c r="N110" i="17"/>
  <c r="O109" i="17"/>
  <c r="T32" i="17"/>
  <c r="U31" i="17"/>
  <c r="L148" i="17"/>
  <c r="K149" i="17"/>
  <c r="R58" i="17"/>
  <c r="S57" i="17"/>
  <c r="V18" i="17"/>
  <c r="U19" i="17"/>
  <c r="L136" i="17"/>
  <c r="M135" i="17"/>
  <c r="R70" i="17"/>
  <c r="Q71" i="17"/>
  <c r="P96" i="17"/>
  <c r="O97" i="17"/>
  <c r="W31" i="18" l="1"/>
  <c r="V32" i="18"/>
  <c r="Z5" i="18"/>
  <c r="Y6" i="18"/>
  <c r="O135" i="18"/>
  <c r="N136" i="18"/>
  <c r="Q97" i="18"/>
  <c r="R96" i="18"/>
  <c r="W19" i="18"/>
  <c r="X18" i="18"/>
  <c r="Q109" i="18"/>
  <c r="P110" i="18"/>
  <c r="V44" i="18"/>
  <c r="U45" i="18"/>
  <c r="M149" i="18"/>
  <c r="N148" i="18"/>
  <c r="P122" i="18"/>
  <c r="O123" i="18"/>
  <c r="R84" i="18"/>
  <c r="S83" i="18"/>
  <c r="T70" i="18"/>
  <c r="S71" i="18"/>
  <c r="U57" i="18"/>
  <c r="T58" i="18"/>
  <c r="W6" i="17"/>
  <c r="X5" i="17"/>
  <c r="O110" i="17"/>
  <c r="P109" i="17"/>
  <c r="V19" i="17"/>
  <c r="W18" i="17"/>
  <c r="R83" i="17"/>
  <c r="Q84" i="17"/>
  <c r="S58" i="17"/>
  <c r="T57" i="17"/>
  <c r="P97" i="17"/>
  <c r="Q96" i="17"/>
  <c r="N123" i="17"/>
  <c r="O122" i="17"/>
  <c r="T45" i="17"/>
  <c r="U44" i="17"/>
  <c r="S70" i="17"/>
  <c r="R71" i="17"/>
  <c r="M148" i="17"/>
  <c r="L149" i="17"/>
  <c r="N135" i="17"/>
  <c r="M136" i="17"/>
  <c r="V31" i="17"/>
  <c r="U32" i="17"/>
  <c r="S96" i="18" l="1"/>
  <c r="R97" i="18"/>
  <c r="P135" i="18"/>
  <c r="O136" i="18"/>
  <c r="N149" i="18"/>
  <c r="O148" i="18"/>
  <c r="V57" i="18"/>
  <c r="U58" i="18"/>
  <c r="R109" i="18"/>
  <c r="Q110" i="18"/>
  <c r="Z6" i="18"/>
  <c r="AA5" i="18"/>
  <c r="U70" i="18"/>
  <c r="T71" i="18"/>
  <c r="X19" i="18"/>
  <c r="Y18" i="18"/>
  <c r="W44" i="18"/>
  <c r="V45" i="18"/>
  <c r="S84" i="18"/>
  <c r="T83" i="18"/>
  <c r="Q122" i="18"/>
  <c r="P123" i="18"/>
  <c r="W32" i="18"/>
  <c r="X31" i="18"/>
  <c r="T70" i="17"/>
  <c r="S71" i="17"/>
  <c r="V44" i="17"/>
  <c r="U45" i="17"/>
  <c r="O123" i="17"/>
  <c r="P122" i="17"/>
  <c r="Q109" i="17"/>
  <c r="P110" i="17"/>
  <c r="V32" i="17"/>
  <c r="W31" i="17"/>
  <c r="S83" i="17"/>
  <c r="R84" i="17"/>
  <c r="X18" i="17"/>
  <c r="W19" i="17"/>
  <c r="O135" i="17"/>
  <c r="N136" i="17"/>
  <c r="Q97" i="17"/>
  <c r="R96" i="17"/>
  <c r="M149" i="17"/>
  <c r="N148" i="17"/>
  <c r="U57" i="17"/>
  <c r="T58" i="17"/>
  <c r="Y5" i="17"/>
  <c r="X6" i="17"/>
  <c r="Y31" i="18" l="1"/>
  <c r="X32" i="18"/>
  <c r="V58" i="18"/>
  <c r="W57" i="18"/>
  <c r="U71" i="18"/>
  <c r="V70" i="18"/>
  <c r="Z18" i="18"/>
  <c r="Y19" i="18"/>
  <c r="Q123" i="18"/>
  <c r="R122" i="18"/>
  <c r="P136" i="18"/>
  <c r="Q135" i="18"/>
  <c r="T84" i="18"/>
  <c r="U83" i="18"/>
  <c r="P148" i="18"/>
  <c r="O149" i="18"/>
  <c r="AA6" i="18"/>
  <c r="AB5" i="18"/>
  <c r="X44" i="18"/>
  <c r="W45" i="18"/>
  <c r="S109" i="18"/>
  <c r="R110" i="18"/>
  <c r="T96" i="18"/>
  <c r="S97" i="18"/>
  <c r="U70" i="17"/>
  <c r="T71" i="17"/>
  <c r="Q110" i="17"/>
  <c r="R109" i="17"/>
  <c r="Q122" i="17"/>
  <c r="P123" i="17"/>
  <c r="P135" i="17"/>
  <c r="O136" i="17"/>
  <c r="N149" i="17"/>
  <c r="O148" i="17"/>
  <c r="Y6" i="17"/>
  <c r="Z5" i="17"/>
  <c r="V57" i="17"/>
  <c r="U58" i="17"/>
  <c r="Y18" i="17"/>
  <c r="X19" i="17"/>
  <c r="S84" i="17"/>
  <c r="T83" i="17"/>
  <c r="V45" i="17"/>
  <c r="W44" i="17"/>
  <c r="R97" i="17"/>
  <c r="S96" i="17"/>
  <c r="W32" i="17"/>
  <c r="X31" i="17"/>
  <c r="Q148" i="18" l="1"/>
  <c r="P149" i="18"/>
  <c r="V83" i="18"/>
  <c r="U84" i="18"/>
  <c r="Z31" i="18"/>
  <c r="Y32" i="18"/>
  <c r="Z19" i="18"/>
  <c r="AA18" i="18"/>
  <c r="Q136" i="18"/>
  <c r="R135" i="18"/>
  <c r="X57" i="18"/>
  <c r="W58" i="18"/>
  <c r="U96" i="18"/>
  <c r="T97" i="18"/>
  <c r="V71" i="18"/>
  <c r="W70" i="18"/>
  <c r="T109" i="18"/>
  <c r="S110" i="18"/>
  <c r="Y44" i="18"/>
  <c r="X45" i="18"/>
  <c r="AC5" i="18"/>
  <c r="AB6" i="18"/>
  <c r="R123" i="18"/>
  <c r="S122" i="18"/>
  <c r="P148" i="17"/>
  <c r="O149" i="17"/>
  <c r="Y19" i="17"/>
  <c r="Z18" i="17"/>
  <c r="V70" i="17"/>
  <c r="U71" i="17"/>
  <c r="X32" i="17"/>
  <c r="Y31" i="17"/>
  <c r="W45" i="17"/>
  <c r="X44" i="17"/>
  <c r="R110" i="17"/>
  <c r="S109" i="17"/>
  <c r="T84" i="17"/>
  <c r="U83" i="17"/>
  <c r="P136" i="17"/>
  <c r="Q135" i="17"/>
  <c r="T96" i="17"/>
  <c r="S97" i="17"/>
  <c r="W57" i="17"/>
  <c r="V58" i="17"/>
  <c r="R122" i="17"/>
  <c r="Q123" i="17"/>
  <c r="AA5" i="17"/>
  <c r="Z6" i="17"/>
  <c r="R148" i="18" l="1"/>
  <c r="Q149" i="18"/>
  <c r="AB18" i="18"/>
  <c r="AA19" i="18"/>
  <c r="AD5" i="18"/>
  <c r="AC6" i="18"/>
  <c r="V96" i="18"/>
  <c r="U97" i="18"/>
  <c r="AA31" i="18"/>
  <c r="Z32" i="18"/>
  <c r="T110" i="18"/>
  <c r="U109" i="18"/>
  <c r="S123" i="18"/>
  <c r="T122" i="18"/>
  <c r="Y45" i="18"/>
  <c r="Z44" i="18"/>
  <c r="X58" i="18"/>
  <c r="Y57" i="18"/>
  <c r="W83" i="18"/>
  <c r="V84" i="18"/>
  <c r="W71" i="18"/>
  <c r="X70" i="18"/>
  <c r="S135" i="18"/>
  <c r="R136" i="18"/>
  <c r="U84" i="17"/>
  <c r="V83" i="17"/>
  <c r="Q148" i="17"/>
  <c r="P149" i="17"/>
  <c r="AA6" i="17"/>
  <c r="AB5" i="17"/>
  <c r="V71" i="17"/>
  <c r="W70" i="17"/>
  <c r="U96" i="17"/>
  <c r="T97" i="17"/>
  <c r="Q136" i="17"/>
  <c r="R135" i="17"/>
  <c r="S122" i="17"/>
  <c r="R123" i="17"/>
  <c r="T109" i="17"/>
  <c r="S110" i="17"/>
  <c r="Z19" i="17"/>
  <c r="AA18" i="17"/>
  <c r="Y32" i="17"/>
  <c r="Z31" i="17"/>
  <c r="X57" i="17"/>
  <c r="W58" i="17"/>
  <c r="Y44" i="17"/>
  <c r="X45" i="17"/>
  <c r="T135" i="18" l="1"/>
  <c r="S136" i="18"/>
  <c r="AA44" i="18"/>
  <c r="Z45" i="18"/>
  <c r="AE5" i="18"/>
  <c r="AD6" i="18"/>
  <c r="W96" i="18"/>
  <c r="V97" i="18"/>
  <c r="Y70" i="18"/>
  <c r="X71" i="18"/>
  <c r="U110" i="18"/>
  <c r="V109" i="18"/>
  <c r="X83" i="18"/>
  <c r="W84" i="18"/>
  <c r="AC18" i="18"/>
  <c r="AB19" i="18"/>
  <c r="U122" i="18"/>
  <c r="T123" i="18"/>
  <c r="Y58" i="18"/>
  <c r="Z57" i="18"/>
  <c r="AB31" i="18"/>
  <c r="AA32" i="18"/>
  <c r="S148" i="18"/>
  <c r="R149" i="18"/>
  <c r="V96" i="17"/>
  <c r="U97" i="17"/>
  <c r="W71" i="17"/>
  <c r="X70" i="17"/>
  <c r="Z44" i="17"/>
  <c r="Y45" i="17"/>
  <c r="Y57" i="17"/>
  <c r="X58" i="17"/>
  <c r="Q149" i="17"/>
  <c r="R148" i="17"/>
  <c r="U109" i="17"/>
  <c r="T110" i="17"/>
  <c r="AB6" i="17"/>
  <c r="AC5" i="17"/>
  <c r="S123" i="17"/>
  <c r="T122" i="17"/>
  <c r="Z32" i="17"/>
  <c r="AA31" i="17"/>
  <c r="S135" i="17"/>
  <c r="R136" i="17"/>
  <c r="AB18" i="17"/>
  <c r="AA19" i="17"/>
  <c r="W83" i="17"/>
  <c r="V84" i="17"/>
  <c r="T148" i="18" l="1"/>
  <c r="S149" i="18"/>
  <c r="AD18" i="18"/>
  <c r="AC19" i="18"/>
  <c r="AB32" i="18"/>
  <c r="AC31" i="18"/>
  <c r="AE6" i="18"/>
  <c r="AF5" i="18"/>
  <c r="AB44" i="18"/>
  <c r="AA45" i="18"/>
  <c r="W97" i="18"/>
  <c r="X96" i="18"/>
  <c r="Y83" i="18"/>
  <c r="X84" i="18"/>
  <c r="AA57" i="18"/>
  <c r="Z58" i="18"/>
  <c r="V110" i="18"/>
  <c r="W109" i="18"/>
  <c r="V122" i="18"/>
  <c r="U123" i="18"/>
  <c r="Z70" i="18"/>
  <c r="Y71" i="18"/>
  <c r="U135" i="18"/>
  <c r="T136" i="18"/>
  <c r="AB19" i="17"/>
  <c r="AC18" i="17"/>
  <c r="AA44" i="17"/>
  <c r="Z45" i="17"/>
  <c r="V109" i="17"/>
  <c r="U110" i="17"/>
  <c r="X71" i="17"/>
  <c r="Y70" i="17"/>
  <c r="AB31" i="17"/>
  <c r="AA32" i="17"/>
  <c r="T123" i="17"/>
  <c r="U122" i="17"/>
  <c r="W84" i="17"/>
  <c r="X83" i="17"/>
  <c r="Y58" i="17"/>
  <c r="Z57" i="17"/>
  <c r="AC6" i="17"/>
  <c r="AD5" i="17"/>
  <c r="T135" i="17"/>
  <c r="S136" i="17"/>
  <c r="S148" i="17"/>
  <c r="R149" i="17"/>
  <c r="W96" i="17"/>
  <c r="V97" i="17"/>
  <c r="AB57" i="18" l="1"/>
  <c r="AA58" i="18"/>
  <c r="Z83" i="18"/>
  <c r="Y84" i="18"/>
  <c r="AA70" i="18"/>
  <c r="Z71" i="18"/>
  <c r="AG5" i="18"/>
  <c r="AG6" i="18" s="1"/>
  <c r="AF6" i="18"/>
  <c r="X97" i="18"/>
  <c r="Y96" i="18"/>
  <c r="W122" i="18"/>
  <c r="V123" i="18"/>
  <c r="V135" i="18"/>
  <c r="U136" i="18"/>
  <c r="X109" i="18"/>
  <c r="W110" i="18"/>
  <c r="AD31" i="18"/>
  <c r="AC32" i="18"/>
  <c r="AD19" i="18"/>
  <c r="AE18" i="18"/>
  <c r="AB45" i="18"/>
  <c r="AC44" i="18"/>
  <c r="U148" i="18"/>
  <c r="T149" i="18"/>
  <c r="AC31" i="17"/>
  <c r="AB32" i="17"/>
  <c r="Z58" i="17"/>
  <c r="AA57" i="17"/>
  <c r="V110" i="17"/>
  <c r="W109" i="17"/>
  <c r="X96" i="17"/>
  <c r="W97" i="17"/>
  <c r="Y83" i="17"/>
  <c r="X84" i="17"/>
  <c r="T148" i="17"/>
  <c r="S149" i="17"/>
  <c r="U123" i="17"/>
  <c r="V122" i="17"/>
  <c r="Z70" i="17"/>
  <c r="Y71" i="17"/>
  <c r="T136" i="17"/>
  <c r="U135" i="17"/>
  <c r="AA45" i="17"/>
  <c r="AB44" i="17"/>
  <c r="AE5" i="17"/>
  <c r="AD6" i="17"/>
  <c r="AC19" i="17"/>
  <c r="AD18" i="17"/>
  <c r="U149" i="18" l="1"/>
  <c r="V148" i="18"/>
  <c r="W135" i="18"/>
  <c r="V136" i="18"/>
  <c r="Y109" i="18"/>
  <c r="X110" i="18"/>
  <c r="AC45" i="18"/>
  <c r="AD44" i="18"/>
  <c r="AB70" i="18"/>
  <c r="AA71" i="18"/>
  <c r="AE19" i="18"/>
  <c r="AF18" i="18"/>
  <c r="X122" i="18"/>
  <c r="W123" i="18"/>
  <c r="Z84" i="18"/>
  <c r="AA83" i="18"/>
  <c r="Z96" i="18"/>
  <c r="Y97" i="18"/>
  <c r="AE31" i="18"/>
  <c r="AD32" i="18"/>
  <c r="AC57" i="18"/>
  <c r="AB58" i="18"/>
  <c r="Z83" i="17"/>
  <c r="Y84" i="17"/>
  <c r="X97" i="17"/>
  <c r="Y96" i="17"/>
  <c r="U148" i="17"/>
  <c r="T149" i="17"/>
  <c r="V135" i="17"/>
  <c r="U136" i="17"/>
  <c r="AD31" i="17"/>
  <c r="AC32" i="17"/>
  <c r="AA70" i="17"/>
  <c r="Z71" i="17"/>
  <c r="V123" i="17"/>
  <c r="W122" i="17"/>
  <c r="W110" i="17"/>
  <c r="X109" i="17"/>
  <c r="AE18" i="17"/>
  <c r="AD19" i="17"/>
  <c r="AE6" i="17"/>
  <c r="AF5" i="17"/>
  <c r="AB45" i="17"/>
  <c r="AC44" i="17"/>
  <c r="AA58" i="17"/>
  <c r="AB57" i="17"/>
  <c r="AD57" i="18" l="1"/>
  <c r="AC58" i="18"/>
  <c r="Z109" i="18"/>
  <c r="Y110" i="18"/>
  <c r="AA84" i="18"/>
  <c r="AB83" i="18"/>
  <c r="AE32" i="18"/>
  <c r="AF31" i="18"/>
  <c r="AE44" i="18"/>
  <c r="AD45" i="18"/>
  <c r="Y122" i="18"/>
  <c r="X123" i="18"/>
  <c r="V149" i="18"/>
  <c r="W148" i="18"/>
  <c r="AF19" i="18"/>
  <c r="AG18" i="18"/>
  <c r="AG19" i="18" s="1"/>
  <c r="X135" i="18"/>
  <c r="W136" i="18"/>
  <c r="AA96" i="18"/>
  <c r="Z97" i="18"/>
  <c r="AC70" i="18"/>
  <c r="AB71" i="18"/>
  <c r="AB70" i="17"/>
  <c r="AA71" i="17"/>
  <c r="AA83" i="17"/>
  <c r="Z84" i="17"/>
  <c r="AF18" i="17"/>
  <c r="AE19" i="17"/>
  <c r="AC57" i="17"/>
  <c r="AB58" i="17"/>
  <c r="X110" i="17"/>
  <c r="Y109" i="17"/>
  <c r="AC45" i="17"/>
  <c r="AD44" i="17"/>
  <c r="AG5" i="17"/>
  <c r="AG6" i="17" s="1"/>
  <c r="AF6" i="17"/>
  <c r="Y97" i="17"/>
  <c r="Z96" i="17"/>
  <c r="AE31" i="17"/>
  <c r="AD32" i="17"/>
  <c r="W135" i="17"/>
  <c r="V136" i="17"/>
  <c r="X122" i="17"/>
  <c r="W123" i="17"/>
  <c r="U149" i="17"/>
  <c r="V148" i="17"/>
  <c r="X148" i="18" l="1"/>
  <c r="W149" i="18"/>
  <c r="AG31" i="18"/>
  <c r="AG32" i="18" s="1"/>
  <c r="AF32" i="18"/>
  <c r="AB96" i="18"/>
  <c r="AA97" i="18"/>
  <c r="AA109" i="18"/>
  <c r="Z110" i="18"/>
  <c r="AC83" i="18"/>
  <c r="AB84" i="18"/>
  <c r="AC71" i="18"/>
  <c r="AD70" i="18"/>
  <c r="Y123" i="18"/>
  <c r="Z122" i="18"/>
  <c r="X136" i="18"/>
  <c r="Y135" i="18"/>
  <c r="AF44" i="18"/>
  <c r="AE45" i="18"/>
  <c r="AD58" i="18"/>
  <c r="AE57" i="18"/>
  <c r="AE32" i="17"/>
  <c r="AF31" i="17"/>
  <c r="AC70" i="17"/>
  <c r="AB71" i="17"/>
  <c r="Z97" i="17"/>
  <c r="AA96" i="17"/>
  <c r="AD57" i="17"/>
  <c r="AC58" i="17"/>
  <c r="Y122" i="17"/>
  <c r="X123" i="17"/>
  <c r="AD45" i="17"/>
  <c r="AE44" i="17"/>
  <c r="X135" i="17"/>
  <c r="W136" i="17"/>
  <c r="AA84" i="17"/>
  <c r="AB83" i="17"/>
  <c r="Y110" i="17"/>
  <c r="Z109" i="17"/>
  <c r="V149" i="17"/>
  <c r="W148" i="17"/>
  <c r="AG18" i="17"/>
  <c r="AG19" i="17" s="1"/>
  <c r="AF19" i="17"/>
  <c r="AB109" i="18" l="1"/>
  <c r="AA110" i="18"/>
  <c r="AC96" i="18"/>
  <c r="AB97" i="18"/>
  <c r="AD71" i="18"/>
  <c r="AE70" i="18"/>
  <c r="Y136" i="18"/>
  <c r="Z135" i="18"/>
  <c r="AF57" i="18"/>
  <c r="AE58" i="18"/>
  <c r="Z123" i="18"/>
  <c r="AA122" i="18"/>
  <c r="AG44" i="18"/>
  <c r="AG45" i="18" s="1"/>
  <c r="AF45" i="18"/>
  <c r="AD83" i="18"/>
  <c r="AC84" i="18"/>
  <c r="Y148" i="18"/>
  <c r="X149" i="18"/>
  <c r="X148" i="17"/>
  <c r="W149" i="17"/>
  <c r="AD70" i="17"/>
  <c r="AC71" i="17"/>
  <c r="AA109" i="17"/>
  <c r="Z110" i="17"/>
  <c r="AB84" i="17"/>
  <c r="AC83" i="17"/>
  <c r="AE57" i="17"/>
  <c r="AD58" i="17"/>
  <c r="AE45" i="17"/>
  <c r="AF44" i="17"/>
  <c r="AF32" i="17"/>
  <c r="AG31" i="17"/>
  <c r="AG32" i="17" s="1"/>
  <c r="Z122" i="17"/>
  <c r="Y123" i="17"/>
  <c r="AA97" i="17"/>
  <c r="AB96" i="17"/>
  <c r="X136" i="17"/>
  <c r="Y135" i="17"/>
  <c r="AE83" i="18" l="1"/>
  <c r="AD84" i="18"/>
  <c r="AA135" i="18"/>
  <c r="Z136" i="18"/>
  <c r="AD96" i="18"/>
  <c r="AC97" i="18"/>
  <c r="AE71" i="18"/>
  <c r="AF70" i="18"/>
  <c r="AA123" i="18"/>
  <c r="AB122" i="18"/>
  <c r="Z148" i="18"/>
  <c r="Y149" i="18"/>
  <c r="AG57" i="18"/>
  <c r="AG58" i="18" s="1"/>
  <c r="AF58" i="18"/>
  <c r="AB110" i="18"/>
  <c r="AC109" i="18"/>
  <c r="AF57" i="17"/>
  <c r="AE58" i="17"/>
  <c r="AB109" i="17"/>
  <c r="AA110" i="17"/>
  <c r="Y136" i="17"/>
  <c r="Z135" i="17"/>
  <c r="AD71" i="17"/>
  <c r="AE70" i="17"/>
  <c r="Y148" i="17"/>
  <c r="X149" i="17"/>
  <c r="AD83" i="17"/>
  <c r="AC84" i="17"/>
  <c r="AA122" i="17"/>
  <c r="Z123" i="17"/>
  <c r="AF45" i="17"/>
  <c r="AG44" i="17"/>
  <c r="AG45" i="17" s="1"/>
  <c r="AC96" i="17"/>
  <c r="AB97" i="17"/>
  <c r="AC110" i="18" l="1"/>
  <c r="AD109" i="18"/>
  <c r="AG70" i="18"/>
  <c r="AG71" i="18" s="1"/>
  <c r="AF71" i="18"/>
  <c r="AE96" i="18"/>
  <c r="AD97" i="18"/>
  <c r="AB135" i="18"/>
  <c r="AA136" i="18"/>
  <c r="AC122" i="18"/>
  <c r="AB123" i="18"/>
  <c r="AA148" i="18"/>
  <c r="Z149" i="18"/>
  <c r="AF83" i="18"/>
  <c r="AE84" i="18"/>
  <c r="AG57" i="17"/>
  <c r="AG58" i="17" s="1"/>
  <c r="AF58" i="17"/>
  <c r="AD96" i="17"/>
  <c r="AC97" i="17"/>
  <c r="Y149" i="17"/>
  <c r="Z148" i="17"/>
  <c r="AE71" i="17"/>
  <c r="AF70" i="17"/>
  <c r="Z136" i="17"/>
  <c r="AA135" i="17"/>
  <c r="AA123" i="17"/>
  <c r="AB122" i="17"/>
  <c r="AD84" i="17"/>
  <c r="AE83" i="17"/>
  <c r="AC109" i="17"/>
  <c r="AB110" i="17"/>
  <c r="AC135" i="18" l="1"/>
  <c r="AB136" i="18"/>
  <c r="AG83" i="18"/>
  <c r="AG84" i="18" s="1"/>
  <c r="AF84" i="18"/>
  <c r="AE97" i="18"/>
  <c r="AF96" i="18"/>
  <c r="AB148" i="18"/>
  <c r="AA149" i="18"/>
  <c r="AD110" i="18"/>
  <c r="AE109" i="18"/>
  <c r="AD122" i="18"/>
  <c r="AC123" i="18"/>
  <c r="AA136" i="17"/>
  <c r="AB135" i="17"/>
  <c r="AD109" i="17"/>
  <c r="AC110" i="17"/>
  <c r="AE84" i="17"/>
  <c r="AF83" i="17"/>
  <c r="AG70" i="17"/>
  <c r="AG71" i="17" s="1"/>
  <c r="AF71" i="17"/>
  <c r="AA148" i="17"/>
  <c r="Z149" i="17"/>
  <c r="AB123" i="17"/>
  <c r="AC122" i="17"/>
  <c r="AE96" i="17"/>
  <c r="AD97" i="17"/>
  <c r="AC148" i="18" l="1"/>
  <c r="AB149" i="18"/>
  <c r="AF97" i="18"/>
  <c r="AG96" i="18"/>
  <c r="AG97" i="18" s="1"/>
  <c r="AE122" i="18"/>
  <c r="AD123" i="18"/>
  <c r="AF109" i="18"/>
  <c r="AE110" i="18"/>
  <c r="AD135" i="18"/>
  <c r="AC136" i="18"/>
  <c r="AF96" i="17"/>
  <c r="AE97" i="17"/>
  <c r="AD110" i="17"/>
  <c r="AE109" i="17"/>
  <c r="AG83" i="17"/>
  <c r="AG84" i="17" s="1"/>
  <c r="AF84" i="17"/>
  <c r="AC123" i="17"/>
  <c r="AD122" i="17"/>
  <c r="AB136" i="17"/>
  <c r="AC135" i="17"/>
  <c r="AB148" i="17"/>
  <c r="AA149" i="17"/>
  <c r="AG109" i="18" l="1"/>
  <c r="AG110" i="18" s="1"/>
  <c r="AF110" i="18"/>
  <c r="AF122" i="18"/>
  <c r="AE123" i="18"/>
  <c r="AE135" i="18"/>
  <c r="AD136" i="18"/>
  <c r="AC149" i="18"/>
  <c r="AD148" i="18"/>
  <c r="AE110" i="17"/>
  <c r="AF109" i="17"/>
  <c r="AD123" i="17"/>
  <c r="AE122" i="17"/>
  <c r="AC148" i="17"/>
  <c r="AB149" i="17"/>
  <c r="AD135" i="17"/>
  <c r="AC136" i="17"/>
  <c r="AF97" i="17"/>
  <c r="AG96" i="17"/>
  <c r="AG97" i="17" s="1"/>
  <c r="AF135" i="18" l="1"/>
  <c r="AE136" i="18"/>
  <c r="AD149" i="18"/>
  <c r="AE148" i="18"/>
  <c r="AG122" i="18"/>
  <c r="AG123" i="18" s="1"/>
  <c r="AF123" i="18"/>
  <c r="AC149" i="17"/>
  <c r="AD148" i="17"/>
  <c r="AE123" i="17"/>
  <c r="AF122" i="17"/>
  <c r="AF110" i="17"/>
  <c r="AG109" i="17"/>
  <c r="AG110" i="17" s="1"/>
  <c r="AE135" i="17"/>
  <c r="AD136" i="17"/>
  <c r="AF148" i="18" l="1"/>
  <c r="AE149" i="18"/>
  <c r="AF136" i="18"/>
  <c r="AG135" i="18"/>
  <c r="AG136" i="18" s="1"/>
  <c r="AG122" i="17"/>
  <c r="AG123" i="17" s="1"/>
  <c r="AF123" i="17"/>
  <c r="AF135" i="17"/>
  <c r="AE136" i="17"/>
  <c r="AD149" i="17"/>
  <c r="AE148" i="17"/>
  <c r="AG148" i="18" l="1"/>
  <c r="AG149" i="18" s="1"/>
  <c r="AF149" i="18"/>
  <c r="AF148" i="17"/>
  <c r="AE149" i="17"/>
  <c r="AF136" i="17"/>
  <c r="AG135" i="17"/>
  <c r="AG136" i="17" s="1"/>
  <c r="AG148" i="17" l="1"/>
  <c r="AG149" i="17" s="1"/>
  <c r="AF149" i="17"/>
</calcChain>
</file>

<file path=xl/comments1.xml><?xml version="1.0" encoding="utf-8"?>
<comments xmlns="http://schemas.openxmlformats.org/spreadsheetml/2006/main">
  <authors>
    <author>Owner</author>
    <author>広島県</author>
  </authors>
  <commentList>
    <comment ref="C5" authorId="0" shapeId="0">
      <text>
        <r>
          <rPr>
            <b/>
            <sz val="11"/>
            <color indexed="81"/>
            <rFont val="ＭＳ Ｐゴシック"/>
            <family val="3"/>
            <charset val="128"/>
          </rPr>
          <t>開始年度/訓練開始月/1を入力</t>
        </r>
      </text>
    </comment>
    <comment ref="C14" authorId="1" shapeId="0">
      <text>
        <r>
          <rPr>
            <b/>
            <sz val="11"/>
            <color indexed="81"/>
            <rFont val="ＭＳ Ｐゴシック"/>
            <family val="3"/>
            <charset val="128"/>
          </rPr>
          <t>１日の訓練時間数を入力</t>
        </r>
      </text>
    </comment>
    <comment ref="C27" authorId="1" shapeId="0">
      <text>
        <r>
          <rPr>
            <b/>
            <sz val="9"/>
            <color indexed="81"/>
            <rFont val="ＭＳ Ｐゴシック"/>
            <family val="3"/>
            <charset val="128"/>
          </rPr>
          <t>１日の訓練時間数を入力</t>
        </r>
      </text>
    </comment>
  </commentList>
</comments>
</file>

<file path=xl/comments2.xml><?xml version="1.0" encoding="utf-8"?>
<comments xmlns="http://schemas.openxmlformats.org/spreadsheetml/2006/main">
  <authors>
    <author>Owner</author>
    <author>広島県</author>
  </authors>
  <commentList>
    <comment ref="C5" authorId="0" shapeId="0">
      <text>
        <r>
          <rPr>
            <b/>
            <sz val="11"/>
            <color indexed="81"/>
            <rFont val="ＭＳ Ｐゴシック"/>
            <family val="3"/>
            <charset val="128"/>
          </rPr>
          <t>開始年度/訓練開始月/1を入力</t>
        </r>
      </text>
    </comment>
    <comment ref="C14" authorId="1" shapeId="0">
      <text>
        <r>
          <rPr>
            <b/>
            <sz val="11"/>
            <color indexed="81"/>
            <rFont val="ＭＳ Ｐゴシック"/>
            <family val="3"/>
            <charset val="128"/>
          </rPr>
          <t>１日の訓練時間数を入力</t>
        </r>
      </text>
    </comment>
    <comment ref="AC15" authorId="1" shapeId="0">
      <text>
        <r>
          <rPr>
            <b/>
            <sz val="11"/>
            <color indexed="81"/>
            <rFont val="ＭＳ Ｐゴシック"/>
            <family val="3"/>
            <charset val="128"/>
          </rPr>
          <t>各月の「当月」の時間と日数と累計の時間と日数（青枠内）には数式が入っており自動計算されます。</t>
        </r>
      </text>
    </comment>
    <comment ref="W28" authorId="1" shapeId="0">
      <text>
        <r>
          <rPr>
            <b/>
            <sz val="11"/>
            <color indexed="81"/>
            <rFont val="ＭＳ Ｐゴシック"/>
            <family val="3"/>
            <charset val="128"/>
          </rPr>
          <t xml:space="preserve">開講から１か月毎（赤線区切り毎）の訓練時間と日数を記入してください。また下の行の累計の時間と日数を記入してください。
青枠内は数式が入っている為記入不要(以下同様）
</t>
        </r>
      </text>
    </comment>
    <comment ref="W55" authorId="1" shapeId="0">
      <text>
        <r>
          <rPr>
            <b/>
            <sz val="11"/>
            <color indexed="81"/>
            <rFont val="ＭＳ Ｐゴシック"/>
            <family val="3"/>
            <charset val="128"/>
          </rPr>
          <t>訓練最終月の累計時間と日数が右の累計と数値が合っているか確認</t>
        </r>
        <r>
          <rPr>
            <b/>
            <sz val="9"/>
            <color indexed="81"/>
            <rFont val="ＭＳ Ｐゴシック"/>
            <family val="3"/>
            <charset val="128"/>
          </rPr>
          <t>:</t>
        </r>
        <r>
          <rPr>
            <sz val="9"/>
            <color indexed="81"/>
            <rFont val="ＭＳ Ｐゴシック"/>
            <family val="3"/>
            <charset val="128"/>
          </rPr>
          <t xml:space="preserve">
</t>
        </r>
      </text>
    </comment>
  </commentList>
</comments>
</file>

<file path=xl/sharedStrings.xml><?xml version="1.0" encoding="utf-8"?>
<sst xmlns="http://schemas.openxmlformats.org/spreadsheetml/2006/main" count="802" uniqueCount="125">
  <si>
    <t>時　　間　　割</t>
    <rPh sb="0" eb="1">
      <t>トキ</t>
    </rPh>
    <rPh sb="3" eb="4">
      <t>アイダ</t>
    </rPh>
    <rPh sb="6" eb="7">
      <t>ワリ</t>
    </rPh>
    <phoneticPr fontId="2"/>
  </si>
  <si>
    <t>年度</t>
    <rPh sb="0" eb="1">
      <t>ネン</t>
    </rPh>
    <rPh sb="1" eb="2">
      <t>ド</t>
    </rPh>
    <phoneticPr fontId="2"/>
  </si>
  <si>
    <t>コース番号：</t>
    <rPh sb="3" eb="5">
      <t>バンゴウ</t>
    </rPh>
    <phoneticPr fontId="2"/>
  </si>
  <si>
    <t>コース名：</t>
    <rPh sb="3" eb="4">
      <t>メイ</t>
    </rPh>
    <phoneticPr fontId="2"/>
  </si>
  <si>
    <t>訓練実施施設名：</t>
    <rPh sb="0" eb="2">
      <t>クンレン</t>
    </rPh>
    <rPh sb="2" eb="4">
      <t>ジッシ</t>
    </rPh>
    <rPh sb="4" eb="6">
      <t>シセツ</t>
    </rPh>
    <rPh sb="6" eb="7">
      <t>メイ</t>
    </rPh>
    <phoneticPr fontId="2"/>
  </si>
  <si>
    <t>日</t>
    <rPh sb="0" eb="1">
      <t>ニチ</t>
    </rPh>
    <phoneticPr fontId="2"/>
  </si>
  <si>
    <t>曜</t>
    <rPh sb="0" eb="1">
      <t>ヒカリ</t>
    </rPh>
    <phoneticPr fontId="2"/>
  </si>
  <si>
    <t>1限</t>
    <rPh sb="1" eb="2">
      <t>ゲン</t>
    </rPh>
    <phoneticPr fontId="2"/>
  </si>
  <si>
    <t>2限</t>
    <rPh sb="1" eb="2">
      <t>ゲン</t>
    </rPh>
    <phoneticPr fontId="2"/>
  </si>
  <si>
    <t>3限</t>
    <rPh sb="1" eb="2">
      <t>ゲン</t>
    </rPh>
    <phoneticPr fontId="2"/>
  </si>
  <si>
    <t>4限</t>
    <rPh sb="1" eb="2">
      <t>ゲン</t>
    </rPh>
    <phoneticPr fontId="2"/>
  </si>
  <si>
    <t>月</t>
    <rPh sb="0" eb="1">
      <t>ツキ</t>
    </rPh>
    <phoneticPr fontId="2"/>
  </si>
  <si>
    <t>5限</t>
    <rPh sb="1" eb="2">
      <t>ゲン</t>
    </rPh>
    <phoneticPr fontId="2"/>
  </si>
  <si>
    <t>6限</t>
    <rPh sb="1" eb="2">
      <t>ゲン</t>
    </rPh>
    <phoneticPr fontId="2"/>
  </si>
  <si>
    <t>7限</t>
    <rPh sb="1" eb="2">
      <t>ゲン</t>
    </rPh>
    <phoneticPr fontId="2"/>
  </si>
  <si>
    <t>時間</t>
    <rPh sb="0" eb="2">
      <t>ジカン</t>
    </rPh>
    <phoneticPr fontId="2"/>
  </si>
  <si>
    <t>備考</t>
    <rPh sb="0" eb="2">
      <t>ビコウ</t>
    </rPh>
    <phoneticPr fontId="2"/>
  </si>
  <si>
    <t>当月</t>
    <rPh sb="0" eb="2">
      <t>トウゲツ</t>
    </rPh>
    <phoneticPr fontId="2"/>
  </si>
  <si>
    <t>累計</t>
    <rPh sb="0" eb="2">
      <t>ルイケイ</t>
    </rPh>
    <phoneticPr fontId="2"/>
  </si>
  <si>
    <t>累計</t>
  </si>
  <si>
    <t>時間</t>
  </si>
  <si>
    <t>日</t>
  </si>
  <si>
    <t>○○科</t>
    <rPh sb="2" eb="3">
      <t>カ</t>
    </rPh>
    <phoneticPr fontId="2"/>
  </si>
  <si>
    <t>○○○</t>
    <phoneticPr fontId="2"/>
  </si>
  <si>
    <t>学科・実技は色分けしてください</t>
    <rPh sb="0" eb="2">
      <t>ガッカ</t>
    </rPh>
    <rPh sb="3" eb="5">
      <t>ジツギ</t>
    </rPh>
    <rPh sb="6" eb="8">
      <t>イロワ</t>
    </rPh>
    <phoneticPr fontId="2"/>
  </si>
  <si>
    <t>訓練休（祝日）</t>
    <rPh sb="4" eb="6">
      <t>シュクジツ</t>
    </rPh>
    <phoneticPr fontId="2"/>
  </si>
  <si>
    <t>訓練休</t>
    <phoneticPr fontId="2"/>
  </si>
  <si>
    <t>訓練休</t>
  </si>
  <si>
    <t>・１日原則６時限となっているか。</t>
    <phoneticPr fontId="2"/>
  </si>
  <si>
    <t>・入校式と修了式は訓練時間外としているか。</t>
    <phoneticPr fontId="2"/>
  </si>
  <si>
    <t>（チェックポイント）</t>
    <phoneticPr fontId="2"/>
  </si>
  <si>
    <t>開始1ヶ月</t>
    <rPh sb="0" eb="2">
      <t>カイシ</t>
    </rPh>
    <rPh sb="4" eb="5">
      <t>ゲツ</t>
    </rPh>
    <phoneticPr fontId="2"/>
  </si>
  <si>
    <t>開始2ヶ月</t>
    <rPh sb="0" eb="2">
      <t>カイシ</t>
    </rPh>
    <rPh sb="4" eb="5">
      <t>ゲツ</t>
    </rPh>
    <phoneticPr fontId="2"/>
  </si>
  <si>
    <t>開始3ヶ月</t>
    <rPh sb="0" eb="2">
      <t>カイシ</t>
    </rPh>
    <rPh sb="4" eb="5">
      <t>ゲツ</t>
    </rPh>
    <phoneticPr fontId="2"/>
  </si>
  <si>
    <t>開始4ヶ月</t>
    <rPh sb="0" eb="2">
      <t>カイシ</t>
    </rPh>
    <rPh sb="4" eb="5">
      <t>ゲツ</t>
    </rPh>
    <phoneticPr fontId="2"/>
  </si>
  <si>
    <t>開始5ヶ月</t>
    <rPh sb="0" eb="2">
      <t>カイシ</t>
    </rPh>
    <rPh sb="4" eb="5">
      <t>ゲツ</t>
    </rPh>
    <phoneticPr fontId="2"/>
  </si>
  <si>
    <t>開始6ヶ月</t>
    <rPh sb="0" eb="2">
      <t>カイシ</t>
    </rPh>
    <rPh sb="4" eb="5">
      <t>ゲツ</t>
    </rPh>
    <phoneticPr fontId="2"/>
  </si>
  <si>
    <t>１．事前説明会の日時</t>
    <rPh sb="2" eb="4">
      <t>ジゼン</t>
    </rPh>
    <rPh sb="4" eb="7">
      <t>セツメイカイ</t>
    </rPh>
    <rPh sb="8" eb="10">
      <t>ニチジ</t>
    </rPh>
    <phoneticPr fontId="2"/>
  </si>
  <si>
    <t>　　事前説明会の時間は見学も含め１時間程度とすること。</t>
    <rPh sb="2" eb="4">
      <t>ジゼン</t>
    </rPh>
    <rPh sb="4" eb="7">
      <t>セツメイカイ</t>
    </rPh>
    <rPh sb="8" eb="10">
      <t>ジカン</t>
    </rPh>
    <rPh sb="11" eb="13">
      <t>ケンガク</t>
    </rPh>
    <rPh sb="14" eb="15">
      <t>フク</t>
    </rPh>
    <rPh sb="17" eb="19">
      <t>ジカン</t>
    </rPh>
    <rPh sb="19" eb="21">
      <t>テイド</t>
    </rPh>
    <phoneticPr fontId="2"/>
  </si>
  <si>
    <t>１回目</t>
    <rPh sb="1" eb="3">
      <t>カイメ</t>
    </rPh>
    <phoneticPr fontId="2"/>
  </si>
  <si>
    <t>実施日</t>
    <rPh sb="0" eb="3">
      <t>ジッシビ</t>
    </rPh>
    <phoneticPr fontId="2"/>
  </si>
  <si>
    <t>開始時間</t>
    <rPh sb="0" eb="2">
      <t>カイシ</t>
    </rPh>
    <rPh sb="2" eb="4">
      <t>ジカン</t>
    </rPh>
    <phoneticPr fontId="2"/>
  </si>
  <si>
    <t>２回目</t>
    <rPh sb="1" eb="3">
      <t>カイメ</t>
    </rPh>
    <phoneticPr fontId="2"/>
  </si>
  <si>
    <t>記入例</t>
    <rPh sb="0" eb="2">
      <t>キニュウ</t>
    </rPh>
    <rPh sb="2" eb="3">
      <t>レイ</t>
    </rPh>
    <phoneticPr fontId="2"/>
  </si>
  <si>
    <t>　　入校式の時間は実情に合わせて必要な時間を記入すること。</t>
    <rPh sb="2" eb="4">
      <t>ニュウコウ</t>
    </rPh>
    <rPh sb="4" eb="5">
      <t>シキ</t>
    </rPh>
    <rPh sb="6" eb="8">
      <t>ジカン</t>
    </rPh>
    <rPh sb="9" eb="11">
      <t>ジツジョウ</t>
    </rPh>
    <rPh sb="12" eb="13">
      <t>ア</t>
    </rPh>
    <rPh sb="16" eb="18">
      <t>ヒツヨウ</t>
    </rPh>
    <rPh sb="19" eb="21">
      <t>ジカン</t>
    </rPh>
    <rPh sb="22" eb="24">
      <t>キニュウ</t>
    </rPh>
    <phoneticPr fontId="2"/>
  </si>
  <si>
    <t>入校式</t>
    <rPh sb="0" eb="3">
      <t>ニュウコウシキ</t>
    </rPh>
    <phoneticPr fontId="2"/>
  </si>
  <si>
    <t>１時限</t>
    <rPh sb="1" eb="3">
      <t>ジゲン</t>
    </rPh>
    <phoneticPr fontId="2"/>
  </si>
  <si>
    <t>２時限</t>
    <rPh sb="1" eb="3">
      <t>ジゲン</t>
    </rPh>
    <phoneticPr fontId="2"/>
  </si>
  <si>
    <t>３時限</t>
    <rPh sb="1" eb="3">
      <t>ジゲン</t>
    </rPh>
    <phoneticPr fontId="2"/>
  </si>
  <si>
    <t>４時限</t>
    <rPh sb="1" eb="3">
      <t>ジゲン</t>
    </rPh>
    <phoneticPr fontId="2"/>
  </si>
  <si>
    <t>５時限</t>
    <rPh sb="1" eb="3">
      <t>ジゲン</t>
    </rPh>
    <phoneticPr fontId="2"/>
  </si>
  <si>
    <t>～</t>
    <phoneticPr fontId="2"/>
  </si>
  <si>
    <t>～</t>
    <phoneticPr fontId="2"/>
  </si>
  <si>
    <t>時限</t>
    <rPh sb="0" eb="2">
      <t>ジゲン</t>
    </rPh>
    <phoneticPr fontId="2"/>
  </si>
  <si>
    <t>時間</t>
    <rPh sb="0" eb="2">
      <t>ジカン</t>
    </rPh>
    <phoneticPr fontId="2"/>
  </si>
  <si>
    <t>記入用</t>
    <rPh sb="0" eb="3">
      <t>キニュウヨウ</t>
    </rPh>
    <phoneticPr fontId="2"/>
  </si>
  <si>
    <t>昼休憩</t>
    <rPh sb="0" eb="1">
      <t>ヒル</t>
    </rPh>
    <rPh sb="1" eb="3">
      <t>キュウケイ</t>
    </rPh>
    <phoneticPr fontId="2"/>
  </si>
  <si>
    <t>６時限</t>
    <rPh sb="1" eb="3">
      <t>ジゲン</t>
    </rPh>
    <phoneticPr fontId="2"/>
  </si>
  <si>
    <t>２．入校日の訓練時間</t>
    <rPh sb="2" eb="4">
      <t>ニュウコウ</t>
    </rPh>
    <rPh sb="4" eb="5">
      <t>ビ</t>
    </rPh>
    <rPh sb="6" eb="8">
      <t>クンレン</t>
    </rPh>
    <rPh sb="8" eb="10">
      <t>ジカン</t>
    </rPh>
    <phoneticPr fontId="2"/>
  </si>
  <si>
    <t>３．通常訓練日の訓練時間</t>
    <rPh sb="2" eb="4">
      <t>ツウジョウ</t>
    </rPh>
    <rPh sb="4" eb="6">
      <t>クンレン</t>
    </rPh>
    <rPh sb="6" eb="7">
      <t>ビ</t>
    </rPh>
    <rPh sb="8" eb="10">
      <t>クンレン</t>
    </rPh>
    <rPh sb="10" eb="12">
      <t>ジカン</t>
    </rPh>
    <phoneticPr fontId="2"/>
  </si>
  <si>
    <t>７時限</t>
    <rPh sb="1" eb="3">
      <t>ジゲン</t>
    </rPh>
    <phoneticPr fontId="2"/>
  </si>
  <si>
    <t>～</t>
    <phoneticPr fontId="2"/>
  </si>
  <si>
    <r>
      <t>　　</t>
    </r>
    <r>
      <rPr>
        <sz val="12"/>
        <rFont val="ＭＳ 明朝"/>
        <family val="1"/>
        <charset val="128"/>
      </rPr>
      <t>こと。</t>
    </r>
    <r>
      <rPr>
        <b/>
        <sz val="12"/>
        <rFont val="ＭＳ 明朝"/>
        <family val="1"/>
        <charset val="128"/>
      </rPr>
      <t>（入校式は訓練時間には含まれない。）</t>
    </r>
    <rPh sb="6" eb="9">
      <t>ニュウコウシキ</t>
    </rPh>
    <rPh sb="10" eb="12">
      <t>クンレン</t>
    </rPh>
    <rPh sb="12" eb="14">
      <t>ジカン</t>
    </rPh>
    <rPh sb="16" eb="17">
      <t>フク</t>
    </rPh>
    <phoneticPr fontId="2"/>
  </si>
  <si>
    <t>　　事前説明会は募集期間内に２回実施すること。</t>
    <rPh sb="2" eb="4">
      <t>ジゼン</t>
    </rPh>
    <rPh sb="4" eb="7">
      <t>セツメイカイ</t>
    </rPh>
    <rPh sb="8" eb="10">
      <t>ボシュウ</t>
    </rPh>
    <rPh sb="10" eb="12">
      <t>キカン</t>
    </rPh>
    <rPh sb="12" eb="13">
      <t>ナイ</t>
    </rPh>
    <rPh sb="15" eb="16">
      <t>カイ</t>
    </rPh>
    <rPh sb="16" eb="18">
      <t>ジッシ</t>
    </rPh>
    <phoneticPr fontId="2"/>
  </si>
  <si>
    <t>開始7ヶ月</t>
    <rPh sb="0" eb="2">
      <t>カイシ</t>
    </rPh>
    <rPh sb="4" eb="5">
      <t>ゲツ</t>
    </rPh>
    <phoneticPr fontId="2"/>
  </si>
  <si>
    <t>開始8ヶ月</t>
    <rPh sb="0" eb="2">
      <t>カイシ</t>
    </rPh>
    <rPh sb="4" eb="5">
      <t>ゲツ</t>
    </rPh>
    <phoneticPr fontId="2"/>
  </si>
  <si>
    <t>開始9ヶ月</t>
    <rPh sb="0" eb="2">
      <t>カイシ</t>
    </rPh>
    <rPh sb="4" eb="5">
      <t>ゲツ</t>
    </rPh>
    <phoneticPr fontId="2"/>
  </si>
  <si>
    <t>開始10ヶ月</t>
    <rPh sb="0" eb="2">
      <t>カイシ</t>
    </rPh>
    <rPh sb="5" eb="6">
      <t>ゲツ</t>
    </rPh>
    <phoneticPr fontId="2"/>
  </si>
  <si>
    <t>開始11ヶ月</t>
    <rPh sb="0" eb="2">
      <t>カイシ</t>
    </rPh>
    <rPh sb="5" eb="6">
      <t>ゲツ</t>
    </rPh>
    <phoneticPr fontId="2"/>
  </si>
  <si>
    <t>ビジネスマナー</t>
    <phoneticPr fontId="2"/>
  </si>
  <si>
    <t>パソコン操作（基礎）</t>
    <rPh sb="4" eb="6">
      <t>ソウサ</t>
    </rPh>
    <rPh sb="7" eb="9">
      <t>キソ</t>
    </rPh>
    <phoneticPr fontId="2"/>
  </si>
  <si>
    <t>パソコン操作（WEB）</t>
    <rPh sb="4" eb="6">
      <t>ソウサ</t>
    </rPh>
    <phoneticPr fontId="2"/>
  </si>
  <si>
    <t>簿記基礎</t>
    <rPh sb="0" eb="2">
      <t>ボキ</t>
    </rPh>
    <rPh sb="2" eb="4">
      <t>キソ</t>
    </rPh>
    <phoneticPr fontId="2"/>
  </si>
  <si>
    <t>就職支援</t>
    <rPh sb="0" eb="2">
      <t>シュウショク</t>
    </rPh>
    <rPh sb="2" eb="4">
      <t>シエン</t>
    </rPh>
    <phoneticPr fontId="2"/>
  </si>
  <si>
    <t>商業簿記</t>
    <rPh sb="0" eb="2">
      <t>ショウギョウ</t>
    </rPh>
    <rPh sb="2" eb="4">
      <t>ボキ</t>
    </rPh>
    <phoneticPr fontId="2"/>
  </si>
  <si>
    <t>山の日</t>
    <rPh sb="0" eb="1">
      <t>ヤマ</t>
    </rPh>
    <rPh sb="2" eb="3">
      <t>ヒ</t>
    </rPh>
    <phoneticPr fontId="2"/>
  </si>
  <si>
    <t>休講日</t>
    <rPh sb="0" eb="3">
      <t>キュウコウビ</t>
    </rPh>
    <phoneticPr fontId="2"/>
  </si>
  <si>
    <t>オリエンテーション</t>
    <phoneticPr fontId="2"/>
  </si>
  <si>
    <t>文書作成
（試験対策）</t>
    <rPh sb="6" eb="10">
      <t>シケンタイサク</t>
    </rPh>
    <phoneticPr fontId="2"/>
  </si>
  <si>
    <t>文書作成
（基礎）</t>
    <rPh sb="6" eb="8">
      <t>キソ</t>
    </rPh>
    <phoneticPr fontId="2"/>
  </si>
  <si>
    <t>文書作成
（応用）</t>
    <rPh sb="6" eb="8">
      <t>オウヨウ</t>
    </rPh>
    <phoneticPr fontId="2"/>
  </si>
  <si>
    <t>表計算（基礎）</t>
    <rPh sb="0" eb="3">
      <t>ヒョウケイサン</t>
    </rPh>
    <rPh sb="4" eb="6">
      <t>キソ</t>
    </rPh>
    <phoneticPr fontId="2"/>
  </si>
  <si>
    <t>表計算（応用）</t>
    <rPh sb="0" eb="3">
      <t>ヒョウケイサン</t>
    </rPh>
    <rPh sb="4" eb="6">
      <t>オウヨウ</t>
    </rPh>
    <phoneticPr fontId="2"/>
  </si>
  <si>
    <t>簿記実務実践</t>
    <rPh sb="0" eb="4">
      <t>ボキジツム</t>
    </rPh>
    <rPh sb="4" eb="6">
      <t>ジッセン</t>
    </rPh>
    <phoneticPr fontId="2"/>
  </si>
  <si>
    <t>就職支援</t>
    <rPh sb="0" eb="4">
      <t>シュウショクシエン</t>
    </rPh>
    <phoneticPr fontId="2"/>
  </si>
  <si>
    <t>表計算（応用）</t>
    <phoneticPr fontId="2"/>
  </si>
  <si>
    <t>表計算
（試験対策）</t>
    <rPh sb="0" eb="3">
      <t>ヒョウケイサン</t>
    </rPh>
    <rPh sb="5" eb="7">
      <t>シケン</t>
    </rPh>
    <rPh sb="7" eb="9">
      <t>タイサク</t>
    </rPh>
    <phoneticPr fontId="2"/>
  </si>
  <si>
    <t>修了式</t>
    <rPh sb="0" eb="3">
      <t>シュウリョウシキ</t>
    </rPh>
    <phoneticPr fontId="2"/>
  </si>
  <si>
    <t>表計算（試験対策）</t>
    <rPh sb="0" eb="3">
      <t>ヒョウケイサン</t>
    </rPh>
    <rPh sb="4" eb="6">
      <t>シケン</t>
    </rPh>
    <rPh sb="6" eb="8">
      <t>タイサク</t>
    </rPh>
    <phoneticPr fontId="2"/>
  </si>
  <si>
    <t>ICT基礎知識</t>
    <rPh sb="3" eb="7">
      <t>キソチシキ</t>
    </rPh>
    <phoneticPr fontId="2"/>
  </si>
  <si>
    <t>安全衛生</t>
    <rPh sb="0" eb="4">
      <t>アンゼンエイセイ</t>
    </rPh>
    <phoneticPr fontId="2"/>
  </si>
  <si>
    <t>グループウェア活用</t>
    <rPh sb="7" eb="9">
      <t>カツヨウ</t>
    </rPh>
    <phoneticPr fontId="2"/>
  </si>
  <si>
    <t>プログラミング概論</t>
    <rPh sb="7" eb="9">
      <t>ガイロン</t>
    </rPh>
    <phoneticPr fontId="2"/>
  </si>
  <si>
    <t>エクセルVBA</t>
    <phoneticPr fontId="2"/>
  </si>
  <si>
    <t>ネットワーク
概論</t>
    <rPh sb="7" eb="9">
      <t>ガイロン</t>
    </rPh>
    <phoneticPr fontId="2"/>
  </si>
  <si>
    <t>ネットワーク
構築演習</t>
    <rPh sb="7" eb="9">
      <t>コウチク</t>
    </rPh>
    <rPh sb="9" eb="11">
      <t>エンシュウ</t>
    </rPh>
    <phoneticPr fontId="2"/>
  </si>
  <si>
    <t>プレゼンテーション</t>
    <phoneticPr fontId="2"/>
  </si>
  <si>
    <t>HW職業相談</t>
    <rPh sb="2" eb="4">
      <t>ショクギョウ</t>
    </rPh>
    <rPh sb="4" eb="6">
      <t>ソウダン</t>
    </rPh>
    <phoneticPr fontId="2"/>
  </si>
  <si>
    <t>・４か月間で４３０時限以上（入校・修了オリエンテーション、就職支援の時間を除く）</t>
  </si>
  <si>
    <t>・５か月間で５３５時限以上（入校・修了オリエンテーション、就職支援の時間を除く）</t>
    <rPh sb="3" eb="4">
      <t>ツキ</t>
    </rPh>
    <rPh sb="4" eb="5">
      <t>カン</t>
    </rPh>
    <phoneticPr fontId="2"/>
  </si>
  <si>
    <t>・６か月間で６４０時限以上（入校・修了オリエンテーション、就職支援の時間を除く）</t>
  </si>
  <si>
    <t>・訓練をすべき日（土・日・祝日、夏季休校日（8/13～8/15）、年末年始休校日（12/29～1/3）、創立記念日に係る休校日等を除く日）が休校日となっていないか。</t>
  </si>
  <si>
    <t>　　１回目は募集開始約１週間後、２回目は募集締め切り約１週間前とすること。</t>
    <rPh sb="3" eb="4">
      <t>カイ</t>
    </rPh>
    <rPh sb="4" eb="5">
      <t>メ</t>
    </rPh>
    <rPh sb="6" eb="8">
      <t>ボシュウ</t>
    </rPh>
    <rPh sb="8" eb="10">
      <t>カイシ</t>
    </rPh>
    <rPh sb="10" eb="11">
      <t>ヤク</t>
    </rPh>
    <rPh sb="12" eb="14">
      <t>シュウカン</t>
    </rPh>
    <rPh sb="14" eb="15">
      <t>アト</t>
    </rPh>
    <rPh sb="17" eb="18">
      <t>カイ</t>
    </rPh>
    <rPh sb="18" eb="19">
      <t>メ</t>
    </rPh>
    <rPh sb="20" eb="22">
      <t>ボシュウ</t>
    </rPh>
    <rPh sb="22" eb="23">
      <t>シ</t>
    </rPh>
    <rPh sb="24" eb="25">
      <t>キ</t>
    </rPh>
    <rPh sb="26" eb="27">
      <t>ヤク</t>
    </rPh>
    <rPh sb="28" eb="31">
      <t>シュウカンマエ</t>
    </rPh>
    <phoneticPr fontId="2"/>
  </si>
  <si>
    <t>　　入校式の時間は広島地域で９時30分以降、その他の地域は10時以降で設定する</t>
    <rPh sb="2" eb="5">
      <t>ニュウコウシキ</t>
    </rPh>
    <rPh sb="6" eb="8">
      <t>ジカン</t>
    </rPh>
    <rPh sb="9" eb="11">
      <t>ヒロシマ</t>
    </rPh>
    <rPh sb="11" eb="13">
      <t>チイキ</t>
    </rPh>
    <rPh sb="15" eb="16">
      <t>ジ</t>
    </rPh>
    <rPh sb="18" eb="19">
      <t>フン</t>
    </rPh>
    <rPh sb="19" eb="21">
      <t>イコウ</t>
    </rPh>
    <rPh sb="24" eb="25">
      <t>タ</t>
    </rPh>
    <rPh sb="26" eb="28">
      <t>チイキ</t>
    </rPh>
    <rPh sb="31" eb="32">
      <t>ジ</t>
    </rPh>
    <rPh sb="32" eb="34">
      <t>イコウ</t>
    </rPh>
    <rPh sb="35" eb="37">
      <t>セッテイ</t>
    </rPh>
    <phoneticPr fontId="2"/>
  </si>
  <si>
    <t>・３か月間で３２０時限以上（入校・修了オリエンテーション、就職支援の時間を除く）</t>
    <phoneticPr fontId="2"/>
  </si>
  <si>
    <t>（印刷について）</t>
    <rPh sb="1" eb="3">
      <t>インサツ</t>
    </rPh>
    <phoneticPr fontId="2"/>
  </si>
  <si>
    <t>・時間割は学科と実技が区別できるよう、実技の科目のセルに色を付けてください。</t>
    <phoneticPr fontId="2"/>
  </si>
  <si>
    <t>海の日</t>
    <rPh sb="0" eb="1">
      <t>ウミ</t>
    </rPh>
    <rPh sb="2" eb="3">
      <t>ヒ</t>
    </rPh>
    <phoneticPr fontId="2"/>
  </si>
  <si>
    <t>　※印刷範囲を変更しないでください。</t>
    <rPh sb="2" eb="6">
      <t>インサツハンイ</t>
    </rPh>
    <rPh sb="7" eb="9">
      <t>ヘンコウ</t>
    </rPh>
    <phoneticPr fontId="2"/>
  </si>
  <si>
    <t>振替休日</t>
    <rPh sb="0" eb="2">
      <t>フリカエ</t>
    </rPh>
    <rPh sb="2" eb="4">
      <t>キュウジツ</t>
    </rPh>
    <phoneticPr fontId="2"/>
  </si>
  <si>
    <r>
      <t>【時間割作成上の注意点】</t>
    </r>
    <r>
      <rPr>
        <b/>
        <sz val="14"/>
        <rFont val="ＭＳ 明朝"/>
        <family val="1"/>
        <charset val="128"/>
      </rPr>
      <t>　※必ず一読のうえご確認ください。</t>
    </r>
    <rPh sb="14" eb="15">
      <t>カナラ</t>
    </rPh>
    <rPh sb="16" eb="18">
      <t>イチドク</t>
    </rPh>
    <rPh sb="22" eb="24">
      <t>カクニン</t>
    </rPh>
    <phoneticPr fontId="2"/>
  </si>
  <si>
    <t>※　太枠内を記入</t>
    <rPh sb="2" eb="5">
      <t>フトワクナイ</t>
    </rPh>
    <rPh sb="6" eb="8">
      <t>キニュウ</t>
    </rPh>
    <phoneticPr fontId="2"/>
  </si>
  <si>
    <t>※　計画している最大時限（7限が無い場合６限迄）を記入</t>
    <rPh sb="2" eb="4">
      <t>ケイカク</t>
    </rPh>
    <rPh sb="8" eb="10">
      <t>サイダイ</t>
    </rPh>
    <rPh sb="10" eb="12">
      <t>ジゲン</t>
    </rPh>
    <rPh sb="14" eb="15">
      <t>ゲン</t>
    </rPh>
    <rPh sb="16" eb="17">
      <t>ナ</t>
    </rPh>
    <rPh sb="18" eb="20">
      <t>バアイ</t>
    </rPh>
    <rPh sb="21" eb="22">
      <t>ゲン</t>
    </rPh>
    <rPh sb="22" eb="23">
      <t>マデ</t>
    </rPh>
    <rPh sb="25" eb="27">
      <t>キニュウ</t>
    </rPh>
    <phoneticPr fontId="2"/>
  </si>
  <si>
    <t>・11か月間で１１８０時限以上（入校・修了オリエンテーション、就職支援の時間を除く）</t>
    <phoneticPr fontId="2"/>
  </si>
  <si>
    <t>・事前説明会・訓練時間の印刷はA4縦片面印刷</t>
    <rPh sb="1" eb="6">
      <t>ジゼンセツメイカイ</t>
    </rPh>
    <rPh sb="7" eb="11">
      <t>クンレンジカン</t>
    </rPh>
    <rPh sb="12" eb="14">
      <t>インサツ</t>
    </rPh>
    <rPh sb="17" eb="18">
      <t>タテ</t>
    </rPh>
    <rPh sb="18" eb="20">
      <t>カタメン</t>
    </rPh>
    <rPh sb="20" eb="22">
      <t>インサツ</t>
    </rPh>
    <phoneticPr fontId="2"/>
  </si>
  <si>
    <t>・日別時間割の印刷は３か月はA4縦片面印刷、４か月～11か月はA４縦両面（長辺とじ）の両面印刷（11か月は３ページ目が片面印刷）</t>
    <rPh sb="1" eb="2">
      <t>ヒ</t>
    </rPh>
    <rPh sb="2" eb="3">
      <t>ベツ</t>
    </rPh>
    <rPh sb="3" eb="6">
      <t>ジカンワリ</t>
    </rPh>
    <rPh sb="7" eb="9">
      <t>インサツ</t>
    </rPh>
    <rPh sb="12" eb="13">
      <t>ゲツ</t>
    </rPh>
    <rPh sb="16" eb="17">
      <t>タテ</t>
    </rPh>
    <rPh sb="17" eb="19">
      <t>カタメン</t>
    </rPh>
    <rPh sb="19" eb="21">
      <t>インサツ</t>
    </rPh>
    <rPh sb="24" eb="25">
      <t>ゲツ</t>
    </rPh>
    <rPh sb="29" eb="30">
      <t>ゲツ</t>
    </rPh>
    <rPh sb="33" eb="34">
      <t>タテ</t>
    </rPh>
    <rPh sb="34" eb="36">
      <t>リョウメン</t>
    </rPh>
    <rPh sb="37" eb="39">
      <t>チョウヘン</t>
    </rPh>
    <rPh sb="43" eb="45">
      <t>リョウメン</t>
    </rPh>
    <rPh sb="45" eb="47">
      <t>インサツ</t>
    </rPh>
    <rPh sb="51" eb="52">
      <t>ゲツ</t>
    </rPh>
    <rPh sb="57" eb="58">
      <t>メ</t>
    </rPh>
    <rPh sb="59" eb="61">
      <t>カタメン</t>
    </rPh>
    <rPh sb="61" eb="63">
      <t>インサツ</t>
    </rPh>
    <phoneticPr fontId="2"/>
  </si>
  <si>
    <t>表計算
（応用）</t>
    <rPh sb="0" eb="3">
      <t>ヒョウケイサン</t>
    </rPh>
    <rPh sb="5" eb="7">
      <t>オウヨウ</t>
    </rPh>
    <phoneticPr fontId="2"/>
  </si>
  <si>
    <t>表計算
（基礎）</t>
    <rPh sb="0" eb="3">
      <t>ヒョウケイサン</t>
    </rPh>
    <rPh sb="5" eb="7">
      <t>キソ</t>
    </rPh>
    <phoneticPr fontId="2"/>
  </si>
  <si>
    <t>・開校日から数えて１か月ごとの訓練時間が毎月１００時限以上か。</t>
    <rPh sb="1" eb="4">
      <t>カイコウビ</t>
    </rPh>
    <rPh sb="6" eb="7">
      <t>カゾ</t>
    </rPh>
    <rPh sb="20" eb="22">
      <t>マイツキ</t>
    </rPh>
    <phoneticPr fontId="2"/>
  </si>
  <si>
    <t>・訓練終了のおおむね１か月前に、ハローワークにて職業相談するよう訓練生に勧奨するため、３又は４時限の訓練日を修了日のおおむね１か月前に設定しているか。</t>
    <rPh sb="32" eb="35">
      <t>クンレンセイ</t>
    </rPh>
    <rPh sb="54" eb="57">
      <t>シュウリョウビ</t>
    </rPh>
    <rPh sb="64" eb="65">
      <t>ゲツ</t>
    </rPh>
    <rPh sb="65" eb="66">
      <t>マエ</t>
    </rPh>
    <phoneticPr fontId="2"/>
  </si>
  <si>
    <r>
      <t>・企画書「訓練内容（様式</t>
    </r>
    <r>
      <rPr>
        <sz val="10.5"/>
        <rFont val="Century"/>
        <family val="1"/>
      </rPr>
      <t>2-5</t>
    </r>
    <r>
      <rPr>
        <sz val="10.5"/>
        <rFont val="ＭＳ 明朝"/>
        <family val="1"/>
        <charset val="128"/>
      </rPr>
      <t>）」の科目時限数と時間割（参考様式）の科目時限数は一致しているか。</t>
    </r>
    <rPh sb="20" eb="22">
      <t>ジゲン</t>
    </rPh>
    <rPh sb="28" eb="32">
      <t>サンコウヨウシキ</t>
    </rPh>
    <rPh sb="36" eb="38">
      <t>ジゲン</t>
    </rPh>
    <phoneticPr fontId="2"/>
  </si>
  <si>
    <t>・就職支援は学科として合計２４時限以上か。</t>
    <rPh sb="6" eb="8">
      <t>ガッカ</t>
    </rPh>
    <rPh sb="11" eb="13">
      <t>ゴウケイ</t>
    </rPh>
    <phoneticPr fontId="2"/>
  </si>
  <si>
    <t>・オリエンテーションは学科として１時間以上設定しているか。</t>
    <rPh sb="11" eb="13">
      <t>ガッカ</t>
    </rPh>
    <rPh sb="21" eb="23">
      <t>セッテイ</t>
    </rPh>
    <phoneticPr fontId="2"/>
  </si>
  <si>
    <t>令和７</t>
    <rPh sb="0" eb="2">
      <t>レイワ</t>
    </rPh>
    <phoneticPr fontId="2"/>
  </si>
  <si>
    <t>令和〇</t>
    <rPh sb="0" eb="2">
      <t>レイワ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</si>
</sst>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6" formatCode="&quot;¥&quot;#,##0;[Red]&quot;¥&quot;\-#,##0"/>
    <numFmt numFmtId="176" formatCode="d"/>
    <numFmt numFmtId="177" formatCode="aaa"/>
    <numFmt numFmtId="178" formatCode="m"/>
    <numFmt numFmtId="179" formatCode="0&quot;H&quot;"/>
    <numFmt numFmtId="180" formatCode="m&quot;月&quot;d&quot;日&quot;\(aaa\);@"/>
  </numFmts>
  <fonts count="20" x14ac:knownFonts="1">
    <font>
      <sz val="11"/>
      <name val="ＭＳ Ｐゴシック"/>
      <family val="3"/>
      <charset val="128"/>
    </font>
    <font>
      <sz val="11"/>
      <name val="ＭＳ Ｐゴシック"/>
      <family val="3"/>
      <charset val="128"/>
    </font>
    <font>
      <sz val="6"/>
      <name val="ＭＳ Ｐゴシック"/>
      <family val="3"/>
      <charset val="128"/>
    </font>
    <font>
      <sz val="16"/>
      <name val="ＭＳ Ｐゴシック"/>
      <family val="3"/>
      <charset val="128"/>
    </font>
    <font>
      <sz val="8"/>
      <name val="ＭＳ Ｐゴシック"/>
      <family val="3"/>
      <charset val="128"/>
    </font>
    <font>
      <sz val="9"/>
      <name val="ＭＳ Ｐゴシック"/>
      <family val="3"/>
      <charset val="128"/>
    </font>
    <font>
      <b/>
      <sz val="9"/>
      <color indexed="81"/>
      <name val="ＭＳ Ｐゴシック"/>
      <family val="3"/>
      <charset val="128"/>
    </font>
    <font>
      <sz val="11"/>
      <color indexed="8"/>
      <name val="ＭＳ Ｐゴシック"/>
      <family val="3"/>
      <charset val="128"/>
    </font>
    <font>
      <sz val="11"/>
      <color indexed="10"/>
      <name val="ＭＳ Ｐゴシック"/>
      <family val="3"/>
      <charset val="128"/>
    </font>
    <font>
      <b/>
      <sz val="8"/>
      <name val="ＭＳ Ｐゴシック"/>
      <family val="3"/>
      <charset val="128"/>
    </font>
    <font>
      <sz val="10.5"/>
      <name val="Century"/>
      <family val="1"/>
    </font>
    <font>
      <sz val="10.5"/>
      <name val="ＭＳ 明朝"/>
      <family val="1"/>
      <charset val="128"/>
    </font>
    <font>
      <sz val="12"/>
      <name val="ＭＳ 明朝"/>
      <family val="1"/>
      <charset val="128"/>
    </font>
    <font>
      <b/>
      <sz val="12"/>
      <name val="ＭＳ 明朝"/>
      <family val="1"/>
      <charset val="128"/>
    </font>
    <font>
      <sz val="14"/>
      <name val="ＭＳ 明朝"/>
      <family val="1"/>
      <charset val="128"/>
    </font>
    <font>
      <b/>
      <sz val="11"/>
      <color indexed="81"/>
      <name val="ＭＳ Ｐゴシック"/>
      <family val="3"/>
      <charset val="128"/>
    </font>
    <font>
      <b/>
      <sz val="14"/>
      <name val="ＭＳ 明朝"/>
      <family val="1"/>
      <charset val="128"/>
    </font>
    <font>
      <sz val="9"/>
      <color indexed="81"/>
      <name val="ＭＳ Ｐゴシック"/>
      <family val="3"/>
      <charset val="128"/>
    </font>
    <font>
      <sz val="12"/>
      <color rgb="FFFF0000"/>
      <name val="ＭＳ 明朝"/>
      <family val="1"/>
      <charset val="128"/>
    </font>
    <font>
      <sz val="11"/>
      <name val="ＭＳ 明朝"/>
      <family val="1"/>
      <charset val="128"/>
    </font>
  </fonts>
  <fills count="8">
    <fill>
      <patternFill patternType="none"/>
    </fill>
    <fill>
      <patternFill patternType="gray125"/>
    </fill>
    <fill>
      <patternFill patternType="solid">
        <fgColor theme="0"/>
        <bgColor indexed="64"/>
      </patternFill>
    </fill>
    <fill>
      <patternFill patternType="solid">
        <fgColor theme="6" tint="0.79998168889431442"/>
        <bgColor indexed="64"/>
      </patternFill>
    </fill>
    <fill>
      <patternFill patternType="solid">
        <fgColor rgb="FFFFFF00"/>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5" tint="0.79998168889431442"/>
        <bgColor indexed="64"/>
      </patternFill>
    </fill>
  </fills>
  <borders count="125">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diagonal/>
    </border>
    <border>
      <left style="dotted">
        <color indexed="64"/>
      </left>
      <right style="dotted">
        <color indexed="64"/>
      </right>
      <top style="thin">
        <color indexed="64"/>
      </top>
      <bottom/>
      <diagonal/>
    </border>
    <border>
      <left style="thin">
        <color indexed="64"/>
      </left>
      <right style="thin">
        <color indexed="64"/>
      </right>
      <top/>
      <bottom style="thin">
        <color indexed="64"/>
      </bottom>
      <diagonal/>
    </border>
    <border>
      <left style="dotted">
        <color indexed="64"/>
      </left>
      <right style="dotted">
        <color indexed="64"/>
      </right>
      <top/>
      <bottom/>
      <diagonal/>
    </border>
    <border>
      <left style="dotted">
        <color indexed="64"/>
      </left>
      <right style="dotted">
        <color indexed="64"/>
      </right>
      <top/>
      <bottom style="thin">
        <color indexed="64"/>
      </bottom>
      <diagonal/>
    </border>
    <border>
      <left/>
      <right/>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bottom/>
      <diagonal/>
    </border>
    <border>
      <left/>
      <right/>
      <top style="dotted">
        <color indexed="64"/>
      </top>
      <bottom/>
      <diagonal/>
    </border>
    <border>
      <left style="thin">
        <color indexed="64"/>
      </left>
      <right style="double">
        <color indexed="64"/>
      </right>
      <top style="thin">
        <color indexed="64"/>
      </top>
      <bottom/>
      <diagonal/>
    </border>
    <border>
      <left style="double">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double">
        <color indexed="64"/>
      </right>
      <top/>
      <bottom style="thin">
        <color indexed="64"/>
      </bottom>
      <diagonal/>
    </border>
    <border>
      <left style="double">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style="dotted">
        <color indexed="64"/>
      </right>
      <top style="thin">
        <color indexed="64"/>
      </top>
      <bottom style="hair">
        <color indexed="64"/>
      </bottom>
      <diagonal/>
    </border>
    <border>
      <left style="dotted">
        <color indexed="64"/>
      </left>
      <right style="dotted">
        <color indexed="64"/>
      </right>
      <top style="thin">
        <color indexed="64"/>
      </top>
      <bottom style="hair">
        <color indexed="64"/>
      </bottom>
      <diagonal/>
    </border>
    <border>
      <left style="dotted">
        <color indexed="64"/>
      </left>
      <right style="thin">
        <color indexed="64"/>
      </right>
      <top style="thin">
        <color indexed="64"/>
      </top>
      <bottom style="hair">
        <color indexed="64"/>
      </bottom>
      <diagonal/>
    </border>
    <border>
      <left style="thin">
        <color indexed="64"/>
      </left>
      <right style="dotted">
        <color indexed="64"/>
      </right>
      <top style="hair">
        <color indexed="64"/>
      </top>
      <bottom style="hair">
        <color indexed="64"/>
      </bottom>
      <diagonal/>
    </border>
    <border>
      <left style="dotted">
        <color indexed="64"/>
      </left>
      <right style="dotted">
        <color indexed="64"/>
      </right>
      <top style="hair">
        <color indexed="64"/>
      </top>
      <bottom style="hair">
        <color indexed="64"/>
      </bottom>
      <diagonal/>
    </border>
    <border>
      <left style="dotted">
        <color indexed="64"/>
      </left>
      <right/>
      <top style="hair">
        <color indexed="64"/>
      </top>
      <bottom style="hair">
        <color indexed="64"/>
      </bottom>
      <diagonal/>
    </border>
    <border>
      <left style="dotted">
        <color indexed="64"/>
      </left>
      <right style="thin">
        <color indexed="64"/>
      </right>
      <top style="hair">
        <color indexed="64"/>
      </top>
      <bottom style="hair">
        <color indexed="64"/>
      </bottom>
      <diagonal/>
    </border>
    <border>
      <left style="thin">
        <color indexed="64"/>
      </left>
      <right style="dotted">
        <color indexed="64"/>
      </right>
      <top style="hair">
        <color indexed="64"/>
      </top>
      <bottom style="thin">
        <color indexed="64"/>
      </bottom>
      <diagonal/>
    </border>
    <border>
      <left style="dotted">
        <color indexed="64"/>
      </left>
      <right style="dotted">
        <color indexed="64"/>
      </right>
      <top style="hair">
        <color indexed="64"/>
      </top>
      <bottom style="thin">
        <color indexed="64"/>
      </bottom>
      <diagonal/>
    </border>
    <border>
      <left style="dotted">
        <color indexed="64"/>
      </left>
      <right/>
      <top style="hair">
        <color indexed="64"/>
      </top>
      <bottom style="thin">
        <color indexed="64"/>
      </bottom>
      <diagonal/>
    </border>
    <border>
      <left style="dotted">
        <color indexed="64"/>
      </left>
      <right style="thin">
        <color indexed="64"/>
      </right>
      <top style="hair">
        <color indexed="64"/>
      </top>
      <bottom style="thin">
        <color indexed="64"/>
      </bottom>
      <diagonal/>
    </border>
    <border>
      <left style="thin">
        <color indexed="64"/>
      </left>
      <right/>
      <top style="thin">
        <color indexed="64"/>
      </top>
      <bottom style="dotted">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dotted">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style="hair">
        <color indexed="64"/>
      </top>
      <bottom style="dotted">
        <color indexed="64"/>
      </bottom>
      <diagonal/>
    </border>
    <border>
      <left style="thin">
        <color indexed="64"/>
      </left>
      <right style="double">
        <color indexed="64"/>
      </right>
      <top/>
      <bottom/>
      <diagonal/>
    </border>
    <border>
      <left style="double">
        <color indexed="64"/>
      </left>
      <right/>
      <top/>
      <bottom/>
      <diagonal/>
    </border>
    <border>
      <left/>
      <right style="thin">
        <color indexed="64"/>
      </right>
      <top/>
      <bottom/>
      <diagonal/>
    </border>
    <border>
      <left/>
      <right style="double">
        <color indexed="64"/>
      </right>
      <top style="thin">
        <color indexed="64"/>
      </top>
      <bottom/>
      <diagonal/>
    </border>
    <border>
      <left/>
      <right style="double">
        <color indexed="64"/>
      </right>
      <top/>
      <bottom style="thin">
        <color indexed="64"/>
      </bottom>
      <diagonal/>
    </border>
    <border>
      <left style="dotted">
        <color indexed="64"/>
      </left>
      <right style="dotted">
        <color indexed="64"/>
      </right>
      <top style="hair">
        <color indexed="64"/>
      </top>
      <bottom/>
      <diagonal/>
    </border>
    <border>
      <left style="dotted">
        <color indexed="64"/>
      </left>
      <right style="dotted">
        <color indexed="64"/>
      </right>
      <top/>
      <bottom style="hair">
        <color indexed="64"/>
      </bottom>
      <diagonal/>
    </border>
    <border>
      <left style="hair">
        <color indexed="64"/>
      </left>
      <right style="dotted">
        <color indexed="64"/>
      </right>
      <top style="hair">
        <color indexed="64"/>
      </top>
      <bottom/>
      <diagonal/>
    </border>
    <border>
      <left style="hair">
        <color indexed="64"/>
      </left>
      <right style="dotted">
        <color indexed="64"/>
      </right>
      <top/>
      <bottom/>
      <diagonal/>
    </border>
    <border>
      <left style="hair">
        <color indexed="64"/>
      </left>
      <right style="dotted">
        <color indexed="64"/>
      </right>
      <top/>
      <bottom style="hair">
        <color indexed="64"/>
      </bottom>
      <diagonal/>
    </border>
    <border>
      <left/>
      <right style="dotted">
        <color indexed="64"/>
      </right>
      <top style="thin">
        <color indexed="64"/>
      </top>
      <bottom style="hair">
        <color indexed="64"/>
      </bottom>
      <diagonal/>
    </border>
    <border>
      <left/>
      <right style="dotted">
        <color indexed="64"/>
      </right>
      <top style="hair">
        <color indexed="64"/>
      </top>
      <bottom style="hair">
        <color indexed="64"/>
      </bottom>
      <diagonal/>
    </border>
    <border>
      <left/>
      <right style="dotted">
        <color indexed="64"/>
      </right>
      <top/>
      <bottom/>
      <diagonal/>
    </border>
    <border>
      <left/>
      <right style="dotted">
        <color indexed="64"/>
      </right>
      <top/>
      <bottom style="hair">
        <color indexed="64"/>
      </bottom>
      <diagonal/>
    </border>
    <border>
      <left/>
      <right style="dotted">
        <color indexed="64"/>
      </right>
      <top style="hair">
        <color indexed="64"/>
      </top>
      <bottom style="thin">
        <color indexed="64"/>
      </bottom>
      <diagonal/>
    </border>
    <border>
      <left style="thin">
        <color indexed="64"/>
      </left>
      <right style="dotted">
        <color indexed="64"/>
      </right>
      <top style="thin">
        <color indexed="64"/>
      </top>
      <bottom/>
      <diagonal/>
    </border>
    <border>
      <left style="thin">
        <color indexed="64"/>
      </left>
      <right style="dotted">
        <color indexed="64"/>
      </right>
      <top/>
      <bottom/>
      <diagonal/>
    </border>
    <border>
      <left style="thin">
        <color indexed="64"/>
      </left>
      <right style="dotted">
        <color indexed="64"/>
      </right>
      <top/>
      <bottom style="hair">
        <color indexed="64"/>
      </bottom>
      <diagonal/>
    </border>
    <border>
      <left style="thin">
        <color indexed="64"/>
      </left>
      <right style="dotted">
        <color indexed="64"/>
      </right>
      <top style="hair">
        <color indexed="64"/>
      </top>
      <bottom/>
      <diagonal/>
    </border>
    <border>
      <left style="hair">
        <color indexed="64"/>
      </left>
      <right/>
      <top style="thin">
        <color indexed="64"/>
      </top>
      <bottom style="thin">
        <color indexed="64"/>
      </bottom>
      <diagonal/>
    </border>
    <border>
      <left style="dotted">
        <color indexed="64"/>
      </left>
      <right/>
      <top style="thin">
        <color indexed="64"/>
      </top>
      <bottom/>
      <diagonal/>
    </border>
    <border>
      <left style="dotted">
        <color indexed="64"/>
      </left>
      <right/>
      <top/>
      <bottom/>
      <diagonal/>
    </border>
    <border>
      <left style="dotted">
        <color indexed="64"/>
      </left>
      <right/>
      <top/>
      <bottom style="hair">
        <color indexed="64"/>
      </bottom>
      <diagonal/>
    </border>
    <border>
      <left/>
      <right/>
      <top/>
      <bottom style="hair">
        <color indexed="64"/>
      </bottom>
      <diagonal/>
    </border>
    <border>
      <left style="dotted">
        <color theme="1"/>
      </left>
      <right style="dotted">
        <color indexed="64"/>
      </right>
      <top style="hair">
        <color indexed="64"/>
      </top>
      <bottom style="thin">
        <color indexed="64"/>
      </bottom>
      <diagonal/>
    </border>
    <border>
      <left style="dashed">
        <color theme="1"/>
      </left>
      <right style="dotted">
        <color indexed="64"/>
      </right>
      <top style="hair">
        <color indexed="64"/>
      </top>
      <bottom style="thin">
        <color indexed="64"/>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thick">
        <color indexed="64"/>
      </left>
      <right style="thin">
        <color indexed="64"/>
      </right>
      <top style="thin">
        <color indexed="64"/>
      </top>
      <bottom style="thin">
        <color indexed="64"/>
      </bottom>
      <diagonal/>
    </border>
    <border>
      <left/>
      <right style="thick">
        <color indexed="64"/>
      </right>
      <top style="thin">
        <color indexed="64"/>
      </top>
      <bottom style="thin">
        <color indexed="64"/>
      </bottom>
      <diagonal/>
    </border>
    <border>
      <left style="thin">
        <color indexed="64"/>
      </left>
      <right/>
      <top style="thin">
        <color indexed="64"/>
      </top>
      <bottom style="thick">
        <color indexed="64"/>
      </bottom>
      <diagonal/>
    </border>
    <border>
      <left/>
      <right/>
      <top style="thin">
        <color indexed="64"/>
      </top>
      <bottom style="thick">
        <color indexed="64"/>
      </bottom>
      <diagonal/>
    </border>
    <border>
      <left/>
      <right style="thick">
        <color indexed="64"/>
      </right>
      <top style="thin">
        <color indexed="64"/>
      </top>
      <bottom style="thick">
        <color indexed="64"/>
      </bottom>
      <diagonal/>
    </border>
    <border>
      <left style="dotted">
        <color indexed="64"/>
      </left>
      <right style="thin">
        <color indexed="64"/>
      </right>
      <top style="hair">
        <color indexed="64"/>
      </top>
      <bottom/>
      <diagonal/>
    </border>
    <border>
      <left style="dotted">
        <color indexed="64"/>
      </left>
      <right style="thin">
        <color indexed="64"/>
      </right>
      <top/>
      <bottom/>
      <diagonal/>
    </border>
    <border>
      <left style="dotted">
        <color indexed="64"/>
      </left>
      <right style="thin">
        <color indexed="64"/>
      </right>
      <top/>
      <bottom style="hair">
        <color indexed="64"/>
      </bottom>
      <diagonal/>
    </border>
    <border>
      <left style="dotted">
        <color indexed="64"/>
      </left>
      <right style="thin">
        <color indexed="64"/>
      </right>
      <top style="thin">
        <color indexed="64"/>
      </top>
      <bottom/>
      <diagonal/>
    </border>
    <border>
      <left style="thin">
        <color indexed="64"/>
      </left>
      <right/>
      <top/>
      <bottom style="dotted">
        <color indexed="64"/>
      </bottom>
      <diagonal/>
    </border>
    <border>
      <left style="hair">
        <color indexed="64"/>
      </left>
      <right style="dotted">
        <color indexed="64"/>
      </right>
      <top style="thin">
        <color indexed="64"/>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ck">
        <color rgb="FFFF0000"/>
      </left>
      <right style="hair">
        <color indexed="64"/>
      </right>
      <top style="thin">
        <color indexed="64"/>
      </top>
      <bottom style="thin">
        <color indexed="64"/>
      </bottom>
      <diagonal/>
    </border>
    <border>
      <left style="thick">
        <color rgb="FFFF0000"/>
      </left>
      <right style="dotted">
        <color indexed="64"/>
      </right>
      <top style="thin">
        <color indexed="64"/>
      </top>
      <bottom style="hair">
        <color indexed="64"/>
      </bottom>
      <diagonal/>
    </border>
    <border>
      <left style="thick">
        <color rgb="FFFF0000"/>
      </left>
      <right style="dotted">
        <color indexed="64"/>
      </right>
      <top style="hair">
        <color indexed="64"/>
      </top>
      <bottom style="hair">
        <color indexed="64"/>
      </bottom>
      <diagonal/>
    </border>
    <border>
      <left style="thick">
        <color rgb="FFFF0000"/>
      </left>
      <right style="dotted">
        <color indexed="64"/>
      </right>
      <top style="hair">
        <color indexed="64"/>
      </top>
      <bottom/>
      <diagonal/>
    </border>
    <border>
      <left style="thick">
        <color rgb="FFFF0000"/>
      </left>
      <right style="dotted">
        <color indexed="64"/>
      </right>
      <top/>
      <bottom/>
      <diagonal/>
    </border>
    <border>
      <left style="thick">
        <color rgb="FFFF0000"/>
      </left>
      <right style="dotted">
        <color indexed="64"/>
      </right>
      <top/>
      <bottom style="hair">
        <color indexed="64"/>
      </bottom>
      <diagonal/>
    </border>
    <border>
      <left style="thick">
        <color rgb="FFFF0000"/>
      </left>
      <right style="dotted">
        <color indexed="64"/>
      </right>
      <top style="hair">
        <color indexed="64"/>
      </top>
      <bottom style="thin">
        <color indexed="64"/>
      </bottom>
      <diagonal/>
    </border>
    <border>
      <left style="thick">
        <color rgb="FFFF0000"/>
      </left>
      <right/>
      <top style="thin">
        <color indexed="64"/>
      </top>
      <bottom style="dotted">
        <color indexed="64"/>
      </bottom>
      <diagonal/>
    </border>
    <border>
      <left style="thick">
        <color rgb="FFFF0000"/>
      </left>
      <right/>
      <top/>
      <bottom/>
      <diagonal/>
    </border>
    <border>
      <left style="thick">
        <color rgb="FFFF0000"/>
      </left>
      <right/>
      <top/>
      <bottom style="thin">
        <color indexed="64"/>
      </bottom>
      <diagonal/>
    </border>
    <border>
      <left style="thick">
        <color rgb="FFFF0000"/>
      </left>
      <right style="dotted">
        <color indexed="64"/>
      </right>
      <top style="thin">
        <color indexed="64"/>
      </top>
      <bottom/>
      <diagonal/>
    </border>
    <border>
      <left style="thick">
        <color rgb="FFFF0000"/>
      </left>
      <right/>
      <top style="dotted">
        <color indexed="64"/>
      </top>
      <bottom/>
      <diagonal/>
    </border>
    <border>
      <left style="thick">
        <color rgb="FFFF0000"/>
      </left>
      <right style="hair">
        <color indexed="64"/>
      </right>
      <top style="thin">
        <color indexed="64"/>
      </top>
      <bottom style="hair">
        <color indexed="64"/>
      </bottom>
      <diagonal/>
    </border>
    <border>
      <left style="thick">
        <color rgb="FFFF0000"/>
      </left>
      <right style="hair">
        <color indexed="64"/>
      </right>
      <top style="hair">
        <color indexed="64"/>
      </top>
      <bottom style="hair">
        <color indexed="64"/>
      </bottom>
      <diagonal/>
    </border>
    <border>
      <left style="thick">
        <color rgb="FFFF0000"/>
      </left>
      <right style="hair">
        <color indexed="64"/>
      </right>
      <top style="hair">
        <color indexed="64"/>
      </top>
      <bottom style="thin">
        <color indexed="64"/>
      </bottom>
      <diagonal/>
    </border>
    <border>
      <left style="thick">
        <color rgb="FF00B0F0"/>
      </left>
      <right style="double">
        <color indexed="64"/>
      </right>
      <top style="thick">
        <color rgb="FF00B0F0"/>
      </top>
      <bottom/>
      <diagonal/>
    </border>
    <border>
      <left style="double">
        <color indexed="64"/>
      </left>
      <right/>
      <top style="thick">
        <color rgb="FF00B0F0"/>
      </top>
      <bottom/>
      <diagonal/>
    </border>
    <border>
      <left/>
      <right style="thin">
        <color indexed="64"/>
      </right>
      <top style="thick">
        <color rgb="FF00B0F0"/>
      </top>
      <bottom/>
      <diagonal/>
    </border>
    <border>
      <left style="thin">
        <color indexed="64"/>
      </left>
      <right/>
      <top style="thick">
        <color rgb="FF00B0F0"/>
      </top>
      <bottom/>
      <diagonal/>
    </border>
    <border>
      <left/>
      <right style="thick">
        <color rgb="FF00B0F0"/>
      </right>
      <top style="thick">
        <color rgb="FF00B0F0"/>
      </top>
      <bottom/>
      <diagonal/>
    </border>
    <border>
      <left style="thick">
        <color rgb="FF00B0F0"/>
      </left>
      <right style="double">
        <color indexed="64"/>
      </right>
      <top/>
      <bottom style="thick">
        <color rgb="FF00B0F0"/>
      </bottom>
      <diagonal/>
    </border>
    <border>
      <left style="double">
        <color indexed="64"/>
      </left>
      <right/>
      <top/>
      <bottom style="thick">
        <color rgb="FF00B0F0"/>
      </bottom>
      <diagonal/>
    </border>
    <border>
      <left/>
      <right style="thin">
        <color indexed="64"/>
      </right>
      <top/>
      <bottom style="thick">
        <color rgb="FF00B0F0"/>
      </bottom>
      <diagonal/>
    </border>
    <border>
      <left style="thin">
        <color indexed="64"/>
      </left>
      <right/>
      <top/>
      <bottom style="thick">
        <color rgb="FF00B0F0"/>
      </bottom>
      <diagonal/>
    </border>
    <border>
      <left/>
      <right style="thick">
        <color rgb="FF00B0F0"/>
      </right>
      <top/>
      <bottom style="thick">
        <color rgb="FF00B0F0"/>
      </bottom>
      <diagonal/>
    </border>
    <border>
      <left style="thick">
        <color indexed="64"/>
      </left>
      <right style="thin">
        <color indexed="64"/>
      </right>
      <top/>
      <bottom style="thin">
        <color indexed="64"/>
      </bottom>
      <diagonal/>
    </border>
    <border>
      <left/>
      <right style="thick">
        <color indexed="64"/>
      </right>
      <top/>
      <bottom style="thin">
        <color indexed="64"/>
      </bottom>
      <diagonal/>
    </border>
  </borders>
  <cellStyleXfs count="5">
    <xf numFmtId="0" fontId="0" fillId="0" borderId="0"/>
    <xf numFmtId="6" fontId="1" fillId="0" borderId="0" applyFont="0" applyFill="0" applyBorder="0" applyAlignment="0" applyProtection="0"/>
    <xf numFmtId="6" fontId="7" fillId="0" borderId="0" applyFont="0" applyFill="0" applyBorder="0" applyAlignment="0" applyProtection="0">
      <alignment vertical="center"/>
    </xf>
    <xf numFmtId="38" fontId="7" fillId="0" borderId="0" applyFont="0" applyFill="0" applyBorder="0" applyAlignment="0" applyProtection="0">
      <alignment vertical="center"/>
    </xf>
    <xf numFmtId="6" fontId="1" fillId="0" borderId="0" applyFont="0" applyFill="0" applyBorder="0" applyAlignment="0" applyProtection="0"/>
  </cellStyleXfs>
  <cellXfs count="276">
    <xf numFmtId="0" fontId="0" fillId="0" borderId="0" xfId="0"/>
    <xf numFmtId="179" fontId="4" fillId="0" borderId="12" xfId="0" applyNumberFormat="1" applyFont="1" applyBorder="1" applyAlignment="1">
      <alignment horizontal="center" vertical="center" shrinkToFit="1"/>
    </xf>
    <xf numFmtId="179" fontId="4" fillId="0" borderId="40" xfId="0" applyNumberFormat="1" applyFont="1" applyBorder="1" applyAlignment="1">
      <alignment horizontal="center" vertical="center" shrinkToFit="1"/>
    </xf>
    <xf numFmtId="179" fontId="4" fillId="0" borderId="27" xfId="0" applyNumberFormat="1" applyFont="1" applyBorder="1" applyAlignment="1">
      <alignment horizontal="center" vertical="center" shrinkToFit="1"/>
    </xf>
    <xf numFmtId="179" fontId="4" fillId="0" borderId="18" xfId="0" applyNumberFormat="1" applyFont="1" applyBorder="1" applyAlignment="1">
      <alignment horizontal="center" vertical="center" shrinkToFit="1"/>
    </xf>
    <xf numFmtId="0" fontId="11" fillId="0" borderId="0" xfId="0" applyFont="1" applyAlignment="1">
      <alignment horizontal="left" vertical="center" wrapText="1"/>
    </xf>
    <xf numFmtId="0" fontId="11" fillId="0" borderId="0" xfId="0" applyFont="1" applyAlignment="1">
      <alignment horizontal="left" wrapText="1"/>
    </xf>
    <xf numFmtId="0" fontId="0" fillId="0" borderId="0" xfId="0" applyAlignment="1">
      <alignment wrapText="1"/>
    </xf>
    <xf numFmtId="0" fontId="12" fillId="0" borderId="0" xfId="0" applyFont="1"/>
    <xf numFmtId="0" fontId="12" fillId="3" borderId="2" xfId="0" applyFont="1" applyFill="1" applyBorder="1"/>
    <xf numFmtId="0" fontId="13" fillId="0" borderId="0" xfId="0" applyFont="1"/>
    <xf numFmtId="0" fontId="12" fillId="0" borderId="2" xfId="0" applyFont="1" applyBorder="1" applyAlignment="1">
      <alignment horizontal="center"/>
    </xf>
    <xf numFmtId="0" fontId="12" fillId="0" borderId="25" xfId="0" applyFont="1" applyBorder="1" applyAlignment="1">
      <alignment horizontal="center"/>
    </xf>
    <xf numFmtId="0" fontId="12" fillId="0" borderId="28" xfId="0" applyFont="1" applyBorder="1" applyAlignment="1">
      <alignment horizontal="center"/>
    </xf>
    <xf numFmtId="0" fontId="12" fillId="0" borderId="26" xfId="0" applyFont="1" applyBorder="1" applyAlignment="1">
      <alignment horizontal="center"/>
    </xf>
    <xf numFmtId="0" fontId="12" fillId="0" borderId="0" xfId="0" applyFont="1" applyAlignment="1">
      <alignment horizontal="center"/>
    </xf>
    <xf numFmtId="20" fontId="12" fillId="0" borderId="25" xfId="0" applyNumberFormat="1" applyFont="1" applyBorder="1" applyAlignment="1">
      <alignment horizontal="center"/>
    </xf>
    <xf numFmtId="20" fontId="12" fillId="0" borderId="26" xfId="0" applyNumberFormat="1" applyFont="1" applyBorder="1" applyAlignment="1">
      <alignment horizontal="center"/>
    </xf>
    <xf numFmtId="20" fontId="12" fillId="0" borderId="28" xfId="0" applyNumberFormat="1" applyFont="1" applyBorder="1" applyAlignment="1">
      <alignment horizontal="center"/>
    </xf>
    <xf numFmtId="0" fontId="4" fillId="5" borderId="29" xfId="0" applyFont="1" applyFill="1" applyBorder="1" applyAlignment="1">
      <alignment horizontal="center" vertical="center" textRotation="255" wrapText="1" shrinkToFit="1"/>
    </xf>
    <xf numFmtId="0" fontId="4" fillId="5" borderId="30" xfId="0" applyFont="1" applyFill="1" applyBorder="1" applyAlignment="1">
      <alignment horizontal="center" vertical="center" textRotation="255" wrapText="1" shrinkToFit="1"/>
    </xf>
    <xf numFmtId="0" fontId="4" fillId="5" borderId="32" xfId="0" applyFont="1" applyFill="1" applyBorder="1" applyAlignment="1">
      <alignment horizontal="center" vertical="center" textRotation="255" wrapText="1" shrinkToFit="1"/>
    </xf>
    <xf numFmtId="0" fontId="4" fillId="5" borderId="33" xfId="0" applyFont="1" applyFill="1" applyBorder="1" applyAlignment="1">
      <alignment horizontal="center" vertical="center" textRotation="255" wrapText="1" shrinkToFit="1"/>
    </xf>
    <xf numFmtId="0" fontId="4" fillId="5" borderId="34" xfId="0" applyFont="1" applyFill="1" applyBorder="1" applyAlignment="1">
      <alignment horizontal="center" vertical="center" textRotation="255" wrapText="1" shrinkToFit="1"/>
    </xf>
    <xf numFmtId="0" fontId="4" fillId="5" borderId="36" xfId="0" applyFont="1" applyFill="1" applyBorder="1" applyAlignment="1">
      <alignment horizontal="center" vertical="center" textRotation="255" wrapText="1" shrinkToFit="1"/>
    </xf>
    <xf numFmtId="0" fontId="4" fillId="5" borderId="37" xfId="0" applyFont="1" applyFill="1" applyBorder="1" applyAlignment="1">
      <alignment horizontal="center" vertical="center" textRotation="255" wrapText="1" shrinkToFit="1"/>
    </xf>
    <xf numFmtId="0" fontId="4" fillId="5" borderId="38" xfId="0" applyFont="1" applyFill="1" applyBorder="1" applyAlignment="1">
      <alignment horizontal="center" vertical="center" textRotation="255" wrapText="1" shrinkToFit="1"/>
    </xf>
    <xf numFmtId="0" fontId="4" fillId="5" borderId="39" xfId="0" applyFont="1" applyFill="1" applyBorder="1" applyAlignment="1">
      <alignment horizontal="center" vertical="center" textRotation="255" wrapText="1" shrinkToFit="1"/>
    </xf>
    <xf numFmtId="0" fontId="4" fillId="5" borderId="31" xfId="0" applyFont="1" applyFill="1" applyBorder="1" applyAlignment="1">
      <alignment horizontal="center" vertical="center" textRotation="255" wrapText="1" shrinkToFit="1"/>
    </xf>
    <xf numFmtId="0" fontId="4" fillId="5" borderId="35" xfId="0" applyFont="1" applyFill="1" applyBorder="1" applyAlignment="1">
      <alignment horizontal="center" vertical="center" textRotation="255" wrapText="1" shrinkToFit="1"/>
    </xf>
    <xf numFmtId="0" fontId="4" fillId="5" borderId="62" xfId="0" applyFont="1" applyFill="1" applyBorder="1" applyAlignment="1">
      <alignment horizontal="center" vertical="center" textRotation="255" wrapText="1" shrinkToFit="1"/>
    </xf>
    <xf numFmtId="0" fontId="4" fillId="5" borderId="63" xfId="0" applyFont="1" applyFill="1" applyBorder="1" applyAlignment="1">
      <alignment horizontal="center" vertical="center" textRotation="255" wrapText="1" shrinkToFit="1"/>
    </xf>
    <xf numFmtId="0" fontId="4" fillId="5" borderId="66" xfId="0" applyFont="1" applyFill="1" applyBorder="1" applyAlignment="1">
      <alignment horizontal="center" vertical="center" textRotation="255" wrapText="1" shrinkToFit="1"/>
    </xf>
    <xf numFmtId="0" fontId="14" fillId="0" borderId="0" xfId="0" applyFont="1" applyAlignment="1">
      <alignment horizontal="left" vertical="center" wrapText="1"/>
    </xf>
    <xf numFmtId="0" fontId="1" fillId="0" borderId="0" xfId="0" applyFont="1" applyAlignment="1" applyProtection="1">
      <alignment horizontal="center" vertical="center"/>
      <protection locked="0"/>
    </xf>
    <xf numFmtId="0" fontId="1" fillId="0" borderId="0" xfId="0" applyFont="1" applyAlignment="1" applyProtection="1">
      <alignment horizontal="left" vertical="center"/>
      <protection locked="0"/>
    </xf>
    <xf numFmtId="0" fontId="8" fillId="0" borderId="0" xfId="0" applyFont="1" applyAlignment="1" applyProtection="1">
      <alignment horizontal="left" vertical="center"/>
      <protection locked="0"/>
    </xf>
    <xf numFmtId="0" fontId="1" fillId="0" borderId="0" xfId="0" applyFont="1" applyAlignment="1" applyProtection="1">
      <alignment vertical="center"/>
      <protection locked="0"/>
    </xf>
    <xf numFmtId="0" fontId="1" fillId="0" borderId="1" xfId="0" applyFont="1" applyBorder="1" applyAlignment="1" applyProtection="1">
      <alignment horizontal="center" vertical="center"/>
      <protection locked="0"/>
    </xf>
    <xf numFmtId="0" fontId="1" fillId="0" borderId="2" xfId="0" applyFont="1" applyBorder="1" applyAlignment="1" applyProtection="1">
      <alignment horizontal="center" vertical="center"/>
      <protection locked="0"/>
    </xf>
    <xf numFmtId="176" fontId="1" fillId="0" borderId="3" xfId="0" applyNumberFormat="1" applyFont="1" applyBorder="1" applyAlignment="1" applyProtection="1">
      <alignment horizontal="center" vertical="center"/>
      <protection locked="0"/>
    </xf>
    <xf numFmtId="176" fontId="1" fillId="0" borderId="4" xfId="0" applyNumberFormat="1" applyFont="1" applyBorder="1" applyAlignment="1" applyProtection="1">
      <alignment horizontal="center" vertical="center"/>
      <protection locked="0"/>
    </xf>
    <xf numFmtId="179" fontId="1" fillId="0" borderId="0" xfId="0" applyNumberFormat="1" applyFont="1" applyAlignment="1" applyProtection="1">
      <alignment vertical="center"/>
      <protection locked="0"/>
    </xf>
    <xf numFmtId="0" fontId="1" fillId="0" borderId="6" xfId="0" applyFont="1" applyBorder="1" applyAlignment="1" applyProtection="1">
      <alignment horizontal="center" vertical="center" wrapText="1"/>
      <protection locked="0"/>
    </xf>
    <xf numFmtId="177" fontId="1" fillId="0" borderId="3" xfId="0" applyNumberFormat="1" applyFont="1" applyBorder="1" applyAlignment="1" applyProtection="1">
      <alignment horizontal="center" vertical="center"/>
      <protection locked="0"/>
    </xf>
    <xf numFmtId="177" fontId="1" fillId="0" borderId="4" xfId="0" applyNumberFormat="1" applyFont="1" applyBorder="1" applyAlignment="1" applyProtection="1">
      <alignment horizontal="center" vertical="center"/>
      <protection locked="0"/>
    </xf>
    <xf numFmtId="0" fontId="1" fillId="0" borderId="1" xfId="0" applyFont="1" applyBorder="1" applyAlignment="1" applyProtection="1">
      <alignment vertical="center" textRotation="255" shrinkToFit="1"/>
      <protection locked="0"/>
    </xf>
    <xf numFmtId="0" fontId="4" fillId="0" borderId="41" xfId="0" applyFont="1" applyBorder="1" applyAlignment="1" applyProtection="1">
      <alignment horizontal="center" vertical="center" textRotation="255" wrapText="1" shrinkToFit="1"/>
      <protection locked="0"/>
    </xf>
    <xf numFmtId="0" fontId="4" fillId="0" borderId="42" xfId="0" applyFont="1" applyBorder="1" applyAlignment="1" applyProtection="1">
      <alignment horizontal="center" vertical="center" textRotation="255" wrapText="1" shrinkToFit="1"/>
      <protection locked="0"/>
    </xf>
    <xf numFmtId="0" fontId="4" fillId="0" borderId="48" xfId="0" applyFont="1" applyBorder="1" applyAlignment="1" applyProtection="1">
      <alignment horizontal="center" vertical="center" textRotation="255" wrapText="1" shrinkToFit="1"/>
      <protection locked="0"/>
    </xf>
    <xf numFmtId="0" fontId="4" fillId="0" borderId="43" xfId="0" applyFont="1" applyBorder="1" applyAlignment="1" applyProtection="1">
      <alignment horizontal="center" vertical="center" textRotation="255" wrapText="1" shrinkToFit="1"/>
      <protection locked="0"/>
    </xf>
    <xf numFmtId="0" fontId="4" fillId="0" borderId="44" xfId="0" applyFont="1" applyBorder="1" applyAlignment="1" applyProtection="1">
      <alignment horizontal="center" vertical="center" textRotation="255" wrapText="1" shrinkToFit="1"/>
      <protection locked="0"/>
    </xf>
    <xf numFmtId="0" fontId="4" fillId="0" borderId="49" xfId="0" applyFont="1" applyBorder="1" applyAlignment="1" applyProtection="1">
      <alignment horizontal="center" vertical="center" textRotation="255" wrapText="1" shrinkToFit="1"/>
      <protection locked="0"/>
    </xf>
    <xf numFmtId="178" fontId="1" fillId="0" borderId="6" xfId="0" applyNumberFormat="1" applyFont="1" applyBorder="1" applyAlignment="1" applyProtection="1">
      <alignment horizontal="center" vertical="center" wrapText="1"/>
      <protection locked="0"/>
    </xf>
    <xf numFmtId="0" fontId="4" fillId="0" borderId="45" xfId="0" applyFont="1" applyBorder="1" applyAlignment="1" applyProtection="1">
      <alignment horizontal="center" vertical="center" textRotation="255" wrapText="1" shrinkToFit="1"/>
      <protection locked="0"/>
    </xf>
    <xf numFmtId="0" fontId="4" fillId="0" borderId="46" xfId="0" applyFont="1" applyBorder="1" applyAlignment="1" applyProtection="1">
      <alignment horizontal="center" vertical="center" textRotation="255" wrapText="1" shrinkToFit="1"/>
      <protection locked="0"/>
    </xf>
    <xf numFmtId="0" fontId="4" fillId="0" borderId="50" xfId="0" applyFont="1" applyBorder="1" applyAlignment="1" applyProtection="1">
      <alignment horizontal="center" vertical="center" textRotation="255" wrapText="1" shrinkToFit="1"/>
      <protection locked="0"/>
    </xf>
    <xf numFmtId="0" fontId="0" fillId="0" borderId="0" xfId="0" applyAlignment="1" applyProtection="1">
      <alignment vertical="center"/>
      <protection locked="0"/>
    </xf>
    <xf numFmtId="0" fontId="4" fillId="0" borderId="0" xfId="0" applyFont="1" applyAlignment="1" applyProtection="1">
      <alignment horizontal="center" vertical="center" textRotation="255" wrapText="1" shrinkToFit="1"/>
      <protection locked="0"/>
    </xf>
    <xf numFmtId="0" fontId="4" fillId="0" borderId="1" xfId="0" applyFont="1" applyBorder="1" applyAlignment="1" applyProtection="1">
      <alignment horizontal="center" vertical="center" shrinkToFit="1"/>
      <protection locked="0"/>
    </xf>
    <xf numFmtId="179" fontId="4" fillId="0" borderId="40" xfId="0" applyNumberFormat="1" applyFont="1" applyBorder="1" applyAlignment="1" applyProtection="1">
      <alignment horizontal="center" vertical="center" shrinkToFit="1"/>
      <protection locked="0"/>
    </xf>
    <xf numFmtId="179" fontId="4" fillId="0" borderId="12" xfId="0" applyNumberFormat="1" applyFont="1" applyBorder="1" applyAlignment="1" applyProtection="1">
      <alignment horizontal="center" vertical="center" shrinkToFit="1"/>
      <protection locked="0"/>
    </xf>
    <xf numFmtId="179" fontId="4" fillId="0" borderId="11" xfId="0" applyNumberFormat="1" applyFont="1" applyBorder="1" applyAlignment="1" applyProtection="1">
      <alignment horizontal="center" vertical="center" shrinkToFit="1"/>
      <protection locked="0"/>
    </xf>
    <xf numFmtId="179" fontId="4" fillId="0" borderId="28" xfId="0" applyNumberFormat="1" applyFont="1" applyBorder="1" applyAlignment="1" applyProtection="1">
      <alignment horizontal="center" vertical="center" shrinkToFit="1"/>
      <protection locked="0"/>
    </xf>
    <xf numFmtId="179" fontId="4" fillId="0" borderId="0" xfId="0" applyNumberFormat="1" applyFont="1" applyAlignment="1" applyProtection="1">
      <alignment horizontal="center" vertical="center" shrinkToFit="1"/>
      <protection locked="0"/>
    </xf>
    <xf numFmtId="0" fontId="4" fillId="0" borderId="14" xfId="0" applyFont="1" applyBorder="1" applyAlignment="1" applyProtection="1">
      <alignment horizontal="center" vertical="center" shrinkToFit="1"/>
      <protection locked="0"/>
    </xf>
    <xf numFmtId="0" fontId="4" fillId="0" borderId="0" xfId="0" applyFont="1" applyAlignment="1" applyProtection="1">
      <alignment horizontal="center" vertical="center" shrinkToFit="1"/>
      <protection locked="0"/>
    </xf>
    <xf numFmtId="0" fontId="4" fillId="0" borderId="15" xfId="0" applyFont="1" applyBorder="1" applyAlignment="1" applyProtection="1">
      <alignment horizontal="center" vertical="center" shrinkToFit="1"/>
      <protection locked="0"/>
    </xf>
    <xf numFmtId="0" fontId="4" fillId="0" borderId="17" xfId="0" applyFont="1" applyBorder="1" applyAlignment="1" applyProtection="1">
      <alignment horizontal="right" vertical="center" shrinkToFit="1"/>
      <protection locked="0"/>
    </xf>
    <xf numFmtId="0" fontId="4" fillId="0" borderId="18" xfId="0" applyFont="1" applyBorder="1" applyAlignment="1" applyProtection="1">
      <alignment horizontal="center" vertical="center" shrinkToFit="1"/>
      <protection locked="0"/>
    </xf>
    <xf numFmtId="0" fontId="4" fillId="0" borderId="19" xfId="0" applyFont="1" applyBorder="1" applyAlignment="1" applyProtection="1">
      <alignment horizontal="right" vertical="center" shrinkToFit="1"/>
      <protection locked="0"/>
    </xf>
    <xf numFmtId="0" fontId="1" fillId="0" borderId="8" xfId="0" applyFont="1" applyBorder="1" applyAlignment="1" applyProtection="1">
      <alignment horizontal="center" vertical="center" wrapText="1"/>
      <protection locked="0"/>
    </xf>
    <xf numFmtId="0" fontId="4" fillId="0" borderId="21" xfId="0" applyFont="1" applyBorder="1" applyAlignment="1" applyProtection="1">
      <alignment horizontal="center" vertical="center" shrinkToFit="1"/>
      <protection locked="0"/>
    </xf>
    <xf numFmtId="0" fontId="4" fillId="0" borderId="21" xfId="0" applyFont="1" applyBorder="1" applyAlignment="1" applyProtection="1">
      <alignment horizontal="center" vertical="center"/>
      <protection locked="0"/>
    </xf>
    <xf numFmtId="0" fontId="4" fillId="0" borderId="21" xfId="0" applyFont="1" applyBorder="1" applyAlignment="1" applyProtection="1">
      <alignment vertical="center"/>
      <protection locked="0"/>
    </xf>
    <xf numFmtId="0" fontId="4" fillId="0" borderId="22" xfId="0" applyFont="1" applyBorder="1" applyAlignment="1" applyProtection="1">
      <alignment horizontal="center" vertical="center" shrinkToFit="1"/>
      <protection locked="0"/>
    </xf>
    <xf numFmtId="0" fontId="4" fillId="0" borderId="23" xfId="0" applyFont="1" applyBorder="1" applyAlignment="1" applyProtection="1">
      <alignment horizontal="right" vertical="center" shrinkToFit="1"/>
      <protection locked="0"/>
    </xf>
    <xf numFmtId="0" fontId="4" fillId="0" borderId="24" xfId="0" applyFont="1" applyBorder="1" applyAlignment="1" applyProtection="1">
      <alignment horizontal="center" vertical="center" shrinkToFit="1"/>
      <protection locked="0"/>
    </xf>
    <xf numFmtId="0" fontId="4" fillId="0" borderId="20" xfId="0" applyFont="1" applyBorder="1" applyAlignment="1" applyProtection="1">
      <alignment horizontal="right" vertical="center" shrinkToFit="1"/>
      <protection locked="0"/>
    </xf>
    <xf numFmtId="176" fontId="1" fillId="0" borderId="5" xfId="0" applyNumberFormat="1" applyFont="1" applyBorder="1" applyAlignment="1" applyProtection="1">
      <alignment horizontal="center" vertical="center"/>
      <protection locked="0"/>
    </xf>
    <xf numFmtId="177" fontId="1" fillId="0" borderId="5" xfId="0" applyNumberFormat="1" applyFont="1" applyBorder="1" applyAlignment="1" applyProtection="1">
      <alignment horizontal="center" vertical="center"/>
      <protection locked="0"/>
    </xf>
    <xf numFmtId="0" fontId="1" fillId="0" borderId="2" xfId="0" applyFont="1" applyBorder="1" applyAlignment="1" applyProtection="1">
      <alignment vertical="center" textRotation="255" shrinkToFit="1"/>
      <protection locked="0"/>
    </xf>
    <xf numFmtId="179" fontId="4" fillId="0" borderId="14" xfId="0" applyNumberFormat="1" applyFont="1" applyBorder="1" applyAlignment="1" applyProtection="1">
      <alignment horizontal="center" vertical="center" shrinkToFit="1"/>
      <protection locked="0"/>
    </xf>
    <xf numFmtId="0" fontId="4" fillId="0" borderId="20" xfId="0" applyFont="1" applyBorder="1" applyAlignment="1" applyProtection="1">
      <alignment horizontal="center" vertical="center" shrinkToFit="1"/>
      <protection locked="0"/>
    </xf>
    <xf numFmtId="176" fontId="5" fillId="0" borderId="4" xfId="0" applyNumberFormat="1" applyFont="1" applyBorder="1" applyAlignment="1" applyProtection="1">
      <alignment horizontal="center" vertical="center"/>
      <protection locked="0"/>
    </xf>
    <xf numFmtId="179" fontId="0" fillId="0" borderId="0" xfId="0" applyNumberFormat="1" applyAlignment="1" applyProtection="1">
      <alignment vertical="center"/>
      <protection locked="0"/>
    </xf>
    <xf numFmtId="0" fontId="4" fillId="0" borderId="0" xfId="0" applyFont="1" applyAlignment="1" applyProtection="1">
      <alignment vertical="top" textRotation="255" wrapText="1" shrinkToFit="1"/>
      <protection locked="0"/>
    </xf>
    <xf numFmtId="0" fontId="1" fillId="0" borderId="19" xfId="0" applyFont="1" applyBorder="1" applyAlignment="1" applyProtection="1">
      <alignment vertical="center" textRotation="255" shrinkToFit="1"/>
      <protection locked="0"/>
    </xf>
    <xf numFmtId="0" fontId="4" fillId="0" borderId="19" xfId="0" applyFont="1" applyBorder="1" applyAlignment="1" applyProtection="1">
      <alignment horizontal="center" vertical="center" shrinkToFit="1"/>
      <protection locked="0"/>
    </xf>
    <xf numFmtId="179" fontId="4" fillId="0" borderId="47" xfId="0" applyNumberFormat="1" applyFont="1" applyBorder="1" applyAlignment="1" applyProtection="1">
      <alignment horizontal="center" vertical="center" shrinkToFit="1"/>
      <protection locked="0"/>
    </xf>
    <xf numFmtId="179" fontId="4" fillId="0" borderId="15" xfId="0" applyNumberFormat="1" applyFont="1" applyBorder="1" applyAlignment="1" applyProtection="1">
      <alignment horizontal="center" vertical="center" shrinkToFit="1"/>
      <protection locked="0"/>
    </xf>
    <xf numFmtId="179" fontId="9" fillId="0" borderId="12" xfId="0" applyNumberFormat="1" applyFont="1" applyBorder="1" applyAlignment="1" applyProtection="1">
      <alignment horizontal="center" vertical="center" shrinkToFit="1"/>
      <protection locked="0"/>
    </xf>
    <xf numFmtId="179" fontId="4" fillId="0" borderId="51" xfId="0" applyNumberFormat="1" applyFont="1" applyBorder="1" applyAlignment="1" applyProtection="1">
      <alignment horizontal="center" vertical="center" shrinkToFit="1"/>
      <protection locked="0"/>
    </xf>
    <xf numFmtId="0" fontId="4" fillId="0" borderId="52" xfId="0" applyFont="1" applyBorder="1" applyAlignment="1" applyProtection="1">
      <alignment horizontal="center" vertical="center" shrinkToFit="1"/>
      <protection locked="0"/>
    </xf>
    <xf numFmtId="0" fontId="4" fillId="0" borderId="54" xfId="0" applyFont="1" applyBorder="1" applyAlignment="1" applyProtection="1">
      <alignment horizontal="center" vertical="center" shrinkToFit="1"/>
      <protection locked="0"/>
    </xf>
    <xf numFmtId="0" fontId="4" fillId="0" borderId="14" xfId="0" applyFont="1" applyBorder="1" applyAlignment="1" applyProtection="1">
      <alignment horizontal="right" vertical="center" shrinkToFit="1"/>
      <protection locked="0"/>
    </xf>
    <xf numFmtId="0" fontId="4" fillId="0" borderId="53" xfId="0" applyFont="1" applyBorder="1" applyAlignment="1" applyProtection="1">
      <alignment horizontal="right" vertical="center" shrinkToFit="1"/>
      <protection locked="0"/>
    </xf>
    <xf numFmtId="0" fontId="4" fillId="0" borderId="16" xfId="0" applyFont="1" applyBorder="1" applyAlignment="1">
      <alignment horizontal="center" vertical="center" shrinkToFit="1"/>
    </xf>
    <xf numFmtId="0" fontId="4" fillId="0" borderId="17" xfId="0" applyFont="1" applyBorder="1" applyAlignment="1">
      <alignment horizontal="right" vertical="center" shrinkToFit="1"/>
    </xf>
    <xf numFmtId="0" fontId="4" fillId="0" borderId="18" xfId="0" applyFont="1" applyBorder="1" applyAlignment="1">
      <alignment horizontal="center" vertical="center" shrinkToFit="1"/>
    </xf>
    <xf numFmtId="0" fontId="4" fillId="0" borderId="19" xfId="0" applyFont="1" applyBorder="1" applyAlignment="1">
      <alignment horizontal="right" vertical="center" shrinkToFit="1"/>
    </xf>
    <xf numFmtId="0" fontId="4" fillId="0" borderId="22" xfId="0" applyFont="1" applyBorder="1" applyAlignment="1">
      <alignment horizontal="center" vertical="center" shrinkToFit="1"/>
    </xf>
    <xf numFmtId="0" fontId="4" fillId="0" borderId="23" xfId="0" applyFont="1" applyBorder="1" applyAlignment="1">
      <alignment horizontal="right" vertical="center" shrinkToFit="1"/>
    </xf>
    <xf numFmtId="0" fontId="4" fillId="0" borderId="24" xfId="0" applyFont="1" applyBorder="1" applyAlignment="1">
      <alignment horizontal="center" vertical="center" shrinkToFit="1"/>
    </xf>
    <xf numFmtId="0" fontId="4" fillId="0" borderId="20" xfId="0" applyFont="1" applyBorder="1" applyAlignment="1">
      <alignment horizontal="right" vertical="center" shrinkToFit="1"/>
    </xf>
    <xf numFmtId="0" fontId="4" fillId="0" borderId="52" xfId="0" applyFont="1" applyBorder="1" applyAlignment="1">
      <alignment horizontal="center" vertical="center" shrinkToFit="1"/>
    </xf>
    <xf numFmtId="179" fontId="4" fillId="0" borderId="53" xfId="0" applyNumberFormat="1" applyFont="1" applyBorder="1" applyAlignment="1">
      <alignment horizontal="right" vertical="center" shrinkToFit="1"/>
    </xf>
    <xf numFmtId="0" fontId="4" fillId="0" borderId="54" xfId="0" applyFont="1" applyBorder="1" applyAlignment="1">
      <alignment horizontal="center" vertical="center" shrinkToFit="1"/>
    </xf>
    <xf numFmtId="0" fontId="4" fillId="0" borderId="14" xfId="0" applyFont="1" applyBorder="1" applyAlignment="1">
      <alignment horizontal="right" vertical="center" shrinkToFit="1"/>
    </xf>
    <xf numFmtId="0" fontId="4" fillId="0" borderId="53" xfId="0" applyFont="1" applyBorder="1" applyAlignment="1">
      <alignment horizontal="right" vertical="center" shrinkToFit="1"/>
    </xf>
    <xf numFmtId="0" fontId="4" fillId="5" borderId="76" xfId="0" applyFont="1" applyFill="1" applyBorder="1" applyAlignment="1">
      <alignment horizontal="center" vertical="center" textRotation="255" wrapText="1" shrinkToFit="1"/>
    </xf>
    <xf numFmtId="0" fontId="4" fillId="5" borderId="77" xfId="0" applyFont="1" applyFill="1" applyBorder="1" applyAlignment="1">
      <alignment horizontal="center" vertical="center" textRotation="255" wrapText="1" shrinkToFit="1"/>
    </xf>
    <xf numFmtId="0" fontId="12" fillId="3" borderId="1" xfId="0" applyFont="1" applyFill="1" applyBorder="1" applyAlignment="1">
      <alignment horizontal="center"/>
    </xf>
    <xf numFmtId="0" fontId="12" fillId="3" borderId="78" xfId="0" applyFont="1" applyFill="1" applyBorder="1" applyAlignment="1">
      <alignment horizontal="center"/>
    </xf>
    <xf numFmtId="0" fontId="12" fillId="3" borderId="81" xfId="0" applyFont="1" applyFill="1" applyBorder="1" applyAlignment="1">
      <alignment horizontal="center"/>
    </xf>
    <xf numFmtId="0" fontId="12" fillId="0" borderId="84" xfId="0" applyFont="1" applyBorder="1" applyAlignment="1">
      <alignment horizontal="center"/>
    </xf>
    <xf numFmtId="0" fontId="12" fillId="0" borderId="85" xfId="0" applyFont="1" applyBorder="1" applyAlignment="1">
      <alignment horizontal="center"/>
    </xf>
    <xf numFmtId="0" fontId="12" fillId="0" borderId="81" xfId="0" applyFont="1" applyBorder="1" applyAlignment="1">
      <alignment horizontal="center"/>
    </xf>
    <xf numFmtId="0" fontId="12" fillId="0" borderId="86" xfId="0" applyFont="1" applyBorder="1" applyAlignment="1">
      <alignment horizontal="center"/>
    </xf>
    <xf numFmtId="0" fontId="12" fillId="0" borderId="87" xfId="0" applyFont="1" applyBorder="1" applyAlignment="1">
      <alignment horizontal="center"/>
    </xf>
    <xf numFmtId="0" fontId="12" fillId="0" borderId="88" xfId="0" applyFont="1" applyBorder="1" applyAlignment="1">
      <alignment horizontal="center"/>
    </xf>
    <xf numFmtId="179" fontId="5" fillId="0" borderId="40" xfId="0" applyNumberFormat="1" applyFont="1" applyBorder="1" applyAlignment="1">
      <alignment horizontal="center" vertical="center" shrinkToFit="1"/>
    </xf>
    <xf numFmtId="179" fontId="5" fillId="0" borderId="12" xfId="0" applyNumberFormat="1" applyFont="1" applyBorder="1" applyAlignment="1">
      <alignment horizontal="center" vertical="center" shrinkToFit="1"/>
    </xf>
    <xf numFmtId="0" fontId="5" fillId="0" borderId="0" xfId="0" applyFont="1" applyAlignment="1">
      <alignment horizontal="center" vertical="center"/>
    </xf>
    <xf numFmtId="179" fontId="4" fillId="0" borderId="26" xfId="0" applyNumberFormat="1" applyFont="1" applyBorder="1" applyAlignment="1" applyProtection="1">
      <alignment horizontal="center" vertical="center" shrinkToFit="1"/>
      <protection locked="0"/>
    </xf>
    <xf numFmtId="179" fontId="4" fillId="0" borderId="13" xfId="0" applyNumberFormat="1" applyFont="1" applyBorder="1" applyAlignment="1" applyProtection="1">
      <alignment horizontal="center" vertical="center" shrinkToFit="1"/>
      <protection locked="0"/>
    </xf>
    <xf numFmtId="179" fontId="4" fillId="0" borderId="93" xfId="0" applyNumberFormat="1" applyFont="1" applyBorder="1" applyAlignment="1" applyProtection="1">
      <alignment horizontal="center" vertical="center" shrinkToFit="1"/>
      <protection locked="0"/>
    </xf>
    <xf numFmtId="179" fontId="4" fillId="0" borderId="21" xfId="0" applyNumberFormat="1" applyFont="1" applyBorder="1" applyAlignment="1" applyProtection="1">
      <alignment horizontal="center" vertical="center" shrinkToFit="1"/>
      <protection locked="0"/>
    </xf>
    <xf numFmtId="0" fontId="1" fillId="0" borderId="25" xfId="0" applyFont="1" applyBorder="1" applyAlignment="1" applyProtection="1">
      <alignment vertical="center" textRotation="255" shrinkToFit="1"/>
      <protection locked="0"/>
    </xf>
    <xf numFmtId="0" fontId="1" fillId="0" borderId="26" xfId="0" applyFont="1" applyBorder="1" applyAlignment="1" applyProtection="1">
      <alignment horizontal="center" vertical="center"/>
      <protection locked="0"/>
    </xf>
    <xf numFmtId="0" fontId="4" fillId="5" borderId="58" xfId="0" applyFont="1" applyFill="1" applyBorder="1" applyAlignment="1">
      <alignment horizontal="center" vertical="center" textRotation="255" wrapText="1" shrinkToFit="1"/>
    </xf>
    <xf numFmtId="176" fontId="1" fillId="0" borderId="71" xfId="0" applyNumberFormat="1" applyFont="1" applyBorder="1" applyAlignment="1" applyProtection="1">
      <alignment horizontal="center" vertical="center"/>
      <protection locked="0"/>
    </xf>
    <xf numFmtId="177" fontId="1" fillId="0" borderId="71" xfId="0" applyNumberFormat="1" applyFont="1" applyBorder="1" applyAlignment="1" applyProtection="1">
      <alignment horizontal="center" vertical="center"/>
      <protection locked="0"/>
    </xf>
    <xf numFmtId="0" fontId="4" fillId="0" borderId="95" xfId="0" applyFont="1" applyBorder="1" applyAlignment="1" applyProtection="1">
      <alignment horizontal="center" vertical="center" textRotation="255" wrapText="1" shrinkToFit="1"/>
      <protection locked="0"/>
    </xf>
    <xf numFmtId="0" fontId="4" fillId="0" borderId="96" xfId="0" applyFont="1" applyBorder="1" applyAlignment="1" applyProtection="1">
      <alignment horizontal="center" vertical="center" textRotation="255" wrapText="1" shrinkToFit="1"/>
      <protection locked="0"/>
    </xf>
    <xf numFmtId="0" fontId="4" fillId="0" borderId="97" xfId="0" applyFont="1" applyBorder="1" applyAlignment="1" applyProtection="1">
      <alignment horizontal="center" vertical="center" textRotation="255" wrapText="1" shrinkToFit="1"/>
      <protection locked="0"/>
    </xf>
    <xf numFmtId="0" fontId="4" fillId="5" borderId="73" xfId="0" applyFont="1" applyFill="1" applyBorder="1" applyAlignment="1">
      <alignment vertical="center" textRotation="255" wrapText="1" shrinkToFit="1"/>
    </xf>
    <xf numFmtId="176" fontId="1" fillId="0" borderId="98" xfId="0" applyNumberFormat="1" applyFont="1" applyBorder="1" applyAlignment="1" applyProtection="1">
      <alignment horizontal="center" vertical="center"/>
      <protection locked="0"/>
    </xf>
    <xf numFmtId="177" fontId="1" fillId="0" borderId="98" xfId="0" applyNumberFormat="1" applyFont="1" applyBorder="1" applyAlignment="1" applyProtection="1">
      <alignment horizontal="center" vertical="center"/>
      <protection locked="0"/>
    </xf>
    <xf numFmtId="0" fontId="4" fillId="5" borderId="99" xfId="0" applyFont="1" applyFill="1" applyBorder="1" applyAlignment="1">
      <alignment horizontal="center" vertical="center" textRotation="255" wrapText="1" shrinkToFit="1"/>
    </xf>
    <xf numFmtId="0" fontId="4" fillId="5" borderId="100" xfId="0" applyFont="1" applyFill="1" applyBorder="1" applyAlignment="1">
      <alignment horizontal="center" vertical="center" textRotation="255" wrapText="1" shrinkToFit="1"/>
    </xf>
    <xf numFmtId="0" fontId="2" fillId="5" borderId="103" xfId="0" applyFont="1" applyFill="1" applyBorder="1" applyAlignment="1">
      <alignment vertical="center" textRotation="255" wrapText="1" shrinkToFit="1"/>
    </xf>
    <xf numFmtId="0" fontId="4" fillId="5" borderId="104" xfId="0" applyFont="1" applyFill="1" applyBorder="1" applyAlignment="1">
      <alignment horizontal="center" vertical="center" textRotation="255" wrapText="1" shrinkToFit="1"/>
    </xf>
    <xf numFmtId="179" fontId="4" fillId="0" borderId="105" xfId="0" applyNumberFormat="1" applyFont="1" applyBorder="1" applyAlignment="1">
      <alignment horizontal="center" vertical="center" shrinkToFit="1"/>
    </xf>
    <xf numFmtId="0" fontId="4" fillId="0" borderId="106" xfId="0" applyFont="1" applyBorder="1" applyAlignment="1" applyProtection="1">
      <alignment horizontal="center" vertical="center" shrinkToFit="1"/>
      <protection locked="0"/>
    </xf>
    <xf numFmtId="0" fontId="4" fillId="0" borderId="107" xfId="0" applyFont="1" applyBorder="1" applyAlignment="1" applyProtection="1">
      <alignment horizontal="center" vertical="center"/>
      <protection locked="0"/>
    </xf>
    <xf numFmtId="0" fontId="1" fillId="0" borderId="106" xfId="0" applyFont="1" applyBorder="1" applyAlignment="1" applyProtection="1">
      <alignment horizontal="center" vertical="center"/>
      <protection locked="0"/>
    </xf>
    <xf numFmtId="179" fontId="5" fillId="0" borderId="105" xfId="0" applyNumberFormat="1" applyFont="1" applyBorder="1" applyAlignment="1">
      <alignment horizontal="center" vertical="center" shrinkToFit="1"/>
    </xf>
    <xf numFmtId="179" fontId="4" fillId="0" borderId="106" xfId="0" applyNumberFormat="1" applyFont="1" applyBorder="1" applyAlignment="1" applyProtection="1">
      <alignment horizontal="center" vertical="center" shrinkToFit="1"/>
      <protection locked="0"/>
    </xf>
    <xf numFmtId="179" fontId="4" fillId="0" borderId="109" xfId="0" applyNumberFormat="1" applyFont="1" applyBorder="1" applyAlignment="1" applyProtection="1">
      <alignment horizontal="center" vertical="center" shrinkToFit="1"/>
      <protection locked="0"/>
    </xf>
    <xf numFmtId="0" fontId="4" fillId="0" borderId="110" xfId="0" applyFont="1" applyBorder="1" applyAlignment="1" applyProtection="1">
      <alignment horizontal="center" vertical="center" textRotation="255" wrapText="1" shrinkToFit="1"/>
      <protection locked="0"/>
    </xf>
    <xf numFmtId="0" fontId="4" fillId="0" borderId="111" xfId="0" applyFont="1" applyBorder="1" applyAlignment="1" applyProtection="1">
      <alignment horizontal="center" vertical="center" textRotation="255" wrapText="1" shrinkToFit="1"/>
      <protection locked="0"/>
    </xf>
    <xf numFmtId="0" fontId="4" fillId="0" borderId="112" xfId="0" applyFont="1" applyBorder="1" applyAlignment="1" applyProtection="1">
      <alignment horizontal="center" vertical="center" textRotation="255" wrapText="1" shrinkToFit="1"/>
      <protection locked="0"/>
    </xf>
    <xf numFmtId="0" fontId="4" fillId="0" borderId="113" xfId="0" applyFont="1" applyBorder="1" applyAlignment="1">
      <alignment horizontal="center" vertical="center" shrinkToFit="1"/>
    </xf>
    <xf numFmtId="0" fontId="4" fillId="0" borderId="114" xfId="0" applyFont="1" applyBorder="1" applyAlignment="1">
      <alignment horizontal="right" vertical="center" shrinkToFit="1"/>
    </xf>
    <xf numFmtId="0" fontId="4" fillId="0" borderId="115" xfId="0" applyFont="1" applyBorder="1" applyAlignment="1">
      <alignment horizontal="center" vertical="center" shrinkToFit="1"/>
    </xf>
    <xf numFmtId="0" fontId="4" fillId="0" borderId="116" xfId="0" applyFont="1" applyBorder="1" applyAlignment="1">
      <alignment horizontal="right" vertical="center" shrinkToFit="1"/>
    </xf>
    <xf numFmtId="0" fontId="4" fillId="0" borderId="117" xfId="0" applyFont="1" applyBorder="1" applyAlignment="1">
      <alignment horizontal="center" vertical="center" shrinkToFit="1"/>
    </xf>
    <xf numFmtId="0" fontId="4" fillId="0" borderId="118" xfId="0" applyFont="1" applyBorder="1" applyAlignment="1">
      <alignment horizontal="center" vertical="center" shrinkToFit="1"/>
    </xf>
    <xf numFmtId="0" fontId="4" fillId="0" borderId="119" xfId="0" applyFont="1" applyBorder="1" applyAlignment="1">
      <alignment horizontal="right" vertical="center" shrinkToFit="1"/>
    </xf>
    <xf numFmtId="0" fontId="4" fillId="0" borderId="120" xfId="0" applyFont="1" applyBorder="1" applyAlignment="1">
      <alignment horizontal="center" vertical="center" shrinkToFit="1"/>
    </xf>
    <xf numFmtId="0" fontId="4" fillId="0" borderId="121" xfId="0" applyFont="1" applyBorder="1" applyAlignment="1">
      <alignment horizontal="right" vertical="center" shrinkToFit="1"/>
    </xf>
    <xf numFmtId="0" fontId="4" fillId="0" borderId="122" xfId="0" applyFont="1" applyBorder="1" applyAlignment="1">
      <alignment horizontal="center" vertical="center" shrinkToFit="1"/>
    </xf>
    <xf numFmtId="0" fontId="4" fillId="0" borderId="27" xfId="0" applyFont="1" applyBorder="1" applyAlignment="1">
      <alignment horizontal="center" vertical="center" shrinkToFit="1"/>
    </xf>
    <xf numFmtId="0" fontId="4" fillId="0" borderId="21" xfId="0" applyFont="1" applyBorder="1" applyAlignment="1">
      <alignment horizontal="center" vertical="center" shrinkToFit="1"/>
    </xf>
    <xf numFmtId="179" fontId="5" fillId="0" borderId="27" xfId="0" applyNumberFormat="1" applyFont="1" applyBorder="1" applyAlignment="1">
      <alignment horizontal="center" vertical="center" shrinkToFit="1"/>
    </xf>
    <xf numFmtId="179" fontId="5" fillId="0" borderId="18" xfId="0" applyNumberFormat="1" applyFont="1" applyBorder="1" applyAlignment="1">
      <alignment horizontal="center" vertical="center" shrinkToFit="1"/>
    </xf>
    <xf numFmtId="179" fontId="4" fillId="0" borderId="27" xfId="0" applyNumberFormat="1" applyFont="1" applyBorder="1" applyAlignment="1" applyProtection="1">
      <alignment horizontal="center" vertical="center" shrinkToFit="1"/>
      <protection locked="0"/>
    </xf>
    <xf numFmtId="179" fontId="4" fillId="0" borderId="18" xfId="0" applyNumberFormat="1" applyFont="1" applyBorder="1" applyAlignment="1" applyProtection="1">
      <alignment horizontal="center" vertical="center" shrinkToFit="1"/>
      <protection locked="0"/>
    </xf>
    <xf numFmtId="0" fontId="12" fillId="0" borderId="123" xfId="0" applyFont="1" applyBorder="1" applyAlignment="1">
      <alignment horizontal="center"/>
    </xf>
    <xf numFmtId="0" fontId="12" fillId="0" borderId="20" xfId="0" applyFont="1" applyBorder="1" applyAlignment="1">
      <alignment horizontal="center"/>
    </xf>
    <xf numFmtId="0" fontId="12" fillId="0" borderId="21" xfId="0" applyFont="1" applyBorder="1" applyAlignment="1">
      <alignment horizontal="center"/>
    </xf>
    <xf numFmtId="0" fontId="12" fillId="0" borderId="124" xfId="0" applyFont="1" applyBorder="1" applyAlignment="1">
      <alignment horizontal="center"/>
    </xf>
    <xf numFmtId="0" fontId="12" fillId="3" borderId="82" xfId="0" applyFont="1" applyFill="1" applyBorder="1" applyAlignment="1">
      <alignment horizontal="center" vertical="center"/>
    </xf>
    <xf numFmtId="0" fontId="12" fillId="0" borderId="0" xfId="0" applyFont="1" applyAlignment="1">
      <alignment vertical="center"/>
    </xf>
    <xf numFmtId="0" fontId="12" fillId="3" borderId="2" xfId="0" applyFont="1" applyFill="1" applyBorder="1" applyAlignment="1">
      <alignment horizontal="center" vertical="center"/>
    </xf>
    <xf numFmtId="0" fontId="18" fillId="0" borderId="0" xfId="0" applyFont="1" applyAlignment="1">
      <alignment vertical="center"/>
    </xf>
    <xf numFmtId="0" fontId="18" fillId="0" borderId="0" xfId="0" applyFont="1" applyAlignment="1">
      <alignment vertical="top"/>
    </xf>
    <xf numFmtId="0" fontId="19" fillId="0" borderId="0" xfId="0" applyFont="1" applyAlignment="1">
      <alignment wrapText="1"/>
    </xf>
    <xf numFmtId="0" fontId="12" fillId="3" borderId="2" xfId="0" applyFont="1" applyFill="1" applyBorder="1" applyAlignment="1">
      <alignment horizontal="center" vertical="center"/>
    </xf>
    <xf numFmtId="180" fontId="12" fillId="0" borderId="82" xfId="0" applyNumberFormat="1" applyFont="1" applyBorder="1" applyAlignment="1">
      <alignment horizontal="center"/>
    </xf>
    <xf numFmtId="0" fontId="12" fillId="0" borderId="82" xfId="0" applyFont="1" applyBorder="1" applyAlignment="1">
      <alignment horizontal="center"/>
    </xf>
    <xf numFmtId="0" fontId="12" fillId="0" borderId="83" xfId="0" applyFont="1" applyBorder="1" applyAlignment="1">
      <alignment horizontal="center"/>
    </xf>
    <xf numFmtId="180" fontId="12" fillId="0" borderId="1" xfId="0" applyNumberFormat="1" applyFont="1" applyBorder="1" applyAlignment="1">
      <alignment horizontal="center"/>
    </xf>
    <xf numFmtId="20" fontId="12" fillId="0" borderId="1" xfId="0" applyNumberFormat="1" applyFont="1" applyBorder="1" applyAlignment="1">
      <alignment horizontal="center"/>
    </xf>
    <xf numFmtId="0" fontId="12" fillId="0" borderId="1" xfId="0" applyFont="1" applyBorder="1" applyAlignment="1">
      <alignment horizontal="center"/>
    </xf>
    <xf numFmtId="180" fontId="12" fillId="0" borderId="79" xfId="0" applyNumberFormat="1" applyFont="1" applyBorder="1" applyAlignment="1">
      <alignment horizontal="center"/>
    </xf>
    <xf numFmtId="0" fontId="12" fillId="0" borderId="79" xfId="0" applyFont="1" applyBorder="1" applyAlignment="1">
      <alignment horizontal="center"/>
    </xf>
    <xf numFmtId="0" fontId="12" fillId="0" borderId="80" xfId="0" applyFont="1" applyBorder="1" applyAlignment="1">
      <alignment horizontal="center"/>
    </xf>
    <xf numFmtId="0" fontId="12" fillId="3" borderId="82" xfId="0" applyFont="1" applyFill="1" applyBorder="1" applyAlignment="1">
      <alignment horizontal="center" vertical="center"/>
    </xf>
    <xf numFmtId="0" fontId="12" fillId="0" borderId="0" xfId="0" applyFont="1" applyAlignment="1">
      <alignment horizontal="center"/>
    </xf>
    <xf numFmtId="0" fontId="4" fillId="0" borderId="6" xfId="0" applyFont="1" applyBorder="1" applyAlignment="1" applyProtection="1">
      <alignment horizontal="center" vertical="center" shrinkToFit="1"/>
      <protection locked="0"/>
    </xf>
    <xf numFmtId="0" fontId="4" fillId="0" borderId="8" xfId="0" applyFont="1" applyBorder="1" applyAlignment="1" applyProtection="1">
      <alignment horizontal="center" vertical="center" shrinkToFit="1"/>
      <protection locked="0"/>
    </xf>
    <xf numFmtId="0" fontId="4" fillId="0" borderId="19" xfId="0" applyFont="1" applyBorder="1" applyAlignment="1">
      <alignment horizontal="center" vertical="center" shrinkToFit="1"/>
    </xf>
    <xf numFmtId="0" fontId="4" fillId="0" borderId="55" xfId="0" applyFont="1" applyBorder="1" applyAlignment="1">
      <alignment horizontal="center" vertical="center" shrinkToFit="1"/>
    </xf>
    <xf numFmtId="0" fontId="4" fillId="0" borderId="20" xfId="0" applyFont="1" applyBorder="1" applyAlignment="1">
      <alignment horizontal="center" vertical="center" shrinkToFit="1"/>
    </xf>
    <xf numFmtId="0" fontId="4" fillId="0" borderId="56" xfId="0" applyFont="1" applyBorder="1" applyAlignment="1">
      <alignment horizontal="center" vertical="center" shrinkToFit="1"/>
    </xf>
    <xf numFmtId="0" fontId="4" fillId="0" borderId="19" xfId="0" applyFont="1" applyBorder="1" applyAlignment="1" applyProtection="1">
      <alignment horizontal="center" vertical="center" shrinkToFit="1"/>
      <protection locked="0"/>
    </xf>
    <xf numFmtId="0" fontId="4" fillId="0" borderId="55" xfId="0" applyFont="1" applyBorder="1" applyAlignment="1" applyProtection="1">
      <alignment horizontal="center" vertical="center" shrinkToFit="1"/>
      <protection locked="0"/>
    </xf>
    <xf numFmtId="0" fontId="4" fillId="0" borderId="20" xfId="0" applyFont="1" applyBorder="1" applyAlignment="1" applyProtection="1">
      <alignment horizontal="center" vertical="center" shrinkToFit="1"/>
      <protection locked="0"/>
    </xf>
    <xf numFmtId="0" fontId="4" fillId="0" borderId="56" xfId="0" applyFont="1" applyBorder="1" applyAlignment="1" applyProtection="1">
      <alignment horizontal="center" vertical="center" shrinkToFit="1"/>
      <protection locked="0"/>
    </xf>
    <xf numFmtId="0" fontId="4" fillId="0" borderId="42" xfId="0" applyFont="1" applyBorder="1" applyAlignment="1" applyProtection="1">
      <alignment horizontal="center" vertical="top" textRotation="255" wrapText="1" shrinkToFit="1"/>
      <protection locked="0"/>
    </xf>
    <xf numFmtId="0" fontId="4" fillId="0" borderId="44" xfId="0" applyFont="1" applyBorder="1" applyAlignment="1" applyProtection="1">
      <alignment horizontal="center" vertical="top" textRotation="255" wrapText="1" shrinkToFit="1"/>
      <protection locked="0"/>
    </xf>
    <xf numFmtId="0" fontId="4" fillId="0" borderId="7" xfId="0" applyFont="1" applyBorder="1" applyAlignment="1" applyProtection="1">
      <alignment horizontal="center" vertical="top" textRotation="255" wrapText="1" shrinkToFit="1"/>
      <protection locked="0"/>
    </xf>
    <xf numFmtId="0" fontId="4" fillId="0" borderId="9" xfId="0" applyFont="1" applyBorder="1" applyAlignment="1" applyProtection="1">
      <alignment horizontal="center" vertical="top" textRotation="255" wrapText="1" shrinkToFit="1"/>
      <protection locked="0"/>
    </xf>
    <xf numFmtId="0" fontId="4" fillId="0" borderId="10" xfId="0" applyFont="1" applyBorder="1" applyAlignment="1" applyProtection="1">
      <alignment horizontal="center" vertical="top" textRotation="255" wrapText="1" shrinkToFit="1"/>
      <protection locked="0"/>
    </xf>
    <xf numFmtId="0" fontId="4" fillId="2" borderId="0" xfId="0" applyFont="1" applyFill="1" applyAlignment="1" applyProtection="1">
      <alignment horizontal="center" vertical="top" textRotation="255" wrapText="1" shrinkToFit="1"/>
      <protection locked="0"/>
    </xf>
    <xf numFmtId="0" fontId="4" fillId="0" borderId="0" xfId="0" applyFont="1" applyAlignment="1" applyProtection="1">
      <alignment horizontal="center" vertical="top" textRotation="255" wrapText="1" shrinkToFit="1"/>
      <protection locked="0"/>
    </xf>
    <xf numFmtId="0" fontId="0" fillId="0" borderId="0" xfId="0" applyAlignment="1" applyProtection="1">
      <alignment horizontal="left" vertical="center" shrinkToFit="1"/>
      <protection locked="0"/>
    </xf>
    <xf numFmtId="0" fontId="1" fillId="0" borderId="0" xfId="0" applyFont="1" applyAlignment="1" applyProtection="1">
      <alignment horizontal="left" vertical="center" shrinkToFit="1"/>
      <protection locked="0"/>
    </xf>
    <xf numFmtId="0" fontId="3" fillId="0" borderId="0" xfId="0" applyFont="1" applyAlignment="1" applyProtection="1">
      <alignment horizontal="center" vertical="center"/>
      <protection locked="0"/>
    </xf>
    <xf numFmtId="0" fontId="0" fillId="0" borderId="0" xfId="0" applyAlignment="1" applyProtection="1">
      <alignment horizontal="right" vertical="center"/>
      <protection locked="0"/>
    </xf>
    <xf numFmtId="0" fontId="1" fillId="0" borderId="0" xfId="0" applyFont="1" applyAlignment="1" applyProtection="1">
      <alignment horizontal="right" vertical="center"/>
      <protection locked="0"/>
    </xf>
    <xf numFmtId="0" fontId="1" fillId="0" borderId="0" xfId="0" applyFont="1" applyAlignment="1" applyProtection="1">
      <alignment horizontal="center" vertical="center"/>
      <protection locked="0"/>
    </xf>
    <xf numFmtId="0" fontId="0" fillId="0" borderId="0" xfId="0" applyAlignment="1" applyProtection="1">
      <alignment horizontal="left" vertical="center"/>
      <protection locked="0"/>
    </xf>
    <xf numFmtId="0" fontId="1" fillId="0" borderId="0" xfId="0" applyFont="1" applyAlignment="1" applyProtection="1">
      <alignment horizontal="left" vertical="center"/>
      <protection locked="0"/>
    </xf>
    <xf numFmtId="0" fontId="4" fillId="0" borderId="7" xfId="0" applyFont="1" applyBorder="1" applyAlignment="1">
      <alignment horizontal="center" vertical="center" textRotation="255" wrapText="1" shrinkToFit="1"/>
    </xf>
    <xf numFmtId="0" fontId="4" fillId="0" borderId="9" xfId="0" applyFont="1" applyBorder="1" applyAlignment="1">
      <alignment horizontal="center" vertical="center" textRotation="255" wrapText="1" shrinkToFit="1"/>
    </xf>
    <xf numFmtId="0" fontId="4" fillId="0" borderId="58" xfId="0" applyFont="1" applyBorder="1" applyAlignment="1">
      <alignment horizontal="center" vertical="center" textRotation="255" wrapText="1" shrinkToFit="1"/>
    </xf>
    <xf numFmtId="0" fontId="4" fillId="4" borderId="7" xfId="0" applyFont="1" applyFill="1" applyBorder="1" applyAlignment="1">
      <alignment horizontal="center" vertical="center" textRotation="255" wrapText="1" shrinkToFit="1"/>
    </xf>
    <xf numFmtId="0" fontId="4" fillId="4" borderId="9" xfId="0" applyFont="1" applyFill="1" applyBorder="1" applyAlignment="1">
      <alignment horizontal="center" vertical="center" textRotation="255" wrapText="1" shrinkToFit="1"/>
    </xf>
    <xf numFmtId="0" fontId="4" fillId="4" borderId="58" xfId="0" applyFont="1" applyFill="1" applyBorder="1" applyAlignment="1">
      <alignment horizontal="center" vertical="center" textRotation="255" wrapText="1" shrinkToFit="1"/>
    </xf>
    <xf numFmtId="0" fontId="2" fillId="4" borderId="7" xfId="0" applyFont="1" applyFill="1" applyBorder="1" applyAlignment="1">
      <alignment horizontal="center" vertical="center" textRotation="255" wrapText="1" shrinkToFit="1"/>
    </xf>
    <xf numFmtId="0" fontId="2" fillId="4" borderId="9" xfId="0" applyFont="1" applyFill="1" applyBorder="1" applyAlignment="1">
      <alignment horizontal="center" vertical="center" textRotation="255" wrapText="1" shrinkToFit="1"/>
    </xf>
    <xf numFmtId="0" fontId="2" fillId="4" borderId="58" xfId="0" applyFont="1" applyFill="1" applyBorder="1" applyAlignment="1">
      <alignment horizontal="center" vertical="center" textRotation="255" wrapText="1" shrinkToFit="1"/>
    </xf>
    <xf numFmtId="0" fontId="0" fillId="0" borderId="9" xfId="0" applyBorder="1" applyAlignment="1">
      <alignment horizontal="center" vertical="center" textRotation="255" wrapText="1" shrinkToFit="1"/>
    </xf>
    <xf numFmtId="0" fontId="0" fillId="0" borderId="58" xfId="0" applyBorder="1" applyAlignment="1">
      <alignment horizontal="center" vertical="center" textRotation="255" wrapText="1" shrinkToFit="1"/>
    </xf>
    <xf numFmtId="0" fontId="4" fillId="0" borderId="92" xfId="0" applyFont="1" applyBorder="1" applyAlignment="1">
      <alignment horizontal="center" vertical="center" textRotation="255" wrapText="1" shrinkToFit="1"/>
    </xf>
    <xf numFmtId="0" fontId="0" fillId="0" borderId="90" xfId="0" applyBorder="1" applyAlignment="1">
      <alignment horizontal="center" vertical="center" textRotation="255" wrapText="1" shrinkToFit="1"/>
    </xf>
    <xf numFmtId="0" fontId="0" fillId="0" borderId="91" xfId="0" applyBorder="1" applyAlignment="1">
      <alignment horizontal="center" vertical="center" textRotation="255" wrapText="1" shrinkToFit="1"/>
    </xf>
    <xf numFmtId="0" fontId="4" fillId="7" borderId="101" xfId="0" applyFont="1" applyFill="1" applyBorder="1" applyAlignment="1">
      <alignment horizontal="center" vertical="center" textRotation="255" wrapText="1" shrinkToFit="1"/>
    </xf>
    <xf numFmtId="0" fontId="4" fillId="7" borderId="102" xfId="0" applyFont="1" applyFill="1" applyBorder="1" applyAlignment="1">
      <alignment horizontal="center" vertical="center" textRotation="255" wrapText="1" shrinkToFit="1"/>
    </xf>
    <xf numFmtId="0" fontId="4" fillId="4" borderId="57" xfId="0" applyFont="1" applyFill="1" applyBorder="1" applyAlignment="1">
      <alignment horizontal="center" vertical="center" textRotation="255" wrapText="1" shrinkToFit="1"/>
    </xf>
    <xf numFmtId="0" fontId="4" fillId="4" borderId="90" xfId="0" applyFont="1" applyFill="1" applyBorder="1" applyAlignment="1">
      <alignment horizontal="center" vertical="center" textRotation="255" wrapText="1" shrinkToFit="1"/>
    </xf>
    <xf numFmtId="0" fontId="4" fillId="4" borderId="91" xfId="0" applyFont="1" applyFill="1" applyBorder="1" applyAlignment="1">
      <alignment horizontal="center" vertical="center" textRotation="255" wrapText="1" shrinkToFit="1"/>
    </xf>
    <xf numFmtId="0" fontId="4" fillId="6" borderId="60" xfId="0" applyFont="1" applyFill="1" applyBorder="1" applyAlignment="1">
      <alignment horizontal="center" vertical="center" textRotation="255" wrapText="1" shrinkToFit="1"/>
    </xf>
    <xf numFmtId="0" fontId="0" fillId="6" borderId="60" xfId="0" applyFill="1" applyBorder="1" applyAlignment="1">
      <alignment horizontal="center" vertical="center" textRotation="255" wrapText="1" shrinkToFit="1"/>
    </xf>
    <xf numFmtId="0" fontId="0" fillId="6" borderId="61" xfId="0" applyFill="1" applyBorder="1" applyAlignment="1">
      <alignment horizontal="center" vertical="center" textRotation="255" wrapText="1" shrinkToFit="1"/>
    </xf>
    <xf numFmtId="0" fontId="4" fillId="5" borderId="7" xfId="0" applyFont="1" applyFill="1" applyBorder="1" applyAlignment="1">
      <alignment horizontal="center" vertical="center" textRotation="255" wrapText="1" shrinkToFit="1"/>
    </xf>
    <xf numFmtId="0" fontId="4" fillId="5" borderId="9" xfId="0" applyFont="1" applyFill="1" applyBorder="1" applyAlignment="1">
      <alignment horizontal="center" vertical="center" textRotation="255" wrapText="1" shrinkToFit="1"/>
    </xf>
    <xf numFmtId="0" fontId="4" fillId="5" borderId="10" xfId="0" applyFont="1" applyFill="1" applyBorder="1" applyAlignment="1">
      <alignment horizontal="center" vertical="center" textRotation="255" wrapText="1" shrinkToFit="1"/>
    </xf>
    <xf numFmtId="0" fontId="2" fillId="7" borderId="72" xfId="0" applyFont="1" applyFill="1" applyBorder="1" applyAlignment="1">
      <alignment horizontal="center" vertical="center" textRotation="255" wrapText="1" shrinkToFit="1"/>
    </xf>
    <xf numFmtId="0" fontId="2" fillId="7" borderId="74" xfId="0" applyFont="1" applyFill="1" applyBorder="1" applyAlignment="1">
      <alignment horizontal="center" vertical="center" textRotation="255" wrapText="1" shrinkToFit="1"/>
    </xf>
    <xf numFmtId="0" fontId="4" fillId="4" borderId="70" xfId="0" applyFont="1" applyFill="1" applyBorder="1" applyAlignment="1">
      <alignment horizontal="center" vertical="center" textRotation="255" wrapText="1" shrinkToFit="1"/>
    </xf>
    <xf numFmtId="0" fontId="4" fillId="4" borderId="68" xfId="0" applyFont="1" applyFill="1" applyBorder="1" applyAlignment="1">
      <alignment horizontal="center" vertical="center" textRotation="255" wrapText="1" shrinkToFit="1"/>
    </xf>
    <xf numFmtId="0" fontId="4" fillId="4" borderId="69" xfId="0" applyFont="1" applyFill="1" applyBorder="1" applyAlignment="1">
      <alignment horizontal="center" vertical="center" textRotation="255" wrapText="1" shrinkToFit="1"/>
    </xf>
    <xf numFmtId="0" fontId="4" fillId="6" borderId="59" xfId="0" applyFont="1" applyFill="1" applyBorder="1" applyAlignment="1">
      <alignment horizontal="center" vertical="center" textRotation="255" wrapText="1" shrinkToFit="1"/>
    </xf>
    <xf numFmtId="0" fontId="4" fillId="4" borderId="108" xfId="0" applyFont="1" applyFill="1" applyBorder="1" applyAlignment="1">
      <alignment horizontal="center" vertical="center" textRotation="255" wrapText="1" shrinkToFit="1"/>
    </xf>
    <xf numFmtId="0" fontId="4" fillId="4" borderId="102" xfId="0" applyFont="1" applyFill="1" applyBorder="1" applyAlignment="1">
      <alignment horizontal="center" vertical="center" textRotation="255" wrapText="1" shrinkToFit="1"/>
    </xf>
    <xf numFmtId="0" fontId="4" fillId="4" borderId="103" xfId="0" applyFont="1" applyFill="1" applyBorder="1" applyAlignment="1">
      <alignment horizontal="center" vertical="center" textRotation="255" wrapText="1" shrinkToFit="1"/>
    </xf>
    <xf numFmtId="0" fontId="4" fillId="6" borderId="94" xfId="0" applyFont="1" applyFill="1" applyBorder="1" applyAlignment="1">
      <alignment horizontal="center" vertical="center" textRotation="255" wrapText="1" shrinkToFit="1"/>
    </xf>
    <xf numFmtId="0" fontId="4" fillId="0" borderId="72" xfId="0" applyFont="1" applyBorder="1" applyAlignment="1">
      <alignment horizontal="center" vertical="center" textRotation="255" wrapText="1" shrinkToFit="1"/>
    </xf>
    <xf numFmtId="0" fontId="0" fillId="0" borderId="73" xfId="0" applyBorder="1" applyAlignment="1">
      <alignment horizontal="center" vertical="center" textRotation="255" wrapText="1" shrinkToFit="1"/>
    </xf>
    <xf numFmtId="0" fontId="0" fillId="0" borderId="74" xfId="0" applyBorder="1" applyAlignment="1">
      <alignment horizontal="center" vertical="center" textRotation="255" wrapText="1" shrinkToFit="1"/>
    </xf>
    <xf numFmtId="0" fontId="4" fillId="6" borderId="7" xfId="0" applyFont="1" applyFill="1" applyBorder="1" applyAlignment="1">
      <alignment horizontal="center" vertical="center" textRotation="255" wrapText="1" shrinkToFit="1"/>
    </xf>
    <xf numFmtId="0" fontId="4" fillId="6" borderId="9" xfId="0" applyFont="1" applyFill="1" applyBorder="1" applyAlignment="1">
      <alignment horizontal="center" vertical="center" textRotation="255" wrapText="1" shrinkToFit="1"/>
    </xf>
    <xf numFmtId="0" fontId="4" fillId="6" borderId="58" xfId="0" applyFont="1" applyFill="1" applyBorder="1" applyAlignment="1">
      <alignment horizontal="center" vertical="center" textRotation="255" wrapText="1" shrinkToFit="1"/>
    </xf>
    <xf numFmtId="0" fontId="4" fillId="4" borderId="73" xfId="0" applyFont="1" applyFill="1" applyBorder="1" applyAlignment="1">
      <alignment horizontal="center" vertical="center" textRotation="255" wrapText="1" shrinkToFit="1"/>
    </xf>
    <xf numFmtId="0" fontId="4" fillId="4" borderId="74" xfId="0" applyFont="1" applyFill="1" applyBorder="1" applyAlignment="1">
      <alignment horizontal="center" vertical="center" textRotation="255" wrapText="1" shrinkToFit="1"/>
    </xf>
    <xf numFmtId="0" fontId="4" fillId="0" borderId="102" xfId="0" applyFont="1" applyBorder="1" applyAlignment="1">
      <alignment horizontal="center" vertical="center" textRotation="255" wrapText="1" shrinkToFit="1"/>
    </xf>
    <xf numFmtId="0" fontId="0" fillId="0" borderId="102" xfId="0" applyBorder="1" applyAlignment="1">
      <alignment horizontal="center" vertical="center" textRotation="255" wrapText="1" shrinkToFit="1"/>
    </xf>
    <xf numFmtId="0" fontId="0" fillId="0" borderId="103" xfId="0" applyBorder="1" applyAlignment="1">
      <alignment horizontal="center" vertical="center" textRotation="255" wrapText="1" shrinkToFit="1"/>
    </xf>
    <xf numFmtId="0" fontId="4" fillId="0" borderId="57" xfId="0" applyFont="1" applyBorder="1" applyAlignment="1">
      <alignment horizontal="center" vertical="center" textRotation="255" wrapText="1" shrinkToFit="1"/>
    </xf>
    <xf numFmtId="0" fontId="0" fillId="0" borderId="10" xfId="0" applyBorder="1" applyAlignment="1">
      <alignment horizontal="center" vertical="center" textRotation="255" wrapText="1" shrinkToFit="1"/>
    </xf>
    <xf numFmtId="0" fontId="4" fillId="0" borderId="73" xfId="0" applyFont="1" applyBorder="1" applyAlignment="1">
      <alignment horizontal="center" vertical="center" textRotation="255" wrapText="1" shrinkToFit="1"/>
    </xf>
    <xf numFmtId="0" fontId="4" fillId="0" borderId="74" xfId="0" applyFont="1" applyBorder="1" applyAlignment="1">
      <alignment horizontal="center" vertical="center" textRotation="255" wrapText="1" shrinkToFit="1"/>
    </xf>
    <xf numFmtId="0" fontId="4" fillId="5" borderId="64" xfId="0" applyFont="1" applyFill="1" applyBorder="1" applyAlignment="1">
      <alignment horizontal="center" vertical="center" textRotation="255" wrapText="1" shrinkToFit="1"/>
    </xf>
    <xf numFmtId="0" fontId="4" fillId="5" borderId="65" xfId="0" applyFont="1" applyFill="1" applyBorder="1" applyAlignment="1">
      <alignment horizontal="center" vertical="center" textRotation="255" wrapText="1" shrinkToFit="1"/>
    </xf>
    <xf numFmtId="0" fontId="4" fillId="0" borderId="0" xfId="0" applyFont="1" applyAlignment="1">
      <alignment horizontal="center" vertical="center" textRotation="255" wrapText="1" shrinkToFit="1"/>
    </xf>
    <xf numFmtId="0" fontId="4" fillId="0" borderId="75" xfId="0" applyFont="1" applyBorder="1" applyAlignment="1">
      <alignment horizontal="center" vertical="center" textRotation="255" wrapText="1" shrinkToFit="1"/>
    </xf>
    <xf numFmtId="0" fontId="4" fillId="4" borderId="89" xfId="0" applyFont="1" applyFill="1" applyBorder="1" applyAlignment="1">
      <alignment horizontal="center" vertical="center" textRotation="255" wrapText="1" shrinkToFit="1"/>
    </xf>
    <xf numFmtId="0" fontId="4" fillId="0" borderId="67" xfId="0" applyFont="1" applyBorder="1" applyAlignment="1">
      <alignment horizontal="center" vertical="center" textRotation="255" wrapText="1" shrinkToFit="1"/>
    </xf>
    <xf numFmtId="0" fontId="4" fillId="0" borderId="68" xfId="0" applyFont="1" applyBorder="1" applyAlignment="1">
      <alignment horizontal="center" vertical="center" textRotation="255" wrapText="1" shrinkToFit="1"/>
    </xf>
    <xf numFmtId="0" fontId="4" fillId="0" borderId="69" xfId="0" applyFont="1" applyBorder="1" applyAlignment="1">
      <alignment horizontal="center" vertical="center" textRotation="255" wrapText="1" shrinkToFit="1"/>
    </xf>
    <xf numFmtId="0" fontId="4" fillId="0" borderId="90" xfId="0" applyFont="1" applyBorder="1" applyAlignment="1">
      <alignment horizontal="center" vertical="center" textRotation="255" wrapText="1" shrinkToFit="1"/>
    </xf>
    <xf numFmtId="0" fontId="4" fillId="0" borderId="91" xfId="0" applyFont="1" applyBorder="1" applyAlignment="1">
      <alignment horizontal="center" vertical="center" textRotation="255" wrapText="1" shrinkToFit="1"/>
    </xf>
  </cellXfs>
  <cellStyles count="5">
    <cellStyle name="桁区切り 2" xfId="3"/>
    <cellStyle name="通貨 2" xfId="1"/>
    <cellStyle name="通貨 2 2" xfId="4"/>
    <cellStyle name="通貨 3" xfId="2"/>
    <cellStyle name="標準" xfId="0" builtinId="0"/>
  </cellStyles>
  <dxfs count="0"/>
  <tableStyles count="0" defaultTableStyle="TableStyleMedium9" defaultPivotStyle="PivotStyleLight16"/>
  <colors>
    <mruColors>
      <color rgb="FFCCFF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29</xdr:col>
      <xdr:colOff>320993</xdr:colOff>
      <xdr:row>19</xdr:row>
      <xdr:rowOff>221615</xdr:rowOff>
    </xdr:from>
    <xdr:to>
      <xdr:col>29</xdr:col>
      <xdr:colOff>320993</xdr:colOff>
      <xdr:row>123</xdr:row>
      <xdr:rowOff>20321</xdr:rowOff>
    </xdr:to>
    <xdr:cxnSp macro="">
      <xdr:nvCxnSpPr>
        <xdr:cNvPr id="2" name="直線コネクタ 1">
          <a:extLst>
            <a:ext uri="{FF2B5EF4-FFF2-40B4-BE49-F238E27FC236}">
              <a16:creationId xmlns:a16="http://schemas.microsoft.com/office/drawing/2014/main" id="{00000000-0008-0000-0200-000002000000}"/>
            </a:ext>
          </a:extLst>
        </xdr:cNvPr>
        <xdr:cNvCxnSpPr/>
      </xdr:nvCxnSpPr>
      <xdr:spPr>
        <a:xfrm>
          <a:off x="11417618" y="5622290"/>
          <a:ext cx="0" cy="34698306"/>
        </a:xfrm>
        <a:prstGeom prst="line">
          <a:avLst/>
        </a:prstGeom>
        <a:ln>
          <a:noFill/>
        </a:ln>
      </xdr:spPr>
      <xdr:style>
        <a:lnRef idx="1">
          <a:schemeClr val="dk1"/>
        </a:lnRef>
        <a:fillRef idx="0">
          <a:schemeClr val="dk1"/>
        </a:fillRef>
        <a:effectRef idx="0">
          <a:schemeClr val="dk1"/>
        </a:effectRef>
        <a:fontRef idx="minor">
          <a:schemeClr val="tx1"/>
        </a:fontRef>
      </xdr:style>
    </xdr:cxnSp>
    <xdr:clientData/>
  </xdr:twoCellAnchor>
  <xdr:twoCellAnchor>
    <xdr:from>
      <xdr:col>35</xdr:col>
      <xdr:colOff>0</xdr:colOff>
      <xdr:row>4</xdr:row>
      <xdr:rowOff>167366</xdr:rowOff>
    </xdr:from>
    <xdr:to>
      <xdr:col>52</xdr:col>
      <xdr:colOff>612321</xdr:colOff>
      <xdr:row>21</xdr:row>
      <xdr:rowOff>86591</xdr:rowOff>
    </xdr:to>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10806545" y="877411"/>
          <a:ext cx="5461412" cy="428340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印刷時の注意事項</a:t>
          </a:r>
          <a:endParaRPr kumimoji="1" lang="en-US" altLang="ja-JP" sz="1600" b="1">
            <a:solidFill>
              <a:srgbClr val="FF0000"/>
            </a:solidFill>
          </a:endParaRPr>
        </a:p>
        <a:p>
          <a:r>
            <a:rPr kumimoji="1" lang="ja-JP" altLang="en-US" sz="1600" b="1">
              <a:solidFill>
                <a:srgbClr val="FF0000"/>
              </a:solidFill>
            </a:rPr>
            <a:t>●各ページの印刷範囲は変更しないでください。</a:t>
          </a:r>
          <a:endParaRPr kumimoji="1" lang="en-US" altLang="ja-JP" sz="1600" b="1">
            <a:solidFill>
              <a:srgbClr val="FF0000"/>
            </a:solidFill>
          </a:endParaRPr>
        </a:p>
        <a:p>
          <a:endParaRPr kumimoji="1" lang="en-US" altLang="ja-JP" sz="1600" b="1">
            <a:solidFill>
              <a:srgbClr val="FF0000"/>
            </a:solidFill>
          </a:endParaRPr>
        </a:p>
        <a:p>
          <a:r>
            <a:rPr kumimoji="1" lang="ja-JP" altLang="en-US" sz="1600" b="1">
              <a:solidFill>
                <a:srgbClr val="FF0000"/>
              </a:solidFill>
            </a:rPr>
            <a:t>●３か月コース　</a:t>
          </a:r>
          <a:endParaRPr kumimoji="1" lang="en-US" altLang="ja-JP" sz="1600" b="1">
            <a:solidFill>
              <a:srgbClr val="FF0000"/>
            </a:solidFill>
          </a:endParaRPr>
        </a:p>
        <a:p>
          <a:r>
            <a:rPr kumimoji="1" lang="ja-JP" altLang="en-US" sz="1600" b="1">
              <a:solidFill>
                <a:srgbClr val="FF0000"/>
              </a:solidFill>
            </a:rPr>
            <a:t>　</a:t>
          </a:r>
          <a:r>
            <a:rPr kumimoji="1" lang="en-US" altLang="ja-JP" sz="1600" b="1">
              <a:solidFill>
                <a:srgbClr val="FF0000"/>
              </a:solidFill>
            </a:rPr>
            <a:t>1</a:t>
          </a:r>
          <a:r>
            <a:rPr kumimoji="1" lang="ja-JP" altLang="en-US" sz="1600" b="1">
              <a:solidFill>
                <a:srgbClr val="FF0000"/>
              </a:solidFill>
            </a:rPr>
            <a:t>ページのみ印刷</a:t>
          </a:r>
          <a:endParaRPr kumimoji="1" lang="en-US" altLang="ja-JP" sz="1600" b="1">
            <a:solidFill>
              <a:srgbClr val="FF0000"/>
            </a:solidFill>
          </a:endParaRPr>
        </a:p>
        <a:p>
          <a:r>
            <a:rPr kumimoji="1" lang="ja-JP" altLang="en-US" sz="1600" b="1">
              <a:solidFill>
                <a:srgbClr val="FF0000"/>
              </a:solidFill>
            </a:rPr>
            <a:t>　</a:t>
          </a:r>
          <a:r>
            <a:rPr kumimoji="1" lang="en-US" altLang="ja-JP" sz="1600" b="1">
              <a:solidFill>
                <a:srgbClr val="FF0000"/>
              </a:solidFill>
            </a:rPr>
            <a:t>A</a:t>
          </a:r>
          <a:r>
            <a:rPr kumimoji="1" lang="ja-JP" altLang="en-US" sz="1600" b="1">
              <a:solidFill>
                <a:srgbClr val="FF0000"/>
              </a:solidFill>
            </a:rPr>
            <a:t>４縦印刷　片面印刷</a:t>
          </a:r>
          <a:endParaRPr kumimoji="1" lang="en-US" altLang="ja-JP" sz="1600" b="1">
            <a:solidFill>
              <a:srgbClr val="FF0000"/>
            </a:solidFill>
          </a:endParaRPr>
        </a:p>
        <a:p>
          <a:endParaRPr kumimoji="1" lang="en-US" altLang="ja-JP" sz="1600" b="1">
            <a:solidFill>
              <a:srgbClr val="FF0000"/>
            </a:solidFill>
          </a:endParaRPr>
        </a:p>
        <a:p>
          <a:r>
            <a:rPr kumimoji="1" lang="ja-JP" altLang="en-US" sz="1600" b="1">
              <a:solidFill>
                <a:srgbClr val="FF0000"/>
              </a:solidFill>
              <a:effectLst/>
              <a:latin typeface="+mn-lt"/>
              <a:ea typeface="+mn-ea"/>
              <a:cs typeface="+mn-cs"/>
            </a:rPr>
            <a:t>●４・５・６</a:t>
          </a:r>
          <a:r>
            <a:rPr kumimoji="1" lang="ja-JP" altLang="ja-JP" sz="1600" b="1">
              <a:solidFill>
                <a:srgbClr val="FF0000"/>
              </a:solidFill>
              <a:effectLst/>
              <a:latin typeface="+mn-lt"/>
              <a:ea typeface="+mn-ea"/>
              <a:cs typeface="+mn-cs"/>
            </a:rPr>
            <a:t>か月コース</a:t>
          </a:r>
          <a:endParaRPr kumimoji="1" lang="en-US" altLang="ja-JP" sz="1600" b="1">
            <a:solidFill>
              <a:srgbClr val="FF0000"/>
            </a:solidFill>
            <a:effectLst/>
            <a:latin typeface="+mn-lt"/>
            <a:ea typeface="+mn-ea"/>
            <a:cs typeface="+mn-cs"/>
          </a:endParaRPr>
        </a:p>
        <a:p>
          <a:r>
            <a:rPr kumimoji="1" lang="ja-JP" altLang="en-US" sz="1600" b="1">
              <a:solidFill>
                <a:srgbClr val="FF0000"/>
              </a:solidFill>
              <a:effectLst/>
              <a:latin typeface="+mn-lt"/>
              <a:ea typeface="+mn-ea"/>
              <a:cs typeface="+mn-cs"/>
            </a:rPr>
            <a:t>　１ページ～２ページを印刷</a:t>
          </a:r>
          <a:endParaRPr lang="ja-JP" altLang="ja-JP" sz="1600" b="1">
            <a:solidFill>
              <a:srgbClr val="FF0000"/>
            </a:solidFill>
            <a:effectLst/>
          </a:endParaRPr>
        </a:p>
        <a:p>
          <a:r>
            <a:rPr kumimoji="1" lang="ja-JP" altLang="en-US" sz="1600" b="1">
              <a:solidFill>
                <a:srgbClr val="FF0000"/>
              </a:solidFill>
              <a:effectLst/>
              <a:latin typeface="+mn-lt"/>
              <a:ea typeface="+mn-ea"/>
              <a:cs typeface="+mn-cs"/>
            </a:rPr>
            <a:t>　</a:t>
          </a:r>
          <a:r>
            <a:rPr kumimoji="1" lang="en-US" altLang="ja-JP" sz="1600" b="1">
              <a:solidFill>
                <a:srgbClr val="FF0000"/>
              </a:solidFill>
              <a:effectLst/>
              <a:latin typeface="+mn-lt"/>
              <a:ea typeface="+mn-ea"/>
              <a:cs typeface="+mn-cs"/>
            </a:rPr>
            <a:t>A</a:t>
          </a:r>
          <a:r>
            <a:rPr kumimoji="1" lang="ja-JP" altLang="ja-JP" sz="1600" b="1">
              <a:solidFill>
                <a:srgbClr val="FF0000"/>
              </a:solidFill>
              <a:effectLst/>
              <a:latin typeface="+mn-lt"/>
              <a:ea typeface="+mn-ea"/>
              <a:cs typeface="+mn-cs"/>
            </a:rPr>
            <a:t>４縦印刷　両面印刷（長辺</a:t>
          </a:r>
          <a:r>
            <a:rPr kumimoji="1" lang="ja-JP" altLang="en-US" sz="1600" b="1">
              <a:solidFill>
                <a:srgbClr val="FF0000"/>
              </a:solidFill>
              <a:effectLst/>
              <a:latin typeface="+mn-lt"/>
              <a:ea typeface="+mn-ea"/>
              <a:cs typeface="+mn-cs"/>
            </a:rPr>
            <a:t>綴じ</a:t>
          </a:r>
          <a:r>
            <a:rPr kumimoji="1" lang="ja-JP" altLang="ja-JP" sz="1600" b="1">
              <a:solidFill>
                <a:srgbClr val="FF0000"/>
              </a:solidFill>
              <a:effectLst/>
              <a:latin typeface="+mn-lt"/>
              <a:ea typeface="+mn-ea"/>
              <a:cs typeface="+mn-cs"/>
            </a:rPr>
            <a:t>）</a:t>
          </a:r>
          <a:endParaRPr kumimoji="1" lang="en-US" altLang="ja-JP" sz="1600" b="1">
            <a:solidFill>
              <a:srgbClr val="FF0000"/>
            </a:solidFill>
            <a:effectLst/>
            <a:latin typeface="+mn-lt"/>
            <a:ea typeface="+mn-ea"/>
            <a:cs typeface="+mn-cs"/>
          </a:endParaRPr>
        </a:p>
        <a:p>
          <a:endParaRPr kumimoji="1" lang="en-US" altLang="ja-JP" sz="1600" b="1">
            <a:solidFill>
              <a:srgbClr val="FF0000"/>
            </a:solidFill>
            <a:effectLst/>
            <a:latin typeface="+mn-lt"/>
            <a:ea typeface="+mn-ea"/>
            <a:cs typeface="+mn-cs"/>
          </a:endParaRPr>
        </a:p>
        <a:p>
          <a:r>
            <a:rPr kumimoji="1" lang="ja-JP" altLang="en-US" sz="1600" b="1">
              <a:solidFill>
                <a:srgbClr val="FF0000"/>
              </a:solidFill>
              <a:effectLst/>
              <a:latin typeface="+mn-lt"/>
              <a:ea typeface="+mn-ea"/>
              <a:cs typeface="+mn-cs"/>
            </a:rPr>
            <a:t>●</a:t>
          </a:r>
          <a:r>
            <a:rPr kumimoji="1" lang="en-US" altLang="ja-JP" sz="1600" b="1">
              <a:solidFill>
                <a:srgbClr val="FF0000"/>
              </a:solidFill>
              <a:effectLst/>
              <a:latin typeface="+mn-lt"/>
              <a:ea typeface="+mn-ea"/>
              <a:cs typeface="+mn-cs"/>
            </a:rPr>
            <a:t>11</a:t>
          </a:r>
          <a:r>
            <a:rPr kumimoji="1" lang="ja-JP" altLang="ja-JP" sz="1600" b="1">
              <a:solidFill>
                <a:srgbClr val="FF0000"/>
              </a:solidFill>
              <a:effectLst/>
              <a:latin typeface="+mn-lt"/>
              <a:ea typeface="+mn-ea"/>
              <a:cs typeface="+mn-cs"/>
            </a:rPr>
            <a:t>か月コース</a:t>
          </a:r>
          <a:endParaRPr lang="ja-JP" altLang="ja-JP" sz="1600" b="1">
            <a:solidFill>
              <a:srgbClr val="FF0000"/>
            </a:solidFill>
            <a:effectLst/>
          </a:endParaRPr>
        </a:p>
        <a:p>
          <a:r>
            <a:rPr kumimoji="1" lang="ja-JP" altLang="en-US" sz="1600" b="1">
              <a:solidFill>
                <a:srgbClr val="FF0000"/>
              </a:solidFill>
              <a:effectLst/>
              <a:latin typeface="+mn-lt"/>
              <a:ea typeface="+mn-ea"/>
              <a:cs typeface="+mn-cs"/>
            </a:rPr>
            <a:t>　</a:t>
          </a:r>
          <a:r>
            <a:rPr kumimoji="1" lang="ja-JP" altLang="ja-JP" sz="1600" b="1">
              <a:solidFill>
                <a:srgbClr val="FF0000"/>
              </a:solidFill>
              <a:effectLst/>
              <a:latin typeface="+mn-lt"/>
              <a:ea typeface="+mn-ea"/>
              <a:cs typeface="+mn-cs"/>
            </a:rPr>
            <a:t>１ページ～</a:t>
          </a:r>
          <a:r>
            <a:rPr kumimoji="1" lang="ja-JP" altLang="en-US" sz="1600" b="1">
              <a:solidFill>
                <a:srgbClr val="FF0000"/>
              </a:solidFill>
              <a:effectLst/>
              <a:latin typeface="+mn-lt"/>
              <a:ea typeface="+mn-ea"/>
              <a:cs typeface="+mn-cs"/>
            </a:rPr>
            <a:t>３</a:t>
          </a:r>
          <a:r>
            <a:rPr kumimoji="1" lang="ja-JP" altLang="ja-JP" sz="1600" b="1">
              <a:solidFill>
                <a:srgbClr val="FF0000"/>
              </a:solidFill>
              <a:effectLst/>
              <a:latin typeface="+mn-lt"/>
              <a:ea typeface="+mn-ea"/>
              <a:cs typeface="+mn-cs"/>
            </a:rPr>
            <a:t>ページを印刷</a:t>
          </a:r>
          <a:endParaRPr lang="ja-JP" altLang="ja-JP" sz="1600" b="1">
            <a:solidFill>
              <a:srgbClr val="FF0000"/>
            </a:solidFill>
            <a:effectLst/>
          </a:endParaRPr>
        </a:p>
        <a:p>
          <a:r>
            <a:rPr kumimoji="1" lang="ja-JP" altLang="ja-JP" sz="1600" b="1">
              <a:solidFill>
                <a:srgbClr val="FF0000"/>
              </a:solidFill>
              <a:effectLst/>
              <a:latin typeface="+mn-lt"/>
              <a:ea typeface="+mn-ea"/>
              <a:cs typeface="+mn-cs"/>
            </a:rPr>
            <a:t>　</a:t>
          </a:r>
          <a:r>
            <a:rPr kumimoji="1" lang="ja-JP" altLang="en-US" sz="1600" b="1">
              <a:solidFill>
                <a:srgbClr val="FF0000"/>
              </a:solidFill>
              <a:effectLst/>
              <a:latin typeface="+mn-lt"/>
              <a:ea typeface="+mn-ea"/>
              <a:cs typeface="+mn-cs"/>
            </a:rPr>
            <a:t>１～２ページ　</a:t>
          </a:r>
          <a:r>
            <a:rPr kumimoji="1" lang="en-US" altLang="ja-JP" sz="1600" b="1">
              <a:solidFill>
                <a:srgbClr val="FF0000"/>
              </a:solidFill>
              <a:effectLst/>
              <a:latin typeface="+mn-lt"/>
              <a:ea typeface="+mn-ea"/>
              <a:cs typeface="+mn-cs"/>
            </a:rPr>
            <a:t>A</a:t>
          </a:r>
          <a:r>
            <a:rPr kumimoji="1" lang="ja-JP" altLang="ja-JP" sz="1600" b="1">
              <a:solidFill>
                <a:srgbClr val="FF0000"/>
              </a:solidFill>
              <a:effectLst/>
              <a:latin typeface="+mn-lt"/>
              <a:ea typeface="+mn-ea"/>
              <a:cs typeface="+mn-cs"/>
            </a:rPr>
            <a:t>４縦印刷　両面印刷（長辺</a:t>
          </a:r>
          <a:r>
            <a:rPr kumimoji="1" lang="ja-JP" altLang="en-US" sz="1600" b="1">
              <a:solidFill>
                <a:srgbClr val="FF0000"/>
              </a:solidFill>
              <a:effectLst/>
              <a:latin typeface="+mn-lt"/>
              <a:ea typeface="+mn-ea"/>
              <a:cs typeface="+mn-cs"/>
            </a:rPr>
            <a:t>綴じ</a:t>
          </a:r>
          <a:r>
            <a:rPr kumimoji="1" lang="ja-JP" altLang="ja-JP" sz="1600" b="1">
              <a:solidFill>
                <a:srgbClr val="FF0000"/>
              </a:solidFill>
              <a:effectLst/>
              <a:latin typeface="+mn-lt"/>
              <a:ea typeface="+mn-ea"/>
              <a:cs typeface="+mn-cs"/>
            </a:rPr>
            <a:t>）</a:t>
          </a:r>
          <a:endParaRPr kumimoji="1" lang="en-US" altLang="ja-JP" sz="1600" b="1">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b="1">
              <a:solidFill>
                <a:srgbClr val="FF0000"/>
              </a:solidFill>
              <a:effectLst/>
              <a:latin typeface="+mn-lt"/>
              <a:ea typeface="+mn-ea"/>
              <a:cs typeface="+mn-cs"/>
            </a:rPr>
            <a:t>　３ページ　</a:t>
          </a:r>
          <a:r>
            <a:rPr kumimoji="1" lang="en-US" altLang="ja-JP" sz="1600" b="1">
              <a:solidFill>
                <a:srgbClr val="FF0000"/>
              </a:solidFill>
              <a:effectLst/>
              <a:latin typeface="+mn-lt"/>
              <a:ea typeface="+mn-ea"/>
              <a:cs typeface="+mn-cs"/>
            </a:rPr>
            <a:t>A</a:t>
          </a:r>
          <a:r>
            <a:rPr kumimoji="1" lang="ja-JP" altLang="ja-JP" sz="1600" b="1">
              <a:solidFill>
                <a:srgbClr val="FF0000"/>
              </a:solidFill>
              <a:effectLst/>
              <a:latin typeface="+mn-lt"/>
              <a:ea typeface="+mn-ea"/>
              <a:cs typeface="+mn-cs"/>
            </a:rPr>
            <a:t>４縦印刷　片面印刷</a:t>
          </a:r>
          <a:endParaRPr lang="ja-JP" altLang="ja-JP" sz="1600" b="1">
            <a:solidFill>
              <a:srgbClr val="FF0000"/>
            </a:solidFill>
            <a:effectLst/>
          </a:endParaRPr>
        </a:p>
        <a:p>
          <a:endParaRPr kumimoji="1" lang="en-US" altLang="ja-JP" sz="1600">
            <a:solidFill>
              <a:schemeClr val="dk1"/>
            </a:solidFill>
            <a:effectLst/>
            <a:latin typeface="+mn-lt"/>
            <a:ea typeface="+mn-ea"/>
            <a:cs typeface="+mn-cs"/>
          </a:endParaRPr>
        </a:p>
        <a:p>
          <a:endParaRPr kumimoji="1" lang="en-US" altLang="ja-JP" sz="1600">
            <a:solidFill>
              <a:schemeClr val="dk1"/>
            </a:solidFill>
            <a:effectLst/>
            <a:latin typeface="+mn-lt"/>
            <a:ea typeface="+mn-ea"/>
            <a:cs typeface="+mn-cs"/>
          </a:endParaRPr>
        </a:p>
        <a:p>
          <a:endParaRPr lang="ja-JP" altLang="ja-JP">
            <a:effectLst/>
          </a:endParaRPr>
        </a:p>
        <a:p>
          <a:endParaRPr lang="ja-JP" altLang="ja-JP">
            <a:effectLst/>
          </a:endParaRPr>
        </a:p>
        <a:p>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29</xdr:col>
      <xdr:colOff>320993</xdr:colOff>
      <xdr:row>19</xdr:row>
      <xdr:rowOff>221615</xdr:rowOff>
    </xdr:from>
    <xdr:to>
      <xdr:col>29</xdr:col>
      <xdr:colOff>320993</xdr:colOff>
      <xdr:row>123</xdr:row>
      <xdr:rowOff>20321</xdr:rowOff>
    </xdr:to>
    <xdr:cxnSp macro="">
      <xdr:nvCxnSpPr>
        <xdr:cNvPr id="2" name="直線コネクタ 1">
          <a:extLst>
            <a:ext uri="{FF2B5EF4-FFF2-40B4-BE49-F238E27FC236}">
              <a16:creationId xmlns:a16="http://schemas.microsoft.com/office/drawing/2014/main" id="{00000000-0008-0000-0300-000002000000}"/>
            </a:ext>
          </a:extLst>
        </xdr:cNvPr>
        <xdr:cNvCxnSpPr/>
      </xdr:nvCxnSpPr>
      <xdr:spPr>
        <a:xfrm>
          <a:off x="11417618" y="5622290"/>
          <a:ext cx="0" cy="34698306"/>
        </a:xfrm>
        <a:prstGeom prst="line">
          <a:avLst/>
        </a:prstGeom>
        <a:ln>
          <a:noFill/>
        </a:ln>
      </xdr:spPr>
      <xdr:style>
        <a:lnRef idx="1">
          <a:schemeClr val="dk1"/>
        </a:lnRef>
        <a:fillRef idx="0">
          <a:schemeClr val="dk1"/>
        </a:fillRef>
        <a:effectRef idx="0">
          <a:schemeClr val="dk1"/>
        </a:effectRef>
        <a:fontRef idx="minor">
          <a:schemeClr val="tx1"/>
        </a:fontRef>
      </xdr:style>
    </xdr:cxnSp>
    <xdr:clientData/>
  </xdr:twoCellAnchor>
  <xdr:twoCellAnchor>
    <xdr:from>
      <xdr:col>35</xdr:col>
      <xdr:colOff>0</xdr:colOff>
      <xdr:row>4</xdr:row>
      <xdr:rowOff>167365</xdr:rowOff>
    </xdr:from>
    <xdr:to>
      <xdr:col>52</xdr:col>
      <xdr:colOff>612321</xdr:colOff>
      <xdr:row>21</xdr:row>
      <xdr:rowOff>68035</xdr:rowOff>
    </xdr:to>
    <xdr:sp macro="" textlink="">
      <xdr:nvSpPr>
        <xdr:cNvPr id="3" name="テキスト ボックス 2">
          <a:extLst>
            <a:ext uri="{FF2B5EF4-FFF2-40B4-BE49-F238E27FC236}">
              <a16:creationId xmlns:a16="http://schemas.microsoft.com/office/drawing/2014/main" id="{00000000-0008-0000-0300-000003000000}"/>
            </a:ext>
          </a:extLst>
        </xdr:cNvPr>
        <xdr:cNvSpPr txBox="1"/>
      </xdr:nvSpPr>
      <xdr:spPr>
        <a:xfrm>
          <a:off x="10531929" y="874936"/>
          <a:ext cx="5429249" cy="43365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印刷時の注意事項</a:t>
          </a:r>
          <a:endParaRPr kumimoji="1" lang="en-US" altLang="ja-JP" sz="1600" b="1">
            <a:solidFill>
              <a:srgbClr val="FF0000"/>
            </a:solidFill>
          </a:endParaRPr>
        </a:p>
        <a:p>
          <a:r>
            <a:rPr kumimoji="1" lang="ja-JP" altLang="en-US" sz="1600" b="1">
              <a:solidFill>
                <a:srgbClr val="FF0000"/>
              </a:solidFill>
            </a:rPr>
            <a:t>●各ページの印刷範囲は変更しないでください。</a:t>
          </a:r>
          <a:endParaRPr kumimoji="1" lang="en-US" altLang="ja-JP" sz="1600" b="1">
            <a:solidFill>
              <a:srgbClr val="FF0000"/>
            </a:solidFill>
          </a:endParaRPr>
        </a:p>
        <a:p>
          <a:endParaRPr kumimoji="1" lang="en-US" altLang="ja-JP" sz="1600" b="1">
            <a:solidFill>
              <a:srgbClr val="FF0000"/>
            </a:solidFill>
          </a:endParaRPr>
        </a:p>
        <a:p>
          <a:r>
            <a:rPr kumimoji="1" lang="ja-JP" altLang="en-US" sz="1600" b="1">
              <a:solidFill>
                <a:srgbClr val="FF0000"/>
              </a:solidFill>
            </a:rPr>
            <a:t>●３か月コース　</a:t>
          </a:r>
          <a:endParaRPr kumimoji="1" lang="en-US" altLang="ja-JP" sz="1600" b="1">
            <a:solidFill>
              <a:srgbClr val="FF0000"/>
            </a:solidFill>
          </a:endParaRPr>
        </a:p>
        <a:p>
          <a:r>
            <a:rPr kumimoji="1" lang="ja-JP" altLang="en-US" sz="1600" b="1">
              <a:solidFill>
                <a:srgbClr val="FF0000"/>
              </a:solidFill>
            </a:rPr>
            <a:t>　</a:t>
          </a:r>
          <a:r>
            <a:rPr kumimoji="1" lang="en-US" altLang="ja-JP" sz="1600" b="1">
              <a:solidFill>
                <a:srgbClr val="FF0000"/>
              </a:solidFill>
            </a:rPr>
            <a:t>1</a:t>
          </a:r>
          <a:r>
            <a:rPr kumimoji="1" lang="ja-JP" altLang="en-US" sz="1600" b="1">
              <a:solidFill>
                <a:srgbClr val="FF0000"/>
              </a:solidFill>
            </a:rPr>
            <a:t>ページのみ印刷</a:t>
          </a:r>
          <a:endParaRPr kumimoji="1" lang="en-US" altLang="ja-JP" sz="1600" b="1">
            <a:solidFill>
              <a:srgbClr val="FF0000"/>
            </a:solidFill>
          </a:endParaRPr>
        </a:p>
        <a:p>
          <a:r>
            <a:rPr kumimoji="1" lang="ja-JP" altLang="en-US" sz="1600" b="1">
              <a:solidFill>
                <a:srgbClr val="FF0000"/>
              </a:solidFill>
            </a:rPr>
            <a:t>　</a:t>
          </a:r>
          <a:r>
            <a:rPr kumimoji="1" lang="en-US" altLang="ja-JP" sz="1600" b="1">
              <a:solidFill>
                <a:srgbClr val="FF0000"/>
              </a:solidFill>
            </a:rPr>
            <a:t>A</a:t>
          </a:r>
          <a:r>
            <a:rPr kumimoji="1" lang="ja-JP" altLang="en-US" sz="1600" b="1">
              <a:solidFill>
                <a:srgbClr val="FF0000"/>
              </a:solidFill>
            </a:rPr>
            <a:t>４縦印刷　片面印刷</a:t>
          </a:r>
          <a:endParaRPr kumimoji="1" lang="en-US" altLang="ja-JP" sz="1600" b="1">
            <a:solidFill>
              <a:srgbClr val="FF0000"/>
            </a:solidFill>
          </a:endParaRPr>
        </a:p>
        <a:p>
          <a:endParaRPr kumimoji="1" lang="en-US" altLang="ja-JP" sz="1600" b="1">
            <a:solidFill>
              <a:srgbClr val="FF0000"/>
            </a:solidFill>
          </a:endParaRPr>
        </a:p>
        <a:p>
          <a:r>
            <a:rPr kumimoji="1" lang="ja-JP" altLang="en-US" sz="1600" b="1">
              <a:solidFill>
                <a:srgbClr val="FF0000"/>
              </a:solidFill>
              <a:effectLst/>
              <a:latin typeface="+mn-lt"/>
              <a:ea typeface="+mn-ea"/>
              <a:cs typeface="+mn-cs"/>
            </a:rPr>
            <a:t>●４・５・６</a:t>
          </a:r>
          <a:r>
            <a:rPr kumimoji="1" lang="ja-JP" altLang="ja-JP" sz="1600" b="1">
              <a:solidFill>
                <a:srgbClr val="FF0000"/>
              </a:solidFill>
              <a:effectLst/>
              <a:latin typeface="+mn-lt"/>
              <a:ea typeface="+mn-ea"/>
              <a:cs typeface="+mn-cs"/>
            </a:rPr>
            <a:t>か月コース</a:t>
          </a:r>
          <a:endParaRPr kumimoji="1" lang="en-US" altLang="ja-JP" sz="1600" b="1">
            <a:solidFill>
              <a:srgbClr val="FF0000"/>
            </a:solidFill>
            <a:effectLst/>
            <a:latin typeface="+mn-lt"/>
            <a:ea typeface="+mn-ea"/>
            <a:cs typeface="+mn-cs"/>
          </a:endParaRPr>
        </a:p>
        <a:p>
          <a:r>
            <a:rPr kumimoji="1" lang="ja-JP" altLang="en-US" sz="1600" b="1">
              <a:solidFill>
                <a:srgbClr val="FF0000"/>
              </a:solidFill>
              <a:effectLst/>
              <a:latin typeface="+mn-lt"/>
              <a:ea typeface="+mn-ea"/>
              <a:cs typeface="+mn-cs"/>
            </a:rPr>
            <a:t>　１ページ～２ページを印刷</a:t>
          </a:r>
          <a:endParaRPr lang="ja-JP" altLang="ja-JP" sz="1600" b="1">
            <a:solidFill>
              <a:srgbClr val="FF0000"/>
            </a:solidFill>
            <a:effectLst/>
          </a:endParaRPr>
        </a:p>
        <a:p>
          <a:r>
            <a:rPr kumimoji="1" lang="ja-JP" altLang="en-US" sz="1600" b="1">
              <a:solidFill>
                <a:srgbClr val="FF0000"/>
              </a:solidFill>
              <a:effectLst/>
              <a:latin typeface="+mn-lt"/>
              <a:ea typeface="+mn-ea"/>
              <a:cs typeface="+mn-cs"/>
            </a:rPr>
            <a:t>　</a:t>
          </a:r>
          <a:r>
            <a:rPr kumimoji="1" lang="en-US" altLang="ja-JP" sz="1600" b="1">
              <a:solidFill>
                <a:srgbClr val="FF0000"/>
              </a:solidFill>
              <a:effectLst/>
              <a:latin typeface="+mn-lt"/>
              <a:ea typeface="+mn-ea"/>
              <a:cs typeface="+mn-cs"/>
            </a:rPr>
            <a:t>A</a:t>
          </a:r>
          <a:r>
            <a:rPr kumimoji="1" lang="ja-JP" altLang="ja-JP" sz="1600" b="1">
              <a:solidFill>
                <a:srgbClr val="FF0000"/>
              </a:solidFill>
              <a:effectLst/>
              <a:latin typeface="+mn-lt"/>
              <a:ea typeface="+mn-ea"/>
              <a:cs typeface="+mn-cs"/>
            </a:rPr>
            <a:t>４縦印刷　両面印刷（長辺</a:t>
          </a:r>
          <a:r>
            <a:rPr kumimoji="1" lang="ja-JP" altLang="en-US" sz="1600" b="1">
              <a:solidFill>
                <a:srgbClr val="FF0000"/>
              </a:solidFill>
              <a:effectLst/>
              <a:latin typeface="+mn-lt"/>
              <a:ea typeface="+mn-ea"/>
              <a:cs typeface="+mn-cs"/>
            </a:rPr>
            <a:t>綴じ</a:t>
          </a:r>
          <a:r>
            <a:rPr kumimoji="1" lang="ja-JP" altLang="ja-JP" sz="1600" b="1">
              <a:solidFill>
                <a:srgbClr val="FF0000"/>
              </a:solidFill>
              <a:effectLst/>
              <a:latin typeface="+mn-lt"/>
              <a:ea typeface="+mn-ea"/>
              <a:cs typeface="+mn-cs"/>
            </a:rPr>
            <a:t>）</a:t>
          </a:r>
          <a:endParaRPr kumimoji="1" lang="en-US" altLang="ja-JP" sz="1600" b="1">
            <a:solidFill>
              <a:srgbClr val="FF0000"/>
            </a:solidFill>
            <a:effectLst/>
            <a:latin typeface="+mn-lt"/>
            <a:ea typeface="+mn-ea"/>
            <a:cs typeface="+mn-cs"/>
          </a:endParaRPr>
        </a:p>
        <a:p>
          <a:endParaRPr kumimoji="1" lang="en-US" altLang="ja-JP" sz="1600" b="1">
            <a:solidFill>
              <a:srgbClr val="FF0000"/>
            </a:solidFill>
            <a:effectLst/>
            <a:latin typeface="+mn-lt"/>
            <a:ea typeface="+mn-ea"/>
            <a:cs typeface="+mn-cs"/>
          </a:endParaRPr>
        </a:p>
        <a:p>
          <a:r>
            <a:rPr kumimoji="1" lang="ja-JP" altLang="en-US" sz="1600" b="1">
              <a:solidFill>
                <a:srgbClr val="FF0000"/>
              </a:solidFill>
              <a:effectLst/>
              <a:latin typeface="+mn-lt"/>
              <a:ea typeface="+mn-ea"/>
              <a:cs typeface="+mn-cs"/>
            </a:rPr>
            <a:t>●</a:t>
          </a:r>
          <a:r>
            <a:rPr kumimoji="1" lang="en-US" altLang="ja-JP" sz="1600" b="1">
              <a:solidFill>
                <a:srgbClr val="FF0000"/>
              </a:solidFill>
              <a:effectLst/>
              <a:latin typeface="+mn-lt"/>
              <a:ea typeface="+mn-ea"/>
              <a:cs typeface="+mn-cs"/>
            </a:rPr>
            <a:t>11</a:t>
          </a:r>
          <a:r>
            <a:rPr kumimoji="1" lang="ja-JP" altLang="ja-JP" sz="1600" b="1">
              <a:solidFill>
                <a:srgbClr val="FF0000"/>
              </a:solidFill>
              <a:effectLst/>
              <a:latin typeface="+mn-lt"/>
              <a:ea typeface="+mn-ea"/>
              <a:cs typeface="+mn-cs"/>
            </a:rPr>
            <a:t>か月コース</a:t>
          </a:r>
          <a:endParaRPr lang="ja-JP" altLang="ja-JP" sz="1600" b="1">
            <a:solidFill>
              <a:srgbClr val="FF0000"/>
            </a:solidFill>
            <a:effectLst/>
          </a:endParaRPr>
        </a:p>
        <a:p>
          <a:r>
            <a:rPr kumimoji="1" lang="ja-JP" altLang="en-US" sz="1600" b="1">
              <a:solidFill>
                <a:srgbClr val="FF0000"/>
              </a:solidFill>
              <a:effectLst/>
              <a:latin typeface="+mn-lt"/>
              <a:ea typeface="+mn-ea"/>
              <a:cs typeface="+mn-cs"/>
            </a:rPr>
            <a:t>　</a:t>
          </a:r>
          <a:r>
            <a:rPr kumimoji="1" lang="ja-JP" altLang="ja-JP" sz="1600" b="1">
              <a:solidFill>
                <a:srgbClr val="FF0000"/>
              </a:solidFill>
              <a:effectLst/>
              <a:latin typeface="+mn-lt"/>
              <a:ea typeface="+mn-ea"/>
              <a:cs typeface="+mn-cs"/>
            </a:rPr>
            <a:t>１ページ～</a:t>
          </a:r>
          <a:r>
            <a:rPr kumimoji="1" lang="ja-JP" altLang="en-US" sz="1600" b="1">
              <a:solidFill>
                <a:srgbClr val="FF0000"/>
              </a:solidFill>
              <a:effectLst/>
              <a:latin typeface="+mn-lt"/>
              <a:ea typeface="+mn-ea"/>
              <a:cs typeface="+mn-cs"/>
            </a:rPr>
            <a:t>３</a:t>
          </a:r>
          <a:r>
            <a:rPr kumimoji="1" lang="ja-JP" altLang="ja-JP" sz="1600" b="1">
              <a:solidFill>
                <a:srgbClr val="FF0000"/>
              </a:solidFill>
              <a:effectLst/>
              <a:latin typeface="+mn-lt"/>
              <a:ea typeface="+mn-ea"/>
              <a:cs typeface="+mn-cs"/>
            </a:rPr>
            <a:t>ページを印刷</a:t>
          </a:r>
          <a:endParaRPr lang="ja-JP" altLang="ja-JP" sz="1600" b="1">
            <a:solidFill>
              <a:srgbClr val="FF0000"/>
            </a:solidFill>
            <a:effectLst/>
          </a:endParaRPr>
        </a:p>
        <a:p>
          <a:r>
            <a:rPr kumimoji="1" lang="ja-JP" altLang="ja-JP" sz="1600" b="1">
              <a:solidFill>
                <a:srgbClr val="FF0000"/>
              </a:solidFill>
              <a:effectLst/>
              <a:latin typeface="+mn-lt"/>
              <a:ea typeface="+mn-ea"/>
              <a:cs typeface="+mn-cs"/>
            </a:rPr>
            <a:t>　</a:t>
          </a:r>
          <a:r>
            <a:rPr kumimoji="1" lang="ja-JP" altLang="en-US" sz="1600" b="1">
              <a:solidFill>
                <a:srgbClr val="FF0000"/>
              </a:solidFill>
              <a:effectLst/>
              <a:latin typeface="+mn-lt"/>
              <a:ea typeface="+mn-ea"/>
              <a:cs typeface="+mn-cs"/>
            </a:rPr>
            <a:t>１～２ページ　</a:t>
          </a:r>
          <a:r>
            <a:rPr kumimoji="1" lang="en-US" altLang="ja-JP" sz="1600" b="1">
              <a:solidFill>
                <a:srgbClr val="FF0000"/>
              </a:solidFill>
              <a:effectLst/>
              <a:latin typeface="+mn-lt"/>
              <a:ea typeface="+mn-ea"/>
              <a:cs typeface="+mn-cs"/>
            </a:rPr>
            <a:t>A</a:t>
          </a:r>
          <a:r>
            <a:rPr kumimoji="1" lang="ja-JP" altLang="ja-JP" sz="1600" b="1">
              <a:solidFill>
                <a:srgbClr val="FF0000"/>
              </a:solidFill>
              <a:effectLst/>
              <a:latin typeface="+mn-lt"/>
              <a:ea typeface="+mn-ea"/>
              <a:cs typeface="+mn-cs"/>
            </a:rPr>
            <a:t>４縦印刷　両面印刷（長辺</a:t>
          </a:r>
          <a:r>
            <a:rPr kumimoji="1" lang="ja-JP" altLang="en-US" sz="1600" b="1">
              <a:solidFill>
                <a:srgbClr val="FF0000"/>
              </a:solidFill>
              <a:effectLst/>
              <a:latin typeface="+mn-lt"/>
              <a:ea typeface="+mn-ea"/>
              <a:cs typeface="+mn-cs"/>
            </a:rPr>
            <a:t>綴じ</a:t>
          </a:r>
          <a:r>
            <a:rPr kumimoji="1" lang="ja-JP" altLang="ja-JP" sz="1600" b="1">
              <a:solidFill>
                <a:srgbClr val="FF0000"/>
              </a:solidFill>
              <a:effectLst/>
              <a:latin typeface="+mn-lt"/>
              <a:ea typeface="+mn-ea"/>
              <a:cs typeface="+mn-cs"/>
            </a:rPr>
            <a:t>）</a:t>
          </a:r>
          <a:endParaRPr kumimoji="1" lang="en-US" altLang="ja-JP" sz="1600" b="1">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b="1">
              <a:solidFill>
                <a:srgbClr val="FF0000"/>
              </a:solidFill>
              <a:effectLst/>
              <a:latin typeface="+mn-lt"/>
              <a:ea typeface="+mn-ea"/>
              <a:cs typeface="+mn-cs"/>
            </a:rPr>
            <a:t>　３ページ　</a:t>
          </a:r>
          <a:r>
            <a:rPr kumimoji="1" lang="en-US" altLang="ja-JP" sz="1600" b="1">
              <a:solidFill>
                <a:srgbClr val="FF0000"/>
              </a:solidFill>
              <a:effectLst/>
              <a:latin typeface="+mn-lt"/>
              <a:ea typeface="+mn-ea"/>
              <a:cs typeface="+mn-cs"/>
            </a:rPr>
            <a:t>A</a:t>
          </a:r>
          <a:r>
            <a:rPr kumimoji="1" lang="ja-JP" altLang="ja-JP" sz="1600" b="1">
              <a:solidFill>
                <a:srgbClr val="FF0000"/>
              </a:solidFill>
              <a:effectLst/>
              <a:latin typeface="+mn-lt"/>
              <a:ea typeface="+mn-ea"/>
              <a:cs typeface="+mn-cs"/>
            </a:rPr>
            <a:t>４縦印刷　片面印刷</a:t>
          </a:r>
          <a:endParaRPr lang="ja-JP" altLang="ja-JP" sz="1600" b="1">
            <a:solidFill>
              <a:srgbClr val="FF0000"/>
            </a:solidFill>
            <a:effectLst/>
          </a:endParaRPr>
        </a:p>
        <a:p>
          <a:endParaRPr kumimoji="1" lang="en-US" altLang="ja-JP" sz="1600">
            <a:solidFill>
              <a:schemeClr val="dk1"/>
            </a:solidFill>
            <a:effectLst/>
            <a:latin typeface="+mn-lt"/>
            <a:ea typeface="+mn-ea"/>
            <a:cs typeface="+mn-cs"/>
          </a:endParaRPr>
        </a:p>
        <a:p>
          <a:endParaRPr kumimoji="1" lang="en-US" altLang="ja-JP" sz="1600">
            <a:solidFill>
              <a:schemeClr val="dk1"/>
            </a:solidFill>
            <a:effectLst/>
            <a:latin typeface="+mn-lt"/>
            <a:ea typeface="+mn-ea"/>
            <a:cs typeface="+mn-cs"/>
          </a:endParaRPr>
        </a:p>
        <a:p>
          <a:endParaRPr lang="ja-JP" altLang="ja-JP">
            <a:effectLst/>
          </a:endParaRPr>
        </a:p>
        <a:p>
          <a:endParaRPr lang="ja-JP" altLang="ja-JP">
            <a:effectLst/>
          </a:endParaRPr>
        </a:p>
        <a:p>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w-dce05filsv01\profil01\Documents%20and%20Settings\r1512\My%20Documents\&#20107;&#21209;&#20966;&#29702;&#35500;&#26126;&#20250;2012&#36039;&#26009;\&#26178;&#38291;&#21106;(2012&#24180;&#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日別時間割（3か月）"/>
      <sheetName val="日別時間割（6か月）"/>
      <sheetName val="リスト"/>
      <sheetName val="入力見本"/>
      <sheetName val="リスト見本"/>
      <sheetName val="訓練時間"/>
      <sheetName val="教材費"/>
    </sheetNames>
    <sheetDataSet>
      <sheetData sheetId="0"/>
      <sheetData sheetId="1"/>
      <sheetData sheetId="2">
        <row r="2">
          <cell r="B2" t="str">
            <v>ワード</v>
          </cell>
        </row>
        <row r="3">
          <cell r="B3" t="str">
            <v>エクセル</v>
          </cell>
        </row>
        <row r="4">
          <cell r="B4" t="str">
            <v>就職支援</v>
          </cell>
        </row>
        <row r="5">
          <cell r="B5" t="str">
            <v>あ</v>
          </cell>
        </row>
        <row r="6">
          <cell r="B6" t="str">
            <v>い</v>
          </cell>
        </row>
        <row r="7">
          <cell r="B7" t="str">
            <v>う</v>
          </cell>
        </row>
        <row r="8">
          <cell r="B8" t="str">
            <v>え</v>
          </cell>
        </row>
        <row r="9">
          <cell r="B9" t="str">
            <v>お</v>
          </cell>
        </row>
        <row r="10">
          <cell r="B10" t="str">
            <v>か</v>
          </cell>
        </row>
        <row r="11">
          <cell r="B11" t="str">
            <v>き</v>
          </cell>
        </row>
        <row r="12">
          <cell r="B12" t="str">
            <v>く</v>
          </cell>
        </row>
        <row r="13">
          <cell r="B13" t="str">
            <v>け</v>
          </cell>
        </row>
        <row r="14">
          <cell r="B14" t="str">
            <v>こ</v>
          </cell>
        </row>
        <row r="15">
          <cell r="B15" t="str">
            <v>さ</v>
          </cell>
        </row>
        <row r="16">
          <cell r="B16" t="str">
            <v>し</v>
          </cell>
        </row>
        <row r="17">
          <cell r="B17" t="str">
            <v>す</v>
          </cell>
        </row>
        <row r="18">
          <cell r="B18" t="str">
            <v>せ</v>
          </cell>
        </row>
        <row r="19">
          <cell r="B19" t="str">
            <v>そ</v>
          </cell>
        </row>
        <row r="20">
          <cell r="B20" t="str">
            <v>た</v>
          </cell>
        </row>
        <row r="21">
          <cell r="B21" t="str">
            <v>MOSワード対策</v>
          </cell>
        </row>
      </sheetData>
      <sheetData sheetId="3"/>
      <sheetData sheetId="4"/>
      <sheetData sheetId="5"/>
      <sheetData sheetId="6"/>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21"/>
  <sheetViews>
    <sheetView workbookViewId="0">
      <selection activeCell="A23" sqref="A23"/>
    </sheetView>
  </sheetViews>
  <sheetFormatPr defaultRowHeight="13.5" x14ac:dyDescent="0.15"/>
  <cols>
    <col min="1" max="1" width="87" style="7" customWidth="1"/>
  </cols>
  <sheetData>
    <row r="2" spans="1:1" ht="17.25" x14ac:dyDescent="0.15">
      <c r="A2" s="33" t="s">
        <v>110</v>
      </c>
    </row>
    <row r="3" spans="1:1" x14ac:dyDescent="0.15">
      <c r="A3" s="5" t="s">
        <v>106</v>
      </c>
    </row>
    <row r="4" spans="1:1" x14ac:dyDescent="0.15">
      <c r="A4" s="5" t="s">
        <v>30</v>
      </c>
    </row>
    <row r="5" spans="1:1" x14ac:dyDescent="0.15">
      <c r="A5" s="5" t="s">
        <v>118</v>
      </c>
    </row>
    <row r="6" spans="1:1" x14ac:dyDescent="0.15">
      <c r="A6" s="5" t="s">
        <v>104</v>
      </c>
    </row>
    <row r="7" spans="1:1" x14ac:dyDescent="0.15">
      <c r="A7" s="5" t="s">
        <v>98</v>
      </c>
    </row>
    <row r="8" spans="1:1" x14ac:dyDescent="0.15">
      <c r="A8" s="5" t="s">
        <v>99</v>
      </c>
    </row>
    <row r="9" spans="1:1" x14ac:dyDescent="0.15">
      <c r="A9" s="5" t="s">
        <v>100</v>
      </c>
    </row>
    <row r="10" spans="1:1" x14ac:dyDescent="0.15">
      <c r="A10" s="5" t="s">
        <v>113</v>
      </c>
    </row>
    <row r="11" spans="1:1" x14ac:dyDescent="0.15">
      <c r="A11" s="5" t="s">
        <v>28</v>
      </c>
    </row>
    <row r="12" spans="1:1" ht="25.5" x14ac:dyDescent="0.15">
      <c r="A12" s="5" t="s">
        <v>101</v>
      </c>
    </row>
    <row r="13" spans="1:1" ht="25.5" x14ac:dyDescent="0.15">
      <c r="A13" s="5" t="s">
        <v>119</v>
      </c>
    </row>
    <row r="14" spans="1:1" x14ac:dyDescent="0.15">
      <c r="A14" s="5" t="s">
        <v>120</v>
      </c>
    </row>
    <row r="15" spans="1:1" x14ac:dyDescent="0.15">
      <c r="A15" s="5" t="s">
        <v>29</v>
      </c>
    </row>
    <row r="16" spans="1:1" x14ac:dyDescent="0.15">
      <c r="A16" s="5" t="s">
        <v>121</v>
      </c>
    </row>
    <row r="17" spans="1:1" x14ac:dyDescent="0.15">
      <c r="A17" s="6" t="s">
        <v>122</v>
      </c>
    </row>
    <row r="18" spans="1:1" x14ac:dyDescent="0.15">
      <c r="A18" s="5" t="s">
        <v>105</v>
      </c>
    </row>
    <row r="19" spans="1:1" x14ac:dyDescent="0.15">
      <c r="A19" s="6" t="s">
        <v>114</v>
      </c>
    </row>
    <row r="20" spans="1:1" ht="27" x14ac:dyDescent="0.15">
      <c r="A20" s="178" t="s">
        <v>115</v>
      </c>
    </row>
    <row r="21" spans="1:1" x14ac:dyDescent="0.15">
      <c r="A21" s="178" t="s">
        <v>108</v>
      </c>
    </row>
  </sheetData>
  <phoneticPr fontId="2"/>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6"/>
  <sheetViews>
    <sheetView topLeftCell="A7" workbookViewId="0">
      <selection activeCell="N15" sqref="N15"/>
    </sheetView>
  </sheetViews>
  <sheetFormatPr defaultColWidth="9" defaultRowHeight="14.25" x14ac:dyDescent="0.15"/>
  <cols>
    <col min="1" max="16384" width="9" style="8"/>
  </cols>
  <sheetData>
    <row r="1" spans="1:9" ht="21" customHeight="1" x14ac:dyDescent="0.15">
      <c r="A1" s="8" t="s">
        <v>37</v>
      </c>
    </row>
    <row r="2" spans="1:9" ht="21" customHeight="1" x14ac:dyDescent="0.15">
      <c r="A2" s="8" t="s">
        <v>63</v>
      </c>
    </row>
    <row r="3" spans="1:9" ht="21" customHeight="1" x14ac:dyDescent="0.15">
      <c r="A3" s="8" t="s">
        <v>102</v>
      </c>
    </row>
    <row r="4" spans="1:9" ht="21" customHeight="1" x14ac:dyDescent="0.15">
      <c r="A4" s="8" t="s">
        <v>38</v>
      </c>
    </row>
    <row r="5" spans="1:9" ht="21" customHeight="1" x14ac:dyDescent="0.15">
      <c r="B5" s="9"/>
      <c r="C5" s="179" t="s">
        <v>40</v>
      </c>
      <c r="D5" s="179"/>
      <c r="E5" s="179" t="s">
        <v>41</v>
      </c>
      <c r="F5" s="179"/>
    </row>
    <row r="6" spans="1:9" ht="21" customHeight="1" thickBot="1" x14ac:dyDescent="0.2">
      <c r="B6" s="112" t="s">
        <v>43</v>
      </c>
      <c r="C6" s="183">
        <v>45035</v>
      </c>
      <c r="D6" s="183"/>
      <c r="E6" s="184">
        <v>0.41666666666666669</v>
      </c>
      <c r="F6" s="185"/>
    </row>
    <row r="7" spans="1:9" ht="21" customHeight="1" thickTop="1" x14ac:dyDescent="0.15">
      <c r="B7" s="113" t="s">
        <v>39</v>
      </c>
      <c r="C7" s="186"/>
      <c r="D7" s="186"/>
      <c r="E7" s="187"/>
      <c r="F7" s="188"/>
    </row>
    <row r="8" spans="1:9" ht="21" customHeight="1" thickBot="1" x14ac:dyDescent="0.2">
      <c r="B8" s="114" t="s">
        <v>42</v>
      </c>
      <c r="C8" s="180"/>
      <c r="D8" s="180"/>
      <c r="E8" s="181"/>
      <c r="F8" s="182"/>
    </row>
    <row r="9" spans="1:9" ht="21" customHeight="1" thickTop="1" x14ac:dyDescent="0.15">
      <c r="B9" s="177" t="s">
        <v>111</v>
      </c>
    </row>
    <row r="10" spans="1:9" ht="21" customHeight="1" x14ac:dyDescent="0.15"/>
    <row r="11" spans="1:9" ht="21" customHeight="1" x14ac:dyDescent="0.15">
      <c r="A11" s="8" t="s">
        <v>58</v>
      </c>
    </row>
    <row r="12" spans="1:9" ht="21" customHeight="1" x14ac:dyDescent="0.15">
      <c r="A12" s="8" t="s">
        <v>103</v>
      </c>
    </row>
    <row r="13" spans="1:9" ht="21" customHeight="1" x14ac:dyDescent="0.15">
      <c r="A13" s="10" t="s">
        <v>62</v>
      </c>
    </row>
    <row r="14" spans="1:9" ht="21" customHeight="1" x14ac:dyDescent="0.15">
      <c r="A14" s="8" t="s">
        <v>44</v>
      </c>
    </row>
    <row r="15" spans="1:9" ht="21" customHeight="1" x14ac:dyDescent="0.15">
      <c r="A15" s="190" t="s">
        <v>55</v>
      </c>
      <c r="B15" s="190"/>
      <c r="C15" s="190"/>
      <c r="D15" s="190"/>
      <c r="F15" s="190" t="s">
        <v>43</v>
      </c>
      <c r="G15" s="190"/>
      <c r="H15" s="190"/>
      <c r="I15" s="190"/>
    </row>
    <row r="16" spans="1:9" ht="21" customHeight="1" thickBot="1" x14ac:dyDescent="0.2">
      <c r="A16" s="173" t="s">
        <v>53</v>
      </c>
      <c r="B16" s="189" t="s">
        <v>54</v>
      </c>
      <c r="C16" s="189"/>
      <c r="D16" s="189"/>
      <c r="E16" s="174"/>
      <c r="F16" s="175" t="s">
        <v>53</v>
      </c>
      <c r="G16" s="179" t="s">
        <v>54</v>
      </c>
      <c r="H16" s="179"/>
      <c r="I16" s="179"/>
    </row>
    <row r="17" spans="1:9" ht="21" customHeight="1" thickTop="1" x14ac:dyDescent="0.15">
      <c r="A17" s="169" t="s">
        <v>45</v>
      </c>
      <c r="B17" s="170"/>
      <c r="C17" s="171" t="s">
        <v>51</v>
      </c>
      <c r="D17" s="172"/>
      <c r="E17" s="15"/>
      <c r="F17" s="11" t="s">
        <v>45</v>
      </c>
      <c r="G17" s="16">
        <v>0.41666666666666669</v>
      </c>
      <c r="H17" s="13" t="s">
        <v>51</v>
      </c>
      <c r="I17" s="17">
        <v>0.42708333333333331</v>
      </c>
    </row>
    <row r="18" spans="1:9" ht="21" customHeight="1" x14ac:dyDescent="0.15">
      <c r="A18" s="115" t="s">
        <v>46</v>
      </c>
      <c r="B18" s="12"/>
      <c r="C18" s="13" t="s">
        <v>51</v>
      </c>
      <c r="D18" s="116"/>
      <c r="E18" s="15"/>
      <c r="F18" s="11" t="s">
        <v>46</v>
      </c>
      <c r="G18" s="16">
        <v>0.43402777777777773</v>
      </c>
      <c r="H18" s="13" t="s">
        <v>51</v>
      </c>
      <c r="I18" s="17">
        <v>0.46875</v>
      </c>
    </row>
    <row r="19" spans="1:9" ht="21" customHeight="1" x14ac:dyDescent="0.15">
      <c r="A19" s="115"/>
      <c r="B19" s="12"/>
      <c r="C19" s="13"/>
      <c r="D19" s="116"/>
      <c r="E19" s="15"/>
      <c r="F19" s="11" t="s">
        <v>47</v>
      </c>
      <c r="G19" s="16">
        <v>0.47569444444444442</v>
      </c>
      <c r="H19" s="13" t="s">
        <v>52</v>
      </c>
      <c r="I19" s="17">
        <v>0.51041666666666663</v>
      </c>
    </row>
    <row r="20" spans="1:9" ht="21" customHeight="1" x14ac:dyDescent="0.15">
      <c r="A20" s="115"/>
      <c r="B20" s="12"/>
      <c r="C20" s="13"/>
      <c r="D20" s="116"/>
      <c r="E20" s="15"/>
      <c r="F20" s="11" t="s">
        <v>56</v>
      </c>
      <c r="G20" s="16">
        <v>0.51041666666666663</v>
      </c>
      <c r="H20" s="13" t="s">
        <v>52</v>
      </c>
      <c r="I20" s="17">
        <v>0.54166666666666663</v>
      </c>
    </row>
    <row r="21" spans="1:9" ht="21" customHeight="1" x14ac:dyDescent="0.15">
      <c r="A21" s="115"/>
      <c r="B21" s="12"/>
      <c r="C21" s="13"/>
      <c r="D21" s="116"/>
      <c r="E21" s="15"/>
      <c r="F21" s="11" t="s">
        <v>48</v>
      </c>
      <c r="G21" s="16">
        <v>0.54166666666666663</v>
      </c>
      <c r="H21" s="18" t="s">
        <v>51</v>
      </c>
      <c r="I21" s="17">
        <v>0.57638888888888895</v>
      </c>
    </row>
    <row r="22" spans="1:9" ht="21" customHeight="1" x14ac:dyDescent="0.15">
      <c r="A22" s="115"/>
      <c r="B22" s="12"/>
      <c r="C22" s="13"/>
      <c r="D22" s="116"/>
      <c r="E22" s="15"/>
      <c r="F22" s="11" t="s">
        <v>49</v>
      </c>
      <c r="G22" s="16">
        <v>0.58333333333333337</v>
      </c>
      <c r="H22" s="13" t="s">
        <v>52</v>
      </c>
      <c r="I22" s="17">
        <v>0.61805555555555558</v>
      </c>
    </row>
    <row r="23" spans="1:9" ht="21" customHeight="1" x14ac:dyDescent="0.15">
      <c r="A23" s="115"/>
      <c r="B23" s="12"/>
      <c r="C23" s="13"/>
      <c r="D23" s="116"/>
      <c r="E23" s="15"/>
      <c r="F23" s="11" t="s">
        <v>50</v>
      </c>
      <c r="G23" s="16">
        <v>0.625</v>
      </c>
      <c r="H23" s="13" t="s">
        <v>51</v>
      </c>
      <c r="I23" s="17">
        <v>0.65972222222222221</v>
      </c>
    </row>
    <row r="24" spans="1:9" ht="21" customHeight="1" x14ac:dyDescent="0.15">
      <c r="A24" s="115"/>
      <c r="B24" s="12"/>
      <c r="C24" s="13"/>
      <c r="D24" s="116"/>
      <c r="E24" s="15"/>
      <c r="F24" s="11"/>
      <c r="G24" s="12"/>
      <c r="H24" s="13"/>
      <c r="I24" s="14"/>
    </row>
    <row r="25" spans="1:9" ht="21" customHeight="1" thickBot="1" x14ac:dyDescent="0.2">
      <c r="A25" s="117"/>
      <c r="B25" s="118"/>
      <c r="C25" s="119"/>
      <c r="D25" s="120"/>
      <c r="E25" s="15"/>
      <c r="F25" s="11"/>
      <c r="G25" s="12"/>
      <c r="H25" s="13"/>
      <c r="I25" s="14"/>
    </row>
    <row r="26" spans="1:9" ht="21" customHeight="1" thickTop="1" x14ac:dyDescent="0.15">
      <c r="A26" s="177" t="s">
        <v>111</v>
      </c>
    </row>
    <row r="27" spans="1:9" ht="21" customHeight="1" x14ac:dyDescent="0.15">
      <c r="A27" s="8" t="s">
        <v>59</v>
      </c>
    </row>
    <row r="28" spans="1:9" ht="21" customHeight="1" x14ac:dyDescent="0.15">
      <c r="A28" s="190" t="s">
        <v>55</v>
      </c>
      <c r="B28" s="190"/>
      <c r="C28" s="190"/>
      <c r="D28" s="190"/>
      <c r="F28" s="190" t="s">
        <v>43</v>
      </c>
      <c r="G28" s="190"/>
      <c r="H28" s="190"/>
      <c r="I28" s="190"/>
    </row>
    <row r="29" spans="1:9" ht="21" customHeight="1" thickBot="1" x14ac:dyDescent="0.2">
      <c r="A29" s="173" t="s">
        <v>53</v>
      </c>
      <c r="B29" s="189" t="s">
        <v>54</v>
      </c>
      <c r="C29" s="189"/>
      <c r="D29" s="189"/>
      <c r="E29" s="174"/>
      <c r="F29" s="175" t="s">
        <v>53</v>
      </c>
      <c r="G29" s="179" t="s">
        <v>54</v>
      </c>
      <c r="H29" s="179"/>
      <c r="I29" s="179"/>
    </row>
    <row r="30" spans="1:9" ht="21" customHeight="1" thickTop="1" x14ac:dyDescent="0.15">
      <c r="A30" s="169" t="s">
        <v>46</v>
      </c>
      <c r="B30" s="170"/>
      <c r="C30" s="171" t="s">
        <v>51</v>
      </c>
      <c r="D30" s="172"/>
      <c r="E30" s="15"/>
      <c r="F30" s="11" t="s">
        <v>46</v>
      </c>
      <c r="G30" s="16">
        <v>0.375</v>
      </c>
      <c r="H30" s="13" t="s">
        <v>51</v>
      </c>
      <c r="I30" s="17">
        <v>0.40972222222222227</v>
      </c>
    </row>
    <row r="31" spans="1:9" ht="21" customHeight="1" x14ac:dyDescent="0.15">
      <c r="A31" s="115"/>
      <c r="B31" s="12"/>
      <c r="C31" s="13" t="s">
        <v>51</v>
      </c>
      <c r="D31" s="116"/>
      <c r="E31" s="15"/>
      <c r="F31" s="11" t="s">
        <v>47</v>
      </c>
      <c r="G31" s="16">
        <v>0.41666666666666669</v>
      </c>
      <c r="H31" s="13" t="s">
        <v>51</v>
      </c>
      <c r="I31" s="17">
        <v>0.4513888888888889</v>
      </c>
    </row>
    <row r="32" spans="1:9" ht="21" customHeight="1" x14ac:dyDescent="0.15">
      <c r="A32" s="115"/>
      <c r="B32" s="12"/>
      <c r="C32" s="13"/>
      <c r="D32" s="116"/>
      <c r="E32" s="15"/>
      <c r="F32" s="11" t="s">
        <v>48</v>
      </c>
      <c r="G32" s="16">
        <v>0.45833333333333331</v>
      </c>
      <c r="H32" s="13" t="s">
        <v>52</v>
      </c>
      <c r="I32" s="17">
        <v>0.49305555555555558</v>
      </c>
    </row>
    <row r="33" spans="1:9" ht="21" customHeight="1" x14ac:dyDescent="0.15">
      <c r="A33" s="115"/>
      <c r="B33" s="12"/>
      <c r="C33" s="13"/>
      <c r="D33" s="116"/>
      <c r="E33" s="15"/>
      <c r="F33" s="11" t="s">
        <v>56</v>
      </c>
      <c r="G33" s="16">
        <v>0.49305555555555558</v>
      </c>
      <c r="H33" s="13" t="s">
        <v>52</v>
      </c>
      <c r="I33" s="17">
        <v>0.52777777777777779</v>
      </c>
    </row>
    <row r="34" spans="1:9" ht="21" customHeight="1" x14ac:dyDescent="0.15">
      <c r="A34" s="115"/>
      <c r="B34" s="12"/>
      <c r="C34" s="13"/>
      <c r="D34" s="116"/>
      <c r="E34" s="15"/>
      <c r="F34" s="11" t="s">
        <v>49</v>
      </c>
      <c r="G34" s="16">
        <v>0.52777777777777779</v>
      </c>
      <c r="H34" s="18" t="s">
        <v>51</v>
      </c>
      <c r="I34" s="17">
        <v>0.5625</v>
      </c>
    </row>
    <row r="35" spans="1:9" ht="21" customHeight="1" x14ac:dyDescent="0.15">
      <c r="A35" s="115"/>
      <c r="B35" s="12"/>
      <c r="C35" s="13"/>
      <c r="D35" s="116"/>
      <c r="E35" s="15"/>
      <c r="F35" s="11" t="s">
        <v>50</v>
      </c>
      <c r="G35" s="16">
        <v>0.56944444444444442</v>
      </c>
      <c r="H35" s="13" t="s">
        <v>52</v>
      </c>
      <c r="I35" s="17">
        <v>0.60416666666666663</v>
      </c>
    </row>
    <row r="36" spans="1:9" ht="21" customHeight="1" x14ac:dyDescent="0.15">
      <c r="A36" s="115"/>
      <c r="B36" s="12"/>
      <c r="C36" s="13"/>
      <c r="D36" s="116"/>
      <c r="E36" s="15"/>
      <c r="F36" s="11" t="s">
        <v>57</v>
      </c>
      <c r="G36" s="16">
        <v>0.61111111111111105</v>
      </c>
      <c r="H36" s="13" t="s">
        <v>51</v>
      </c>
      <c r="I36" s="17">
        <v>0.64583333333333337</v>
      </c>
    </row>
    <row r="37" spans="1:9" ht="21" customHeight="1" x14ac:dyDescent="0.15">
      <c r="A37" s="115"/>
      <c r="B37" s="12"/>
      <c r="C37" s="13"/>
      <c r="D37" s="116"/>
      <c r="E37" s="15"/>
      <c r="F37" s="11" t="s">
        <v>60</v>
      </c>
      <c r="G37" s="16">
        <v>0.65277777777777779</v>
      </c>
      <c r="H37" s="13" t="s">
        <v>61</v>
      </c>
      <c r="I37" s="17">
        <v>0.6875</v>
      </c>
    </row>
    <row r="38" spans="1:9" ht="21" customHeight="1" thickBot="1" x14ac:dyDescent="0.2">
      <c r="A38" s="117"/>
      <c r="B38" s="118"/>
      <c r="C38" s="119"/>
      <c r="D38" s="120"/>
      <c r="E38" s="15"/>
      <c r="F38" s="11"/>
      <c r="G38" s="12"/>
      <c r="H38" s="13"/>
      <c r="I38" s="14"/>
    </row>
    <row r="39" spans="1:9" ht="21" customHeight="1" thickTop="1" x14ac:dyDescent="0.15">
      <c r="A39" s="176" t="s">
        <v>111</v>
      </c>
    </row>
    <row r="40" spans="1:9" ht="21" customHeight="1" x14ac:dyDescent="0.15">
      <c r="A40" s="176" t="s">
        <v>112</v>
      </c>
    </row>
    <row r="41" spans="1:9" ht="21" customHeight="1" x14ac:dyDescent="0.15"/>
    <row r="42" spans="1:9" ht="21" customHeight="1" x14ac:dyDescent="0.15"/>
    <row r="43" spans="1:9" ht="21" customHeight="1" x14ac:dyDescent="0.15"/>
    <row r="44" spans="1:9" ht="21" customHeight="1" x14ac:dyDescent="0.15"/>
    <row r="45" spans="1:9" ht="21" customHeight="1" x14ac:dyDescent="0.15"/>
    <row r="46" spans="1:9" ht="21" customHeight="1" x14ac:dyDescent="0.15"/>
    <row r="47" spans="1:9" ht="21" customHeight="1" x14ac:dyDescent="0.15"/>
    <row r="48" spans="1:9" ht="21" customHeight="1" x14ac:dyDescent="0.15"/>
    <row r="49" ht="21" customHeight="1" x14ac:dyDescent="0.15"/>
    <row r="50" ht="21" customHeight="1" x14ac:dyDescent="0.15"/>
    <row r="51" ht="18" customHeight="1" x14ac:dyDescent="0.15"/>
    <row r="52" ht="18" customHeight="1" x14ac:dyDescent="0.15"/>
    <row r="53" ht="18" customHeight="1" x14ac:dyDescent="0.15"/>
    <row r="54" ht="18" customHeight="1" x14ac:dyDescent="0.15"/>
    <row r="55" ht="18" customHeight="1" x14ac:dyDescent="0.15"/>
    <row r="56" ht="18" customHeight="1" x14ac:dyDescent="0.15"/>
    <row r="57" ht="18" customHeight="1" x14ac:dyDescent="0.15"/>
    <row r="58" ht="18" customHeight="1" x14ac:dyDescent="0.15"/>
    <row r="59" ht="18" customHeight="1" x14ac:dyDescent="0.15"/>
    <row r="60" ht="18" customHeight="1" x14ac:dyDescent="0.15"/>
    <row r="61" ht="18" customHeight="1" x14ac:dyDescent="0.15"/>
    <row r="62" ht="18" customHeight="1" x14ac:dyDescent="0.15"/>
    <row r="63" ht="18" customHeight="1" x14ac:dyDescent="0.15"/>
    <row r="64" ht="18" customHeight="1" x14ac:dyDescent="0.15"/>
    <row r="65" ht="18" customHeight="1" x14ac:dyDescent="0.15"/>
    <row r="66" ht="18" customHeight="1" x14ac:dyDescent="0.15"/>
  </sheetData>
  <mergeCells count="16">
    <mergeCell ref="B29:D29"/>
    <mergeCell ref="G29:I29"/>
    <mergeCell ref="B16:D16"/>
    <mergeCell ref="G16:I16"/>
    <mergeCell ref="F15:I15"/>
    <mergeCell ref="A15:D15"/>
    <mergeCell ref="A28:D28"/>
    <mergeCell ref="F28:I28"/>
    <mergeCell ref="C5:D5"/>
    <mergeCell ref="C8:D8"/>
    <mergeCell ref="E5:F5"/>
    <mergeCell ref="E8:F8"/>
    <mergeCell ref="C6:D6"/>
    <mergeCell ref="E6:F6"/>
    <mergeCell ref="C7:D7"/>
    <mergeCell ref="E7:F7"/>
  </mergeCells>
  <phoneticPr fontId="2"/>
  <printOptions horizontalCentered="1"/>
  <pageMargins left="0.70866141732283472" right="0.70866141732283472" top="0.74803149606299213" bottom="0.74803149606299213" header="0.31496062992125984" footer="0.31496062992125984"/>
  <pageSetup paperSize="9" scale="94" orientation="portrait" r:id="rId1"/>
  <headerFooter>
    <oddHeader>&amp;R（参考様式）</oddHead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I159"/>
  <sheetViews>
    <sheetView tabSelected="1" view="pageBreakPreview" topLeftCell="A73" zoomScale="115" zoomScaleNormal="55" zoomScaleSheetLayoutView="115" workbookViewId="0">
      <selection activeCell="AI86" sqref="AI86"/>
    </sheetView>
  </sheetViews>
  <sheetFormatPr defaultColWidth="9" defaultRowHeight="13.5" x14ac:dyDescent="0.15"/>
  <cols>
    <col min="1" max="2" width="3.625" style="34" customWidth="1"/>
    <col min="3" max="33" width="3.75" style="34" customWidth="1"/>
    <col min="34" max="34" width="6.375" style="37" customWidth="1"/>
    <col min="35" max="35" width="8.375" style="37" customWidth="1"/>
    <col min="36" max="51" width="3.375" style="37" customWidth="1"/>
    <col min="52" max="16384" width="9" style="37"/>
  </cols>
  <sheetData>
    <row r="1" spans="1:54" ht="20.25" customHeight="1" x14ac:dyDescent="0.15">
      <c r="B1" s="35"/>
      <c r="J1" s="210" t="s">
        <v>0</v>
      </c>
      <c r="K1" s="210"/>
      <c r="L1" s="210"/>
      <c r="M1" s="210"/>
      <c r="N1" s="210"/>
      <c r="O1" s="210"/>
      <c r="P1" s="210"/>
      <c r="Q1" s="210"/>
      <c r="R1" s="210"/>
      <c r="S1" s="210"/>
      <c r="T1" s="210"/>
      <c r="U1" s="210"/>
      <c r="V1" s="210"/>
      <c r="W1" s="210"/>
      <c r="X1" s="210"/>
      <c r="Y1" s="210"/>
      <c r="Z1" s="36" t="s">
        <v>24</v>
      </c>
    </row>
    <row r="2" spans="1:54" x14ac:dyDescent="0.15">
      <c r="A2" s="211" t="s">
        <v>123</v>
      </c>
      <c r="B2" s="212"/>
      <c r="C2" s="37" t="s">
        <v>1</v>
      </c>
    </row>
    <row r="3" spans="1:54" x14ac:dyDescent="0.15">
      <c r="A3" s="37"/>
      <c r="B3" s="213" t="s">
        <v>2</v>
      </c>
      <c r="C3" s="213"/>
      <c r="D3" s="213"/>
      <c r="E3" s="214" t="s">
        <v>23</v>
      </c>
      <c r="F3" s="215"/>
      <c r="G3" s="215"/>
      <c r="H3" s="35"/>
      <c r="I3" s="213" t="s">
        <v>3</v>
      </c>
      <c r="J3" s="213"/>
      <c r="K3" s="213"/>
      <c r="L3" s="208" t="s">
        <v>22</v>
      </c>
      <c r="M3" s="209"/>
      <c r="N3" s="209"/>
      <c r="O3" s="209"/>
      <c r="P3" s="209"/>
      <c r="Q3" s="209"/>
      <c r="R3" s="209"/>
      <c r="S3" s="209"/>
      <c r="U3" s="212" t="s">
        <v>4</v>
      </c>
      <c r="V3" s="212"/>
      <c r="W3" s="212"/>
      <c r="X3" s="212"/>
      <c r="Y3" s="212"/>
      <c r="Z3" s="208" t="s">
        <v>23</v>
      </c>
      <c r="AA3" s="209"/>
      <c r="AB3" s="209"/>
      <c r="AC3" s="209"/>
      <c r="AD3" s="209"/>
      <c r="AE3" s="209"/>
      <c r="AF3" s="209"/>
      <c r="AG3" s="209"/>
    </row>
    <row r="4" spans="1:54" ht="7.5" customHeight="1" x14ac:dyDescent="0.15"/>
    <row r="5" spans="1:54" ht="13.5" customHeight="1" x14ac:dyDescent="0.15">
      <c r="A5" s="38"/>
      <c r="B5" s="39" t="s">
        <v>5</v>
      </c>
      <c r="C5" s="40">
        <v>45748</v>
      </c>
      <c r="D5" s="41">
        <f t="shared" ref="D5:AD5" si="0">C5+1</f>
        <v>45749</v>
      </c>
      <c r="E5" s="41">
        <f t="shared" si="0"/>
        <v>45750</v>
      </c>
      <c r="F5" s="41">
        <f t="shared" si="0"/>
        <v>45751</v>
      </c>
      <c r="G5" s="41">
        <f t="shared" si="0"/>
        <v>45752</v>
      </c>
      <c r="H5" s="41">
        <f t="shared" si="0"/>
        <v>45753</v>
      </c>
      <c r="I5" s="41">
        <f t="shared" si="0"/>
        <v>45754</v>
      </c>
      <c r="J5" s="41">
        <f t="shared" si="0"/>
        <v>45755</v>
      </c>
      <c r="K5" s="41">
        <f t="shared" si="0"/>
        <v>45756</v>
      </c>
      <c r="L5" s="41">
        <f t="shared" si="0"/>
        <v>45757</v>
      </c>
      <c r="M5" s="41">
        <f t="shared" si="0"/>
        <v>45758</v>
      </c>
      <c r="N5" s="41">
        <f t="shared" si="0"/>
        <v>45759</v>
      </c>
      <c r="O5" s="41">
        <f t="shared" si="0"/>
        <v>45760</v>
      </c>
      <c r="P5" s="41">
        <f t="shared" si="0"/>
        <v>45761</v>
      </c>
      <c r="Q5" s="41">
        <f t="shared" si="0"/>
        <v>45762</v>
      </c>
      <c r="R5" s="41">
        <f t="shared" si="0"/>
        <v>45763</v>
      </c>
      <c r="S5" s="41">
        <f t="shared" si="0"/>
        <v>45764</v>
      </c>
      <c r="T5" s="41">
        <f t="shared" si="0"/>
        <v>45765</v>
      </c>
      <c r="U5" s="41">
        <f t="shared" si="0"/>
        <v>45766</v>
      </c>
      <c r="V5" s="41">
        <f t="shared" si="0"/>
        <v>45767</v>
      </c>
      <c r="W5" s="41">
        <f t="shared" si="0"/>
        <v>45768</v>
      </c>
      <c r="X5" s="41">
        <f t="shared" si="0"/>
        <v>45769</v>
      </c>
      <c r="Y5" s="41">
        <f t="shared" si="0"/>
        <v>45770</v>
      </c>
      <c r="Z5" s="41">
        <f t="shared" si="0"/>
        <v>45771</v>
      </c>
      <c r="AA5" s="41">
        <f t="shared" si="0"/>
        <v>45772</v>
      </c>
      <c r="AB5" s="41">
        <f t="shared" si="0"/>
        <v>45773</v>
      </c>
      <c r="AC5" s="41">
        <f t="shared" si="0"/>
        <v>45774</v>
      </c>
      <c r="AD5" s="41">
        <f t="shared" si="0"/>
        <v>45775</v>
      </c>
      <c r="AE5" s="41">
        <f>IF(AD5="","",IF(DAY($C$5)=DAY(AD5+1),"",AD5+1))</f>
        <v>45776</v>
      </c>
      <c r="AF5" s="41">
        <f>IF(AE5="","",IF(DAY($C$5)=DAY(AE5+1),"",AE5+1))</f>
        <v>45777</v>
      </c>
      <c r="AG5" s="79" t="str">
        <f>IF(AF5="","",IF(DAY($C$5)=DAY(AF5+1),"",AF5+1))</f>
        <v/>
      </c>
      <c r="AI5" s="42"/>
    </row>
    <row r="6" spans="1:54" ht="13.5" customHeight="1" x14ac:dyDescent="0.15">
      <c r="A6" s="43"/>
      <c r="B6" s="39" t="s">
        <v>6</v>
      </c>
      <c r="C6" s="44">
        <f t="shared" ref="C6:AG6" si="1">IF(C5="","",C5)</f>
        <v>45748</v>
      </c>
      <c r="D6" s="45">
        <f t="shared" si="1"/>
        <v>45749</v>
      </c>
      <c r="E6" s="45">
        <f t="shared" si="1"/>
        <v>45750</v>
      </c>
      <c r="F6" s="45">
        <f t="shared" si="1"/>
        <v>45751</v>
      </c>
      <c r="G6" s="45">
        <f t="shared" si="1"/>
        <v>45752</v>
      </c>
      <c r="H6" s="45">
        <f t="shared" si="1"/>
        <v>45753</v>
      </c>
      <c r="I6" s="45">
        <f t="shared" si="1"/>
        <v>45754</v>
      </c>
      <c r="J6" s="45">
        <f t="shared" si="1"/>
        <v>45755</v>
      </c>
      <c r="K6" s="45">
        <f t="shared" si="1"/>
        <v>45756</v>
      </c>
      <c r="L6" s="45">
        <f t="shared" si="1"/>
        <v>45757</v>
      </c>
      <c r="M6" s="45">
        <f t="shared" si="1"/>
        <v>45758</v>
      </c>
      <c r="N6" s="45">
        <f t="shared" si="1"/>
        <v>45759</v>
      </c>
      <c r="O6" s="45">
        <f t="shared" si="1"/>
        <v>45760</v>
      </c>
      <c r="P6" s="45">
        <f t="shared" si="1"/>
        <v>45761</v>
      </c>
      <c r="Q6" s="45">
        <f t="shared" si="1"/>
        <v>45762</v>
      </c>
      <c r="R6" s="45">
        <f t="shared" si="1"/>
        <v>45763</v>
      </c>
      <c r="S6" s="45">
        <f t="shared" si="1"/>
        <v>45764</v>
      </c>
      <c r="T6" s="45">
        <f t="shared" si="1"/>
        <v>45765</v>
      </c>
      <c r="U6" s="45">
        <f t="shared" si="1"/>
        <v>45766</v>
      </c>
      <c r="V6" s="45">
        <f t="shared" si="1"/>
        <v>45767</v>
      </c>
      <c r="W6" s="45">
        <f t="shared" si="1"/>
        <v>45768</v>
      </c>
      <c r="X6" s="45">
        <f t="shared" si="1"/>
        <v>45769</v>
      </c>
      <c r="Y6" s="45">
        <f t="shared" si="1"/>
        <v>45770</v>
      </c>
      <c r="Z6" s="45">
        <f t="shared" si="1"/>
        <v>45771</v>
      </c>
      <c r="AA6" s="45">
        <f t="shared" si="1"/>
        <v>45772</v>
      </c>
      <c r="AB6" s="45">
        <f t="shared" si="1"/>
        <v>45773</v>
      </c>
      <c r="AC6" s="45">
        <f t="shared" si="1"/>
        <v>45774</v>
      </c>
      <c r="AD6" s="45">
        <f t="shared" si="1"/>
        <v>45775</v>
      </c>
      <c r="AE6" s="45">
        <f t="shared" si="1"/>
        <v>45776</v>
      </c>
      <c r="AF6" s="45">
        <f t="shared" si="1"/>
        <v>45777</v>
      </c>
      <c r="AG6" s="80" t="str">
        <f t="shared" si="1"/>
        <v/>
      </c>
      <c r="AI6" s="42"/>
    </row>
    <row r="7" spans="1:54" ht="23.25" customHeight="1" x14ac:dyDescent="0.15">
      <c r="A7" s="43"/>
      <c r="B7" s="46" t="s">
        <v>7</v>
      </c>
      <c r="C7" s="47"/>
      <c r="D7" s="48"/>
      <c r="E7" s="48"/>
      <c r="F7" s="48"/>
      <c r="G7" s="48"/>
      <c r="H7" s="48"/>
      <c r="I7" s="48"/>
      <c r="J7" s="48"/>
      <c r="K7" s="48"/>
      <c r="L7" s="48"/>
      <c r="M7" s="48"/>
      <c r="N7" s="48"/>
      <c r="O7" s="48"/>
      <c r="P7" s="48"/>
      <c r="Q7" s="48"/>
      <c r="R7" s="48"/>
      <c r="S7" s="48"/>
      <c r="T7" s="48"/>
      <c r="U7" s="48"/>
      <c r="V7" s="48"/>
      <c r="W7" s="48"/>
      <c r="X7" s="48"/>
      <c r="Y7" s="48"/>
      <c r="Z7" s="48"/>
      <c r="AA7" s="48"/>
      <c r="AB7" s="48"/>
      <c r="AC7" s="48"/>
      <c r="AD7" s="48"/>
      <c r="AE7" s="48"/>
      <c r="AF7" s="48"/>
      <c r="AG7" s="49"/>
      <c r="AI7" s="207"/>
      <c r="AJ7" s="207"/>
    </row>
    <row r="8" spans="1:54" ht="23.25" customHeight="1" x14ac:dyDescent="0.15">
      <c r="A8" s="43"/>
      <c r="B8" s="46" t="s">
        <v>8</v>
      </c>
      <c r="C8" s="50"/>
      <c r="D8" s="51"/>
      <c r="E8" s="51"/>
      <c r="F8" s="51"/>
      <c r="G8" s="51"/>
      <c r="H8" s="51"/>
      <c r="I8" s="51"/>
      <c r="J8" s="51"/>
      <c r="K8" s="51"/>
      <c r="L8" s="51"/>
      <c r="M8" s="51"/>
      <c r="N8" s="51"/>
      <c r="O8" s="51"/>
      <c r="P8" s="51"/>
      <c r="Q8" s="51"/>
      <c r="R8" s="51"/>
      <c r="S8" s="51"/>
      <c r="T8" s="51"/>
      <c r="U8" s="51"/>
      <c r="V8" s="51"/>
      <c r="W8" s="51"/>
      <c r="X8" s="51"/>
      <c r="Y8" s="51"/>
      <c r="Z8" s="51"/>
      <c r="AA8" s="51"/>
      <c r="AB8" s="51"/>
      <c r="AC8" s="51"/>
      <c r="AD8" s="51"/>
      <c r="AE8" s="51"/>
      <c r="AF8" s="51"/>
      <c r="AG8" s="52"/>
      <c r="AI8" s="207"/>
      <c r="AJ8" s="207"/>
    </row>
    <row r="9" spans="1:54" ht="23.25" customHeight="1" x14ac:dyDescent="0.15">
      <c r="A9" s="43"/>
      <c r="B9" s="46" t="s">
        <v>9</v>
      </c>
      <c r="C9" s="50"/>
      <c r="D9" s="51"/>
      <c r="E9" s="51"/>
      <c r="F9" s="51"/>
      <c r="G9" s="51"/>
      <c r="H9" s="51"/>
      <c r="I9" s="51"/>
      <c r="J9" s="51"/>
      <c r="K9" s="51"/>
      <c r="L9" s="51"/>
      <c r="M9" s="51"/>
      <c r="N9" s="51"/>
      <c r="O9" s="51"/>
      <c r="P9" s="51"/>
      <c r="Q9" s="51"/>
      <c r="R9" s="51"/>
      <c r="S9" s="51"/>
      <c r="T9" s="51"/>
      <c r="U9" s="51"/>
      <c r="V9" s="51"/>
      <c r="W9" s="51"/>
      <c r="X9" s="51"/>
      <c r="Y9" s="51"/>
      <c r="Z9" s="51"/>
      <c r="AA9" s="51"/>
      <c r="AB9" s="51"/>
      <c r="AC9" s="51"/>
      <c r="AD9" s="51"/>
      <c r="AE9" s="51"/>
      <c r="AF9" s="51"/>
      <c r="AG9" s="52"/>
      <c r="AI9" s="207"/>
      <c r="AJ9" s="207"/>
    </row>
    <row r="10" spans="1:54" ht="23.25" customHeight="1" x14ac:dyDescent="0.15">
      <c r="A10" s="53">
        <f>C5</f>
        <v>45748</v>
      </c>
      <c r="B10" s="46" t="s">
        <v>10</v>
      </c>
      <c r="C10" s="50"/>
      <c r="D10" s="51"/>
      <c r="E10" s="51"/>
      <c r="F10" s="51"/>
      <c r="G10" s="51"/>
      <c r="H10" s="51"/>
      <c r="I10" s="51"/>
      <c r="J10" s="51"/>
      <c r="K10" s="51"/>
      <c r="L10" s="51"/>
      <c r="M10" s="51"/>
      <c r="N10" s="51"/>
      <c r="O10" s="51"/>
      <c r="P10" s="51"/>
      <c r="Q10" s="51"/>
      <c r="R10" s="51"/>
      <c r="S10" s="51"/>
      <c r="T10" s="51"/>
      <c r="U10" s="51"/>
      <c r="V10" s="51"/>
      <c r="W10" s="51"/>
      <c r="X10" s="51"/>
      <c r="Y10" s="51"/>
      <c r="Z10" s="51"/>
      <c r="AA10" s="51"/>
      <c r="AB10" s="51"/>
      <c r="AC10" s="51"/>
      <c r="AD10" s="51"/>
      <c r="AE10" s="51"/>
      <c r="AF10" s="51"/>
      <c r="AG10" s="52"/>
      <c r="AI10" s="207"/>
      <c r="AJ10" s="207"/>
    </row>
    <row r="11" spans="1:54" ht="23.25" customHeight="1" x14ac:dyDescent="0.15">
      <c r="A11" s="43" t="s">
        <v>11</v>
      </c>
      <c r="B11" s="46" t="s">
        <v>12</v>
      </c>
      <c r="C11" s="50"/>
      <c r="D11" s="51"/>
      <c r="E11" s="51"/>
      <c r="F11" s="51"/>
      <c r="G11" s="51"/>
      <c r="H11" s="51"/>
      <c r="I11" s="51"/>
      <c r="J11" s="51"/>
      <c r="K11" s="51"/>
      <c r="L11" s="51"/>
      <c r="M11" s="51"/>
      <c r="N11" s="51"/>
      <c r="O11" s="51"/>
      <c r="P11" s="51"/>
      <c r="Q11" s="51"/>
      <c r="R11" s="51"/>
      <c r="S11" s="51"/>
      <c r="T11" s="51"/>
      <c r="U11" s="51"/>
      <c r="V11" s="51"/>
      <c r="W11" s="51"/>
      <c r="X11" s="51"/>
      <c r="Y11" s="51"/>
      <c r="Z11" s="51"/>
      <c r="AA11" s="51"/>
      <c r="AB11" s="51"/>
      <c r="AC11" s="51"/>
      <c r="AD11" s="51"/>
      <c r="AE11" s="51"/>
      <c r="AF11" s="51"/>
      <c r="AG11" s="52"/>
      <c r="AI11" s="207"/>
      <c r="AJ11" s="207"/>
    </row>
    <row r="12" spans="1:54" ht="23.25" customHeight="1" x14ac:dyDescent="0.15">
      <c r="A12" s="43"/>
      <c r="B12" s="46" t="s">
        <v>13</v>
      </c>
      <c r="C12" s="50"/>
      <c r="D12" s="51"/>
      <c r="E12" s="51"/>
      <c r="F12" s="51"/>
      <c r="G12" s="51"/>
      <c r="H12" s="51"/>
      <c r="I12" s="51"/>
      <c r="J12" s="51"/>
      <c r="K12" s="51"/>
      <c r="L12" s="51"/>
      <c r="M12" s="51"/>
      <c r="N12" s="51"/>
      <c r="O12" s="51"/>
      <c r="P12" s="51"/>
      <c r="Q12" s="51"/>
      <c r="R12" s="51"/>
      <c r="S12" s="51"/>
      <c r="T12" s="51"/>
      <c r="U12" s="51"/>
      <c r="V12" s="51"/>
      <c r="W12" s="51"/>
      <c r="X12" s="51"/>
      <c r="Y12" s="51"/>
      <c r="Z12" s="51"/>
      <c r="AA12" s="51"/>
      <c r="AB12" s="51"/>
      <c r="AC12" s="51"/>
      <c r="AD12" s="51"/>
      <c r="AE12" s="51"/>
      <c r="AF12" s="51"/>
      <c r="AG12" s="52"/>
      <c r="AI12" s="207"/>
      <c r="AJ12" s="207"/>
    </row>
    <row r="13" spans="1:54" ht="23.25" customHeight="1" x14ac:dyDescent="0.15">
      <c r="A13" s="43"/>
      <c r="B13" s="46" t="s">
        <v>14</v>
      </c>
      <c r="C13" s="54"/>
      <c r="D13" s="55"/>
      <c r="E13" s="55"/>
      <c r="F13" s="55"/>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6"/>
      <c r="AH13" s="57"/>
      <c r="AI13" s="207"/>
      <c r="AJ13" s="58"/>
    </row>
    <row r="14" spans="1:54" ht="20.25" customHeight="1" x14ac:dyDescent="0.15">
      <c r="A14" s="43"/>
      <c r="B14" s="59" t="s">
        <v>15</v>
      </c>
      <c r="C14" s="60"/>
      <c r="D14" s="61"/>
      <c r="E14" s="61"/>
      <c r="F14" s="61"/>
      <c r="G14" s="61"/>
      <c r="H14" s="61"/>
      <c r="I14" s="61"/>
      <c r="J14" s="61"/>
      <c r="K14" s="61"/>
      <c r="L14" s="61"/>
      <c r="M14" s="61"/>
      <c r="N14" s="61"/>
      <c r="O14" s="61"/>
      <c r="P14" s="61"/>
      <c r="Q14" s="61"/>
      <c r="R14" s="61"/>
      <c r="S14" s="61"/>
      <c r="T14" s="61"/>
      <c r="U14" s="61"/>
      <c r="V14" s="61"/>
      <c r="W14" s="61"/>
      <c r="X14" s="61"/>
      <c r="Y14" s="61"/>
      <c r="Z14" s="61"/>
      <c r="AA14" s="61"/>
      <c r="AB14" s="61"/>
      <c r="AC14" s="62"/>
      <c r="AD14" s="62"/>
      <c r="AF14" s="61"/>
      <c r="AG14" s="124"/>
      <c r="AH14" s="42"/>
      <c r="AI14" s="64"/>
      <c r="AZ14" s="64"/>
      <c r="BA14" s="64"/>
      <c r="BB14" s="64"/>
    </row>
    <row r="15" spans="1:54" ht="23.25" customHeight="1" x14ac:dyDescent="0.15">
      <c r="A15" s="43"/>
      <c r="B15" s="191" t="s">
        <v>16</v>
      </c>
      <c r="C15" s="65"/>
      <c r="D15" s="66"/>
      <c r="E15" s="66"/>
      <c r="F15" s="66"/>
      <c r="G15" s="66"/>
      <c r="H15" s="66"/>
      <c r="I15" s="66"/>
      <c r="J15" s="66"/>
      <c r="K15" s="66"/>
      <c r="L15" s="66"/>
      <c r="M15" s="66"/>
      <c r="N15" s="66"/>
      <c r="O15" s="66"/>
      <c r="P15" s="66"/>
      <c r="Q15" s="66"/>
      <c r="R15" s="66"/>
      <c r="S15" s="66"/>
      <c r="T15" s="66"/>
      <c r="U15" s="66"/>
      <c r="V15" s="66"/>
      <c r="W15" s="66"/>
      <c r="X15" s="66"/>
      <c r="Y15" s="66"/>
      <c r="Z15" s="66"/>
      <c r="AA15" s="66"/>
      <c r="AB15" s="67"/>
      <c r="AC15" s="97" t="s">
        <v>17</v>
      </c>
      <c r="AD15" s="98">
        <f>SUM(C14:AG14)</f>
        <v>0</v>
      </c>
      <c r="AE15" s="99" t="s">
        <v>15</v>
      </c>
      <c r="AF15" s="100">
        <f>COUNTA(C14:AG14)</f>
        <v>0</v>
      </c>
      <c r="AG15" s="99" t="s">
        <v>5</v>
      </c>
      <c r="AI15" s="42"/>
    </row>
    <row r="16" spans="1:54" ht="23.25" customHeight="1" x14ac:dyDescent="0.15">
      <c r="A16" s="71"/>
      <c r="B16" s="192"/>
      <c r="C16" s="83"/>
      <c r="D16" s="72"/>
      <c r="E16" s="72"/>
      <c r="F16" s="72"/>
      <c r="G16" s="72"/>
      <c r="H16" s="72"/>
      <c r="I16" s="73"/>
      <c r="J16" s="73"/>
      <c r="K16" s="73"/>
      <c r="L16" s="73"/>
      <c r="M16" s="73"/>
      <c r="N16" s="73"/>
      <c r="O16" s="73"/>
      <c r="P16" s="73"/>
      <c r="Q16" s="73"/>
      <c r="R16" s="73"/>
      <c r="S16" s="73"/>
      <c r="T16" s="73"/>
      <c r="U16" s="73"/>
      <c r="V16" s="73"/>
      <c r="W16" s="74"/>
      <c r="X16" s="74"/>
      <c r="Y16" s="74"/>
      <c r="Z16" s="73"/>
      <c r="AA16" s="74"/>
      <c r="AB16" s="72"/>
      <c r="AC16" s="101" t="s">
        <v>18</v>
      </c>
      <c r="AD16" s="102">
        <f>AD15</f>
        <v>0</v>
      </c>
      <c r="AE16" s="103" t="s">
        <v>15</v>
      </c>
      <c r="AF16" s="104">
        <f>AF15</f>
        <v>0</v>
      </c>
      <c r="AG16" s="103" t="s">
        <v>5</v>
      </c>
      <c r="AI16" s="42"/>
    </row>
    <row r="18" spans="1:51" ht="13.5" customHeight="1" x14ac:dyDescent="0.15">
      <c r="A18" s="38"/>
      <c r="B18" s="39" t="s">
        <v>5</v>
      </c>
      <c r="C18" s="40">
        <f>DATE(YEAR(C5),MONTH(C5)+1,1)</f>
        <v>45778</v>
      </c>
      <c r="D18" s="41">
        <f t="shared" ref="D18:AD18" si="2">C18+1</f>
        <v>45779</v>
      </c>
      <c r="E18" s="41">
        <f t="shared" si="2"/>
        <v>45780</v>
      </c>
      <c r="F18" s="41">
        <f t="shared" si="2"/>
        <v>45781</v>
      </c>
      <c r="G18" s="41">
        <f t="shared" si="2"/>
        <v>45782</v>
      </c>
      <c r="H18" s="41">
        <f t="shared" si="2"/>
        <v>45783</v>
      </c>
      <c r="I18" s="41">
        <f t="shared" si="2"/>
        <v>45784</v>
      </c>
      <c r="J18" s="41">
        <f t="shared" si="2"/>
        <v>45785</v>
      </c>
      <c r="K18" s="41">
        <f t="shared" si="2"/>
        <v>45786</v>
      </c>
      <c r="L18" s="41">
        <f t="shared" si="2"/>
        <v>45787</v>
      </c>
      <c r="M18" s="41">
        <f t="shared" si="2"/>
        <v>45788</v>
      </c>
      <c r="N18" s="41">
        <f t="shared" si="2"/>
        <v>45789</v>
      </c>
      <c r="O18" s="41">
        <f t="shared" si="2"/>
        <v>45790</v>
      </c>
      <c r="P18" s="41">
        <f t="shared" si="2"/>
        <v>45791</v>
      </c>
      <c r="Q18" s="41">
        <f t="shared" si="2"/>
        <v>45792</v>
      </c>
      <c r="R18" s="41">
        <f t="shared" si="2"/>
        <v>45793</v>
      </c>
      <c r="S18" s="41">
        <f t="shared" si="2"/>
        <v>45794</v>
      </c>
      <c r="T18" s="41">
        <f t="shared" si="2"/>
        <v>45795</v>
      </c>
      <c r="U18" s="41">
        <f t="shared" si="2"/>
        <v>45796</v>
      </c>
      <c r="V18" s="41">
        <f t="shared" si="2"/>
        <v>45797</v>
      </c>
      <c r="W18" s="41">
        <f t="shared" si="2"/>
        <v>45798</v>
      </c>
      <c r="X18" s="41">
        <f t="shared" si="2"/>
        <v>45799</v>
      </c>
      <c r="Y18" s="41">
        <f t="shared" si="2"/>
        <v>45800</v>
      </c>
      <c r="Z18" s="41">
        <f t="shared" si="2"/>
        <v>45801</v>
      </c>
      <c r="AA18" s="41">
        <f t="shared" si="2"/>
        <v>45802</v>
      </c>
      <c r="AB18" s="41">
        <f t="shared" si="2"/>
        <v>45803</v>
      </c>
      <c r="AC18" s="41">
        <f t="shared" si="2"/>
        <v>45804</v>
      </c>
      <c r="AD18" s="41">
        <f t="shared" si="2"/>
        <v>45805</v>
      </c>
      <c r="AE18" s="41">
        <f>IF(AD18="","",IF(DAY($C$5)=DAY(AD18+1),"",AD18+1))</f>
        <v>45806</v>
      </c>
      <c r="AF18" s="41">
        <f>IF(AE18="","",IF(DAY($C$5)=DAY(AE18+1),"",AE18+1))</f>
        <v>45807</v>
      </c>
      <c r="AG18" s="79">
        <f>IF(AF18="","",IF(DAY($C$5)=DAY(AF18+1),"",AF18+1))</f>
        <v>45808</v>
      </c>
      <c r="AI18" s="42"/>
    </row>
    <row r="19" spans="1:51" ht="13.5" customHeight="1" x14ac:dyDescent="0.15">
      <c r="A19" s="43"/>
      <c r="B19" s="39" t="s">
        <v>6</v>
      </c>
      <c r="C19" s="44">
        <f t="shared" ref="C19:AG19" si="3">IF(C18="","",C18)</f>
        <v>45778</v>
      </c>
      <c r="D19" s="45">
        <f t="shared" si="3"/>
        <v>45779</v>
      </c>
      <c r="E19" s="45">
        <f t="shared" si="3"/>
        <v>45780</v>
      </c>
      <c r="F19" s="45">
        <f t="shared" si="3"/>
        <v>45781</v>
      </c>
      <c r="G19" s="45">
        <f t="shared" si="3"/>
        <v>45782</v>
      </c>
      <c r="H19" s="45">
        <f t="shared" si="3"/>
        <v>45783</v>
      </c>
      <c r="I19" s="45">
        <f t="shared" si="3"/>
        <v>45784</v>
      </c>
      <c r="J19" s="45">
        <f t="shared" si="3"/>
        <v>45785</v>
      </c>
      <c r="K19" s="45">
        <f t="shared" si="3"/>
        <v>45786</v>
      </c>
      <c r="L19" s="45">
        <f t="shared" si="3"/>
        <v>45787</v>
      </c>
      <c r="M19" s="45">
        <f t="shared" si="3"/>
        <v>45788</v>
      </c>
      <c r="N19" s="45">
        <f t="shared" si="3"/>
        <v>45789</v>
      </c>
      <c r="O19" s="45">
        <f t="shared" si="3"/>
        <v>45790</v>
      </c>
      <c r="P19" s="45">
        <f t="shared" si="3"/>
        <v>45791</v>
      </c>
      <c r="Q19" s="45">
        <f t="shared" si="3"/>
        <v>45792</v>
      </c>
      <c r="R19" s="45">
        <f t="shared" si="3"/>
        <v>45793</v>
      </c>
      <c r="S19" s="45">
        <f t="shared" si="3"/>
        <v>45794</v>
      </c>
      <c r="T19" s="45">
        <f t="shared" si="3"/>
        <v>45795</v>
      </c>
      <c r="U19" s="45">
        <f t="shared" si="3"/>
        <v>45796</v>
      </c>
      <c r="V19" s="45">
        <f t="shared" si="3"/>
        <v>45797</v>
      </c>
      <c r="W19" s="45">
        <f t="shared" si="3"/>
        <v>45798</v>
      </c>
      <c r="X19" s="45">
        <f t="shared" si="3"/>
        <v>45799</v>
      </c>
      <c r="Y19" s="45">
        <f t="shared" si="3"/>
        <v>45800</v>
      </c>
      <c r="Z19" s="45">
        <f t="shared" si="3"/>
        <v>45801</v>
      </c>
      <c r="AA19" s="45">
        <f t="shared" si="3"/>
        <v>45802</v>
      </c>
      <c r="AB19" s="45">
        <f t="shared" si="3"/>
        <v>45803</v>
      </c>
      <c r="AC19" s="45">
        <f t="shared" si="3"/>
        <v>45804</v>
      </c>
      <c r="AD19" s="45">
        <f t="shared" si="3"/>
        <v>45805</v>
      </c>
      <c r="AE19" s="45">
        <f t="shared" si="3"/>
        <v>45806</v>
      </c>
      <c r="AF19" s="45">
        <f t="shared" si="3"/>
        <v>45807</v>
      </c>
      <c r="AG19" s="80">
        <f t="shared" si="3"/>
        <v>45808</v>
      </c>
    </row>
    <row r="20" spans="1:51" ht="23.25" customHeight="1" x14ac:dyDescent="0.15">
      <c r="A20" s="43"/>
      <c r="B20" s="46" t="s">
        <v>7</v>
      </c>
      <c r="C20" s="47"/>
      <c r="D20" s="48"/>
      <c r="E20" s="48"/>
      <c r="F20" s="48"/>
      <c r="G20" s="48"/>
      <c r="H20" s="48"/>
      <c r="I20" s="48"/>
      <c r="J20" s="48"/>
      <c r="K20" s="48"/>
      <c r="L20" s="48"/>
      <c r="M20" s="48"/>
      <c r="N20" s="48"/>
      <c r="O20" s="48"/>
      <c r="P20" s="48"/>
      <c r="Q20" s="48"/>
      <c r="R20" s="48"/>
      <c r="S20" s="48"/>
      <c r="T20" s="48"/>
      <c r="U20" s="48"/>
      <c r="V20" s="48"/>
      <c r="W20" s="48"/>
      <c r="X20" s="48"/>
      <c r="Y20" s="48"/>
      <c r="Z20" s="48"/>
      <c r="AA20" s="48"/>
      <c r="AB20" s="48"/>
      <c r="AC20" s="48"/>
      <c r="AD20" s="48"/>
      <c r="AE20" s="48"/>
      <c r="AF20" s="48"/>
      <c r="AG20" s="49"/>
      <c r="AS20" s="207"/>
      <c r="AT20" s="207"/>
      <c r="AW20" s="34"/>
      <c r="AX20" s="206"/>
      <c r="AY20" s="206"/>
    </row>
    <row r="21" spans="1:51" ht="23.25" customHeight="1" x14ac:dyDescent="0.15">
      <c r="A21" s="43"/>
      <c r="B21" s="46" t="s">
        <v>8</v>
      </c>
      <c r="C21" s="50"/>
      <c r="D21" s="51"/>
      <c r="E21" s="51"/>
      <c r="F21" s="51"/>
      <c r="G21" s="51"/>
      <c r="H21" s="51"/>
      <c r="I21" s="51"/>
      <c r="J21" s="51"/>
      <c r="K21" s="51"/>
      <c r="L21" s="51"/>
      <c r="M21" s="51"/>
      <c r="N21" s="51"/>
      <c r="O21" s="51"/>
      <c r="P21" s="51"/>
      <c r="Q21" s="51"/>
      <c r="R21" s="51"/>
      <c r="S21" s="51"/>
      <c r="T21" s="51"/>
      <c r="U21" s="51"/>
      <c r="V21" s="51"/>
      <c r="W21" s="51"/>
      <c r="X21" s="51"/>
      <c r="Y21" s="51"/>
      <c r="Z21" s="51"/>
      <c r="AA21" s="51"/>
      <c r="AB21" s="51"/>
      <c r="AC21" s="51"/>
      <c r="AD21" s="51"/>
      <c r="AE21" s="51"/>
      <c r="AF21" s="51"/>
      <c r="AG21" s="52"/>
      <c r="AS21" s="207"/>
      <c r="AT21" s="207"/>
      <c r="AW21" s="34"/>
      <c r="AX21" s="206"/>
      <c r="AY21" s="206"/>
    </row>
    <row r="22" spans="1:51" ht="23.25" customHeight="1" x14ac:dyDescent="0.15">
      <c r="A22" s="43"/>
      <c r="B22" s="46" t="s">
        <v>9</v>
      </c>
      <c r="C22" s="50"/>
      <c r="D22" s="51"/>
      <c r="E22" s="51"/>
      <c r="F22" s="51"/>
      <c r="G22" s="51"/>
      <c r="H22" s="51"/>
      <c r="I22" s="51"/>
      <c r="J22" s="51"/>
      <c r="K22" s="51"/>
      <c r="L22" s="51"/>
      <c r="M22" s="51"/>
      <c r="N22" s="51"/>
      <c r="O22" s="51"/>
      <c r="P22" s="51"/>
      <c r="Q22" s="51"/>
      <c r="R22" s="51"/>
      <c r="S22" s="51"/>
      <c r="T22" s="51"/>
      <c r="U22" s="51"/>
      <c r="V22" s="51"/>
      <c r="W22" s="51"/>
      <c r="X22" s="51"/>
      <c r="Y22" s="51"/>
      <c r="Z22" s="51"/>
      <c r="AA22" s="51"/>
      <c r="AB22" s="51"/>
      <c r="AC22" s="51"/>
      <c r="AD22" s="51"/>
      <c r="AE22" s="51"/>
      <c r="AF22" s="51"/>
      <c r="AG22" s="52"/>
      <c r="AS22" s="207"/>
      <c r="AT22" s="207"/>
      <c r="AW22" s="34"/>
      <c r="AX22" s="206"/>
      <c r="AY22" s="206"/>
    </row>
    <row r="23" spans="1:51" ht="23.25" customHeight="1" x14ac:dyDescent="0.15">
      <c r="A23" s="53">
        <f>C18</f>
        <v>45778</v>
      </c>
      <c r="B23" s="46" t="s">
        <v>10</v>
      </c>
      <c r="C23" s="50"/>
      <c r="D23" s="51"/>
      <c r="E23" s="51"/>
      <c r="F23" s="51"/>
      <c r="G23" s="51"/>
      <c r="H23" s="51"/>
      <c r="I23" s="51"/>
      <c r="J23" s="51"/>
      <c r="K23" s="51"/>
      <c r="L23" s="51"/>
      <c r="M23" s="51"/>
      <c r="N23" s="51"/>
      <c r="O23" s="51"/>
      <c r="P23" s="51"/>
      <c r="Q23" s="51"/>
      <c r="R23" s="51"/>
      <c r="S23" s="51"/>
      <c r="T23" s="51"/>
      <c r="U23" s="51"/>
      <c r="V23" s="51"/>
      <c r="W23" s="51"/>
      <c r="X23" s="51"/>
      <c r="Y23" s="51"/>
      <c r="Z23" s="51"/>
      <c r="AA23" s="51"/>
      <c r="AB23" s="51"/>
      <c r="AC23" s="51"/>
      <c r="AD23" s="51"/>
      <c r="AE23" s="51"/>
      <c r="AF23" s="51"/>
      <c r="AG23" s="52"/>
      <c r="AS23" s="207"/>
      <c r="AT23" s="207"/>
      <c r="AW23" s="34"/>
      <c r="AX23" s="206"/>
      <c r="AY23" s="206"/>
    </row>
    <row r="24" spans="1:51" ht="23.25" customHeight="1" x14ac:dyDescent="0.15">
      <c r="A24" s="43" t="s">
        <v>11</v>
      </c>
      <c r="B24" s="46" t="s">
        <v>12</v>
      </c>
      <c r="C24" s="50"/>
      <c r="D24" s="51"/>
      <c r="E24" s="51"/>
      <c r="F24" s="51"/>
      <c r="G24" s="51"/>
      <c r="H24" s="51"/>
      <c r="I24" s="51"/>
      <c r="J24" s="51"/>
      <c r="K24" s="51"/>
      <c r="L24" s="51"/>
      <c r="M24" s="51"/>
      <c r="N24" s="51"/>
      <c r="O24" s="51"/>
      <c r="P24" s="51"/>
      <c r="Q24" s="51"/>
      <c r="R24" s="51"/>
      <c r="S24" s="51"/>
      <c r="T24" s="51"/>
      <c r="U24" s="51"/>
      <c r="V24" s="51"/>
      <c r="W24" s="51"/>
      <c r="X24" s="51"/>
      <c r="Y24" s="51"/>
      <c r="Z24" s="51"/>
      <c r="AA24" s="51"/>
      <c r="AB24" s="51"/>
      <c r="AC24" s="51"/>
      <c r="AD24" s="51"/>
      <c r="AE24" s="51"/>
      <c r="AF24" s="51"/>
      <c r="AG24" s="52"/>
      <c r="AS24" s="207"/>
      <c r="AT24" s="207"/>
      <c r="AW24" s="34"/>
      <c r="AX24" s="206"/>
      <c r="AY24" s="206"/>
    </row>
    <row r="25" spans="1:51" ht="23.25" customHeight="1" x14ac:dyDescent="0.15">
      <c r="A25" s="43"/>
      <c r="B25" s="46" t="s">
        <v>13</v>
      </c>
      <c r="C25" s="50"/>
      <c r="D25" s="51"/>
      <c r="E25" s="51"/>
      <c r="F25" s="51"/>
      <c r="G25" s="51"/>
      <c r="H25" s="51"/>
      <c r="I25" s="51"/>
      <c r="J25" s="51"/>
      <c r="K25" s="51"/>
      <c r="L25" s="51"/>
      <c r="M25" s="51"/>
      <c r="N25" s="51"/>
      <c r="O25" s="51"/>
      <c r="P25" s="51"/>
      <c r="Q25" s="51"/>
      <c r="R25" s="51"/>
      <c r="S25" s="51"/>
      <c r="T25" s="51"/>
      <c r="U25" s="51"/>
      <c r="V25" s="51"/>
      <c r="W25" s="51"/>
      <c r="X25" s="51"/>
      <c r="Y25" s="51"/>
      <c r="Z25" s="51"/>
      <c r="AA25" s="51"/>
      <c r="AB25" s="51"/>
      <c r="AC25" s="51"/>
      <c r="AD25" s="51"/>
      <c r="AE25" s="51"/>
      <c r="AF25" s="51"/>
      <c r="AG25" s="52"/>
      <c r="AS25" s="207"/>
      <c r="AT25" s="207"/>
      <c r="AW25" s="34"/>
      <c r="AX25" s="206"/>
      <c r="AY25" s="206"/>
    </row>
    <row r="26" spans="1:51" ht="23.25" customHeight="1" x14ac:dyDescent="0.15">
      <c r="A26" s="43"/>
      <c r="B26" s="81" t="s">
        <v>14</v>
      </c>
      <c r="C26" s="54"/>
      <c r="D26" s="55"/>
      <c r="E26" s="55"/>
      <c r="F26" s="55"/>
      <c r="G26" s="55"/>
      <c r="H26" s="55"/>
      <c r="I26" s="55"/>
      <c r="J26" s="55"/>
      <c r="K26" s="55"/>
      <c r="L26" s="55"/>
      <c r="M26" s="55"/>
      <c r="N26" s="55"/>
      <c r="O26" s="55"/>
      <c r="P26" s="55"/>
      <c r="Q26" s="55"/>
      <c r="R26" s="55"/>
      <c r="S26" s="55"/>
      <c r="T26" s="55"/>
      <c r="U26" s="55"/>
      <c r="V26" s="55"/>
      <c r="W26" s="55"/>
      <c r="X26" s="55"/>
      <c r="Y26" s="55"/>
      <c r="Z26" s="55"/>
      <c r="AA26" s="55"/>
      <c r="AB26" s="55"/>
      <c r="AC26" s="55"/>
      <c r="AD26" s="55"/>
      <c r="AE26" s="55"/>
      <c r="AF26" s="55"/>
      <c r="AG26" s="56"/>
      <c r="AH26" s="57"/>
      <c r="AS26" s="207"/>
      <c r="AT26" s="207"/>
      <c r="AW26" s="34"/>
      <c r="AX26" s="58"/>
      <c r="AY26" s="34"/>
    </row>
    <row r="27" spans="1:51" ht="20.25" customHeight="1" x14ac:dyDescent="0.15">
      <c r="A27" s="43"/>
      <c r="B27" s="59" t="s">
        <v>15</v>
      </c>
      <c r="C27" s="61"/>
      <c r="D27" s="61"/>
      <c r="E27" s="61"/>
      <c r="F27" s="61"/>
      <c r="G27" s="61"/>
      <c r="H27" s="61"/>
      <c r="I27" s="61"/>
      <c r="J27" s="61"/>
      <c r="K27" s="61"/>
      <c r="L27" s="61"/>
      <c r="M27" s="61"/>
      <c r="N27" s="61"/>
      <c r="O27" s="61"/>
      <c r="P27" s="61"/>
      <c r="Q27" s="61"/>
      <c r="R27" s="61"/>
      <c r="S27" s="61"/>
      <c r="T27" s="61"/>
      <c r="U27" s="61"/>
      <c r="V27" s="61"/>
      <c r="W27" s="61"/>
      <c r="X27" s="61"/>
      <c r="Y27" s="61"/>
      <c r="Z27" s="61"/>
      <c r="AA27" s="61"/>
      <c r="AB27" s="63"/>
      <c r="AC27" s="63"/>
      <c r="AD27" s="63"/>
      <c r="AE27" s="63"/>
      <c r="AF27" s="63"/>
      <c r="AG27" s="124"/>
      <c r="AH27" s="42"/>
      <c r="AS27" s="64"/>
      <c r="AT27" s="64"/>
      <c r="AW27" s="64"/>
      <c r="AX27" s="64"/>
      <c r="AY27" s="34"/>
    </row>
    <row r="28" spans="1:51" ht="23.25" customHeight="1" x14ac:dyDescent="0.15">
      <c r="A28" s="43"/>
      <c r="B28" s="191" t="s">
        <v>16</v>
      </c>
      <c r="C28" s="82"/>
      <c r="D28" s="64"/>
      <c r="E28" s="64"/>
      <c r="F28" s="64"/>
      <c r="G28" s="64"/>
      <c r="H28" s="64"/>
      <c r="I28" s="64"/>
      <c r="J28" s="64"/>
      <c r="K28" s="64"/>
      <c r="L28" s="64"/>
      <c r="M28" s="64"/>
      <c r="N28" s="64"/>
      <c r="O28" s="64"/>
      <c r="P28" s="64"/>
      <c r="Q28" s="64"/>
      <c r="R28" s="64"/>
      <c r="S28" s="64"/>
      <c r="T28" s="64"/>
      <c r="U28" s="64"/>
      <c r="V28" s="64"/>
      <c r="W28" s="193" t="s">
        <v>31</v>
      </c>
      <c r="X28" s="194"/>
      <c r="Y28" s="98"/>
      <c r="Z28" s="99" t="s">
        <v>15</v>
      </c>
      <c r="AA28" s="100"/>
      <c r="AB28" s="99" t="s">
        <v>5</v>
      </c>
      <c r="AC28" s="97" t="s">
        <v>17</v>
      </c>
      <c r="AD28" s="98">
        <f>SUM(C27:AG27)</f>
        <v>0</v>
      </c>
      <c r="AE28" s="99" t="s">
        <v>15</v>
      </c>
      <c r="AF28" s="100">
        <f>COUNTA(C27:AG27)</f>
        <v>0</v>
      </c>
      <c r="AG28" s="99" t="s">
        <v>5</v>
      </c>
      <c r="AI28" s="42"/>
    </row>
    <row r="29" spans="1:51" ht="23.25" customHeight="1" x14ac:dyDescent="0.15">
      <c r="A29" s="71"/>
      <c r="B29" s="192"/>
      <c r="C29" s="83"/>
      <c r="D29" s="72"/>
      <c r="E29" s="72"/>
      <c r="F29" s="72"/>
      <c r="G29" s="72"/>
      <c r="H29" s="72"/>
      <c r="I29" s="73"/>
      <c r="J29" s="73"/>
      <c r="K29" s="73"/>
      <c r="L29" s="73"/>
      <c r="M29" s="73"/>
      <c r="N29" s="73"/>
      <c r="O29" s="73"/>
      <c r="P29" s="73"/>
      <c r="Q29" s="73"/>
      <c r="R29" s="73"/>
      <c r="S29" s="73"/>
      <c r="T29" s="73"/>
      <c r="U29" s="73"/>
      <c r="V29" s="73"/>
      <c r="W29" s="195" t="s">
        <v>18</v>
      </c>
      <c r="X29" s="196"/>
      <c r="Y29" s="102"/>
      <c r="Z29" s="103" t="s">
        <v>15</v>
      </c>
      <c r="AA29" s="104"/>
      <c r="AB29" s="103" t="s">
        <v>5</v>
      </c>
      <c r="AC29" s="101" t="s">
        <v>18</v>
      </c>
      <c r="AD29" s="102">
        <f>AD16+AD28</f>
        <v>0</v>
      </c>
      <c r="AE29" s="103" t="s">
        <v>15</v>
      </c>
      <c r="AF29" s="104">
        <f>AF16+AF28</f>
        <v>0</v>
      </c>
      <c r="AG29" s="103" t="s">
        <v>5</v>
      </c>
      <c r="AI29" s="42"/>
    </row>
    <row r="30" spans="1:51" x14ac:dyDescent="0.15">
      <c r="AI30" s="42"/>
    </row>
    <row r="31" spans="1:51" ht="13.5" customHeight="1" x14ac:dyDescent="0.15">
      <c r="A31" s="38"/>
      <c r="B31" s="39" t="s">
        <v>5</v>
      </c>
      <c r="C31" s="40">
        <f>DATE(YEAR(C18),MONTH(C18)+1,1)</f>
        <v>45809</v>
      </c>
      <c r="D31" s="41">
        <f t="shared" ref="D31:AD31" si="4">C31+1</f>
        <v>45810</v>
      </c>
      <c r="E31" s="41">
        <f t="shared" si="4"/>
        <v>45811</v>
      </c>
      <c r="F31" s="41">
        <f t="shared" si="4"/>
        <v>45812</v>
      </c>
      <c r="G31" s="41">
        <f t="shared" si="4"/>
        <v>45813</v>
      </c>
      <c r="H31" s="41">
        <f t="shared" si="4"/>
        <v>45814</v>
      </c>
      <c r="I31" s="41">
        <f t="shared" si="4"/>
        <v>45815</v>
      </c>
      <c r="J31" s="41">
        <f t="shared" si="4"/>
        <v>45816</v>
      </c>
      <c r="K31" s="41">
        <f t="shared" si="4"/>
        <v>45817</v>
      </c>
      <c r="L31" s="41">
        <f t="shared" si="4"/>
        <v>45818</v>
      </c>
      <c r="M31" s="41">
        <f t="shared" si="4"/>
        <v>45819</v>
      </c>
      <c r="N31" s="41">
        <f t="shared" si="4"/>
        <v>45820</v>
      </c>
      <c r="O31" s="41">
        <f t="shared" si="4"/>
        <v>45821</v>
      </c>
      <c r="P31" s="84">
        <f t="shared" si="4"/>
        <v>45822</v>
      </c>
      <c r="Q31" s="41">
        <f t="shared" si="4"/>
        <v>45823</v>
      </c>
      <c r="R31" s="41">
        <f t="shared" si="4"/>
        <v>45824</v>
      </c>
      <c r="S31" s="41">
        <f t="shared" si="4"/>
        <v>45825</v>
      </c>
      <c r="T31" s="41">
        <f t="shared" si="4"/>
        <v>45826</v>
      </c>
      <c r="U31" s="41">
        <f t="shared" si="4"/>
        <v>45827</v>
      </c>
      <c r="V31" s="41">
        <f t="shared" si="4"/>
        <v>45828</v>
      </c>
      <c r="W31" s="41">
        <f t="shared" si="4"/>
        <v>45829</v>
      </c>
      <c r="X31" s="41">
        <f t="shared" si="4"/>
        <v>45830</v>
      </c>
      <c r="Y31" s="41">
        <f t="shared" si="4"/>
        <v>45831</v>
      </c>
      <c r="Z31" s="41">
        <f t="shared" si="4"/>
        <v>45832</v>
      </c>
      <c r="AA31" s="41">
        <f t="shared" si="4"/>
        <v>45833</v>
      </c>
      <c r="AB31" s="41">
        <f t="shared" si="4"/>
        <v>45834</v>
      </c>
      <c r="AC31" s="41">
        <f t="shared" si="4"/>
        <v>45835</v>
      </c>
      <c r="AD31" s="41">
        <f t="shared" si="4"/>
        <v>45836</v>
      </c>
      <c r="AE31" s="41">
        <f>IF(AD31="","",IF(DAY($C$5)=DAY(AD31+1),"",AD31+1))</f>
        <v>45837</v>
      </c>
      <c r="AF31" s="41">
        <f>IF(AE31="","",IF(DAY($C$5)=DAY(AE31+1),"",AE31+1))</f>
        <v>45838</v>
      </c>
      <c r="AG31" s="79" t="str">
        <f>IF(AF31="","",IF(DAY($C$5)=DAY(AF31+1),"",AF31+1))</f>
        <v/>
      </c>
      <c r="AI31" s="85"/>
    </row>
    <row r="32" spans="1:51" ht="13.5" customHeight="1" x14ac:dyDescent="0.15">
      <c r="A32" s="43"/>
      <c r="B32" s="39" t="s">
        <v>6</v>
      </c>
      <c r="C32" s="44">
        <f t="shared" ref="C32:AG32" si="5">IF(C31="","",C31)</f>
        <v>45809</v>
      </c>
      <c r="D32" s="45">
        <f t="shared" si="5"/>
        <v>45810</v>
      </c>
      <c r="E32" s="45">
        <f t="shared" si="5"/>
        <v>45811</v>
      </c>
      <c r="F32" s="45">
        <f t="shared" si="5"/>
        <v>45812</v>
      </c>
      <c r="G32" s="45">
        <f t="shared" si="5"/>
        <v>45813</v>
      </c>
      <c r="H32" s="45">
        <f t="shared" si="5"/>
        <v>45814</v>
      </c>
      <c r="I32" s="45">
        <f t="shared" si="5"/>
        <v>45815</v>
      </c>
      <c r="J32" s="45">
        <f t="shared" si="5"/>
        <v>45816</v>
      </c>
      <c r="K32" s="45">
        <f t="shared" si="5"/>
        <v>45817</v>
      </c>
      <c r="L32" s="45">
        <f t="shared" si="5"/>
        <v>45818</v>
      </c>
      <c r="M32" s="45">
        <f t="shared" si="5"/>
        <v>45819</v>
      </c>
      <c r="N32" s="45">
        <f t="shared" si="5"/>
        <v>45820</v>
      </c>
      <c r="O32" s="45">
        <f t="shared" si="5"/>
        <v>45821</v>
      </c>
      <c r="P32" s="45">
        <f t="shared" si="5"/>
        <v>45822</v>
      </c>
      <c r="Q32" s="45">
        <f t="shared" si="5"/>
        <v>45823</v>
      </c>
      <c r="R32" s="45">
        <f t="shared" si="5"/>
        <v>45824</v>
      </c>
      <c r="S32" s="45">
        <f t="shared" si="5"/>
        <v>45825</v>
      </c>
      <c r="T32" s="45">
        <f t="shared" si="5"/>
        <v>45826</v>
      </c>
      <c r="U32" s="45">
        <f t="shared" si="5"/>
        <v>45827</v>
      </c>
      <c r="V32" s="45">
        <f t="shared" si="5"/>
        <v>45828</v>
      </c>
      <c r="W32" s="45">
        <f t="shared" si="5"/>
        <v>45829</v>
      </c>
      <c r="X32" s="45">
        <f t="shared" si="5"/>
        <v>45830</v>
      </c>
      <c r="Y32" s="45">
        <f t="shared" si="5"/>
        <v>45831</v>
      </c>
      <c r="Z32" s="45">
        <f t="shared" si="5"/>
        <v>45832</v>
      </c>
      <c r="AA32" s="45">
        <f t="shared" si="5"/>
        <v>45833</v>
      </c>
      <c r="AB32" s="45">
        <f t="shared" si="5"/>
        <v>45834</v>
      </c>
      <c r="AC32" s="45">
        <f t="shared" si="5"/>
        <v>45835</v>
      </c>
      <c r="AD32" s="45">
        <f t="shared" si="5"/>
        <v>45836</v>
      </c>
      <c r="AE32" s="45">
        <f t="shared" si="5"/>
        <v>45837</v>
      </c>
      <c r="AF32" s="45">
        <f t="shared" si="5"/>
        <v>45838</v>
      </c>
      <c r="AG32" s="80" t="str">
        <f t="shared" si="5"/>
        <v/>
      </c>
      <c r="AI32" s="42"/>
    </row>
    <row r="33" spans="1:61" ht="23.25" customHeight="1" x14ac:dyDescent="0.15">
      <c r="A33" s="43"/>
      <c r="B33" s="46" t="s">
        <v>7</v>
      </c>
      <c r="C33" s="47"/>
      <c r="D33" s="48"/>
      <c r="E33" s="48"/>
      <c r="F33" s="48"/>
      <c r="G33" s="48"/>
      <c r="H33" s="48"/>
      <c r="I33" s="48"/>
      <c r="J33" s="48"/>
      <c r="K33" s="48"/>
      <c r="L33" s="48"/>
      <c r="M33" s="48"/>
      <c r="N33" s="48"/>
      <c r="O33" s="48"/>
      <c r="P33" s="48"/>
      <c r="Q33" s="48"/>
      <c r="R33" s="48"/>
      <c r="S33" s="48"/>
      <c r="T33" s="48"/>
      <c r="U33" s="48"/>
      <c r="V33" s="48"/>
      <c r="W33" s="48"/>
      <c r="X33" s="48"/>
      <c r="Y33" s="48"/>
      <c r="Z33" s="48"/>
      <c r="AA33" s="48"/>
      <c r="AB33" s="48"/>
      <c r="AC33" s="48"/>
      <c r="AD33" s="48"/>
      <c r="AE33" s="48"/>
      <c r="AF33" s="48"/>
      <c r="AG33" s="49"/>
      <c r="AT33" s="86"/>
      <c r="BI33" s="58"/>
    </row>
    <row r="34" spans="1:61" ht="23.25" customHeight="1" x14ac:dyDescent="0.15">
      <c r="A34" s="43"/>
      <c r="B34" s="46" t="s">
        <v>8</v>
      </c>
      <c r="C34" s="50"/>
      <c r="D34" s="51"/>
      <c r="E34" s="51"/>
      <c r="F34" s="51"/>
      <c r="G34" s="51"/>
      <c r="H34" s="51"/>
      <c r="I34" s="51"/>
      <c r="J34" s="51"/>
      <c r="K34" s="51"/>
      <c r="L34" s="51"/>
      <c r="M34" s="51"/>
      <c r="N34" s="51"/>
      <c r="O34" s="51"/>
      <c r="P34" s="51"/>
      <c r="Q34" s="51"/>
      <c r="R34" s="51"/>
      <c r="S34" s="51"/>
      <c r="T34" s="51"/>
      <c r="U34" s="51"/>
      <c r="V34" s="51"/>
      <c r="W34" s="51"/>
      <c r="X34" s="51"/>
      <c r="Y34" s="51"/>
      <c r="Z34" s="51"/>
      <c r="AA34" s="51"/>
      <c r="AB34" s="51"/>
      <c r="AC34" s="51"/>
      <c r="AD34" s="51"/>
      <c r="AE34" s="51"/>
      <c r="AF34" s="51"/>
      <c r="AG34" s="52"/>
      <c r="AT34" s="86"/>
      <c r="BI34" s="58"/>
    </row>
    <row r="35" spans="1:61" ht="23.25" customHeight="1" x14ac:dyDescent="0.15">
      <c r="A35" s="43"/>
      <c r="B35" s="46" t="s">
        <v>9</v>
      </c>
      <c r="C35" s="50"/>
      <c r="D35" s="51"/>
      <c r="E35" s="51"/>
      <c r="F35" s="51"/>
      <c r="G35" s="51"/>
      <c r="H35" s="51"/>
      <c r="I35" s="51"/>
      <c r="J35" s="51"/>
      <c r="K35" s="51"/>
      <c r="L35" s="51"/>
      <c r="M35" s="51"/>
      <c r="N35" s="51"/>
      <c r="O35" s="51"/>
      <c r="P35" s="51"/>
      <c r="Q35" s="51"/>
      <c r="R35" s="51"/>
      <c r="S35" s="51"/>
      <c r="T35" s="51"/>
      <c r="U35" s="51"/>
      <c r="V35" s="51"/>
      <c r="W35" s="51"/>
      <c r="X35" s="51"/>
      <c r="Y35" s="51"/>
      <c r="Z35" s="51"/>
      <c r="AA35" s="51"/>
      <c r="AB35" s="51"/>
      <c r="AC35" s="51"/>
      <c r="AD35" s="51"/>
      <c r="AE35" s="51"/>
      <c r="AF35" s="51"/>
      <c r="AG35" s="52"/>
      <c r="AT35" s="86"/>
      <c r="BI35" s="58"/>
    </row>
    <row r="36" spans="1:61" ht="23.25" customHeight="1" x14ac:dyDescent="0.15">
      <c r="A36" s="53">
        <f>C31</f>
        <v>45809</v>
      </c>
      <c r="B36" s="46" t="s">
        <v>10</v>
      </c>
      <c r="C36" s="50"/>
      <c r="D36" s="51"/>
      <c r="E36" s="51"/>
      <c r="F36" s="51"/>
      <c r="G36" s="51"/>
      <c r="H36" s="51"/>
      <c r="I36" s="51"/>
      <c r="J36" s="51"/>
      <c r="K36" s="51"/>
      <c r="L36" s="51"/>
      <c r="M36" s="51"/>
      <c r="N36" s="51"/>
      <c r="O36" s="51"/>
      <c r="P36" s="51"/>
      <c r="Q36" s="51"/>
      <c r="R36" s="51"/>
      <c r="S36" s="51"/>
      <c r="T36" s="51"/>
      <c r="U36" s="51"/>
      <c r="V36" s="51"/>
      <c r="W36" s="51"/>
      <c r="X36" s="51"/>
      <c r="Y36" s="51"/>
      <c r="Z36" s="51"/>
      <c r="AA36" s="51"/>
      <c r="AB36" s="51"/>
      <c r="AC36" s="51"/>
      <c r="AD36" s="51"/>
      <c r="AE36" s="51"/>
      <c r="AF36" s="51"/>
      <c r="AG36" s="52"/>
      <c r="AT36" s="86"/>
      <c r="BI36" s="58"/>
    </row>
    <row r="37" spans="1:61" ht="23.25" customHeight="1" x14ac:dyDescent="0.15">
      <c r="A37" s="43" t="s">
        <v>11</v>
      </c>
      <c r="B37" s="46" t="s">
        <v>12</v>
      </c>
      <c r="C37" s="50"/>
      <c r="D37" s="51"/>
      <c r="E37" s="51"/>
      <c r="F37" s="51"/>
      <c r="G37" s="51"/>
      <c r="H37" s="51"/>
      <c r="I37" s="51"/>
      <c r="J37" s="51"/>
      <c r="K37" s="51"/>
      <c r="L37" s="51"/>
      <c r="M37" s="51"/>
      <c r="N37" s="51"/>
      <c r="O37" s="51"/>
      <c r="P37" s="51"/>
      <c r="Q37" s="51"/>
      <c r="R37" s="51"/>
      <c r="S37" s="51"/>
      <c r="T37" s="51"/>
      <c r="U37" s="51"/>
      <c r="V37" s="51"/>
      <c r="W37" s="51"/>
      <c r="X37" s="51"/>
      <c r="Y37" s="51"/>
      <c r="Z37" s="51"/>
      <c r="AA37" s="51"/>
      <c r="AB37" s="51"/>
      <c r="AC37" s="51"/>
      <c r="AD37" s="51"/>
      <c r="AE37" s="51"/>
      <c r="AF37" s="51"/>
      <c r="AG37" s="52"/>
      <c r="AT37" s="86"/>
      <c r="BI37" s="58"/>
    </row>
    <row r="38" spans="1:61" ht="23.25" customHeight="1" x14ac:dyDescent="0.15">
      <c r="A38" s="43"/>
      <c r="B38" s="81" t="s">
        <v>13</v>
      </c>
      <c r="C38" s="50"/>
      <c r="D38" s="51"/>
      <c r="E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c r="AE38" s="51"/>
      <c r="AF38" s="51"/>
      <c r="AG38" s="52"/>
      <c r="AT38" s="86"/>
      <c r="BI38" s="58"/>
    </row>
    <row r="39" spans="1:61" ht="23.25" customHeight="1" x14ac:dyDescent="0.15">
      <c r="A39" s="43"/>
      <c r="B39" s="87" t="s">
        <v>14</v>
      </c>
      <c r="C39" s="54"/>
      <c r="D39" s="55"/>
      <c r="E39" s="55"/>
      <c r="F39" s="55"/>
      <c r="G39" s="55"/>
      <c r="H39" s="55"/>
      <c r="I39" s="55"/>
      <c r="J39" s="55"/>
      <c r="K39" s="55"/>
      <c r="L39" s="55"/>
      <c r="M39" s="55"/>
      <c r="N39" s="55"/>
      <c r="O39" s="55"/>
      <c r="P39" s="55"/>
      <c r="Q39" s="55"/>
      <c r="R39" s="55"/>
      <c r="S39" s="55"/>
      <c r="T39" s="55"/>
      <c r="U39" s="55"/>
      <c r="V39" s="55"/>
      <c r="W39" s="55"/>
      <c r="X39" s="55"/>
      <c r="Y39" s="55"/>
      <c r="Z39" s="55"/>
      <c r="AA39" s="55"/>
      <c r="AB39" s="55"/>
      <c r="AC39" s="55"/>
      <c r="AD39" s="55"/>
      <c r="AE39" s="55"/>
      <c r="AF39" s="55"/>
      <c r="AG39" s="56"/>
      <c r="AH39" s="57"/>
      <c r="AT39" s="86"/>
      <c r="BI39" s="58"/>
    </row>
    <row r="40" spans="1:61" ht="20.25" customHeight="1" x14ac:dyDescent="0.15">
      <c r="A40" s="43"/>
      <c r="B40" s="88" t="s">
        <v>15</v>
      </c>
      <c r="C40" s="89"/>
      <c r="D40" s="61"/>
      <c r="E40" s="61"/>
      <c r="F40" s="61"/>
      <c r="G40" s="61"/>
      <c r="H40" s="61"/>
      <c r="I40" s="61"/>
      <c r="J40" s="61"/>
      <c r="K40" s="61"/>
      <c r="L40" s="61"/>
      <c r="M40" s="61"/>
      <c r="N40" s="61"/>
      <c r="O40" s="61"/>
      <c r="P40" s="61"/>
      <c r="Q40" s="61"/>
      <c r="S40" s="61"/>
      <c r="T40" s="61"/>
      <c r="U40" s="61"/>
      <c r="V40" s="61"/>
      <c r="W40" s="61"/>
      <c r="X40" s="61"/>
      <c r="Y40" s="61"/>
      <c r="Z40" s="61"/>
      <c r="AA40" s="61"/>
      <c r="AB40" s="61"/>
      <c r="AC40" s="61"/>
      <c r="AD40" s="61"/>
      <c r="AE40" s="61"/>
      <c r="AF40" s="61"/>
      <c r="AG40" s="129"/>
      <c r="AH40" s="42"/>
      <c r="AT40" s="64"/>
      <c r="BI40" s="64"/>
    </row>
    <row r="41" spans="1:61" ht="23.25" customHeight="1" x14ac:dyDescent="0.15">
      <c r="A41" s="43"/>
      <c r="B41" s="191" t="s">
        <v>16</v>
      </c>
      <c r="C41" s="82"/>
      <c r="D41" s="64"/>
      <c r="E41" s="64"/>
      <c r="F41" s="64"/>
      <c r="G41" s="64"/>
      <c r="H41" s="64"/>
      <c r="I41" s="64"/>
      <c r="J41" s="90"/>
      <c r="K41" s="90"/>
      <c r="L41" s="90"/>
      <c r="M41" s="90"/>
      <c r="N41" s="90"/>
      <c r="O41" s="90"/>
      <c r="P41" s="64"/>
      <c r="Q41" s="90"/>
      <c r="R41" s="90"/>
      <c r="S41" s="90"/>
      <c r="T41" s="90"/>
      <c r="U41" s="90"/>
      <c r="V41" s="90"/>
      <c r="W41" s="193" t="s">
        <v>32</v>
      </c>
      <c r="X41" s="194"/>
      <c r="Y41" s="98"/>
      <c r="Z41" s="99" t="s">
        <v>15</v>
      </c>
      <c r="AA41" s="100"/>
      <c r="AB41" s="99" t="s">
        <v>5</v>
      </c>
      <c r="AC41" s="97" t="s">
        <v>17</v>
      </c>
      <c r="AD41" s="98">
        <f>SUM(C40:AG40)</f>
        <v>0</v>
      </c>
      <c r="AE41" s="99" t="s">
        <v>15</v>
      </c>
      <c r="AF41" s="100">
        <f>COUNTA(C40:AG40)</f>
        <v>0</v>
      </c>
      <c r="AG41" s="99" t="s">
        <v>5</v>
      </c>
    </row>
    <row r="42" spans="1:61" ht="23.25" customHeight="1" x14ac:dyDescent="0.15">
      <c r="A42" s="71"/>
      <c r="B42" s="192"/>
      <c r="C42" s="83"/>
      <c r="D42" s="72"/>
      <c r="E42" s="72"/>
      <c r="F42" s="72"/>
      <c r="G42" s="72"/>
      <c r="H42" s="72"/>
      <c r="I42" s="73"/>
      <c r="J42" s="73"/>
      <c r="K42" s="73"/>
      <c r="L42" s="73"/>
      <c r="M42" s="73"/>
      <c r="N42" s="73"/>
      <c r="O42" s="73"/>
      <c r="P42" s="73"/>
      <c r="Q42" s="73"/>
      <c r="R42" s="73"/>
      <c r="S42" s="73"/>
      <c r="T42" s="73"/>
      <c r="U42" s="73"/>
      <c r="V42" s="73"/>
      <c r="W42" s="195" t="s">
        <v>18</v>
      </c>
      <c r="X42" s="196"/>
      <c r="Y42" s="102"/>
      <c r="Z42" s="103" t="s">
        <v>15</v>
      </c>
      <c r="AA42" s="104"/>
      <c r="AB42" s="103" t="s">
        <v>5</v>
      </c>
      <c r="AC42" s="101" t="s">
        <v>19</v>
      </c>
      <c r="AD42" s="102">
        <f>AD29+AD41</f>
        <v>0</v>
      </c>
      <c r="AE42" s="103" t="s">
        <v>20</v>
      </c>
      <c r="AF42" s="104">
        <f>AF29+AF41</f>
        <v>0</v>
      </c>
      <c r="AG42" s="103" t="s">
        <v>21</v>
      </c>
    </row>
    <row r="44" spans="1:61" ht="13.5" customHeight="1" x14ac:dyDescent="0.15">
      <c r="A44" s="38"/>
      <c r="B44" s="39" t="s">
        <v>5</v>
      </c>
      <c r="C44" s="40">
        <f>DATE(YEAR(C31),MONTH(C31)+1,1)</f>
        <v>45839</v>
      </c>
      <c r="D44" s="41">
        <f t="shared" ref="D44:AD44" si="6">C44+1</f>
        <v>45840</v>
      </c>
      <c r="E44" s="41">
        <f t="shared" si="6"/>
        <v>45841</v>
      </c>
      <c r="F44" s="41">
        <f t="shared" si="6"/>
        <v>45842</v>
      </c>
      <c r="G44" s="41">
        <f t="shared" si="6"/>
        <v>45843</v>
      </c>
      <c r="H44" s="41">
        <f t="shared" si="6"/>
        <v>45844</v>
      </c>
      <c r="I44" s="41">
        <f t="shared" si="6"/>
        <v>45845</v>
      </c>
      <c r="J44" s="41">
        <f t="shared" si="6"/>
        <v>45846</v>
      </c>
      <c r="K44" s="41">
        <f t="shared" si="6"/>
        <v>45847</v>
      </c>
      <c r="L44" s="41">
        <f t="shared" si="6"/>
        <v>45848</v>
      </c>
      <c r="M44" s="41">
        <f t="shared" si="6"/>
        <v>45849</v>
      </c>
      <c r="N44" s="41">
        <f t="shared" si="6"/>
        <v>45850</v>
      </c>
      <c r="O44" s="41">
        <f t="shared" si="6"/>
        <v>45851</v>
      </c>
      <c r="P44" s="41">
        <f t="shared" si="6"/>
        <v>45852</v>
      </c>
      <c r="Q44" s="41">
        <f t="shared" si="6"/>
        <v>45853</v>
      </c>
      <c r="R44" s="41">
        <f t="shared" si="6"/>
        <v>45854</v>
      </c>
      <c r="S44" s="41">
        <f t="shared" si="6"/>
        <v>45855</v>
      </c>
      <c r="T44" s="41">
        <f t="shared" si="6"/>
        <v>45856</v>
      </c>
      <c r="U44" s="41">
        <f t="shared" si="6"/>
        <v>45857</v>
      </c>
      <c r="V44" s="41">
        <f t="shared" si="6"/>
        <v>45858</v>
      </c>
      <c r="W44" s="41">
        <f t="shared" si="6"/>
        <v>45859</v>
      </c>
      <c r="X44" s="41">
        <f t="shared" si="6"/>
        <v>45860</v>
      </c>
      <c r="Y44" s="41">
        <f t="shared" si="6"/>
        <v>45861</v>
      </c>
      <c r="Z44" s="41">
        <f t="shared" si="6"/>
        <v>45862</v>
      </c>
      <c r="AA44" s="41">
        <f t="shared" si="6"/>
        <v>45863</v>
      </c>
      <c r="AB44" s="41">
        <f t="shared" si="6"/>
        <v>45864</v>
      </c>
      <c r="AC44" s="41">
        <f t="shared" si="6"/>
        <v>45865</v>
      </c>
      <c r="AD44" s="41">
        <f t="shared" si="6"/>
        <v>45866</v>
      </c>
      <c r="AE44" s="41">
        <f>IF(AD44="","",IF(DAY($C$5)=DAY(AD44+1),"",AD44+1))</f>
        <v>45867</v>
      </c>
      <c r="AF44" s="41">
        <f>IF(AE44="","",IF(DAY($C$5)=DAY(AE44+1),"",AE44+1))</f>
        <v>45868</v>
      </c>
      <c r="AG44" s="79">
        <f>IF(AF44="","",IF(DAY($C$5)=DAY(AF44+1),"",AF44+1))</f>
        <v>45869</v>
      </c>
    </row>
    <row r="45" spans="1:61" ht="13.5" customHeight="1" x14ac:dyDescent="0.15">
      <c r="A45" s="43"/>
      <c r="B45" s="39" t="s">
        <v>6</v>
      </c>
      <c r="C45" s="44">
        <f t="shared" ref="C45:AG45" si="7">IF(C44="","",C44)</f>
        <v>45839</v>
      </c>
      <c r="D45" s="45">
        <f t="shared" si="7"/>
        <v>45840</v>
      </c>
      <c r="E45" s="45">
        <f t="shared" si="7"/>
        <v>45841</v>
      </c>
      <c r="F45" s="45">
        <f t="shared" si="7"/>
        <v>45842</v>
      </c>
      <c r="G45" s="45">
        <f t="shared" si="7"/>
        <v>45843</v>
      </c>
      <c r="H45" s="45">
        <f t="shared" si="7"/>
        <v>45844</v>
      </c>
      <c r="I45" s="45">
        <f t="shared" si="7"/>
        <v>45845</v>
      </c>
      <c r="J45" s="45">
        <f t="shared" si="7"/>
        <v>45846</v>
      </c>
      <c r="K45" s="45">
        <f t="shared" si="7"/>
        <v>45847</v>
      </c>
      <c r="L45" s="45">
        <f t="shared" si="7"/>
        <v>45848</v>
      </c>
      <c r="M45" s="45">
        <f t="shared" si="7"/>
        <v>45849</v>
      </c>
      <c r="N45" s="45">
        <f t="shared" si="7"/>
        <v>45850</v>
      </c>
      <c r="O45" s="45">
        <f t="shared" si="7"/>
        <v>45851</v>
      </c>
      <c r="P45" s="45">
        <f t="shared" si="7"/>
        <v>45852</v>
      </c>
      <c r="Q45" s="45">
        <f t="shared" si="7"/>
        <v>45853</v>
      </c>
      <c r="R45" s="45">
        <f t="shared" si="7"/>
        <v>45854</v>
      </c>
      <c r="S45" s="45">
        <f t="shared" si="7"/>
        <v>45855</v>
      </c>
      <c r="T45" s="45">
        <f t="shared" si="7"/>
        <v>45856</v>
      </c>
      <c r="U45" s="45">
        <f t="shared" si="7"/>
        <v>45857</v>
      </c>
      <c r="V45" s="45">
        <f t="shared" si="7"/>
        <v>45858</v>
      </c>
      <c r="W45" s="45">
        <f t="shared" si="7"/>
        <v>45859</v>
      </c>
      <c r="X45" s="45">
        <f t="shared" si="7"/>
        <v>45860</v>
      </c>
      <c r="Y45" s="45">
        <f t="shared" si="7"/>
        <v>45861</v>
      </c>
      <c r="Z45" s="45">
        <f t="shared" si="7"/>
        <v>45862</v>
      </c>
      <c r="AA45" s="45">
        <f t="shared" si="7"/>
        <v>45863</v>
      </c>
      <c r="AB45" s="45">
        <f t="shared" si="7"/>
        <v>45864</v>
      </c>
      <c r="AC45" s="45">
        <f t="shared" si="7"/>
        <v>45865</v>
      </c>
      <c r="AD45" s="45">
        <f t="shared" si="7"/>
        <v>45866</v>
      </c>
      <c r="AE45" s="45">
        <f t="shared" si="7"/>
        <v>45867</v>
      </c>
      <c r="AF45" s="45">
        <f t="shared" si="7"/>
        <v>45868</v>
      </c>
      <c r="AG45" s="80">
        <f t="shared" si="7"/>
        <v>45869</v>
      </c>
    </row>
    <row r="46" spans="1:61" ht="23.25" customHeight="1" x14ac:dyDescent="0.15">
      <c r="A46" s="43"/>
      <c r="B46" s="46" t="s">
        <v>7</v>
      </c>
      <c r="C46" s="47"/>
      <c r="D46" s="48"/>
      <c r="E46" s="48"/>
      <c r="F46" s="48"/>
      <c r="G46" s="48"/>
      <c r="H46" s="48"/>
      <c r="I46" s="48"/>
      <c r="J46" s="48"/>
      <c r="K46" s="48"/>
      <c r="L46" s="48"/>
      <c r="M46" s="48"/>
      <c r="N46" s="48"/>
      <c r="O46" s="48"/>
      <c r="P46" s="48"/>
      <c r="Q46" s="48"/>
      <c r="R46" s="48"/>
      <c r="S46" s="48"/>
      <c r="T46" s="48"/>
      <c r="U46" s="48"/>
      <c r="V46" s="48"/>
      <c r="W46" s="48"/>
      <c r="X46" s="48"/>
      <c r="Y46" s="48"/>
      <c r="Z46" s="48"/>
      <c r="AA46" s="48"/>
      <c r="AB46" s="48"/>
      <c r="AC46" s="48"/>
      <c r="AD46" s="48"/>
      <c r="AE46" s="48"/>
      <c r="AF46" s="48"/>
      <c r="AG46" s="49"/>
      <c r="BE46" s="203" t="s">
        <v>26</v>
      </c>
      <c r="BF46" s="203" t="s">
        <v>26</v>
      </c>
    </row>
    <row r="47" spans="1:61" ht="23.25" customHeight="1" x14ac:dyDescent="0.15">
      <c r="A47" s="43"/>
      <c r="B47" s="46" t="s">
        <v>8</v>
      </c>
      <c r="C47" s="50"/>
      <c r="D47" s="51"/>
      <c r="E47" s="51"/>
      <c r="F47" s="51"/>
      <c r="G47" s="51"/>
      <c r="H47" s="51"/>
      <c r="I47" s="51"/>
      <c r="J47" s="51"/>
      <c r="K47" s="51"/>
      <c r="L47" s="51"/>
      <c r="M47" s="51"/>
      <c r="N47" s="51"/>
      <c r="O47" s="51"/>
      <c r="P47" s="51"/>
      <c r="Q47" s="51"/>
      <c r="R47" s="51"/>
      <c r="S47" s="51"/>
      <c r="T47" s="51"/>
      <c r="U47" s="51"/>
      <c r="V47" s="51"/>
      <c r="W47" s="51"/>
      <c r="X47" s="51"/>
      <c r="Y47" s="51"/>
      <c r="Z47" s="51"/>
      <c r="AA47" s="51"/>
      <c r="AB47" s="51"/>
      <c r="AC47" s="51"/>
      <c r="AD47" s="51"/>
      <c r="AE47" s="51"/>
      <c r="AF47" s="51"/>
      <c r="AG47" s="52"/>
      <c r="BE47" s="204"/>
      <c r="BF47" s="204"/>
    </row>
    <row r="48" spans="1:61" ht="23.25" customHeight="1" x14ac:dyDescent="0.15">
      <c r="A48" s="43"/>
      <c r="B48" s="46" t="s">
        <v>9</v>
      </c>
      <c r="C48" s="50"/>
      <c r="D48" s="51"/>
      <c r="E48" s="51"/>
      <c r="F48" s="51"/>
      <c r="G48" s="51"/>
      <c r="H48" s="51"/>
      <c r="I48" s="51"/>
      <c r="J48" s="51"/>
      <c r="K48" s="51"/>
      <c r="L48" s="51"/>
      <c r="M48" s="51"/>
      <c r="N48" s="51"/>
      <c r="O48" s="51"/>
      <c r="P48" s="51"/>
      <c r="Q48" s="51"/>
      <c r="R48" s="51"/>
      <c r="S48" s="51"/>
      <c r="T48" s="51"/>
      <c r="U48" s="51"/>
      <c r="V48" s="51"/>
      <c r="W48" s="51"/>
      <c r="X48" s="51"/>
      <c r="Y48" s="51"/>
      <c r="Z48" s="51"/>
      <c r="AA48" s="51"/>
      <c r="AB48" s="51"/>
      <c r="AC48" s="51"/>
      <c r="AD48" s="51"/>
      <c r="AE48" s="51"/>
      <c r="AF48" s="51"/>
      <c r="AG48" s="52"/>
      <c r="BE48" s="204"/>
      <c r="BF48" s="204"/>
    </row>
    <row r="49" spans="1:58" ht="23.25" customHeight="1" x14ac:dyDescent="0.15">
      <c r="A49" s="53">
        <f>C44</f>
        <v>45839</v>
      </c>
      <c r="B49" s="46" t="s">
        <v>10</v>
      </c>
      <c r="C49" s="50"/>
      <c r="D49" s="51"/>
      <c r="E49" s="51"/>
      <c r="F49" s="51"/>
      <c r="G49" s="51"/>
      <c r="H49" s="51"/>
      <c r="I49" s="51"/>
      <c r="J49" s="51"/>
      <c r="K49" s="51"/>
      <c r="L49" s="51"/>
      <c r="M49" s="51"/>
      <c r="N49" s="51"/>
      <c r="O49" s="51"/>
      <c r="P49" s="51"/>
      <c r="Q49" s="51"/>
      <c r="R49" s="51"/>
      <c r="S49" s="51"/>
      <c r="T49" s="51"/>
      <c r="U49" s="51"/>
      <c r="V49" s="51"/>
      <c r="W49" s="51"/>
      <c r="X49" s="51"/>
      <c r="Y49" s="51"/>
      <c r="Z49" s="51"/>
      <c r="AA49" s="51"/>
      <c r="AB49" s="51"/>
      <c r="AC49" s="51"/>
      <c r="AD49" s="51"/>
      <c r="AE49" s="51"/>
      <c r="AF49" s="51"/>
      <c r="AG49" s="52"/>
      <c r="BE49" s="204"/>
      <c r="BF49" s="204"/>
    </row>
    <row r="50" spans="1:58" ht="23.25" customHeight="1" x14ac:dyDescent="0.15">
      <c r="A50" s="43" t="s">
        <v>11</v>
      </c>
      <c r="B50" s="46" t="s">
        <v>12</v>
      </c>
      <c r="C50" s="50"/>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c r="AE50" s="51"/>
      <c r="AF50" s="51"/>
      <c r="AG50" s="52"/>
      <c r="BE50" s="204"/>
      <c r="BF50" s="204"/>
    </row>
    <row r="51" spans="1:58" ht="23.25" customHeight="1" x14ac:dyDescent="0.15">
      <c r="A51" s="43"/>
      <c r="B51" s="46" t="s">
        <v>13</v>
      </c>
      <c r="C51" s="50"/>
      <c r="D51" s="51"/>
      <c r="E51" s="51"/>
      <c r="F51" s="51"/>
      <c r="G51" s="51"/>
      <c r="H51" s="51"/>
      <c r="I51" s="51"/>
      <c r="J51" s="51"/>
      <c r="K51" s="51"/>
      <c r="L51" s="51"/>
      <c r="M51" s="51"/>
      <c r="N51" s="51"/>
      <c r="O51" s="51"/>
      <c r="P51" s="51"/>
      <c r="Q51" s="51"/>
      <c r="R51" s="51"/>
      <c r="S51" s="51"/>
      <c r="T51" s="51"/>
      <c r="U51" s="51"/>
      <c r="V51" s="51"/>
      <c r="W51" s="51"/>
      <c r="X51" s="51"/>
      <c r="Y51" s="51"/>
      <c r="Z51" s="51"/>
      <c r="AA51" s="51"/>
      <c r="AB51" s="51"/>
      <c r="AC51" s="51"/>
      <c r="AD51" s="51"/>
      <c r="AE51" s="51"/>
      <c r="AF51" s="51"/>
      <c r="AG51" s="52"/>
      <c r="BE51" s="204"/>
      <c r="BF51" s="204"/>
    </row>
    <row r="52" spans="1:58" ht="23.25" customHeight="1" x14ac:dyDescent="0.15">
      <c r="A52" s="43"/>
      <c r="B52" s="46" t="s">
        <v>14</v>
      </c>
      <c r="C52" s="54"/>
      <c r="D52" s="55"/>
      <c r="E52" s="55"/>
      <c r="F52" s="55"/>
      <c r="G52" s="55"/>
      <c r="H52" s="55"/>
      <c r="I52" s="55"/>
      <c r="J52" s="55"/>
      <c r="K52" s="55"/>
      <c r="L52" s="55"/>
      <c r="M52" s="55"/>
      <c r="N52" s="55"/>
      <c r="O52" s="55"/>
      <c r="P52" s="55"/>
      <c r="Q52" s="55"/>
      <c r="R52" s="55"/>
      <c r="S52" s="55"/>
      <c r="T52" s="55"/>
      <c r="U52" s="55"/>
      <c r="V52" s="55"/>
      <c r="W52" s="55"/>
      <c r="X52" s="55"/>
      <c r="Y52" s="55"/>
      <c r="Z52" s="55"/>
      <c r="AA52" s="55"/>
      <c r="AB52" s="55"/>
      <c r="AC52" s="55"/>
      <c r="AD52" s="55"/>
      <c r="AE52" s="55"/>
      <c r="AF52" s="55"/>
      <c r="AG52" s="56"/>
      <c r="AH52" s="57"/>
      <c r="BE52" s="205"/>
      <c r="BF52" s="205"/>
    </row>
    <row r="53" spans="1:58" ht="20.25" customHeight="1" x14ac:dyDescent="0.15">
      <c r="A53" s="43"/>
      <c r="B53" s="59" t="s">
        <v>15</v>
      </c>
      <c r="C53" s="61"/>
      <c r="D53" s="61"/>
      <c r="E53" s="61"/>
      <c r="F53" s="61"/>
      <c r="G53" s="61"/>
      <c r="H53" s="61"/>
      <c r="I53" s="61"/>
      <c r="J53" s="61"/>
      <c r="K53" s="61"/>
      <c r="L53" s="61"/>
      <c r="M53" s="61"/>
      <c r="N53" s="61"/>
      <c r="O53" s="61"/>
      <c r="P53" s="61"/>
      <c r="Q53" s="61"/>
      <c r="R53" s="61"/>
      <c r="S53" s="61"/>
      <c r="T53" s="61"/>
      <c r="U53" s="61"/>
      <c r="V53" s="61"/>
      <c r="W53" s="61"/>
      <c r="X53" s="61"/>
      <c r="Y53" s="61"/>
      <c r="Z53" s="61"/>
      <c r="AA53" s="61"/>
      <c r="AB53" s="61"/>
      <c r="AC53" s="61"/>
      <c r="AD53" s="61"/>
      <c r="AE53" s="61"/>
      <c r="AF53" s="63"/>
      <c r="AG53" s="124"/>
      <c r="AH53" s="42"/>
      <c r="BE53" s="61"/>
      <c r="BF53" s="61"/>
    </row>
    <row r="54" spans="1:58" ht="23.25" customHeight="1" x14ac:dyDescent="0.15">
      <c r="A54" s="43"/>
      <c r="B54" s="191" t="s">
        <v>16</v>
      </c>
      <c r="C54" s="82"/>
      <c r="D54" s="64"/>
      <c r="E54" s="64"/>
      <c r="F54" s="64"/>
      <c r="G54" s="64"/>
      <c r="H54" s="64"/>
      <c r="I54" s="64"/>
      <c r="J54" s="64"/>
      <c r="K54" s="64"/>
      <c r="L54" s="64"/>
      <c r="M54" s="64"/>
      <c r="N54" s="64"/>
      <c r="O54" s="64"/>
      <c r="P54" s="64"/>
      <c r="Q54" s="64"/>
      <c r="R54" s="64"/>
      <c r="S54" s="64"/>
      <c r="T54" s="64"/>
      <c r="U54" s="64"/>
      <c r="V54" s="64"/>
      <c r="W54" s="193" t="s">
        <v>33</v>
      </c>
      <c r="X54" s="194"/>
      <c r="Y54" s="98"/>
      <c r="Z54" s="99" t="s">
        <v>15</v>
      </c>
      <c r="AA54" s="100"/>
      <c r="AB54" s="99" t="s">
        <v>5</v>
      </c>
      <c r="AC54" s="97" t="s">
        <v>17</v>
      </c>
      <c r="AD54" s="98">
        <f>SUM(C53:AG53)</f>
        <v>0</v>
      </c>
      <c r="AE54" s="99" t="s">
        <v>15</v>
      </c>
      <c r="AF54" s="100">
        <f>COUNTA(C53:AG53)</f>
        <v>0</v>
      </c>
      <c r="AG54" s="99" t="s">
        <v>5</v>
      </c>
    </row>
    <row r="55" spans="1:58" ht="23.25" customHeight="1" x14ac:dyDescent="0.15">
      <c r="A55" s="71"/>
      <c r="B55" s="192"/>
      <c r="C55" s="83"/>
      <c r="D55" s="72"/>
      <c r="E55" s="72"/>
      <c r="F55" s="72"/>
      <c r="G55" s="72"/>
      <c r="H55" s="72"/>
      <c r="I55" s="73"/>
      <c r="J55" s="73"/>
      <c r="K55" s="73"/>
      <c r="L55" s="73"/>
      <c r="M55" s="73"/>
      <c r="N55" s="73"/>
      <c r="O55" s="73"/>
      <c r="P55" s="73"/>
      <c r="Q55" s="73"/>
      <c r="R55" s="73"/>
      <c r="S55" s="73"/>
      <c r="T55" s="73"/>
      <c r="U55" s="73"/>
      <c r="V55" s="73"/>
      <c r="W55" s="195" t="s">
        <v>18</v>
      </c>
      <c r="X55" s="196"/>
      <c r="Y55" s="102"/>
      <c r="Z55" s="103" t="s">
        <v>15</v>
      </c>
      <c r="AA55" s="104"/>
      <c r="AB55" s="103" t="s">
        <v>5</v>
      </c>
      <c r="AC55" s="101" t="s">
        <v>19</v>
      </c>
      <c r="AD55" s="102">
        <f>AD42+AD54</f>
        <v>0</v>
      </c>
      <c r="AE55" s="103" t="s">
        <v>20</v>
      </c>
      <c r="AF55" s="104">
        <f>AF42+AF54</f>
        <v>0</v>
      </c>
      <c r="AG55" s="103" t="s">
        <v>21</v>
      </c>
    </row>
    <row r="57" spans="1:58" ht="13.5" customHeight="1" x14ac:dyDescent="0.15">
      <c r="A57" s="38"/>
      <c r="B57" s="39" t="s">
        <v>5</v>
      </c>
      <c r="C57" s="40">
        <f>DATE(YEAR(C44),MONTH(C44)+1,1)</f>
        <v>45870</v>
      </c>
      <c r="D57" s="41">
        <f t="shared" ref="D57:AD57" si="8">C57+1</f>
        <v>45871</v>
      </c>
      <c r="E57" s="41">
        <f t="shared" si="8"/>
        <v>45872</v>
      </c>
      <c r="F57" s="41">
        <f t="shared" si="8"/>
        <v>45873</v>
      </c>
      <c r="G57" s="41">
        <f t="shared" si="8"/>
        <v>45874</v>
      </c>
      <c r="H57" s="41">
        <f t="shared" si="8"/>
        <v>45875</v>
      </c>
      <c r="I57" s="41">
        <f t="shared" si="8"/>
        <v>45876</v>
      </c>
      <c r="J57" s="41">
        <f t="shared" si="8"/>
        <v>45877</v>
      </c>
      <c r="K57" s="41">
        <f t="shared" si="8"/>
        <v>45878</v>
      </c>
      <c r="L57" s="41">
        <f t="shared" si="8"/>
        <v>45879</v>
      </c>
      <c r="M57" s="41">
        <f t="shared" si="8"/>
        <v>45880</v>
      </c>
      <c r="N57" s="41">
        <f t="shared" si="8"/>
        <v>45881</v>
      </c>
      <c r="O57" s="41">
        <f t="shared" si="8"/>
        <v>45882</v>
      </c>
      <c r="P57" s="41">
        <f t="shared" si="8"/>
        <v>45883</v>
      </c>
      <c r="Q57" s="41">
        <f t="shared" si="8"/>
        <v>45884</v>
      </c>
      <c r="R57" s="41">
        <f t="shared" si="8"/>
        <v>45885</v>
      </c>
      <c r="S57" s="41">
        <f t="shared" si="8"/>
        <v>45886</v>
      </c>
      <c r="T57" s="41">
        <f t="shared" si="8"/>
        <v>45887</v>
      </c>
      <c r="U57" s="41">
        <f t="shared" si="8"/>
        <v>45888</v>
      </c>
      <c r="V57" s="41">
        <f t="shared" si="8"/>
        <v>45889</v>
      </c>
      <c r="W57" s="41">
        <f t="shared" si="8"/>
        <v>45890</v>
      </c>
      <c r="X57" s="41">
        <f t="shared" si="8"/>
        <v>45891</v>
      </c>
      <c r="Y57" s="41">
        <f t="shared" si="8"/>
        <v>45892</v>
      </c>
      <c r="Z57" s="41">
        <f t="shared" si="8"/>
        <v>45893</v>
      </c>
      <c r="AA57" s="41">
        <f t="shared" si="8"/>
        <v>45894</v>
      </c>
      <c r="AB57" s="41">
        <f t="shared" si="8"/>
        <v>45895</v>
      </c>
      <c r="AC57" s="41">
        <f t="shared" si="8"/>
        <v>45896</v>
      </c>
      <c r="AD57" s="41">
        <f t="shared" si="8"/>
        <v>45897</v>
      </c>
      <c r="AE57" s="41">
        <f>IF(AD57="","",IF(DAY($C$5)=DAY(AD57+1),"",AD57+1))</f>
        <v>45898</v>
      </c>
      <c r="AF57" s="41">
        <f>IF(AE57="","",IF(DAY($C$5)=DAY(AE57+1),"",AE57+1))</f>
        <v>45899</v>
      </c>
      <c r="AG57" s="79">
        <f>IF(AF57="","",IF(DAY($C$5)=DAY(AF57+1),"",AF57+1))</f>
        <v>45900</v>
      </c>
    </row>
    <row r="58" spans="1:58" ht="13.5" customHeight="1" x14ac:dyDescent="0.15">
      <c r="A58" s="43"/>
      <c r="B58" s="39" t="s">
        <v>6</v>
      </c>
      <c r="C58" s="44">
        <f t="shared" ref="C58:AG58" si="9">IF(C57="","",C57)</f>
        <v>45870</v>
      </c>
      <c r="D58" s="45">
        <f t="shared" si="9"/>
        <v>45871</v>
      </c>
      <c r="E58" s="45">
        <f t="shared" si="9"/>
        <v>45872</v>
      </c>
      <c r="F58" s="45">
        <f t="shared" si="9"/>
        <v>45873</v>
      </c>
      <c r="G58" s="45">
        <f t="shared" si="9"/>
        <v>45874</v>
      </c>
      <c r="H58" s="45">
        <f t="shared" si="9"/>
        <v>45875</v>
      </c>
      <c r="I58" s="45">
        <f t="shared" si="9"/>
        <v>45876</v>
      </c>
      <c r="J58" s="45">
        <f t="shared" si="9"/>
        <v>45877</v>
      </c>
      <c r="K58" s="45">
        <f t="shared" si="9"/>
        <v>45878</v>
      </c>
      <c r="L58" s="45">
        <f t="shared" si="9"/>
        <v>45879</v>
      </c>
      <c r="M58" s="45">
        <f t="shared" si="9"/>
        <v>45880</v>
      </c>
      <c r="N58" s="45">
        <f t="shared" si="9"/>
        <v>45881</v>
      </c>
      <c r="O58" s="45">
        <f t="shared" si="9"/>
        <v>45882</v>
      </c>
      <c r="P58" s="45">
        <f t="shared" si="9"/>
        <v>45883</v>
      </c>
      <c r="Q58" s="45">
        <f t="shared" si="9"/>
        <v>45884</v>
      </c>
      <c r="R58" s="45">
        <f t="shared" si="9"/>
        <v>45885</v>
      </c>
      <c r="S58" s="45">
        <f t="shared" si="9"/>
        <v>45886</v>
      </c>
      <c r="T58" s="45">
        <f t="shared" si="9"/>
        <v>45887</v>
      </c>
      <c r="U58" s="45">
        <f t="shared" si="9"/>
        <v>45888</v>
      </c>
      <c r="V58" s="45">
        <f t="shared" si="9"/>
        <v>45889</v>
      </c>
      <c r="W58" s="45">
        <f t="shared" si="9"/>
        <v>45890</v>
      </c>
      <c r="X58" s="45">
        <f t="shared" si="9"/>
        <v>45891</v>
      </c>
      <c r="Y58" s="45">
        <f t="shared" si="9"/>
        <v>45892</v>
      </c>
      <c r="Z58" s="45">
        <f t="shared" si="9"/>
        <v>45893</v>
      </c>
      <c r="AA58" s="45">
        <f t="shared" si="9"/>
        <v>45894</v>
      </c>
      <c r="AB58" s="45">
        <f t="shared" si="9"/>
        <v>45895</v>
      </c>
      <c r="AC58" s="45">
        <f t="shared" si="9"/>
        <v>45896</v>
      </c>
      <c r="AD58" s="45">
        <f t="shared" si="9"/>
        <v>45897</v>
      </c>
      <c r="AE58" s="45">
        <f t="shared" si="9"/>
        <v>45898</v>
      </c>
      <c r="AF58" s="45">
        <f t="shared" si="9"/>
        <v>45899</v>
      </c>
      <c r="AG58" s="80">
        <f t="shared" si="9"/>
        <v>45900</v>
      </c>
    </row>
    <row r="59" spans="1:58" ht="23.25" customHeight="1" x14ac:dyDescent="0.15">
      <c r="A59" s="43"/>
      <c r="B59" s="46" t="s">
        <v>7</v>
      </c>
      <c r="C59" s="47"/>
      <c r="D59" s="48"/>
      <c r="E59" s="48"/>
      <c r="F59" s="48"/>
      <c r="G59" s="48"/>
      <c r="H59" s="48"/>
      <c r="I59" s="48"/>
      <c r="J59" s="48"/>
      <c r="K59" s="48"/>
      <c r="L59" s="48"/>
      <c r="M59" s="48"/>
      <c r="N59" s="48"/>
      <c r="O59" s="48"/>
      <c r="P59" s="48"/>
      <c r="Q59" s="48"/>
      <c r="R59" s="48"/>
      <c r="S59" s="48"/>
      <c r="T59" s="48"/>
      <c r="U59" s="48"/>
      <c r="V59" s="48"/>
      <c r="W59" s="48"/>
      <c r="X59" s="48"/>
      <c r="Y59" s="48"/>
      <c r="Z59" s="48"/>
      <c r="AA59" s="48"/>
      <c r="AB59" s="48"/>
      <c r="AC59" s="48"/>
      <c r="AD59" s="48"/>
      <c r="AE59" s="48"/>
      <c r="AF59" s="48"/>
      <c r="AG59" s="49"/>
    </row>
    <row r="60" spans="1:58" ht="23.25" customHeight="1" x14ac:dyDescent="0.15">
      <c r="A60" s="43"/>
      <c r="B60" s="46" t="s">
        <v>8</v>
      </c>
      <c r="C60" s="50"/>
      <c r="D60" s="51"/>
      <c r="E60" s="51"/>
      <c r="F60" s="51"/>
      <c r="G60" s="51"/>
      <c r="H60" s="51"/>
      <c r="I60" s="51"/>
      <c r="J60" s="51"/>
      <c r="K60" s="51"/>
      <c r="L60" s="51"/>
      <c r="M60" s="51"/>
      <c r="N60" s="51"/>
      <c r="O60" s="51"/>
      <c r="P60" s="51"/>
      <c r="Q60" s="51"/>
      <c r="R60" s="51"/>
      <c r="S60" s="51"/>
      <c r="T60" s="51"/>
      <c r="U60" s="51"/>
      <c r="V60" s="51"/>
      <c r="W60" s="51"/>
      <c r="X60" s="51"/>
      <c r="Y60" s="51"/>
      <c r="Z60" s="51"/>
      <c r="AA60" s="51"/>
      <c r="AB60" s="51"/>
      <c r="AC60" s="51"/>
      <c r="AD60" s="51"/>
      <c r="AE60" s="51"/>
      <c r="AF60" s="51"/>
      <c r="AG60" s="52"/>
    </row>
    <row r="61" spans="1:58" ht="23.25" customHeight="1" x14ac:dyDescent="0.15">
      <c r="A61" s="43"/>
      <c r="B61" s="46" t="s">
        <v>9</v>
      </c>
      <c r="C61" s="50"/>
      <c r="D61" s="51"/>
      <c r="E61" s="51"/>
      <c r="F61" s="51"/>
      <c r="G61" s="51"/>
      <c r="H61" s="51"/>
      <c r="I61" s="51"/>
      <c r="J61" s="51"/>
      <c r="K61" s="51"/>
      <c r="L61" s="51"/>
      <c r="M61" s="51"/>
      <c r="N61" s="51"/>
      <c r="O61" s="51"/>
      <c r="P61" s="51"/>
      <c r="Q61" s="51"/>
      <c r="R61" s="51"/>
      <c r="S61" s="51"/>
      <c r="T61" s="51"/>
      <c r="U61" s="51"/>
      <c r="V61" s="51"/>
      <c r="W61" s="51"/>
      <c r="X61" s="51"/>
      <c r="Y61" s="51"/>
      <c r="Z61" s="51"/>
      <c r="AA61" s="51"/>
      <c r="AB61" s="51"/>
      <c r="AC61" s="51"/>
      <c r="AD61" s="51"/>
      <c r="AE61" s="51"/>
      <c r="AF61" s="51"/>
      <c r="AG61" s="52"/>
    </row>
    <row r="62" spans="1:58" ht="23.25" customHeight="1" x14ac:dyDescent="0.15">
      <c r="A62" s="53">
        <f>C57</f>
        <v>45870</v>
      </c>
      <c r="B62" s="46" t="s">
        <v>10</v>
      </c>
      <c r="C62" s="50"/>
      <c r="D62" s="51"/>
      <c r="E62" s="51"/>
      <c r="F62" s="51"/>
      <c r="G62" s="51"/>
      <c r="H62" s="51"/>
      <c r="I62" s="51"/>
      <c r="J62" s="51"/>
      <c r="K62" s="51"/>
      <c r="L62" s="51"/>
      <c r="M62" s="51"/>
      <c r="N62" s="51"/>
      <c r="O62" s="51"/>
      <c r="P62" s="51"/>
      <c r="Q62" s="51"/>
      <c r="R62" s="51"/>
      <c r="S62" s="51"/>
      <c r="T62" s="51"/>
      <c r="U62" s="51"/>
      <c r="V62" s="51"/>
      <c r="W62" s="51"/>
      <c r="X62" s="51"/>
      <c r="Y62" s="51"/>
      <c r="Z62" s="51"/>
      <c r="AA62" s="51"/>
      <c r="AB62" s="51"/>
      <c r="AC62" s="51"/>
      <c r="AD62" s="51"/>
      <c r="AE62" s="51"/>
      <c r="AF62" s="51"/>
      <c r="AG62" s="52"/>
    </row>
    <row r="63" spans="1:58" ht="23.25" customHeight="1" x14ac:dyDescent="0.15">
      <c r="A63" s="43" t="s">
        <v>11</v>
      </c>
      <c r="B63" s="46" t="s">
        <v>12</v>
      </c>
      <c r="C63" s="50"/>
      <c r="D63" s="51"/>
      <c r="E63" s="51"/>
      <c r="F63" s="51"/>
      <c r="G63" s="51"/>
      <c r="H63" s="51"/>
      <c r="I63" s="51"/>
      <c r="J63" s="51"/>
      <c r="K63" s="51"/>
      <c r="L63" s="51"/>
      <c r="M63" s="51"/>
      <c r="N63" s="51"/>
      <c r="O63" s="51"/>
      <c r="P63" s="51"/>
      <c r="Q63" s="51"/>
      <c r="R63" s="51"/>
      <c r="S63" s="51"/>
      <c r="T63" s="51"/>
      <c r="U63" s="51"/>
      <c r="V63" s="51"/>
      <c r="W63" s="51"/>
      <c r="X63" s="51"/>
      <c r="Y63" s="51"/>
      <c r="Z63" s="51"/>
      <c r="AA63" s="51"/>
      <c r="AB63" s="51"/>
      <c r="AC63" s="51"/>
      <c r="AD63" s="51"/>
      <c r="AE63" s="51"/>
      <c r="AF63" s="51"/>
      <c r="AG63" s="52"/>
    </row>
    <row r="64" spans="1:58" ht="23.25" customHeight="1" x14ac:dyDescent="0.15">
      <c r="A64" s="43"/>
      <c r="B64" s="46" t="s">
        <v>13</v>
      </c>
      <c r="C64" s="50"/>
      <c r="D64" s="51"/>
      <c r="E64" s="51"/>
      <c r="F64" s="51"/>
      <c r="G64" s="51"/>
      <c r="H64" s="51"/>
      <c r="I64" s="51"/>
      <c r="J64" s="51"/>
      <c r="K64" s="51"/>
      <c r="L64" s="51"/>
      <c r="M64" s="51"/>
      <c r="N64" s="51"/>
      <c r="O64" s="51"/>
      <c r="P64" s="51"/>
      <c r="Q64" s="51"/>
      <c r="R64" s="51"/>
      <c r="S64" s="51"/>
      <c r="T64" s="51"/>
      <c r="U64" s="51"/>
      <c r="V64" s="51"/>
      <c r="W64" s="51"/>
      <c r="X64" s="51"/>
      <c r="Y64" s="51"/>
      <c r="Z64" s="51"/>
      <c r="AA64" s="51"/>
      <c r="AB64" s="51"/>
      <c r="AC64" s="51"/>
      <c r="AD64" s="51"/>
      <c r="AE64" s="51"/>
      <c r="AF64" s="51"/>
      <c r="AG64" s="52"/>
    </row>
    <row r="65" spans="1:60" ht="23.25" customHeight="1" x14ac:dyDescent="0.15">
      <c r="A65" s="43"/>
      <c r="B65" s="46" t="s">
        <v>14</v>
      </c>
      <c r="C65" s="54"/>
      <c r="D65" s="55"/>
      <c r="E65" s="55"/>
      <c r="F65" s="55"/>
      <c r="G65" s="55"/>
      <c r="H65" s="55"/>
      <c r="I65" s="55"/>
      <c r="J65" s="55"/>
      <c r="K65" s="55"/>
      <c r="L65" s="55"/>
      <c r="M65" s="55"/>
      <c r="N65" s="55"/>
      <c r="O65" s="55"/>
      <c r="P65" s="55"/>
      <c r="Q65" s="55"/>
      <c r="R65" s="55"/>
      <c r="S65" s="55"/>
      <c r="T65" s="55"/>
      <c r="U65" s="55"/>
      <c r="V65" s="55"/>
      <c r="W65" s="55"/>
      <c r="X65" s="55"/>
      <c r="Y65" s="55"/>
      <c r="Z65" s="55"/>
      <c r="AA65" s="55"/>
      <c r="AB65" s="55"/>
      <c r="AC65" s="55"/>
      <c r="AD65" s="55"/>
      <c r="AE65" s="55"/>
      <c r="AF65" s="55"/>
      <c r="AG65" s="56"/>
      <c r="AH65" s="57"/>
    </row>
    <row r="66" spans="1:60" ht="20.25" customHeight="1" x14ac:dyDescent="0.15">
      <c r="A66" s="43"/>
      <c r="B66" s="59" t="s">
        <v>15</v>
      </c>
      <c r="C66" s="60"/>
      <c r="D66" s="61"/>
      <c r="E66" s="61"/>
      <c r="F66" s="61"/>
      <c r="G66" s="61"/>
      <c r="H66" s="61"/>
      <c r="I66" s="61"/>
      <c r="J66" s="61"/>
      <c r="K66" s="61"/>
      <c r="L66" s="61"/>
      <c r="M66" s="61"/>
      <c r="N66" s="61"/>
      <c r="O66" s="61"/>
      <c r="P66" s="61"/>
      <c r="Q66" s="61"/>
      <c r="R66" s="61"/>
      <c r="S66" s="61"/>
      <c r="T66" s="61"/>
      <c r="U66" s="61"/>
      <c r="V66" s="61"/>
      <c r="W66" s="61"/>
      <c r="X66" s="61"/>
      <c r="Y66" s="61"/>
      <c r="Z66" s="61"/>
      <c r="AA66" s="61"/>
      <c r="AB66" s="61"/>
      <c r="AC66" s="61"/>
      <c r="AD66" s="61"/>
      <c r="AE66" s="61"/>
      <c r="AF66" s="61"/>
      <c r="AG66" s="125"/>
      <c r="AH66" s="42"/>
    </row>
    <row r="67" spans="1:60" ht="23.25" customHeight="1" x14ac:dyDescent="0.15">
      <c r="A67" s="43"/>
      <c r="B67" s="191" t="s">
        <v>16</v>
      </c>
      <c r="C67" s="82"/>
      <c r="D67" s="64"/>
      <c r="E67" s="64"/>
      <c r="F67" s="64"/>
      <c r="G67" s="64"/>
      <c r="H67" s="64"/>
      <c r="I67" s="64"/>
      <c r="J67" s="64"/>
      <c r="K67" s="64"/>
      <c r="L67" s="64"/>
      <c r="M67" s="64"/>
      <c r="N67" s="64"/>
      <c r="O67" s="64"/>
      <c r="P67" s="64"/>
      <c r="Q67" s="64"/>
      <c r="R67" s="64"/>
      <c r="S67" s="64"/>
      <c r="T67" s="64"/>
      <c r="U67" s="64"/>
      <c r="V67" s="64"/>
      <c r="W67" s="193" t="s">
        <v>34</v>
      </c>
      <c r="X67" s="194"/>
      <c r="Y67" s="98"/>
      <c r="Z67" s="99" t="s">
        <v>15</v>
      </c>
      <c r="AA67" s="100"/>
      <c r="AB67" s="99" t="s">
        <v>5</v>
      </c>
      <c r="AC67" s="97" t="s">
        <v>17</v>
      </c>
      <c r="AD67" s="98">
        <f>SUM(C66:AG66)</f>
        <v>0</v>
      </c>
      <c r="AE67" s="99" t="s">
        <v>15</v>
      </c>
      <c r="AF67" s="100">
        <f>COUNTA(C66:AG66)</f>
        <v>0</v>
      </c>
      <c r="AG67" s="99" t="s">
        <v>5</v>
      </c>
    </row>
    <row r="68" spans="1:60" ht="23.25" customHeight="1" x14ac:dyDescent="0.15">
      <c r="A68" s="71"/>
      <c r="B68" s="192"/>
      <c r="C68" s="83"/>
      <c r="D68" s="72"/>
      <c r="E68" s="72"/>
      <c r="F68" s="72"/>
      <c r="G68" s="72"/>
      <c r="H68" s="72"/>
      <c r="I68" s="73"/>
      <c r="J68" s="73"/>
      <c r="K68" s="73"/>
      <c r="L68" s="73"/>
      <c r="M68" s="73"/>
      <c r="N68" s="73"/>
      <c r="O68" s="73"/>
      <c r="P68" s="73"/>
      <c r="Q68" s="73"/>
      <c r="R68" s="73"/>
      <c r="S68" s="73"/>
      <c r="T68" s="73"/>
      <c r="U68" s="73"/>
      <c r="V68" s="73"/>
      <c r="W68" s="195" t="s">
        <v>18</v>
      </c>
      <c r="X68" s="196"/>
      <c r="Y68" s="102"/>
      <c r="Z68" s="103" t="s">
        <v>15</v>
      </c>
      <c r="AA68" s="104"/>
      <c r="AB68" s="103" t="s">
        <v>5</v>
      </c>
      <c r="AC68" s="101" t="s">
        <v>19</v>
      </c>
      <c r="AD68" s="102">
        <f>AD55+AD67</f>
        <v>0</v>
      </c>
      <c r="AE68" s="103" t="s">
        <v>20</v>
      </c>
      <c r="AF68" s="104">
        <f>AF55+AF67</f>
        <v>0</v>
      </c>
      <c r="AG68" s="103" t="s">
        <v>21</v>
      </c>
    </row>
    <row r="70" spans="1:60" ht="13.5" customHeight="1" x14ac:dyDescent="0.15">
      <c r="A70" s="38"/>
      <c r="B70" s="39" t="s">
        <v>5</v>
      </c>
      <c r="C70" s="40">
        <f>DATE(YEAR(C57),MONTH(C57)+1,1)</f>
        <v>45901</v>
      </c>
      <c r="D70" s="41">
        <f t="shared" ref="D70:AD70" si="10">C70+1</f>
        <v>45902</v>
      </c>
      <c r="E70" s="41">
        <f t="shared" si="10"/>
        <v>45903</v>
      </c>
      <c r="F70" s="41">
        <f t="shared" si="10"/>
        <v>45904</v>
      </c>
      <c r="G70" s="41">
        <f t="shared" si="10"/>
        <v>45905</v>
      </c>
      <c r="H70" s="41">
        <f t="shared" si="10"/>
        <v>45906</v>
      </c>
      <c r="I70" s="41">
        <f t="shared" si="10"/>
        <v>45907</v>
      </c>
      <c r="J70" s="41">
        <f t="shared" si="10"/>
        <v>45908</v>
      </c>
      <c r="K70" s="41">
        <f t="shared" si="10"/>
        <v>45909</v>
      </c>
      <c r="L70" s="41">
        <f t="shared" si="10"/>
        <v>45910</v>
      </c>
      <c r="M70" s="41">
        <f t="shared" si="10"/>
        <v>45911</v>
      </c>
      <c r="N70" s="41">
        <f t="shared" si="10"/>
        <v>45912</v>
      </c>
      <c r="O70" s="41">
        <f t="shared" si="10"/>
        <v>45913</v>
      </c>
      <c r="P70" s="41">
        <f t="shared" si="10"/>
        <v>45914</v>
      </c>
      <c r="Q70" s="41">
        <f t="shared" si="10"/>
        <v>45915</v>
      </c>
      <c r="R70" s="41">
        <f t="shared" si="10"/>
        <v>45916</v>
      </c>
      <c r="S70" s="41">
        <f t="shared" si="10"/>
        <v>45917</v>
      </c>
      <c r="T70" s="41">
        <f t="shared" si="10"/>
        <v>45918</v>
      </c>
      <c r="U70" s="41">
        <f t="shared" si="10"/>
        <v>45919</v>
      </c>
      <c r="V70" s="41">
        <f t="shared" si="10"/>
        <v>45920</v>
      </c>
      <c r="W70" s="41">
        <f t="shared" si="10"/>
        <v>45921</v>
      </c>
      <c r="X70" s="41">
        <f t="shared" si="10"/>
        <v>45922</v>
      </c>
      <c r="Y70" s="41">
        <f t="shared" si="10"/>
        <v>45923</v>
      </c>
      <c r="Z70" s="41">
        <f t="shared" si="10"/>
        <v>45924</v>
      </c>
      <c r="AA70" s="41">
        <f t="shared" si="10"/>
        <v>45925</v>
      </c>
      <c r="AB70" s="41">
        <f t="shared" si="10"/>
        <v>45926</v>
      </c>
      <c r="AC70" s="41">
        <f t="shared" si="10"/>
        <v>45927</v>
      </c>
      <c r="AD70" s="41">
        <f t="shared" si="10"/>
        <v>45928</v>
      </c>
      <c r="AE70" s="41">
        <f>IF(AD70="","",IF(DAY($C$5)=DAY(AD70+1),"",AD70+1))</f>
        <v>45929</v>
      </c>
      <c r="AF70" s="41">
        <f>IF(AE70="","",IF(DAY($C$5)=DAY(AE70+1),"",AE70+1))</f>
        <v>45930</v>
      </c>
      <c r="AG70" s="79" t="str">
        <f>IF(AF70="","",IF(DAY($C$5)=DAY(AF70+1),"",AF70+1))</f>
        <v/>
      </c>
    </row>
    <row r="71" spans="1:60" ht="13.5" customHeight="1" x14ac:dyDescent="0.15">
      <c r="A71" s="43"/>
      <c r="B71" s="39" t="s">
        <v>6</v>
      </c>
      <c r="C71" s="44">
        <f t="shared" ref="C71:AG71" si="11">IF(C70="","",C70)</f>
        <v>45901</v>
      </c>
      <c r="D71" s="45">
        <f t="shared" si="11"/>
        <v>45902</v>
      </c>
      <c r="E71" s="45">
        <f t="shared" si="11"/>
        <v>45903</v>
      </c>
      <c r="F71" s="45">
        <f t="shared" si="11"/>
        <v>45904</v>
      </c>
      <c r="G71" s="45">
        <f t="shared" si="11"/>
        <v>45905</v>
      </c>
      <c r="H71" s="45">
        <f t="shared" si="11"/>
        <v>45906</v>
      </c>
      <c r="I71" s="45">
        <f t="shared" si="11"/>
        <v>45907</v>
      </c>
      <c r="J71" s="45">
        <f t="shared" si="11"/>
        <v>45908</v>
      </c>
      <c r="K71" s="45">
        <f t="shared" si="11"/>
        <v>45909</v>
      </c>
      <c r="L71" s="45">
        <f t="shared" si="11"/>
        <v>45910</v>
      </c>
      <c r="M71" s="45">
        <f t="shared" si="11"/>
        <v>45911</v>
      </c>
      <c r="N71" s="45">
        <f t="shared" si="11"/>
        <v>45912</v>
      </c>
      <c r="O71" s="45">
        <f t="shared" si="11"/>
        <v>45913</v>
      </c>
      <c r="P71" s="45">
        <f t="shared" si="11"/>
        <v>45914</v>
      </c>
      <c r="Q71" s="45">
        <f t="shared" si="11"/>
        <v>45915</v>
      </c>
      <c r="R71" s="45">
        <f t="shared" si="11"/>
        <v>45916</v>
      </c>
      <c r="S71" s="45">
        <f t="shared" si="11"/>
        <v>45917</v>
      </c>
      <c r="T71" s="45">
        <f t="shared" si="11"/>
        <v>45918</v>
      </c>
      <c r="U71" s="45">
        <f t="shared" si="11"/>
        <v>45919</v>
      </c>
      <c r="V71" s="45">
        <f t="shared" si="11"/>
        <v>45920</v>
      </c>
      <c r="W71" s="45">
        <f t="shared" si="11"/>
        <v>45921</v>
      </c>
      <c r="X71" s="45">
        <f t="shared" si="11"/>
        <v>45922</v>
      </c>
      <c r="Y71" s="45">
        <f t="shared" si="11"/>
        <v>45923</v>
      </c>
      <c r="Z71" s="45">
        <f t="shared" si="11"/>
        <v>45924</v>
      </c>
      <c r="AA71" s="45">
        <f t="shared" si="11"/>
        <v>45925</v>
      </c>
      <c r="AB71" s="45">
        <f t="shared" si="11"/>
        <v>45926</v>
      </c>
      <c r="AC71" s="45">
        <f t="shared" si="11"/>
        <v>45927</v>
      </c>
      <c r="AD71" s="45">
        <f t="shared" si="11"/>
        <v>45928</v>
      </c>
      <c r="AE71" s="45">
        <f t="shared" si="11"/>
        <v>45929</v>
      </c>
      <c r="AF71" s="45">
        <f t="shared" si="11"/>
        <v>45930</v>
      </c>
      <c r="AG71" s="80" t="str">
        <f t="shared" si="11"/>
        <v/>
      </c>
    </row>
    <row r="72" spans="1:60" ht="23.25" customHeight="1" x14ac:dyDescent="0.15">
      <c r="A72" s="43"/>
      <c r="B72" s="46" t="s">
        <v>7</v>
      </c>
      <c r="C72" s="47"/>
      <c r="D72" s="48"/>
      <c r="E72" s="48"/>
      <c r="F72" s="48"/>
      <c r="G72" s="48"/>
      <c r="H72" s="48"/>
      <c r="I72" s="48"/>
      <c r="J72" s="48"/>
      <c r="K72" s="48"/>
      <c r="L72" s="48"/>
      <c r="M72" s="48"/>
      <c r="N72" s="48"/>
      <c r="O72" s="48"/>
      <c r="P72" s="48"/>
      <c r="Q72" s="48"/>
      <c r="R72" s="48"/>
      <c r="S72" s="48"/>
      <c r="T72" s="48"/>
      <c r="U72" s="48"/>
      <c r="V72" s="48"/>
      <c r="W72" s="48"/>
      <c r="X72" s="48"/>
      <c r="Y72" s="48"/>
      <c r="Z72" s="48"/>
      <c r="AA72" s="48"/>
      <c r="AB72" s="48"/>
      <c r="AC72" s="48"/>
      <c r="AD72" s="48"/>
      <c r="AE72" s="48"/>
      <c r="AF72" s="48"/>
      <c r="AG72" s="49"/>
      <c r="AU72" s="201" t="s">
        <v>25</v>
      </c>
      <c r="BG72" s="201" t="s">
        <v>27</v>
      </c>
      <c r="BH72" s="201" t="s">
        <v>26</v>
      </c>
    </row>
    <row r="73" spans="1:60" ht="23.25" customHeight="1" x14ac:dyDescent="0.15">
      <c r="A73" s="43"/>
      <c r="B73" s="46" t="s">
        <v>8</v>
      </c>
      <c r="C73" s="50"/>
      <c r="D73" s="51"/>
      <c r="E73" s="51"/>
      <c r="F73" s="51"/>
      <c r="G73" s="51"/>
      <c r="H73" s="51"/>
      <c r="I73" s="51"/>
      <c r="J73" s="51"/>
      <c r="K73" s="51"/>
      <c r="L73" s="51"/>
      <c r="M73" s="51"/>
      <c r="N73" s="51"/>
      <c r="O73" s="51"/>
      <c r="P73" s="51"/>
      <c r="Q73" s="51"/>
      <c r="R73" s="51"/>
      <c r="S73" s="51"/>
      <c r="T73" s="51"/>
      <c r="U73" s="51"/>
      <c r="V73" s="51"/>
      <c r="W73" s="51"/>
      <c r="X73" s="51"/>
      <c r="Y73" s="51"/>
      <c r="Z73" s="51"/>
      <c r="AA73" s="51"/>
      <c r="AB73" s="51"/>
      <c r="AC73" s="51"/>
      <c r="AD73" s="51"/>
      <c r="AE73" s="51"/>
      <c r="AF73" s="51"/>
      <c r="AG73" s="52"/>
      <c r="AU73" s="202"/>
      <c r="BG73" s="202"/>
      <c r="BH73" s="202"/>
    </row>
    <row r="74" spans="1:60" ht="23.25" customHeight="1" x14ac:dyDescent="0.15">
      <c r="A74" s="43"/>
      <c r="B74" s="46" t="s">
        <v>9</v>
      </c>
      <c r="C74" s="50"/>
      <c r="D74" s="51"/>
      <c r="E74" s="51"/>
      <c r="F74" s="51"/>
      <c r="G74" s="51"/>
      <c r="H74" s="51"/>
      <c r="I74" s="51"/>
      <c r="J74" s="51"/>
      <c r="K74" s="51"/>
      <c r="L74" s="51"/>
      <c r="M74" s="51"/>
      <c r="N74" s="51"/>
      <c r="O74" s="51"/>
      <c r="P74" s="51"/>
      <c r="Q74" s="51"/>
      <c r="R74" s="51"/>
      <c r="S74" s="51"/>
      <c r="T74" s="51"/>
      <c r="U74" s="51"/>
      <c r="V74" s="51"/>
      <c r="W74" s="51"/>
      <c r="X74" s="51"/>
      <c r="Y74" s="51"/>
      <c r="Z74" s="51"/>
      <c r="AA74" s="51"/>
      <c r="AB74" s="51"/>
      <c r="AC74" s="51"/>
      <c r="AD74" s="51"/>
      <c r="AE74" s="51"/>
      <c r="AF74" s="51"/>
      <c r="AG74" s="52"/>
      <c r="AU74" s="202"/>
      <c r="BG74" s="202"/>
      <c r="BH74" s="202"/>
    </row>
    <row r="75" spans="1:60" ht="23.25" customHeight="1" x14ac:dyDescent="0.15">
      <c r="A75" s="53">
        <f>C70</f>
        <v>45901</v>
      </c>
      <c r="B75" s="46" t="s">
        <v>10</v>
      </c>
      <c r="C75" s="50"/>
      <c r="D75" s="51"/>
      <c r="E75" s="51"/>
      <c r="F75" s="51"/>
      <c r="G75" s="51"/>
      <c r="H75" s="51"/>
      <c r="I75" s="51"/>
      <c r="J75" s="51"/>
      <c r="K75" s="51"/>
      <c r="L75" s="51"/>
      <c r="M75" s="51"/>
      <c r="N75" s="51"/>
      <c r="O75" s="51"/>
      <c r="P75" s="51"/>
      <c r="Q75" s="51"/>
      <c r="R75" s="51"/>
      <c r="S75" s="51"/>
      <c r="T75" s="51"/>
      <c r="U75" s="51"/>
      <c r="V75" s="51"/>
      <c r="W75" s="51"/>
      <c r="X75" s="51"/>
      <c r="Y75" s="51"/>
      <c r="Z75" s="51"/>
      <c r="AA75" s="51"/>
      <c r="AB75" s="51"/>
      <c r="AC75" s="51"/>
      <c r="AD75" s="51"/>
      <c r="AE75" s="51"/>
      <c r="AF75" s="51"/>
      <c r="AG75" s="52"/>
      <c r="AU75" s="202"/>
      <c r="BG75" s="202"/>
      <c r="BH75" s="202"/>
    </row>
    <row r="76" spans="1:60" ht="23.25" customHeight="1" x14ac:dyDescent="0.15">
      <c r="A76" s="43" t="s">
        <v>11</v>
      </c>
      <c r="B76" s="46" t="s">
        <v>12</v>
      </c>
      <c r="C76" s="50"/>
      <c r="D76" s="51"/>
      <c r="E76" s="51"/>
      <c r="F76" s="51"/>
      <c r="G76" s="51"/>
      <c r="H76" s="51"/>
      <c r="I76" s="51"/>
      <c r="J76" s="51"/>
      <c r="K76" s="51"/>
      <c r="L76" s="51"/>
      <c r="M76" s="51"/>
      <c r="N76" s="51"/>
      <c r="O76" s="51"/>
      <c r="P76" s="51"/>
      <c r="Q76" s="51"/>
      <c r="R76" s="51"/>
      <c r="S76" s="51"/>
      <c r="T76" s="51"/>
      <c r="U76" s="51"/>
      <c r="V76" s="51"/>
      <c r="W76" s="51"/>
      <c r="X76" s="51"/>
      <c r="Y76" s="51"/>
      <c r="Z76" s="51"/>
      <c r="AA76" s="51"/>
      <c r="AB76" s="51"/>
      <c r="AC76" s="51"/>
      <c r="AD76" s="51"/>
      <c r="AE76" s="51"/>
      <c r="AF76" s="51"/>
      <c r="AG76" s="52"/>
      <c r="AU76" s="202"/>
      <c r="BG76" s="202"/>
      <c r="BH76" s="202"/>
    </row>
    <row r="77" spans="1:60" ht="23.25" customHeight="1" x14ac:dyDescent="0.15">
      <c r="A77" s="43"/>
      <c r="B77" s="46" t="s">
        <v>13</v>
      </c>
      <c r="C77" s="50"/>
      <c r="D77" s="51"/>
      <c r="E77" s="51"/>
      <c r="F77" s="51"/>
      <c r="G77" s="51"/>
      <c r="H77" s="51"/>
      <c r="I77" s="51"/>
      <c r="J77" s="51"/>
      <c r="K77" s="51"/>
      <c r="L77" s="51"/>
      <c r="M77" s="51"/>
      <c r="N77" s="51"/>
      <c r="O77" s="51"/>
      <c r="P77" s="51"/>
      <c r="Q77" s="51"/>
      <c r="R77" s="51"/>
      <c r="S77" s="51"/>
      <c r="T77" s="51"/>
      <c r="U77" s="51"/>
      <c r="V77" s="51"/>
      <c r="W77" s="51"/>
      <c r="X77" s="51"/>
      <c r="Y77" s="51"/>
      <c r="Z77" s="51"/>
      <c r="AA77" s="51"/>
      <c r="AB77" s="51"/>
      <c r="AC77" s="51"/>
      <c r="AD77" s="51"/>
      <c r="AE77" s="51"/>
      <c r="AF77" s="51"/>
      <c r="AG77" s="52"/>
      <c r="AU77" s="202"/>
      <c r="BG77" s="202"/>
      <c r="BH77" s="202"/>
    </row>
    <row r="78" spans="1:60" ht="23.25" customHeight="1" x14ac:dyDescent="0.15">
      <c r="A78" s="43"/>
      <c r="B78" s="46" t="s">
        <v>14</v>
      </c>
      <c r="C78" s="54"/>
      <c r="D78" s="55"/>
      <c r="E78" s="55"/>
      <c r="F78" s="55"/>
      <c r="G78" s="55"/>
      <c r="H78" s="55"/>
      <c r="I78" s="55"/>
      <c r="J78" s="55"/>
      <c r="K78" s="55"/>
      <c r="L78" s="55"/>
      <c r="M78" s="55"/>
      <c r="N78" s="55"/>
      <c r="O78" s="55"/>
      <c r="P78" s="55"/>
      <c r="Q78" s="55"/>
      <c r="R78" s="55"/>
      <c r="S78" s="55"/>
      <c r="T78" s="55"/>
      <c r="U78" s="55"/>
      <c r="V78" s="55"/>
      <c r="W78" s="55"/>
      <c r="X78" s="55"/>
      <c r="Y78" s="55"/>
      <c r="Z78" s="55"/>
      <c r="AA78" s="55"/>
      <c r="AB78" s="55"/>
      <c r="AC78" s="55"/>
      <c r="AD78" s="55"/>
      <c r="AE78" s="55"/>
      <c r="AF78" s="55"/>
      <c r="AG78" s="56"/>
      <c r="AH78" s="57"/>
      <c r="AU78" s="202"/>
      <c r="BG78" s="51"/>
      <c r="BH78" s="202"/>
    </row>
    <row r="79" spans="1:60" ht="20.25" customHeight="1" x14ac:dyDescent="0.15">
      <c r="A79" s="43"/>
      <c r="B79" s="88" t="s">
        <v>15</v>
      </c>
      <c r="C79" s="60"/>
      <c r="D79" s="91"/>
      <c r="E79" s="91"/>
      <c r="F79" s="61"/>
      <c r="G79" s="61"/>
      <c r="H79" s="61"/>
      <c r="I79" s="61"/>
      <c r="J79" s="61"/>
      <c r="K79" s="61"/>
      <c r="L79" s="61"/>
      <c r="M79" s="61"/>
      <c r="N79" s="61"/>
      <c r="O79" s="61"/>
      <c r="P79" s="61"/>
      <c r="Q79" s="61"/>
      <c r="R79" s="61"/>
      <c r="S79" s="61"/>
      <c r="T79" s="61"/>
      <c r="U79" s="61"/>
      <c r="V79" s="61"/>
      <c r="W79" s="61"/>
      <c r="X79" s="61"/>
      <c r="Y79" s="61"/>
      <c r="Z79" s="61"/>
      <c r="AA79" s="61"/>
      <c r="AB79" s="63"/>
      <c r="AC79" s="63"/>
      <c r="AD79" s="63"/>
      <c r="AE79" s="63"/>
      <c r="AF79" s="63"/>
      <c r="AG79" s="124"/>
      <c r="AH79" s="42"/>
      <c r="AU79" s="92"/>
      <c r="BG79" s="92"/>
      <c r="BH79" s="92"/>
    </row>
    <row r="80" spans="1:60" ht="23.25" customHeight="1" x14ac:dyDescent="0.15">
      <c r="A80" s="43"/>
      <c r="B80" s="191" t="s">
        <v>16</v>
      </c>
      <c r="C80" s="82"/>
      <c r="D80" s="64"/>
      <c r="E80" s="64"/>
      <c r="F80" s="64"/>
      <c r="G80" s="64"/>
      <c r="H80" s="64"/>
      <c r="I80" s="64"/>
      <c r="J80" s="64"/>
      <c r="K80" s="64"/>
      <c r="L80" s="64"/>
      <c r="M80" s="64"/>
      <c r="N80" s="64"/>
      <c r="O80" s="64"/>
      <c r="P80" s="64"/>
      <c r="Q80" s="64"/>
      <c r="R80" s="64"/>
      <c r="S80" s="64"/>
      <c r="T80" s="64"/>
      <c r="U80" s="64"/>
      <c r="V80" s="64"/>
      <c r="W80" s="193" t="s">
        <v>35</v>
      </c>
      <c r="X80" s="194"/>
      <c r="Y80" s="98"/>
      <c r="Z80" s="99" t="s">
        <v>15</v>
      </c>
      <c r="AA80" s="100"/>
      <c r="AB80" s="99" t="s">
        <v>5</v>
      </c>
      <c r="AC80" s="97" t="s">
        <v>17</v>
      </c>
      <c r="AD80" s="68">
        <f>SUM(C79:AG79)</f>
        <v>0</v>
      </c>
      <c r="AE80" s="99" t="s">
        <v>15</v>
      </c>
      <c r="AF80" s="100">
        <f>COUNTA(C79:AG79)</f>
        <v>0</v>
      </c>
      <c r="AG80" s="99" t="s">
        <v>5</v>
      </c>
    </row>
    <row r="81" spans="1:34" ht="23.25" customHeight="1" x14ac:dyDescent="0.15">
      <c r="A81" s="71"/>
      <c r="B81" s="192"/>
      <c r="C81" s="83"/>
      <c r="D81" s="72"/>
      <c r="E81" s="72"/>
      <c r="F81" s="72"/>
      <c r="G81" s="72"/>
      <c r="H81" s="72"/>
      <c r="I81" s="73"/>
      <c r="J81" s="73"/>
      <c r="K81" s="73"/>
      <c r="L81" s="73"/>
      <c r="M81" s="73"/>
      <c r="N81" s="73"/>
      <c r="O81" s="73"/>
      <c r="P81" s="73"/>
      <c r="Q81" s="73"/>
      <c r="R81" s="73"/>
      <c r="S81" s="73"/>
      <c r="T81" s="73"/>
      <c r="U81" s="73"/>
      <c r="V81" s="73"/>
      <c r="W81" s="195" t="s">
        <v>18</v>
      </c>
      <c r="X81" s="196"/>
      <c r="Y81" s="102"/>
      <c r="Z81" s="103" t="s">
        <v>15</v>
      </c>
      <c r="AA81" s="104"/>
      <c r="AB81" s="103" t="s">
        <v>5</v>
      </c>
      <c r="AC81" s="101" t="s">
        <v>19</v>
      </c>
      <c r="AD81" s="102">
        <f>AD68+AD80</f>
        <v>0</v>
      </c>
      <c r="AE81" s="103" t="s">
        <v>20</v>
      </c>
      <c r="AF81" s="104">
        <f>AF68+AF80</f>
        <v>0</v>
      </c>
      <c r="AG81" s="103" t="s">
        <v>21</v>
      </c>
    </row>
    <row r="83" spans="1:34" ht="13.5" customHeight="1" x14ac:dyDescent="0.15">
      <c r="A83" s="38"/>
      <c r="B83" s="39" t="s">
        <v>5</v>
      </c>
      <c r="C83" s="40">
        <f>DATE(YEAR(C70),MONTH(C70)+1,1)</f>
        <v>45931</v>
      </c>
      <c r="D83" s="41">
        <f t="shared" ref="D83:AD83" si="12">C83+1</f>
        <v>45932</v>
      </c>
      <c r="E83" s="41">
        <f t="shared" si="12"/>
        <v>45933</v>
      </c>
      <c r="F83" s="41">
        <f t="shared" si="12"/>
        <v>45934</v>
      </c>
      <c r="G83" s="41">
        <f t="shared" si="12"/>
        <v>45935</v>
      </c>
      <c r="H83" s="41">
        <f t="shared" si="12"/>
        <v>45936</v>
      </c>
      <c r="I83" s="41">
        <f t="shared" si="12"/>
        <v>45937</v>
      </c>
      <c r="J83" s="41">
        <f t="shared" si="12"/>
        <v>45938</v>
      </c>
      <c r="K83" s="41">
        <f t="shared" si="12"/>
        <v>45939</v>
      </c>
      <c r="L83" s="41">
        <f t="shared" si="12"/>
        <v>45940</v>
      </c>
      <c r="M83" s="41">
        <f t="shared" si="12"/>
        <v>45941</v>
      </c>
      <c r="N83" s="41">
        <f t="shared" si="12"/>
        <v>45942</v>
      </c>
      <c r="O83" s="41">
        <f t="shared" si="12"/>
        <v>45943</v>
      </c>
      <c r="P83" s="41">
        <f t="shared" si="12"/>
        <v>45944</v>
      </c>
      <c r="Q83" s="41">
        <f t="shared" si="12"/>
        <v>45945</v>
      </c>
      <c r="R83" s="41">
        <f t="shared" si="12"/>
        <v>45946</v>
      </c>
      <c r="S83" s="41">
        <f t="shared" si="12"/>
        <v>45947</v>
      </c>
      <c r="T83" s="41">
        <f t="shared" si="12"/>
        <v>45948</v>
      </c>
      <c r="U83" s="41">
        <f t="shared" si="12"/>
        <v>45949</v>
      </c>
      <c r="V83" s="41">
        <f t="shared" si="12"/>
        <v>45950</v>
      </c>
      <c r="W83" s="41">
        <f t="shared" si="12"/>
        <v>45951</v>
      </c>
      <c r="X83" s="41">
        <f t="shared" si="12"/>
        <v>45952</v>
      </c>
      <c r="Y83" s="41">
        <f t="shared" si="12"/>
        <v>45953</v>
      </c>
      <c r="Z83" s="41">
        <f t="shared" si="12"/>
        <v>45954</v>
      </c>
      <c r="AA83" s="41">
        <f t="shared" si="12"/>
        <v>45955</v>
      </c>
      <c r="AB83" s="41">
        <f t="shared" si="12"/>
        <v>45956</v>
      </c>
      <c r="AC83" s="41">
        <f t="shared" si="12"/>
        <v>45957</v>
      </c>
      <c r="AD83" s="41">
        <f t="shared" si="12"/>
        <v>45958</v>
      </c>
      <c r="AE83" s="41">
        <f>IF(AD83="","",IF(DAY($C$5)=DAY(AD83+1),"",AD83+1))</f>
        <v>45959</v>
      </c>
      <c r="AF83" s="41">
        <f>IF(AE83="","",IF(DAY($C$5)=DAY(AE83+1),"",AE83+1))</f>
        <v>45960</v>
      </c>
      <c r="AG83" s="79">
        <f>IF(AF83="","",IF(DAY($C$5)=DAY(AF83+1),"",AF83+1))</f>
        <v>45961</v>
      </c>
    </row>
    <row r="84" spans="1:34" ht="13.5" customHeight="1" x14ac:dyDescent="0.15">
      <c r="A84" s="43"/>
      <c r="B84" s="39" t="s">
        <v>6</v>
      </c>
      <c r="C84" s="44">
        <f t="shared" ref="C84:AG84" si="13">IF(C83="","",C83)</f>
        <v>45931</v>
      </c>
      <c r="D84" s="45">
        <f t="shared" si="13"/>
        <v>45932</v>
      </c>
      <c r="E84" s="45">
        <f t="shared" si="13"/>
        <v>45933</v>
      </c>
      <c r="F84" s="45">
        <f t="shared" si="13"/>
        <v>45934</v>
      </c>
      <c r="G84" s="45">
        <f t="shared" si="13"/>
        <v>45935</v>
      </c>
      <c r="H84" s="45">
        <f t="shared" si="13"/>
        <v>45936</v>
      </c>
      <c r="I84" s="45">
        <f t="shared" si="13"/>
        <v>45937</v>
      </c>
      <c r="J84" s="45">
        <f t="shared" si="13"/>
        <v>45938</v>
      </c>
      <c r="K84" s="45">
        <f t="shared" si="13"/>
        <v>45939</v>
      </c>
      <c r="L84" s="45">
        <f t="shared" si="13"/>
        <v>45940</v>
      </c>
      <c r="M84" s="45">
        <f t="shared" si="13"/>
        <v>45941</v>
      </c>
      <c r="N84" s="45">
        <f t="shared" si="13"/>
        <v>45942</v>
      </c>
      <c r="O84" s="45">
        <f t="shared" si="13"/>
        <v>45943</v>
      </c>
      <c r="P84" s="45">
        <f t="shared" si="13"/>
        <v>45944</v>
      </c>
      <c r="Q84" s="45">
        <f t="shared" si="13"/>
        <v>45945</v>
      </c>
      <c r="R84" s="45">
        <f t="shared" si="13"/>
        <v>45946</v>
      </c>
      <c r="S84" s="45">
        <f t="shared" si="13"/>
        <v>45947</v>
      </c>
      <c r="T84" s="45">
        <f t="shared" si="13"/>
        <v>45948</v>
      </c>
      <c r="U84" s="45">
        <f t="shared" si="13"/>
        <v>45949</v>
      </c>
      <c r="V84" s="45">
        <f t="shared" si="13"/>
        <v>45950</v>
      </c>
      <c r="W84" s="45">
        <f t="shared" si="13"/>
        <v>45951</v>
      </c>
      <c r="X84" s="45">
        <f t="shared" si="13"/>
        <v>45952</v>
      </c>
      <c r="Y84" s="45">
        <f t="shared" si="13"/>
        <v>45953</v>
      </c>
      <c r="Z84" s="45">
        <f t="shared" si="13"/>
        <v>45954</v>
      </c>
      <c r="AA84" s="45">
        <f t="shared" si="13"/>
        <v>45955</v>
      </c>
      <c r="AB84" s="45">
        <f t="shared" si="13"/>
        <v>45956</v>
      </c>
      <c r="AC84" s="45">
        <f t="shared" si="13"/>
        <v>45957</v>
      </c>
      <c r="AD84" s="45">
        <f t="shared" si="13"/>
        <v>45958</v>
      </c>
      <c r="AE84" s="45">
        <f t="shared" si="13"/>
        <v>45959</v>
      </c>
      <c r="AF84" s="45">
        <f t="shared" si="13"/>
        <v>45960</v>
      </c>
      <c r="AG84" s="80">
        <f t="shared" si="13"/>
        <v>45961</v>
      </c>
    </row>
    <row r="85" spans="1:34" ht="23.25" customHeight="1" x14ac:dyDescent="0.15">
      <c r="A85" s="43"/>
      <c r="B85" s="87" t="s">
        <v>7</v>
      </c>
      <c r="C85" s="47"/>
      <c r="D85" s="48"/>
      <c r="E85" s="48"/>
      <c r="F85" s="48"/>
      <c r="G85" s="48"/>
      <c r="H85" s="48"/>
      <c r="I85" s="48"/>
      <c r="J85" s="48"/>
      <c r="K85" s="48"/>
      <c r="L85" s="48"/>
      <c r="M85" s="48"/>
      <c r="N85" s="48"/>
      <c r="O85" s="48"/>
      <c r="P85" s="48"/>
      <c r="Q85" s="48"/>
      <c r="R85" s="48"/>
      <c r="S85" s="48"/>
      <c r="T85" s="48"/>
      <c r="U85" s="48"/>
      <c r="V85" s="48"/>
      <c r="W85" s="48"/>
      <c r="X85" s="48"/>
      <c r="Y85" s="48"/>
      <c r="Z85" s="48"/>
      <c r="AA85" s="48"/>
      <c r="AB85" s="48"/>
      <c r="AC85" s="48"/>
      <c r="AD85" s="48"/>
      <c r="AE85" s="48"/>
      <c r="AF85" s="48"/>
      <c r="AG85" s="49"/>
    </row>
    <row r="86" spans="1:34" ht="23.25" customHeight="1" x14ac:dyDescent="0.15">
      <c r="A86" s="43"/>
      <c r="B86" s="87" t="s">
        <v>8</v>
      </c>
      <c r="C86" s="50"/>
      <c r="D86" s="51"/>
      <c r="E86" s="51"/>
      <c r="F86" s="51"/>
      <c r="G86" s="51"/>
      <c r="H86" s="51"/>
      <c r="I86" s="51"/>
      <c r="J86" s="51"/>
      <c r="K86" s="51"/>
      <c r="L86" s="51"/>
      <c r="M86" s="51"/>
      <c r="N86" s="51"/>
      <c r="O86" s="51"/>
      <c r="P86" s="51"/>
      <c r="Q86" s="51"/>
      <c r="R86" s="51"/>
      <c r="S86" s="51"/>
      <c r="T86" s="51"/>
      <c r="U86" s="51"/>
      <c r="V86" s="51"/>
      <c r="W86" s="51"/>
      <c r="X86" s="51"/>
      <c r="Y86" s="51"/>
      <c r="Z86" s="51"/>
      <c r="AA86" s="51"/>
      <c r="AB86" s="51"/>
      <c r="AC86" s="51"/>
      <c r="AD86" s="51"/>
      <c r="AE86" s="51"/>
      <c r="AF86" s="51"/>
      <c r="AG86" s="52"/>
    </row>
    <row r="87" spans="1:34" ht="23.25" customHeight="1" x14ac:dyDescent="0.15">
      <c r="A87" s="43"/>
      <c r="B87" s="87" t="s">
        <v>9</v>
      </c>
      <c r="C87" s="50"/>
      <c r="D87" s="51"/>
      <c r="E87" s="51"/>
      <c r="F87" s="51"/>
      <c r="G87" s="51"/>
      <c r="H87" s="51"/>
      <c r="I87" s="51"/>
      <c r="J87" s="51"/>
      <c r="K87" s="51"/>
      <c r="L87" s="51"/>
      <c r="M87" s="51"/>
      <c r="N87" s="51"/>
      <c r="O87" s="51"/>
      <c r="P87" s="51"/>
      <c r="Q87" s="51"/>
      <c r="R87" s="51"/>
      <c r="S87" s="51"/>
      <c r="T87" s="51"/>
      <c r="U87" s="51"/>
      <c r="V87" s="51"/>
      <c r="W87" s="51"/>
      <c r="X87" s="51"/>
      <c r="Y87" s="51"/>
      <c r="Z87" s="51"/>
      <c r="AA87" s="51"/>
      <c r="AB87" s="51"/>
      <c r="AC87" s="51"/>
      <c r="AD87" s="51"/>
      <c r="AE87" s="51"/>
      <c r="AF87" s="51"/>
      <c r="AG87" s="52"/>
    </row>
    <row r="88" spans="1:34" ht="23.25" customHeight="1" x14ac:dyDescent="0.15">
      <c r="A88" s="53">
        <f>C83</f>
        <v>45931</v>
      </c>
      <c r="B88" s="87" t="s">
        <v>10</v>
      </c>
      <c r="C88" s="50"/>
      <c r="D88" s="51"/>
      <c r="E88" s="51"/>
      <c r="F88" s="51"/>
      <c r="G88" s="51"/>
      <c r="H88" s="51"/>
      <c r="I88" s="51"/>
      <c r="J88" s="51"/>
      <c r="K88" s="51"/>
      <c r="L88" s="51"/>
      <c r="M88" s="51"/>
      <c r="N88" s="51"/>
      <c r="O88" s="51"/>
      <c r="P88" s="51"/>
      <c r="Q88" s="51"/>
      <c r="R88" s="51"/>
      <c r="S88" s="51"/>
      <c r="T88" s="51"/>
      <c r="U88" s="51"/>
      <c r="V88" s="51"/>
      <c r="W88" s="51"/>
      <c r="X88" s="51"/>
      <c r="Y88" s="51"/>
      <c r="Z88" s="51"/>
      <c r="AA88" s="51"/>
      <c r="AB88" s="51"/>
      <c r="AC88" s="51"/>
      <c r="AD88" s="51"/>
      <c r="AE88" s="51"/>
      <c r="AF88" s="51"/>
      <c r="AG88" s="52"/>
    </row>
    <row r="89" spans="1:34" ht="23.25" customHeight="1" x14ac:dyDescent="0.15">
      <c r="A89" s="43" t="s">
        <v>11</v>
      </c>
      <c r="B89" s="87" t="s">
        <v>12</v>
      </c>
      <c r="C89" s="50"/>
      <c r="D89" s="51"/>
      <c r="E89" s="51"/>
      <c r="F89" s="51"/>
      <c r="G89" s="51"/>
      <c r="H89" s="51"/>
      <c r="I89" s="51"/>
      <c r="J89" s="51"/>
      <c r="K89" s="51"/>
      <c r="L89" s="51"/>
      <c r="M89" s="51"/>
      <c r="N89" s="51"/>
      <c r="O89" s="51"/>
      <c r="P89" s="51"/>
      <c r="Q89" s="51"/>
      <c r="R89" s="51"/>
      <c r="S89" s="51"/>
      <c r="T89" s="51"/>
      <c r="U89" s="51"/>
      <c r="V89" s="51"/>
      <c r="W89" s="51"/>
      <c r="X89" s="51"/>
      <c r="Y89" s="51"/>
      <c r="Z89" s="51"/>
      <c r="AA89" s="51"/>
      <c r="AB89" s="51"/>
      <c r="AC89" s="51"/>
      <c r="AD89" s="51"/>
      <c r="AE89" s="51"/>
      <c r="AF89" s="51"/>
      <c r="AG89" s="52"/>
    </row>
    <row r="90" spans="1:34" ht="23.25" customHeight="1" x14ac:dyDescent="0.15">
      <c r="A90" s="43"/>
      <c r="B90" s="87" t="s">
        <v>13</v>
      </c>
      <c r="C90" s="50"/>
      <c r="D90" s="51"/>
      <c r="E90" s="51"/>
      <c r="F90" s="51"/>
      <c r="G90" s="51"/>
      <c r="H90" s="51"/>
      <c r="I90" s="51"/>
      <c r="J90" s="51"/>
      <c r="K90" s="51"/>
      <c r="L90" s="51"/>
      <c r="M90" s="51"/>
      <c r="N90" s="51"/>
      <c r="O90" s="51"/>
      <c r="P90" s="51"/>
      <c r="Q90" s="51"/>
      <c r="R90" s="51"/>
      <c r="S90" s="51"/>
      <c r="T90" s="51"/>
      <c r="U90" s="51"/>
      <c r="V90" s="51"/>
      <c r="W90" s="51"/>
      <c r="X90" s="51"/>
      <c r="Y90" s="51"/>
      <c r="Z90" s="51"/>
      <c r="AA90" s="51"/>
      <c r="AB90" s="51"/>
      <c r="AC90" s="51"/>
      <c r="AD90" s="51"/>
      <c r="AE90" s="51"/>
      <c r="AF90" s="51"/>
      <c r="AG90" s="52"/>
    </row>
    <row r="91" spans="1:34" ht="23.25" customHeight="1" x14ac:dyDescent="0.15">
      <c r="A91" s="43"/>
      <c r="B91" s="87" t="s">
        <v>14</v>
      </c>
      <c r="C91" s="54"/>
      <c r="D91" s="55"/>
      <c r="E91" s="55"/>
      <c r="F91" s="55"/>
      <c r="G91" s="55"/>
      <c r="H91" s="55"/>
      <c r="I91" s="55"/>
      <c r="J91" s="55"/>
      <c r="K91" s="55"/>
      <c r="L91" s="55"/>
      <c r="M91" s="55"/>
      <c r="N91" s="55"/>
      <c r="O91" s="55"/>
      <c r="P91" s="55"/>
      <c r="Q91" s="55"/>
      <c r="R91" s="55"/>
      <c r="S91" s="55"/>
      <c r="T91" s="55"/>
      <c r="U91" s="55"/>
      <c r="V91" s="55"/>
      <c r="W91" s="55"/>
      <c r="X91" s="55"/>
      <c r="Y91" s="55"/>
      <c r="Z91" s="55"/>
      <c r="AA91" s="55"/>
      <c r="AB91" s="55"/>
      <c r="AC91" s="55"/>
      <c r="AD91" s="55"/>
      <c r="AE91" s="55"/>
      <c r="AF91" s="55"/>
      <c r="AG91" s="56"/>
    </row>
    <row r="92" spans="1:34" ht="20.25" customHeight="1" x14ac:dyDescent="0.15">
      <c r="A92" s="43"/>
      <c r="B92" s="88" t="s">
        <v>15</v>
      </c>
      <c r="C92" s="60"/>
      <c r="D92" s="61"/>
      <c r="E92" s="61"/>
      <c r="F92" s="61"/>
      <c r="G92" s="61"/>
      <c r="H92" s="61"/>
      <c r="I92" s="61"/>
      <c r="J92" s="61"/>
      <c r="K92" s="61"/>
      <c r="L92" s="61"/>
      <c r="M92" s="61"/>
      <c r="N92" s="61"/>
      <c r="O92" s="61"/>
      <c r="P92" s="61"/>
      <c r="Q92" s="61"/>
      <c r="R92" s="61"/>
      <c r="S92" s="61"/>
      <c r="T92" s="61"/>
      <c r="U92" s="61"/>
      <c r="V92" s="61"/>
      <c r="W92" s="61"/>
      <c r="X92" s="61"/>
      <c r="Y92" s="61"/>
      <c r="Z92" s="61"/>
      <c r="AA92" s="61"/>
      <c r="AB92" s="61"/>
      <c r="AC92" s="63"/>
      <c r="AD92" s="63"/>
      <c r="AE92" s="63"/>
      <c r="AF92" s="63"/>
      <c r="AG92" s="124"/>
      <c r="AH92" s="42"/>
    </row>
    <row r="93" spans="1:34" ht="23.25" customHeight="1" x14ac:dyDescent="0.15">
      <c r="A93" s="43"/>
      <c r="B93" s="191" t="s">
        <v>16</v>
      </c>
      <c r="C93" s="82"/>
      <c r="D93" s="64"/>
      <c r="E93" s="64"/>
      <c r="F93" s="64"/>
      <c r="G93" s="64"/>
      <c r="H93" s="64"/>
      <c r="I93" s="64"/>
      <c r="J93" s="64"/>
      <c r="K93" s="64"/>
      <c r="L93" s="64"/>
      <c r="M93" s="64"/>
      <c r="N93" s="64"/>
      <c r="O93" s="64"/>
      <c r="P93" s="64"/>
      <c r="Q93" s="64"/>
      <c r="R93" s="64"/>
      <c r="S93" s="64"/>
      <c r="T93" s="64"/>
      <c r="U93" s="64"/>
      <c r="V93" s="64"/>
      <c r="W93" s="197" t="s">
        <v>36</v>
      </c>
      <c r="X93" s="198"/>
      <c r="Y93" s="68"/>
      <c r="Z93" s="69" t="s">
        <v>15</v>
      </c>
      <c r="AA93" s="70"/>
      <c r="AB93" s="69" t="s">
        <v>5</v>
      </c>
      <c r="AC93" s="93" t="s">
        <v>17</v>
      </c>
      <c r="AD93" s="96">
        <f>SUM(C92:AG92)</f>
        <v>0</v>
      </c>
      <c r="AE93" s="94" t="s">
        <v>15</v>
      </c>
      <c r="AF93" s="95">
        <f>COUNTA(C92:AG92)</f>
        <v>0</v>
      </c>
      <c r="AG93" s="94" t="s">
        <v>5</v>
      </c>
    </row>
    <row r="94" spans="1:34" ht="23.25" customHeight="1" x14ac:dyDescent="0.15">
      <c r="A94" s="71"/>
      <c r="B94" s="192"/>
      <c r="C94" s="83"/>
      <c r="D94" s="72"/>
      <c r="E94" s="72"/>
      <c r="F94" s="72"/>
      <c r="G94" s="72"/>
      <c r="H94" s="72"/>
      <c r="I94" s="73"/>
      <c r="J94" s="73"/>
      <c r="K94" s="73"/>
      <c r="L94" s="73"/>
      <c r="M94" s="73"/>
      <c r="N94" s="73"/>
      <c r="O94" s="73"/>
      <c r="P94" s="73"/>
      <c r="Q94" s="73"/>
      <c r="R94" s="73"/>
      <c r="S94" s="73"/>
      <c r="T94" s="73"/>
      <c r="U94" s="73"/>
      <c r="V94" s="73"/>
      <c r="W94" s="199" t="s">
        <v>18</v>
      </c>
      <c r="X94" s="200"/>
      <c r="Y94" s="76"/>
      <c r="Z94" s="77" t="s">
        <v>15</v>
      </c>
      <c r="AA94" s="78"/>
      <c r="AB94" s="77" t="s">
        <v>5</v>
      </c>
      <c r="AC94" s="75" t="s">
        <v>19</v>
      </c>
      <c r="AD94" s="76">
        <f>AD81+AD93</f>
        <v>0</v>
      </c>
      <c r="AE94" s="77" t="s">
        <v>20</v>
      </c>
      <c r="AF94" s="78">
        <f>AF81+AF93</f>
        <v>0</v>
      </c>
      <c r="AG94" s="77" t="s">
        <v>21</v>
      </c>
    </row>
    <row r="96" spans="1:34" ht="13.5" customHeight="1" x14ac:dyDescent="0.15">
      <c r="A96" s="38"/>
      <c r="B96" s="39" t="s">
        <v>5</v>
      </c>
      <c r="C96" s="40">
        <f>DATE(YEAR(C83),MONTH(C83)+1,1)</f>
        <v>45962</v>
      </c>
      <c r="D96" s="41">
        <f t="shared" ref="D96:AD96" si="14">C96+1</f>
        <v>45963</v>
      </c>
      <c r="E96" s="41">
        <f t="shared" si="14"/>
        <v>45964</v>
      </c>
      <c r="F96" s="41">
        <f t="shared" si="14"/>
        <v>45965</v>
      </c>
      <c r="G96" s="41">
        <f t="shared" si="14"/>
        <v>45966</v>
      </c>
      <c r="H96" s="41">
        <f t="shared" si="14"/>
        <v>45967</v>
      </c>
      <c r="I96" s="41">
        <f t="shared" si="14"/>
        <v>45968</v>
      </c>
      <c r="J96" s="41">
        <f t="shared" si="14"/>
        <v>45969</v>
      </c>
      <c r="K96" s="41">
        <f t="shared" si="14"/>
        <v>45970</v>
      </c>
      <c r="L96" s="41">
        <f t="shared" si="14"/>
        <v>45971</v>
      </c>
      <c r="M96" s="41">
        <f t="shared" si="14"/>
        <v>45972</v>
      </c>
      <c r="N96" s="41">
        <f t="shared" si="14"/>
        <v>45973</v>
      </c>
      <c r="O96" s="41">
        <f t="shared" si="14"/>
        <v>45974</v>
      </c>
      <c r="P96" s="41">
        <f t="shared" si="14"/>
        <v>45975</v>
      </c>
      <c r="Q96" s="41">
        <f t="shared" si="14"/>
        <v>45976</v>
      </c>
      <c r="R96" s="41">
        <f t="shared" si="14"/>
        <v>45977</v>
      </c>
      <c r="S96" s="41">
        <f t="shared" si="14"/>
        <v>45978</v>
      </c>
      <c r="T96" s="41">
        <f t="shared" si="14"/>
        <v>45979</v>
      </c>
      <c r="U96" s="41">
        <f t="shared" si="14"/>
        <v>45980</v>
      </c>
      <c r="V96" s="41">
        <f t="shared" si="14"/>
        <v>45981</v>
      </c>
      <c r="W96" s="41">
        <f t="shared" si="14"/>
        <v>45982</v>
      </c>
      <c r="X96" s="41">
        <f t="shared" si="14"/>
        <v>45983</v>
      </c>
      <c r="Y96" s="41">
        <f t="shared" si="14"/>
        <v>45984</v>
      </c>
      <c r="Z96" s="41">
        <f t="shared" si="14"/>
        <v>45985</v>
      </c>
      <c r="AA96" s="41">
        <f t="shared" si="14"/>
        <v>45986</v>
      </c>
      <c r="AB96" s="41">
        <f t="shared" si="14"/>
        <v>45987</v>
      </c>
      <c r="AC96" s="41">
        <f t="shared" si="14"/>
        <v>45988</v>
      </c>
      <c r="AD96" s="41">
        <f t="shared" si="14"/>
        <v>45989</v>
      </c>
      <c r="AE96" s="41">
        <f>IF(AD96="","",IF(DAY($C$5)=DAY(AD96+1),"",AD96+1))</f>
        <v>45990</v>
      </c>
      <c r="AF96" s="41">
        <f>IF(AE96="","",IF(DAY($C$5)=DAY(AE96+1),"",AE96+1))</f>
        <v>45991</v>
      </c>
      <c r="AG96" s="79" t="str">
        <f>IF(AF96="","",IF(DAY($C$5)=DAY(AF96+1),"",AF96+1))</f>
        <v/>
      </c>
    </row>
    <row r="97" spans="1:34" ht="13.5" customHeight="1" x14ac:dyDescent="0.15">
      <c r="A97" s="43"/>
      <c r="B97" s="39" t="s">
        <v>6</v>
      </c>
      <c r="C97" s="44">
        <f t="shared" ref="C97:AG97" si="15">IF(C96="","",C96)</f>
        <v>45962</v>
      </c>
      <c r="D97" s="45">
        <f t="shared" si="15"/>
        <v>45963</v>
      </c>
      <c r="E97" s="45">
        <f t="shared" si="15"/>
        <v>45964</v>
      </c>
      <c r="F97" s="45">
        <f t="shared" si="15"/>
        <v>45965</v>
      </c>
      <c r="G97" s="45">
        <f t="shared" si="15"/>
        <v>45966</v>
      </c>
      <c r="H97" s="45">
        <f t="shared" si="15"/>
        <v>45967</v>
      </c>
      <c r="I97" s="45">
        <f t="shared" si="15"/>
        <v>45968</v>
      </c>
      <c r="J97" s="45">
        <f t="shared" si="15"/>
        <v>45969</v>
      </c>
      <c r="K97" s="45">
        <f t="shared" si="15"/>
        <v>45970</v>
      </c>
      <c r="L97" s="45">
        <f t="shared" si="15"/>
        <v>45971</v>
      </c>
      <c r="M97" s="45">
        <f t="shared" si="15"/>
        <v>45972</v>
      </c>
      <c r="N97" s="45">
        <f t="shared" si="15"/>
        <v>45973</v>
      </c>
      <c r="O97" s="45">
        <f t="shared" si="15"/>
        <v>45974</v>
      </c>
      <c r="P97" s="45">
        <f t="shared" si="15"/>
        <v>45975</v>
      </c>
      <c r="Q97" s="45">
        <f t="shared" si="15"/>
        <v>45976</v>
      </c>
      <c r="R97" s="45">
        <f t="shared" si="15"/>
        <v>45977</v>
      </c>
      <c r="S97" s="45">
        <f t="shared" si="15"/>
        <v>45978</v>
      </c>
      <c r="T97" s="45">
        <f t="shared" si="15"/>
        <v>45979</v>
      </c>
      <c r="U97" s="45">
        <f t="shared" si="15"/>
        <v>45980</v>
      </c>
      <c r="V97" s="45">
        <f t="shared" si="15"/>
        <v>45981</v>
      </c>
      <c r="W97" s="45">
        <f t="shared" si="15"/>
        <v>45982</v>
      </c>
      <c r="X97" s="45">
        <f t="shared" si="15"/>
        <v>45983</v>
      </c>
      <c r="Y97" s="45">
        <f t="shared" si="15"/>
        <v>45984</v>
      </c>
      <c r="Z97" s="45">
        <f t="shared" si="15"/>
        <v>45985</v>
      </c>
      <c r="AA97" s="45">
        <f t="shared" si="15"/>
        <v>45986</v>
      </c>
      <c r="AB97" s="45">
        <f t="shared" si="15"/>
        <v>45987</v>
      </c>
      <c r="AC97" s="45">
        <f t="shared" si="15"/>
        <v>45988</v>
      </c>
      <c r="AD97" s="45">
        <f t="shared" si="15"/>
        <v>45989</v>
      </c>
      <c r="AE97" s="45">
        <f t="shared" si="15"/>
        <v>45990</v>
      </c>
      <c r="AF97" s="45">
        <f t="shared" si="15"/>
        <v>45991</v>
      </c>
      <c r="AG97" s="80" t="str">
        <f t="shared" si="15"/>
        <v/>
      </c>
    </row>
    <row r="98" spans="1:34" ht="23.25" customHeight="1" x14ac:dyDescent="0.15">
      <c r="A98" s="43"/>
      <c r="B98" s="87" t="s">
        <v>7</v>
      </c>
      <c r="C98" s="47"/>
      <c r="D98" s="48"/>
      <c r="E98" s="48"/>
      <c r="F98" s="48"/>
      <c r="G98" s="48"/>
      <c r="H98" s="48"/>
      <c r="I98" s="48"/>
      <c r="J98" s="48"/>
      <c r="K98" s="48"/>
      <c r="L98" s="48"/>
      <c r="M98" s="48"/>
      <c r="N98" s="48"/>
      <c r="O98" s="48"/>
      <c r="P98" s="48"/>
      <c r="Q98" s="48"/>
      <c r="R98" s="48"/>
      <c r="S98" s="48"/>
      <c r="T98" s="48"/>
      <c r="U98" s="48"/>
      <c r="V98" s="48"/>
      <c r="W98" s="48"/>
      <c r="X98" s="48"/>
      <c r="Y98" s="48"/>
      <c r="Z98" s="48"/>
      <c r="AA98" s="48"/>
      <c r="AB98" s="48"/>
      <c r="AC98" s="48"/>
      <c r="AD98" s="48"/>
      <c r="AE98" s="48"/>
      <c r="AF98" s="48"/>
      <c r="AG98" s="49"/>
    </row>
    <row r="99" spans="1:34" ht="23.25" customHeight="1" x14ac:dyDescent="0.15">
      <c r="A99" s="43"/>
      <c r="B99" s="87" t="s">
        <v>8</v>
      </c>
      <c r="C99" s="50"/>
      <c r="D99" s="51"/>
      <c r="E99" s="51"/>
      <c r="F99" s="51"/>
      <c r="G99" s="51"/>
      <c r="H99" s="51"/>
      <c r="I99" s="51"/>
      <c r="J99" s="51"/>
      <c r="K99" s="51"/>
      <c r="L99" s="51"/>
      <c r="M99" s="51"/>
      <c r="N99" s="51"/>
      <c r="O99" s="51"/>
      <c r="P99" s="51"/>
      <c r="Q99" s="51"/>
      <c r="R99" s="51"/>
      <c r="S99" s="51"/>
      <c r="T99" s="51"/>
      <c r="U99" s="51"/>
      <c r="V99" s="51"/>
      <c r="W99" s="51"/>
      <c r="X99" s="51"/>
      <c r="Y99" s="51"/>
      <c r="Z99" s="51"/>
      <c r="AA99" s="51"/>
      <c r="AB99" s="51"/>
      <c r="AC99" s="51"/>
      <c r="AD99" s="51"/>
      <c r="AE99" s="51"/>
      <c r="AF99" s="51"/>
      <c r="AG99" s="52"/>
    </row>
    <row r="100" spans="1:34" ht="23.25" customHeight="1" x14ac:dyDescent="0.15">
      <c r="A100" s="43"/>
      <c r="B100" s="87" t="s">
        <v>9</v>
      </c>
      <c r="C100" s="50"/>
      <c r="D100" s="51"/>
      <c r="E100" s="51"/>
      <c r="F100" s="51"/>
      <c r="G100" s="51"/>
      <c r="H100" s="51"/>
      <c r="I100" s="51"/>
      <c r="J100" s="51"/>
      <c r="K100" s="51"/>
      <c r="L100" s="51"/>
      <c r="M100" s="51"/>
      <c r="N100" s="51"/>
      <c r="O100" s="51"/>
      <c r="P100" s="51"/>
      <c r="Q100" s="51"/>
      <c r="R100" s="51"/>
      <c r="S100" s="51"/>
      <c r="T100" s="51"/>
      <c r="U100" s="51"/>
      <c r="V100" s="51"/>
      <c r="W100" s="51"/>
      <c r="X100" s="51"/>
      <c r="Y100" s="51"/>
      <c r="Z100" s="51"/>
      <c r="AA100" s="51"/>
      <c r="AB100" s="51"/>
      <c r="AC100" s="51"/>
      <c r="AD100" s="51"/>
      <c r="AE100" s="51"/>
      <c r="AF100" s="51"/>
      <c r="AG100" s="52"/>
    </row>
    <row r="101" spans="1:34" ht="23.25" customHeight="1" x14ac:dyDescent="0.15">
      <c r="A101" s="53">
        <f>C96</f>
        <v>45962</v>
      </c>
      <c r="B101" s="87" t="s">
        <v>10</v>
      </c>
      <c r="C101" s="50"/>
      <c r="D101" s="51"/>
      <c r="E101" s="51"/>
      <c r="F101" s="51"/>
      <c r="G101" s="51"/>
      <c r="H101" s="51"/>
      <c r="I101" s="51"/>
      <c r="J101" s="51"/>
      <c r="K101" s="51"/>
      <c r="L101" s="51"/>
      <c r="M101" s="51"/>
      <c r="N101" s="51"/>
      <c r="O101" s="51"/>
      <c r="P101" s="51"/>
      <c r="Q101" s="51"/>
      <c r="R101" s="51"/>
      <c r="S101" s="51"/>
      <c r="T101" s="51"/>
      <c r="U101" s="51"/>
      <c r="V101" s="51"/>
      <c r="W101" s="51"/>
      <c r="X101" s="51"/>
      <c r="Y101" s="51"/>
      <c r="Z101" s="51"/>
      <c r="AA101" s="51"/>
      <c r="AB101" s="51"/>
      <c r="AC101" s="51"/>
      <c r="AD101" s="51"/>
      <c r="AE101" s="51"/>
      <c r="AF101" s="51"/>
      <c r="AG101" s="52"/>
    </row>
    <row r="102" spans="1:34" ht="23.25" customHeight="1" x14ac:dyDescent="0.15">
      <c r="A102" s="43" t="s">
        <v>11</v>
      </c>
      <c r="B102" s="87" t="s">
        <v>12</v>
      </c>
      <c r="C102" s="50"/>
      <c r="D102" s="51"/>
      <c r="E102" s="51"/>
      <c r="F102" s="51"/>
      <c r="G102" s="51"/>
      <c r="H102" s="51"/>
      <c r="I102" s="51"/>
      <c r="J102" s="51"/>
      <c r="K102" s="51"/>
      <c r="L102" s="51"/>
      <c r="M102" s="51"/>
      <c r="N102" s="51"/>
      <c r="O102" s="51"/>
      <c r="P102" s="51"/>
      <c r="Q102" s="51"/>
      <c r="R102" s="51"/>
      <c r="S102" s="51"/>
      <c r="T102" s="51"/>
      <c r="U102" s="51"/>
      <c r="V102" s="51"/>
      <c r="W102" s="51"/>
      <c r="X102" s="51"/>
      <c r="Y102" s="51"/>
      <c r="Z102" s="51"/>
      <c r="AA102" s="51"/>
      <c r="AB102" s="51"/>
      <c r="AC102" s="51"/>
      <c r="AD102" s="51"/>
      <c r="AE102" s="51"/>
      <c r="AF102" s="51"/>
      <c r="AG102" s="52"/>
    </row>
    <row r="103" spans="1:34" ht="23.25" customHeight="1" x14ac:dyDescent="0.15">
      <c r="A103" s="43"/>
      <c r="B103" s="87" t="s">
        <v>13</v>
      </c>
      <c r="C103" s="50"/>
      <c r="D103" s="51"/>
      <c r="E103" s="51"/>
      <c r="F103" s="51"/>
      <c r="G103" s="51"/>
      <c r="H103" s="51"/>
      <c r="I103" s="51"/>
      <c r="J103" s="51"/>
      <c r="K103" s="51"/>
      <c r="L103" s="51"/>
      <c r="M103" s="51"/>
      <c r="N103" s="51"/>
      <c r="O103" s="51"/>
      <c r="P103" s="51"/>
      <c r="Q103" s="51"/>
      <c r="R103" s="51"/>
      <c r="S103" s="51"/>
      <c r="T103" s="51"/>
      <c r="U103" s="51"/>
      <c r="V103" s="51"/>
      <c r="W103" s="51"/>
      <c r="X103" s="51"/>
      <c r="Y103" s="51"/>
      <c r="Z103" s="51"/>
      <c r="AA103" s="51"/>
      <c r="AB103" s="51"/>
      <c r="AC103" s="51"/>
      <c r="AD103" s="51"/>
      <c r="AE103" s="51"/>
      <c r="AF103" s="51"/>
      <c r="AG103" s="52"/>
    </row>
    <row r="104" spans="1:34" ht="23.25" customHeight="1" x14ac:dyDescent="0.15">
      <c r="A104" s="43"/>
      <c r="B104" s="87" t="s">
        <v>14</v>
      </c>
      <c r="C104" s="54"/>
      <c r="D104" s="55"/>
      <c r="E104" s="55"/>
      <c r="F104" s="55"/>
      <c r="G104" s="55"/>
      <c r="H104" s="55"/>
      <c r="I104" s="55"/>
      <c r="J104" s="55"/>
      <c r="K104" s="55"/>
      <c r="L104" s="55"/>
      <c r="M104" s="55"/>
      <c r="N104" s="55"/>
      <c r="O104" s="55"/>
      <c r="P104" s="55"/>
      <c r="Q104" s="55"/>
      <c r="R104" s="55"/>
      <c r="S104" s="55"/>
      <c r="T104" s="55"/>
      <c r="U104" s="55"/>
      <c r="V104" s="55"/>
      <c r="W104" s="55"/>
      <c r="X104" s="55"/>
      <c r="Y104" s="55"/>
      <c r="Z104" s="55"/>
      <c r="AA104" s="55"/>
      <c r="AB104" s="55"/>
      <c r="AC104" s="55"/>
      <c r="AD104" s="55"/>
      <c r="AE104" s="55"/>
      <c r="AF104" s="55"/>
      <c r="AG104" s="56"/>
    </row>
    <row r="105" spans="1:34" ht="20.25" customHeight="1" x14ac:dyDescent="0.15">
      <c r="A105" s="43"/>
      <c r="B105" s="88" t="s">
        <v>15</v>
      </c>
      <c r="C105" s="60"/>
      <c r="D105" s="61"/>
      <c r="E105" s="61"/>
      <c r="F105" s="61"/>
      <c r="G105" s="61"/>
      <c r="H105" s="61"/>
      <c r="I105" s="61"/>
      <c r="J105" s="61"/>
      <c r="K105" s="61"/>
      <c r="L105" s="61"/>
      <c r="M105" s="61"/>
      <c r="N105" s="61"/>
      <c r="O105" s="61"/>
      <c r="P105" s="61"/>
      <c r="Q105" s="61"/>
      <c r="R105" s="61"/>
      <c r="S105" s="61"/>
      <c r="T105" s="61"/>
      <c r="U105" s="61"/>
      <c r="V105" s="61"/>
      <c r="W105" s="61"/>
      <c r="X105" s="61"/>
      <c r="Y105" s="61"/>
      <c r="Z105" s="61"/>
      <c r="AA105" s="61"/>
      <c r="AB105" s="61"/>
      <c r="AC105" s="63"/>
      <c r="AD105" s="63"/>
      <c r="AE105" s="63"/>
      <c r="AF105" s="63"/>
      <c r="AG105" s="124"/>
      <c r="AH105" s="42"/>
    </row>
    <row r="106" spans="1:34" ht="23.25" customHeight="1" x14ac:dyDescent="0.15">
      <c r="A106" s="43"/>
      <c r="B106" s="191" t="s">
        <v>16</v>
      </c>
      <c r="C106" s="82"/>
      <c r="D106" s="64"/>
      <c r="E106" s="64"/>
      <c r="F106" s="64"/>
      <c r="G106" s="64"/>
      <c r="H106" s="64"/>
      <c r="I106" s="64"/>
      <c r="J106" s="64"/>
      <c r="K106" s="64"/>
      <c r="L106" s="64"/>
      <c r="M106" s="64"/>
      <c r="N106" s="64"/>
      <c r="O106" s="64"/>
      <c r="P106" s="64"/>
      <c r="Q106" s="64"/>
      <c r="R106" s="64"/>
      <c r="S106" s="64"/>
      <c r="T106" s="64"/>
      <c r="U106" s="64"/>
      <c r="V106" s="64"/>
      <c r="W106" s="193" t="s">
        <v>64</v>
      </c>
      <c r="X106" s="194"/>
      <c r="Y106" s="98"/>
      <c r="Z106" s="99" t="s">
        <v>15</v>
      </c>
      <c r="AA106" s="100"/>
      <c r="AB106" s="99" t="s">
        <v>5</v>
      </c>
      <c r="AC106" s="105" t="s">
        <v>17</v>
      </c>
      <c r="AD106" s="109">
        <f>SUM(C105:AG105)</f>
        <v>0</v>
      </c>
      <c r="AE106" s="107" t="s">
        <v>15</v>
      </c>
      <c r="AF106" s="108">
        <f>COUNTA(C105:AG105)</f>
        <v>0</v>
      </c>
      <c r="AG106" s="107" t="s">
        <v>5</v>
      </c>
    </row>
    <row r="107" spans="1:34" ht="23.25" customHeight="1" x14ac:dyDescent="0.15">
      <c r="A107" s="71"/>
      <c r="B107" s="192"/>
      <c r="C107" s="83"/>
      <c r="D107" s="72"/>
      <c r="E107" s="72"/>
      <c r="F107" s="72"/>
      <c r="G107" s="72"/>
      <c r="H107" s="72"/>
      <c r="I107" s="73"/>
      <c r="J107" s="73"/>
      <c r="K107" s="73"/>
      <c r="L107" s="73"/>
      <c r="M107" s="73"/>
      <c r="N107" s="73"/>
      <c r="O107" s="73"/>
      <c r="P107" s="73"/>
      <c r="Q107" s="73"/>
      <c r="R107" s="73"/>
      <c r="S107" s="73"/>
      <c r="T107" s="73"/>
      <c r="U107" s="73"/>
      <c r="V107" s="73"/>
      <c r="W107" s="195" t="s">
        <v>18</v>
      </c>
      <c r="X107" s="196"/>
      <c r="Y107" s="102"/>
      <c r="Z107" s="103" t="s">
        <v>15</v>
      </c>
      <c r="AA107" s="104"/>
      <c r="AB107" s="103" t="s">
        <v>5</v>
      </c>
      <c r="AC107" s="101" t="s">
        <v>19</v>
      </c>
      <c r="AD107" s="102">
        <f>AD94+AD106</f>
        <v>0</v>
      </c>
      <c r="AE107" s="103" t="s">
        <v>20</v>
      </c>
      <c r="AF107" s="104">
        <f>AF94+AF106</f>
        <v>0</v>
      </c>
      <c r="AG107" s="103" t="s">
        <v>21</v>
      </c>
    </row>
    <row r="109" spans="1:34" ht="13.5" customHeight="1" x14ac:dyDescent="0.15">
      <c r="A109" s="38"/>
      <c r="B109" s="39" t="s">
        <v>5</v>
      </c>
      <c r="C109" s="40">
        <f>DATE(YEAR(C96),MONTH(C96)+1,1)</f>
        <v>45992</v>
      </c>
      <c r="D109" s="41">
        <f t="shared" ref="D109:AD109" si="16">C109+1</f>
        <v>45993</v>
      </c>
      <c r="E109" s="41">
        <f t="shared" si="16"/>
        <v>45994</v>
      </c>
      <c r="F109" s="41">
        <f t="shared" si="16"/>
        <v>45995</v>
      </c>
      <c r="G109" s="41">
        <f t="shared" si="16"/>
        <v>45996</v>
      </c>
      <c r="H109" s="41">
        <f t="shared" si="16"/>
        <v>45997</v>
      </c>
      <c r="I109" s="41">
        <f t="shared" si="16"/>
        <v>45998</v>
      </c>
      <c r="J109" s="41">
        <f t="shared" si="16"/>
        <v>45999</v>
      </c>
      <c r="K109" s="41">
        <f t="shared" si="16"/>
        <v>46000</v>
      </c>
      <c r="L109" s="41">
        <f t="shared" si="16"/>
        <v>46001</v>
      </c>
      <c r="M109" s="41">
        <f t="shared" si="16"/>
        <v>46002</v>
      </c>
      <c r="N109" s="41">
        <f t="shared" si="16"/>
        <v>46003</v>
      </c>
      <c r="O109" s="41">
        <f t="shared" si="16"/>
        <v>46004</v>
      </c>
      <c r="P109" s="41">
        <f t="shared" si="16"/>
        <v>46005</v>
      </c>
      <c r="Q109" s="41">
        <f t="shared" si="16"/>
        <v>46006</v>
      </c>
      <c r="R109" s="41">
        <f t="shared" si="16"/>
        <v>46007</v>
      </c>
      <c r="S109" s="41">
        <f t="shared" si="16"/>
        <v>46008</v>
      </c>
      <c r="T109" s="41">
        <f t="shared" si="16"/>
        <v>46009</v>
      </c>
      <c r="U109" s="41">
        <f t="shared" si="16"/>
        <v>46010</v>
      </c>
      <c r="V109" s="41">
        <f t="shared" si="16"/>
        <v>46011</v>
      </c>
      <c r="W109" s="41">
        <f t="shared" si="16"/>
        <v>46012</v>
      </c>
      <c r="X109" s="41">
        <f t="shared" si="16"/>
        <v>46013</v>
      </c>
      <c r="Y109" s="41">
        <f t="shared" si="16"/>
        <v>46014</v>
      </c>
      <c r="Z109" s="41">
        <f t="shared" si="16"/>
        <v>46015</v>
      </c>
      <c r="AA109" s="41">
        <f t="shared" si="16"/>
        <v>46016</v>
      </c>
      <c r="AB109" s="41">
        <f t="shared" si="16"/>
        <v>46017</v>
      </c>
      <c r="AC109" s="41">
        <f t="shared" si="16"/>
        <v>46018</v>
      </c>
      <c r="AD109" s="41">
        <f t="shared" si="16"/>
        <v>46019</v>
      </c>
      <c r="AE109" s="41">
        <f>IF(AD109="","",IF(DAY($C$5)=DAY(AD109+1),"",AD109+1))</f>
        <v>46020</v>
      </c>
      <c r="AF109" s="41">
        <f>IF(AE109="","",IF(DAY($C$5)=DAY(AE109+1),"",AE109+1))</f>
        <v>46021</v>
      </c>
      <c r="AG109" s="79">
        <f>IF(AF109="","",IF(DAY($C$5)=DAY(AF109+1),"",AF109+1))</f>
        <v>46022</v>
      </c>
    </row>
    <row r="110" spans="1:34" ht="13.5" customHeight="1" x14ac:dyDescent="0.15">
      <c r="A110" s="43"/>
      <c r="B110" s="39" t="s">
        <v>6</v>
      </c>
      <c r="C110" s="44">
        <f t="shared" ref="C110:AG110" si="17">IF(C109="","",C109)</f>
        <v>45992</v>
      </c>
      <c r="D110" s="45">
        <f t="shared" si="17"/>
        <v>45993</v>
      </c>
      <c r="E110" s="45">
        <f t="shared" si="17"/>
        <v>45994</v>
      </c>
      <c r="F110" s="45">
        <f t="shared" si="17"/>
        <v>45995</v>
      </c>
      <c r="G110" s="45">
        <f t="shared" si="17"/>
        <v>45996</v>
      </c>
      <c r="H110" s="45">
        <f t="shared" si="17"/>
        <v>45997</v>
      </c>
      <c r="I110" s="45">
        <f t="shared" si="17"/>
        <v>45998</v>
      </c>
      <c r="J110" s="45">
        <f t="shared" si="17"/>
        <v>45999</v>
      </c>
      <c r="K110" s="45">
        <f t="shared" si="17"/>
        <v>46000</v>
      </c>
      <c r="L110" s="45">
        <f t="shared" si="17"/>
        <v>46001</v>
      </c>
      <c r="M110" s="45">
        <f t="shared" si="17"/>
        <v>46002</v>
      </c>
      <c r="N110" s="45">
        <f t="shared" si="17"/>
        <v>46003</v>
      </c>
      <c r="O110" s="45">
        <f t="shared" si="17"/>
        <v>46004</v>
      </c>
      <c r="P110" s="45">
        <f t="shared" si="17"/>
        <v>46005</v>
      </c>
      <c r="Q110" s="45">
        <f t="shared" si="17"/>
        <v>46006</v>
      </c>
      <c r="R110" s="45">
        <f t="shared" si="17"/>
        <v>46007</v>
      </c>
      <c r="S110" s="45">
        <f t="shared" si="17"/>
        <v>46008</v>
      </c>
      <c r="T110" s="45">
        <f t="shared" si="17"/>
        <v>46009</v>
      </c>
      <c r="U110" s="45">
        <f t="shared" si="17"/>
        <v>46010</v>
      </c>
      <c r="V110" s="45">
        <f t="shared" si="17"/>
        <v>46011</v>
      </c>
      <c r="W110" s="45">
        <f t="shared" si="17"/>
        <v>46012</v>
      </c>
      <c r="X110" s="45">
        <f t="shared" si="17"/>
        <v>46013</v>
      </c>
      <c r="Y110" s="45">
        <f t="shared" si="17"/>
        <v>46014</v>
      </c>
      <c r="Z110" s="45">
        <f t="shared" si="17"/>
        <v>46015</v>
      </c>
      <c r="AA110" s="45">
        <f t="shared" si="17"/>
        <v>46016</v>
      </c>
      <c r="AB110" s="45">
        <f t="shared" si="17"/>
        <v>46017</v>
      </c>
      <c r="AC110" s="45">
        <f t="shared" si="17"/>
        <v>46018</v>
      </c>
      <c r="AD110" s="45">
        <f t="shared" si="17"/>
        <v>46019</v>
      </c>
      <c r="AE110" s="45">
        <f t="shared" si="17"/>
        <v>46020</v>
      </c>
      <c r="AF110" s="45">
        <f t="shared" si="17"/>
        <v>46021</v>
      </c>
      <c r="AG110" s="80">
        <f t="shared" si="17"/>
        <v>46022</v>
      </c>
    </row>
    <row r="111" spans="1:34" ht="23.25" customHeight="1" x14ac:dyDescent="0.15">
      <c r="A111" s="43"/>
      <c r="B111" s="87" t="s">
        <v>7</v>
      </c>
      <c r="C111" s="47"/>
      <c r="D111" s="48"/>
      <c r="E111" s="48"/>
      <c r="F111" s="48"/>
      <c r="G111" s="48"/>
      <c r="H111" s="48"/>
      <c r="I111" s="48"/>
      <c r="J111" s="48"/>
      <c r="K111" s="48"/>
      <c r="L111" s="48"/>
      <c r="M111" s="48"/>
      <c r="N111" s="48"/>
      <c r="O111" s="48"/>
      <c r="P111" s="48"/>
      <c r="Q111" s="48"/>
      <c r="R111" s="48"/>
      <c r="S111" s="48"/>
      <c r="T111" s="48"/>
      <c r="U111" s="48"/>
      <c r="V111" s="48"/>
      <c r="W111" s="48"/>
      <c r="X111" s="48"/>
      <c r="Y111" s="48"/>
      <c r="Z111" s="48"/>
      <c r="AA111" s="48"/>
      <c r="AB111" s="48"/>
      <c r="AC111" s="48"/>
      <c r="AD111" s="48"/>
      <c r="AE111" s="48"/>
      <c r="AF111" s="48"/>
      <c r="AG111" s="49"/>
    </row>
    <row r="112" spans="1:34" ht="23.25" customHeight="1" x14ac:dyDescent="0.15">
      <c r="A112" s="43"/>
      <c r="B112" s="87" t="s">
        <v>8</v>
      </c>
      <c r="C112" s="50"/>
      <c r="D112" s="51"/>
      <c r="E112" s="51"/>
      <c r="F112" s="51"/>
      <c r="G112" s="51"/>
      <c r="H112" s="51"/>
      <c r="I112" s="51"/>
      <c r="J112" s="51"/>
      <c r="K112" s="51"/>
      <c r="L112" s="51"/>
      <c r="M112" s="51"/>
      <c r="N112" s="51"/>
      <c r="O112" s="51"/>
      <c r="P112" s="51"/>
      <c r="Q112" s="51"/>
      <c r="R112" s="51"/>
      <c r="S112" s="51"/>
      <c r="T112" s="51"/>
      <c r="U112" s="51"/>
      <c r="V112" s="51"/>
      <c r="W112" s="51"/>
      <c r="X112" s="51"/>
      <c r="Y112" s="51"/>
      <c r="Z112" s="51"/>
      <c r="AA112" s="51"/>
      <c r="AB112" s="51"/>
      <c r="AC112" s="51"/>
      <c r="AD112" s="51"/>
      <c r="AE112" s="51"/>
      <c r="AF112" s="51"/>
      <c r="AG112" s="52"/>
    </row>
    <row r="113" spans="1:34" ht="23.25" customHeight="1" x14ac:dyDescent="0.15">
      <c r="A113" s="43"/>
      <c r="B113" s="87" t="s">
        <v>9</v>
      </c>
      <c r="C113" s="50"/>
      <c r="D113" s="51"/>
      <c r="E113" s="51"/>
      <c r="F113" s="51"/>
      <c r="G113" s="51"/>
      <c r="H113" s="51"/>
      <c r="I113" s="51"/>
      <c r="J113" s="51"/>
      <c r="K113" s="51"/>
      <c r="L113" s="51"/>
      <c r="M113" s="51"/>
      <c r="N113" s="51"/>
      <c r="O113" s="51"/>
      <c r="P113" s="51"/>
      <c r="Q113" s="51"/>
      <c r="R113" s="51"/>
      <c r="S113" s="51"/>
      <c r="T113" s="51"/>
      <c r="U113" s="51"/>
      <c r="V113" s="51"/>
      <c r="W113" s="51"/>
      <c r="X113" s="51"/>
      <c r="Y113" s="51"/>
      <c r="Z113" s="51"/>
      <c r="AA113" s="51"/>
      <c r="AB113" s="51"/>
      <c r="AC113" s="51"/>
      <c r="AD113" s="51"/>
      <c r="AE113" s="51"/>
      <c r="AF113" s="51"/>
      <c r="AG113" s="52"/>
    </row>
    <row r="114" spans="1:34" ht="23.25" customHeight="1" x14ac:dyDescent="0.15">
      <c r="A114" s="53">
        <f>C109</f>
        <v>45992</v>
      </c>
      <c r="B114" s="87" t="s">
        <v>10</v>
      </c>
      <c r="C114" s="50"/>
      <c r="D114" s="51"/>
      <c r="E114" s="51"/>
      <c r="F114" s="51"/>
      <c r="G114" s="51"/>
      <c r="H114" s="51"/>
      <c r="I114" s="51"/>
      <c r="J114" s="51"/>
      <c r="K114" s="51"/>
      <c r="L114" s="51"/>
      <c r="M114" s="51"/>
      <c r="N114" s="51"/>
      <c r="O114" s="51"/>
      <c r="P114" s="51"/>
      <c r="Q114" s="51"/>
      <c r="R114" s="51"/>
      <c r="S114" s="51"/>
      <c r="T114" s="51"/>
      <c r="U114" s="51"/>
      <c r="V114" s="51"/>
      <c r="W114" s="51"/>
      <c r="X114" s="51"/>
      <c r="Y114" s="51"/>
      <c r="Z114" s="51"/>
      <c r="AA114" s="51"/>
      <c r="AB114" s="51"/>
      <c r="AC114" s="51"/>
      <c r="AD114" s="51"/>
      <c r="AE114" s="51"/>
      <c r="AF114" s="51"/>
      <c r="AG114" s="52"/>
    </row>
    <row r="115" spans="1:34" ht="23.25" customHeight="1" x14ac:dyDescent="0.15">
      <c r="A115" s="43" t="s">
        <v>11</v>
      </c>
      <c r="B115" s="87" t="s">
        <v>12</v>
      </c>
      <c r="C115" s="50"/>
      <c r="D115" s="51"/>
      <c r="E115" s="51"/>
      <c r="F115" s="51"/>
      <c r="G115" s="51"/>
      <c r="H115" s="51"/>
      <c r="I115" s="51"/>
      <c r="J115" s="51"/>
      <c r="K115" s="51"/>
      <c r="L115" s="51"/>
      <c r="M115" s="51"/>
      <c r="N115" s="51"/>
      <c r="O115" s="51"/>
      <c r="P115" s="51"/>
      <c r="Q115" s="51"/>
      <c r="R115" s="51"/>
      <c r="S115" s="51"/>
      <c r="T115" s="51"/>
      <c r="U115" s="51"/>
      <c r="V115" s="51"/>
      <c r="W115" s="51"/>
      <c r="X115" s="51"/>
      <c r="Y115" s="51"/>
      <c r="Z115" s="51"/>
      <c r="AA115" s="51"/>
      <c r="AB115" s="51"/>
      <c r="AC115" s="51"/>
      <c r="AD115" s="51"/>
      <c r="AE115" s="51"/>
      <c r="AF115" s="51"/>
      <c r="AG115" s="52"/>
    </row>
    <row r="116" spans="1:34" ht="23.25" customHeight="1" x14ac:dyDescent="0.15">
      <c r="A116" s="43"/>
      <c r="B116" s="87" t="s">
        <v>13</v>
      </c>
      <c r="C116" s="50"/>
      <c r="D116" s="51"/>
      <c r="E116" s="51"/>
      <c r="F116" s="51"/>
      <c r="G116" s="51"/>
      <c r="H116" s="51"/>
      <c r="I116" s="51"/>
      <c r="J116" s="51"/>
      <c r="K116" s="51"/>
      <c r="L116" s="51"/>
      <c r="M116" s="51"/>
      <c r="N116" s="51"/>
      <c r="O116" s="51"/>
      <c r="P116" s="51"/>
      <c r="Q116" s="51"/>
      <c r="R116" s="51"/>
      <c r="S116" s="51"/>
      <c r="T116" s="51"/>
      <c r="U116" s="51"/>
      <c r="V116" s="51"/>
      <c r="W116" s="51"/>
      <c r="X116" s="51"/>
      <c r="Y116" s="51"/>
      <c r="Z116" s="51"/>
      <c r="AA116" s="51"/>
      <c r="AB116" s="51"/>
      <c r="AC116" s="51"/>
      <c r="AD116" s="51"/>
      <c r="AE116" s="51"/>
      <c r="AF116" s="51"/>
      <c r="AG116" s="52"/>
    </row>
    <row r="117" spans="1:34" ht="23.25" customHeight="1" x14ac:dyDescent="0.15">
      <c r="A117" s="43"/>
      <c r="B117" s="87" t="s">
        <v>14</v>
      </c>
      <c r="C117" s="54"/>
      <c r="D117" s="55"/>
      <c r="E117" s="55"/>
      <c r="F117" s="55"/>
      <c r="G117" s="55"/>
      <c r="H117" s="55"/>
      <c r="I117" s="55"/>
      <c r="J117" s="55"/>
      <c r="K117" s="55"/>
      <c r="L117" s="55"/>
      <c r="M117" s="55"/>
      <c r="N117" s="55"/>
      <c r="O117" s="55"/>
      <c r="P117" s="55"/>
      <c r="Q117" s="55"/>
      <c r="R117" s="55"/>
      <c r="S117" s="55"/>
      <c r="T117" s="55"/>
      <c r="U117" s="55"/>
      <c r="V117" s="55"/>
      <c r="W117" s="55"/>
      <c r="X117" s="55"/>
      <c r="Y117" s="55"/>
      <c r="Z117" s="55"/>
      <c r="AA117" s="55"/>
      <c r="AB117" s="55"/>
      <c r="AC117" s="55"/>
      <c r="AD117" s="55"/>
      <c r="AE117" s="55"/>
      <c r="AF117" s="55"/>
      <c r="AG117" s="56"/>
    </row>
    <row r="118" spans="1:34" ht="20.25" customHeight="1" x14ac:dyDescent="0.15">
      <c r="A118" s="43"/>
      <c r="B118" s="88" t="s">
        <v>15</v>
      </c>
      <c r="C118" s="60"/>
      <c r="D118" s="61"/>
      <c r="E118" s="61"/>
      <c r="F118" s="61"/>
      <c r="G118" s="61"/>
      <c r="H118" s="61"/>
      <c r="I118" s="61"/>
      <c r="J118" s="61"/>
      <c r="K118" s="61"/>
      <c r="L118" s="61"/>
      <c r="M118" s="61"/>
      <c r="N118" s="61"/>
      <c r="O118" s="61"/>
      <c r="P118" s="61"/>
      <c r="Q118" s="61"/>
      <c r="R118" s="61"/>
      <c r="S118" s="61"/>
      <c r="T118" s="61"/>
      <c r="U118" s="61"/>
      <c r="V118" s="61"/>
      <c r="W118" s="61"/>
      <c r="X118" s="61"/>
      <c r="Y118" s="61"/>
      <c r="Z118" s="61"/>
      <c r="AA118" s="61"/>
      <c r="AB118" s="61"/>
      <c r="AC118" s="63"/>
      <c r="AD118" s="63"/>
      <c r="AE118" s="63"/>
      <c r="AF118" s="63"/>
      <c r="AG118" s="124"/>
      <c r="AH118" s="42"/>
    </row>
    <row r="119" spans="1:34" ht="23.25" customHeight="1" x14ac:dyDescent="0.15">
      <c r="A119" s="43"/>
      <c r="B119" s="191" t="s">
        <v>16</v>
      </c>
      <c r="C119" s="82"/>
      <c r="D119" s="64"/>
      <c r="E119" s="64"/>
      <c r="F119" s="64"/>
      <c r="G119" s="64"/>
      <c r="H119" s="64"/>
      <c r="I119" s="64"/>
      <c r="J119" s="64"/>
      <c r="K119" s="64"/>
      <c r="L119" s="64"/>
      <c r="M119" s="64"/>
      <c r="N119" s="64"/>
      <c r="O119" s="64"/>
      <c r="P119" s="64"/>
      <c r="Q119" s="64"/>
      <c r="R119" s="64"/>
      <c r="S119" s="64"/>
      <c r="T119" s="64"/>
      <c r="U119" s="64"/>
      <c r="V119" s="64"/>
      <c r="W119" s="193" t="s">
        <v>65</v>
      </c>
      <c r="X119" s="194"/>
      <c r="Y119" s="98"/>
      <c r="Z119" s="99" t="s">
        <v>15</v>
      </c>
      <c r="AA119" s="100"/>
      <c r="AB119" s="99" t="s">
        <v>5</v>
      </c>
      <c r="AC119" s="105" t="s">
        <v>17</v>
      </c>
      <c r="AD119" s="109">
        <f>SUM(C118:AG118)</f>
        <v>0</v>
      </c>
      <c r="AE119" s="107" t="s">
        <v>15</v>
      </c>
      <c r="AF119" s="108">
        <f>COUNTA(C118:AG118)</f>
        <v>0</v>
      </c>
      <c r="AG119" s="107" t="s">
        <v>5</v>
      </c>
    </row>
    <row r="120" spans="1:34" ht="23.25" customHeight="1" x14ac:dyDescent="0.15">
      <c r="A120" s="71"/>
      <c r="B120" s="192"/>
      <c r="C120" s="83"/>
      <c r="D120" s="72"/>
      <c r="E120" s="72"/>
      <c r="F120" s="72"/>
      <c r="G120" s="72"/>
      <c r="H120" s="72"/>
      <c r="I120" s="73"/>
      <c r="J120" s="73"/>
      <c r="K120" s="73"/>
      <c r="L120" s="73"/>
      <c r="M120" s="73"/>
      <c r="N120" s="73"/>
      <c r="O120" s="73"/>
      <c r="P120" s="73"/>
      <c r="Q120" s="73"/>
      <c r="R120" s="73"/>
      <c r="S120" s="73"/>
      <c r="T120" s="73"/>
      <c r="U120" s="73"/>
      <c r="V120" s="73"/>
      <c r="W120" s="195" t="s">
        <v>18</v>
      </c>
      <c r="X120" s="196"/>
      <c r="Y120" s="102"/>
      <c r="Z120" s="103" t="s">
        <v>15</v>
      </c>
      <c r="AA120" s="104"/>
      <c r="AB120" s="103" t="s">
        <v>5</v>
      </c>
      <c r="AC120" s="101" t="s">
        <v>19</v>
      </c>
      <c r="AD120" s="102">
        <f>AD107+AD119</f>
        <v>0</v>
      </c>
      <c r="AE120" s="103" t="s">
        <v>20</v>
      </c>
      <c r="AF120" s="104">
        <f>AF107+AF119</f>
        <v>0</v>
      </c>
      <c r="AG120" s="103" t="s">
        <v>21</v>
      </c>
    </row>
    <row r="122" spans="1:34" ht="13.5" customHeight="1" x14ac:dyDescent="0.15">
      <c r="A122" s="38"/>
      <c r="B122" s="39" t="s">
        <v>5</v>
      </c>
      <c r="C122" s="40">
        <f>DATE(YEAR(C109),MONTH(C109)+1,1)</f>
        <v>46023</v>
      </c>
      <c r="D122" s="41">
        <f t="shared" ref="D122:AD122" si="18">C122+1</f>
        <v>46024</v>
      </c>
      <c r="E122" s="41">
        <f t="shared" si="18"/>
        <v>46025</v>
      </c>
      <c r="F122" s="41">
        <f t="shared" si="18"/>
        <v>46026</v>
      </c>
      <c r="G122" s="41">
        <f t="shared" si="18"/>
        <v>46027</v>
      </c>
      <c r="H122" s="41">
        <f t="shared" si="18"/>
        <v>46028</v>
      </c>
      <c r="I122" s="41">
        <f t="shared" si="18"/>
        <v>46029</v>
      </c>
      <c r="J122" s="41">
        <f t="shared" si="18"/>
        <v>46030</v>
      </c>
      <c r="K122" s="41">
        <f t="shared" si="18"/>
        <v>46031</v>
      </c>
      <c r="L122" s="41">
        <f t="shared" si="18"/>
        <v>46032</v>
      </c>
      <c r="M122" s="41">
        <f t="shared" si="18"/>
        <v>46033</v>
      </c>
      <c r="N122" s="41">
        <f t="shared" si="18"/>
        <v>46034</v>
      </c>
      <c r="O122" s="41">
        <f t="shared" si="18"/>
        <v>46035</v>
      </c>
      <c r="P122" s="41">
        <f t="shared" si="18"/>
        <v>46036</v>
      </c>
      <c r="Q122" s="41">
        <f t="shared" si="18"/>
        <v>46037</v>
      </c>
      <c r="R122" s="41">
        <f t="shared" si="18"/>
        <v>46038</v>
      </c>
      <c r="S122" s="41">
        <f t="shared" si="18"/>
        <v>46039</v>
      </c>
      <c r="T122" s="41">
        <f t="shared" si="18"/>
        <v>46040</v>
      </c>
      <c r="U122" s="41">
        <f t="shared" si="18"/>
        <v>46041</v>
      </c>
      <c r="V122" s="41">
        <f t="shared" si="18"/>
        <v>46042</v>
      </c>
      <c r="W122" s="41">
        <f t="shared" si="18"/>
        <v>46043</v>
      </c>
      <c r="X122" s="41">
        <f t="shared" si="18"/>
        <v>46044</v>
      </c>
      <c r="Y122" s="41">
        <f t="shared" si="18"/>
        <v>46045</v>
      </c>
      <c r="Z122" s="41">
        <f t="shared" si="18"/>
        <v>46046</v>
      </c>
      <c r="AA122" s="41">
        <f t="shared" si="18"/>
        <v>46047</v>
      </c>
      <c r="AB122" s="41">
        <f t="shared" si="18"/>
        <v>46048</v>
      </c>
      <c r="AC122" s="41">
        <f t="shared" si="18"/>
        <v>46049</v>
      </c>
      <c r="AD122" s="41">
        <f t="shared" si="18"/>
        <v>46050</v>
      </c>
      <c r="AE122" s="41">
        <f>IF(AD122="","",IF(DAY($C$5)=DAY(AD122+1),"",AD122+1))</f>
        <v>46051</v>
      </c>
      <c r="AF122" s="41">
        <f>IF(AE122="","",IF(DAY($C$5)=DAY(AE122+1),"",AE122+1))</f>
        <v>46052</v>
      </c>
      <c r="AG122" s="79">
        <f>IF(AF122="","",IF(DAY($C$5)=DAY(AF122+1),"",AF122+1))</f>
        <v>46053</v>
      </c>
    </row>
    <row r="123" spans="1:34" ht="13.5" customHeight="1" x14ac:dyDescent="0.15">
      <c r="A123" s="43"/>
      <c r="B123" s="39" t="s">
        <v>6</v>
      </c>
      <c r="C123" s="44">
        <f t="shared" ref="C123:AG123" si="19">IF(C122="","",C122)</f>
        <v>46023</v>
      </c>
      <c r="D123" s="45">
        <f t="shared" si="19"/>
        <v>46024</v>
      </c>
      <c r="E123" s="45">
        <f t="shared" si="19"/>
        <v>46025</v>
      </c>
      <c r="F123" s="45">
        <f t="shared" si="19"/>
        <v>46026</v>
      </c>
      <c r="G123" s="45">
        <f t="shared" si="19"/>
        <v>46027</v>
      </c>
      <c r="H123" s="45">
        <f t="shared" si="19"/>
        <v>46028</v>
      </c>
      <c r="I123" s="45">
        <f t="shared" si="19"/>
        <v>46029</v>
      </c>
      <c r="J123" s="45">
        <f t="shared" si="19"/>
        <v>46030</v>
      </c>
      <c r="K123" s="45">
        <f t="shared" si="19"/>
        <v>46031</v>
      </c>
      <c r="L123" s="45">
        <f t="shared" si="19"/>
        <v>46032</v>
      </c>
      <c r="M123" s="45">
        <f t="shared" si="19"/>
        <v>46033</v>
      </c>
      <c r="N123" s="45">
        <f t="shared" si="19"/>
        <v>46034</v>
      </c>
      <c r="O123" s="45">
        <f t="shared" si="19"/>
        <v>46035</v>
      </c>
      <c r="P123" s="45">
        <f t="shared" si="19"/>
        <v>46036</v>
      </c>
      <c r="Q123" s="45">
        <f t="shared" si="19"/>
        <v>46037</v>
      </c>
      <c r="R123" s="45">
        <f t="shared" si="19"/>
        <v>46038</v>
      </c>
      <c r="S123" s="45">
        <f t="shared" si="19"/>
        <v>46039</v>
      </c>
      <c r="T123" s="45">
        <f t="shared" si="19"/>
        <v>46040</v>
      </c>
      <c r="U123" s="45">
        <f t="shared" si="19"/>
        <v>46041</v>
      </c>
      <c r="V123" s="45">
        <f t="shared" si="19"/>
        <v>46042</v>
      </c>
      <c r="W123" s="45">
        <f t="shared" si="19"/>
        <v>46043</v>
      </c>
      <c r="X123" s="45">
        <f t="shared" si="19"/>
        <v>46044</v>
      </c>
      <c r="Y123" s="45">
        <f t="shared" si="19"/>
        <v>46045</v>
      </c>
      <c r="Z123" s="45">
        <f t="shared" si="19"/>
        <v>46046</v>
      </c>
      <c r="AA123" s="45">
        <f t="shared" si="19"/>
        <v>46047</v>
      </c>
      <c r="AB123" s="45">
        <f t="shared" si="19"/>
        <v>46048</v>
      </c>
      <c r="AC123" s="45">
        <f t="shared" si="19"/>
        <v>46049</v>
      </c>
      <c r="AD123" s="45">
        <f t="shared" si="19"/>
        <v>46050</v>
      </c>
      <c r="AE123" s="45">
        <f t="shared" si="19"/>
        <v>46051</v>
      </c>
      <c r="AF123" s="45">
        <f t="shared" si="19"/>
        <v>46052</v>
      </c>
      <c r="AG123" s="80">
        <f t="shared" si="19"/>
        <v>46053</v>
      </c>
    </row>
    <row r="124" spans="1:34" ht="23.25" customHeight="1" x14ac:dyDescent="0.15">
      <c r="A124" s="43"/>
      <c r="B124" s="87" t="s">
        <v>7</v>
      </c>
      <c r="C124" s="47"/>
      <c r="D124" s="48"/>
      <c r="E124" s="48"/>
      <c r="F124" s="48"/>
      <c r="G124" s="48"/>
      <c r="H124" s="48"/>
      <c r="I124" s="48"/>
      <c r="J124" s="48"/>
      <c r="K124" s="48"/>
      <c r="L124" s="48"/>
      <c r="M124" s="48"/>
      <c r="N124" s="48"/>
      <c r="O124" s="48"/>
      <c r="P124" s="48"/>
      <c r="Q124" s="48"/>
      <c r="R124" s="48"/>
      <c r="S124" s="48"/>
      <c r="T124" s="48"/>
      <c r="U124" s="48"/>
      <c r="V124" s="48"/>
      <c r="W124" s="48"/>
      <c r="X124" s="48"/>
      <c r="Y124" s="48"/>
      <c r="Z124" s="48"/>
      <c r="AA124" s="48"/>
      <c r="AB124" s="48"/>
      <c r="AC124" s="48"/>
      <c r="AD124" s="48"/>
      <c r="AE124" s="48"/>
      <c r="AF124" s="48"/>
      <c r="AG124" s="49"/>
    </row>
    <row r="125" spans="1:34" ht="23.25" customHeight="1" x14ac:dyDescent="0.15">
      <c r="A125" s="43"/>
      <c r="B125" s="87" t="s">
        <v>8</v>
      </c>
      <c r="C125" s="50"/>
      <c r="D125" s="51"/>
      <c r="E125" s="51"/>
      <c r="F125" s="51"/>
      <c r="G125" s="51"/>
      <c r="H125" s="51"/>
      <c r="I125" s="51"/>
      <c r="J125" s="51"/>
      <c r="K125" s="51"/>
      <c r="L125" s="51"/>
      <c r="M125" s="51"/>
      <c r="N125" s="51"/>
      <c r="O125" s="51"/>
      <c r="P125" s="51"/>
      <c r="Q125" s="51"/>
      <c r="R125" s="51"/>
      <c r="S125" s="51"/>
      <c r="T125" s="51"/>
      <c r="U125" s="51"/>
      <c r="V125" s="51"/>
      <c r="W125" s="51"/>
      <c r="X125" s="51"/>
      <c r="Y125" s="51"/>
      <c r="Z125" s="51"/>
      <c r="AA125" s="51"/>
      <c r="AB125" s="51"/>
      <c r="AC125" s="51"/>
      <c r="AD125" s="51"/>
      <c r="AE125" s="51"/>
      <c r="AF125" s="51"/>
      <c r="AG125" s="52"/>
    </row>
    <row r="126" spans="1:34" ht="23.25" customHeight="1" x14ac:dyDescent="0.15">
      <c r="A126" s="43"/>
      <c r="B126" s="87" t="s">
        <v>9</v>
      </c>
      <c r="C126" s="50"/>
      <c r="D126" s="51"/>
      <c r="E126" s="51"/>
      <c r="F126" s="51"/>
      <c r="G126" s="51"/>
      <c r="H126" s="51"/>
      <c r="I126" s="51"/>
      <c r="J126" s="51"/>
      <c r="K126" s="51"/>
      <c r="L126" s="51"/>
      <c r="M126" s="51"/>
      <c r="N126" s="51"/>
      <c r="O126" s="51"/>
      <c r="P126" s="51"/>
      <c r="Q126" s="51"/>
      <c r="R126" s="51"/>
      <c r="S126" s="51"/>
      <c r="T126" s="51"/>
      <c r="U126" s="51"/>
      <c r="V126" s="51"/>
      <c r="W126" s="51"/>
      <c r="X126" s="51"/>
      <c r="Y126" s="51"/>
      <c r="Z126" s="51"/>
      <c r="AA126" s="51"/>
      <c r="AB126" s="51"/>
      <c r="AC126" s="51"/>
      <c r="AD126" s="51"/>
      <c r="AE126" s="51"/>
      <c r="AF126" s="51"/>
      <c r="AG126" s="52"/>
    </row>
    <row r="127" spans="1:34" ht="23.25" customHeight="1" x14ac:dyDescent="0.15">
      <c r="A127" s="53">
        <f>C122</f>
        <v>46023</v>
      </c>
      <c r="B127" s="87" t="s">
        <v>10</v>
      </c>
      <c r="C127" s="50"/>
      <c r="D127" s="51"/>
      <c r="E127" s="51"/>
      <c r="F127" s="51"/>
      <c r="G127" s="51"/>
      <c r="H127" s="51"/>
      <c r="I127" s="51"/>
      <c r="J127" s="51"/>
      <c r="K127" s="51"/>
      <c r="L127" s="51"/>
      <c r="M127" s="51"/>
      <c r="N127" s="51"/>
      <c r="O127" s="51"/>
      <c r="P127" s="51"/>
      <c r="Q127" s="51"/>
      <c r="R127" s="51"/>
      <c r="S127" s="51"/>
      <c r="T127" s="51"/>
      <c r="U127" s="51"/>
      <c r="V127" s="51"/>
      <c r="W127" s="51"/>
      <c r="X127" s="51"/>
      <c r="Y127" s="51"/>
      <c r="Z127" s="51"/>
      <c r="AA127" s="51"/>
      <c r="AB127" s="51"/>
      <c r="AC127" s="51"/>
      <c r="AD127" s="51"/>
      <c r="AE127" s="51"/>
      <c r="AF127" s="51"/>
      <c r="AG127" s="52"/>
    </row>
    <row r="128" spans="1:34" ht="23.25" customHeight="1" x14ac:dyDescent="0.15">
      <c r="A128" s="43" t="s">
        <v>11</v>
      </c>
      <c r="B128" s="87" t="s">
        <v>12</v>
      </c>
      <c r="C128" s="50"/>
      <c r="D128" s="51"/>
      <c r="E128" s="51"/>
      <c r="F128" s="51"/>
      <c r="G128" s="51"/>
      <c r="H128" s="51"/>
      <c r="I128" s="51"/>
      <c r="J128" s="51"/>
      <c r="K128" s="51"/>
      <c r="L128" s="51"/>
      <c r="M128" s="51"/>
      <c r="N128" s="51"/>
      <c r="O128" s="51"/>
      <c r="P128" s="51"/>
      <c r="Q128" s="51"/>
      <c r="R128" s="51"/>
      <c r="S128" s="51"/>
      <c r="T128" s="51"/>
      <c r="U128" s="51"/>
      <c r="V128" s="51"/>
      <c r="W128" s="51"/>
      <c r="X128" s="51"/>
      <c r="Y128" s="51"/>
      <c r="Z128" s="51"/>
      <c r="AA128" s="51"/>
      <c r="AB128" s="51"/>
      <c r="AC128" s="51"/>
      <c r="AD128" s="51"/>
      <c r="AE128" s="51"/>
      <c r="AF128" s="51"/>
      <c r="AG128" s="52"/>
    </row>
    <row r="129" spans="1:34" ht="23.25" customHeight="1" x14ac:dyDescent="0.15">
      <c r="A129" s="43"/>
      <c r="B129" s="87" t="s">
        <v>13</v>
      </c>
      <c r="C129" s="50"/>
      <c r="D129" s="51"/>
      <c r="E129" s="51"/>
      <c r="F129" s="51"/>
      <c r="G129" s="51"/>
      <c r="H129" s="51"/>
      <c r="I129" s="51"/>
      <c r="J129" s="51"/>
      <c r="K129" s="51"/>
      <c r="L129" s="51"/>
      <c r="M129" s="51"/>
      <c r="N129" s="51"/>
      <c r="O129" s="51"/>
      <c r="P129" s="51"/>
      <c r="Q129" s="51"/>
      <c r="R129" s="51"/>
      <c r="S129" s="51"/>
      <c r="T129" s="51"/>
      <c r="U129" s="51"/>
      <c r="V129" s="51"/>
      <c r="W129" s="51"/>
      <c r="X129" s="51"/>
      <c r="Y129" s="51"/>
      <c r="Z129" s="51"/>
      <c r="AA129" s="51"/>
      <c r="AB129" s="51"/>
      <c r="AC129" s="51"/>
      <c r="AD129" s="51"/>
      <c r="AE129" s="51"/>
      <c r="AF129" s="51"/>
      <c r="AG129" s="52"/>
    </row>
    <row r="130" spans="1:34" ht="23.25" customHeight="1" x14ac:dyDescent="0.15">
      <c r="A130" s="43"/>
      <c r="B130" s="87" t="s">
        <v>14</v>
      </c>
      <c r="C130" s="54"/>
      <c r="D130" s="55"/>
      <c r="E130" s="55"/>
      <c r="F130" s="55"/>
      <c r="G130" s="55"/>
      <c r="H130" s="55"/>
      <c r="I130" s="55"/>
      <c r="J130" s="55"/>
      <c r="K130" s="55"/>
      <c r="L130" s="55"/>
      <c r="M130" s="55"/>
      <c r="N130" s="55"/>
      <c r="O130" s="55"/>
      <c r="P130" s="55"/>
      <c r="Q130" s="55"/>
      <c r="R130" s="55"/>
      <c r="S130" s="55"/>
      <c r="T130" s="55"/>
      <c r="U130" s="55"/>
      <c r="V130" s="55"/>
      <c r="W130" s="55"/>
      <c r="X130" s="55"/>
      <c r="Y130" s="55"/>
      <c r="Z130" s="55"/>
      <c r="AA130" s="55"/>
      <c r="AB130" s="55"/>
      <c r="AC130" s="55"/>
      <c r="AD130" s="55"/>
      <c r="AE130" s="55"/>
      <c r="AF130" s="55"/>
      <c r="AG130" s="56"/>
    </row>
    <row r="131" spans="1:34" ht="20.25" customHeight="1" x14ac:dyDescent="0.15">
      <c r="A131" s="43"/>
      <c r="B131" s="88" t="s">
        <v>15</v>
      </c>
      <c r="C131" s="60"/>
      <c r="D131" s="61"/>
      <c r="E131" s="61"/>
      <c r="F131" s="61"/>
      <c r="G131" s="61"/>
      <c r="H131" s="61"/>
      <c r="I131" s="61"/>
      <c r="J131" s="61"/>
      <c r="K131" s="61"/>
      <c r="L131" s="61"/>
      <c r="M131" s="61"/>
      <c r="N131" s="61"/>
      <c r="O131" s="61"/>
      <c r="P131" s="61"/>
      <c r="Q131" s="61"/>
      <c r="R131" s="61"/>
      <c r="S131" s="61"/>
      <c r="T131" s="61"/>
      <c r="U131" s="61"/>
      <c r="V131" s="61"/>
      <c r="W131" s="61"/>
      <c r="X131" s="61"/>
      <c r="Y131" s="61"/>
      <c r="Z131" s="61"/>
      <c r="AA131" s="61"/>
      <c r="AB131" s="61"/>
      <c r="AC131" s="63"/>
      <c r="AD131" s="63"/>
      <c r="AE131" s="63"/>
      <c r="AF131" s="63"/>
      <c r="AG131" s="124"/>
      <c r="AH131" s="42"/>
    </row>
    <row r="132" spans="1:34" ht="23.25" customHeight="1" x14ac:dyDescent="0.15">
      <c r="A132" s="43"/>
      <c r="B132" s="191" t="s">
        <v>16</v>
      </c>
      <c r="C132" s="82"/>
      <c r="D132" s="64"/>
      <c r="E132" s="64"/>
      <c r="F132" s="64"/>
      <c r="G132" s="64"/>
      <c r="H132" s="64"/>
      <c r="I132" s="64"/>
      <c r="J132" s="64"/>
      <c r="K132" s="64"/>
      <c r="L132" s="64"/>
      <c r="M132" s="64"/>
      <c r="N132" s="64"/>
      <c r="O132" s="64"/>
      <c r="P132" s="64"/>
      <c r="Q132" s="64"/>
      <c r="R132" s="64"/>
      <c r="S132" s="64"/>
      <c r="T132" s="64"/>
      <c r="U132" s="64"/>
      <c r="V132" s="64"/>
      <c r="W132" s="193" t="s">
        <v>66</v>
      </c>
      <c r="X132" s="194"/>
      <c r="Y132" s="98"/>
      <c r="Z132" s="99" t="s">
        <v>15</v>
      </c>
      <c r="AA132" s="100"/>
      <c r="AB132" s="99" t="s">
        <v>5</v>
      </c>
      <c r="AC132" s="105" t="s">
        <v>17</v>
      </c>
      <c r="AD132" s="109">
        <f>SUM(C131:AG131)</f>
        <v>0</v>
      </c>
      <c r="AE132" s="107" t="s">
        <v>15</v>
      </c>
      <c r="AF132" s="108">
        <f>COUNTA(C131:AG131)</f>
        <v>0</v>
      </c>
      <c r="AG132" s="107" t="s">
        <v>5</v>
      </c>
    </row>
    <row r="133" spans="1:34" ht="23.25" customHeight="1" x14ac:dyDescent="0.15">
      <c r="A133" s="71"/>
      <c r="B133" s="192"/>
      <c r="C133" s="83"/>
      <c r="D133" s="72"/>
      <c r="E133" s="72"/>
      <c r="F133" s="72"/>
      <c r="G133" s="72"/>
      <c r="H133" s="72"/>
      <c r="I133" s="73"/>
      <c r="J133" s="73"/>
      <c r="K133" s="73"/>
      <c r="L133" s="73"/>
      <c r="M133" s="73"/>
      <c r="N133" s="73"/>
      <c r="O133" s="73"/>
      <c r="P133" s="73"/>
      <c r="Q133" s="73"/>
      <c r="R133" s="73"/>
      <c r="S133" s="73"/>
      <c r="T133" s="73"/>
      <c r="U133" s="73"/>
      <c r="V133" s="73"/>
      <c r="W133" s="195" t="s">
        <v>18</v>
      </c>
      <c r="X133" s="196"/>
      <c r="Y133" s="102"/>
      <c r="Z133" s="103" t="s">
        <v>15</v>
      </c>
      <c r="AA133" s="104"/>
      <c r="AB133" s="103" t="s">
        <v>5</v>
      </c>
      <c r="AC133" s="101" t="s">
        <v>19</v>
      </c>
      <c r="AD133" s="102">
        <f>AD120+AD132</f>
        <v>0</v>
      </c>
      <c r="AE133" s="103" t="s">
        <v>20</v>
      </c>
      <c r="AF133" s="104">
        <f>AF120+AF132</f>
        <v>0</v>
      </c>
      <c r="AG133" s="103" t="s">
        <v>21</v>
      </c>
    </row>
    <row r="135" spans="1:34" ht="13.5" customHeight="1" x14ac:dyDescent="0.15">
      <c r="A135" s="38"/>
      <c r="B135" s="39" t="s">
        <v>5</v>
      </c>
      <c r="C135" s="40">
        <f>DATE(YEAR(C122),MONTH(C122)+1,1)</f>
        <v>46054</v>
      </c>
      <c r="D135" s="41">
        <f t="shared" ref="D135:AD135" si="20">C135+1</f>
        <v>46055</v>
      </c>
      <c r="E135" s="41">
        <f t="shared" si="20"/>
        <v>46056</v>
      </c>
      <c r="F135" s="41">
        <f t="shared" si="20"/>
        <v>46057</v>
      </c>
      <c r="G135" s="41">
        <f t="shared" si="20"/>
        <v>46058</v>
      </c>
      <c r="H135" s="41">
        <f t="shared" si="20"/>
        <v>46059</v>
      </c>
      <c r="I135" s="41">
        <f t="shared" si="20"/>
        <v>46060</v>
      </c>
      <c r="J135" s="41">
        <f t="shared" si="20"/>
        <v>46061</v>
      </c>
      <c r="K135" s="41">
        <f t="shared" si="20"/>
        <v>46062</v>
      </c>
      <c r="L135" s="41">
        <f t="shared" si="20"/>
        <v>46063</v>
      </c>
      <c r="M135" s="41">
        <f t="shared" si="20"/>
        <v>46064</v>
      </c>
      <c r="N135" s="41">
        <f t="shared" si="20"/>
        <v>46065</v>
      </c>
      <c r="O135" s="41">
        <f t="shared" si="20"/>
        <v>46066</v>
      </c>
      <c r="P135" s="41">
        <f t="shared" si="20"/>
        <v>46067</v>
      </c>
      <c r="Q135" s="41">
        <f t="shared" si="20"/>
        <v>46068</v>
      </c>
      <c r="R135" s="41">
        <f t="shared" si="20"/>
        <v>46069</v>
      </c>
      <c r="S135" s="41">
        <f t="shared" si="20"/>
        <v>46070</v>
      </c>
      <c r="T135" s="41">
        <f t="shared" si="20"/>
        <v>46071</v>
      </c>
      <c r="U135" s="41">
        <f t="shared" si="20"/>
        <v>46072</v>
      </c>
      <c r="V135" s="41">
        <f t="shared" si="20"/>
        <v>46073</v>
      </c>
      <c r="W135" s="41">
        <f t="shared" si="20"/>
        <v>46074</v>
      </c>
      <c r="X135" s="41">
        <f t="shared" si="20"/>
        <v>46075</v>
      </c>
      <c r="Y135" s="41">
        <f t="shared" si="20"/>
        <v>46076</v>
      </c>
      <c r="Z135" s="41">
        <f t="shared" si="20"/>
        <v>46077</v>
      </c>
      <c r="AA135" s="41">
        <f t="shared" si="20"/>
        <v>46078</v>
      </c>
      <c r="AB135" s="41">
        <f t="shared" si="20"/>
        <v>46079</v>
      </c>
      <c r="AC135" s="41">
        <f t="shared" si="20"/>
        <v>46080</v>
      </c>
      <c r="AD135" s="41">
        <f t="shared" si="20"/>
        <v>46081</v>
      </c>
      <c r="AE135" s="41" t="str">
        <f>IF(AD135="","",IF(DAY($C$5)=DAY(AD135+1),"",AD135+1))</f>
        <v/>
      </c>
      <c r="AF135" s="41" t="str">
        <f>IF(AE135="","",IF(DAY($C$5)=DAY(AE135+1),"",AE135+1))</f>
        <v/>
      </c>
      <c r="AG135" s="79" t="str">
        <f>IF(AF135="","",IF(DAY($C$5)=DAY(AF135+1),"",AF135+1))</f>
        <v/>
      </c>
    </row>
    <row r="136" spans="1:34" ht="13.5" customHeight="1" x14ac:dyDescent="0.15">
      <c r="A136" s="43"/>
      <c r="B136" s="39" t="s">
        <v>6</v>
      </c>
      <c r="C136" s="44">
        <f t="shared" ref="C136:AG136" si="21">IF(C135="","",C135)</f>
        <v>46054</v>
      </c>
      <c r="D136" s="45">
        <f t="shared" si="21"/>
        <v>46055</v>
      </c>
      <c r="E136" s="45">
        <f t="shared" si="21"/>
        <v>46056</v>
      </c>
      <c r="F136" s="45">
        <f t="shared" si="21"/>
        <v>46057</v>
      </c>
      <c r="G136" s="45">
        <f t="shared" si="21"/>
        <v>46058</v>
      </c>
      <c r="H136" s="45">
        <f t="shared" si="21"/>
        <v>46059</v>
      </c>
      <c r="I136" s="45">
        <f t="shared" si="21"/>
        <v>46060</v>
      </c>
      <c r="J136" s="45">
        <f t="shared" si="21"/>
        <v>46061</v>
      </c>
      <c r="K136" s="45">
        <f t="shared" si="21"/>
        <v>46062</v>
      </c>
      <c r="L136" s="45">
        <f t="shared" si="21"/>
        <v>46063</v>
      </c>
      <c r="M136" s="45">
        <f t="shared" si="21"/>
        <v>46064</v>
      </c>
      <c r="N136" s="45">
        <f t="shared" si="21"/>
        <v>46065</v>
      </c>
      <c r="O136" s="45">
        <f t="shared" si="21"/>
        <v>46066</v>
      </c>
      <c r="P136" s="45">
        <f t="shared" si="21"/>
        <v>46067</v>
      </c>
      <c r="Q136" s="45">
        <f t="shared" si="21"/>
        <v>46068</v>
      </c>
      <c r="R136" s="45">
        <f t="shared" si="21"/>
        <v>46069</v>
      </c>
      <c r="S136" s="45">
        <f t="shared" si="21"/>
        <v>46070</v>
      </c>
      <c r="T136" s="45">
        <f t="shared" si="21"/>
        <v>46071</v>
      </c>
      <c r="U136" s="45">
        <f t="shared" si="21"/>
        <v>46072</v>
      </c>
      <c r="V136" s="45">
        <f t="shared" si="21"/>
        <v>46073</v>
      </c>
      <c r="W136" s="45">
        <f t="shared" si="21"/>
        <v>46074</v>
      </c>
      <c r="X136" s="45">
        <f t="shared" si="21"/>
        <v>46075</v>
      </c>
      <c r="Y136" s="45">
        <f t="shared" si="21"/>
        <v>46076</v>
      </c>
      <c r="Z136" s="45">
        <f t="shared" si="21"/>
        <v>46077</v>
      </c>
      <c r="AA136" s="45">
        <f t="shared" si="21"/>
        <v>46078</v>
      </c>
      <c r="AB136" s="45">
        <f t="shared" si="21"/>
        <v>46079</v>
      </c>
      <c r="AC136" s="45">
        <f t="shared" si="21"/>
        <v>46080</v>
      </c>
      <c r="AD136" s="45">
        <f t="shared" si="21"/>
        <v>46081</v>
      </c>
      <c r="AE136" s="45" t="str">
        <f t="shared" si="21"/>
        <v/>
      </c>
      <c r="AF136" s="45" t="str">
        <f t="shared" si="21"/>
        <v/>
      </c>
      <c r="AG136" s="80" t="str">
        <f t="shared" si="21"/>
        <v/>
      </c>
    </row>
    <row r="137" spans="1:34" ht="23.25" customHeight="1" x14ac:dyDescent="0.15">
      <c r="A137" s="43"/>
      <c r="B137" s="87" t="s">
        <v>7</v>
      </c>
      <c r="C137" s="47"/>
      <c r="D137" s="48"/>
      <c r="E137" s="48"/>
      <c r="F137" s="48"/>
      <c r="G137" s="48"/>
      <c r="H137" s="48"/>
      <c r="I137" s="48"/>
      <c r="J137" s="48"/>
      <c r="K137" s="48"/>
      <c r="L137" s="48"/>
      <c r="M137" s="48"/>
      <c r="N137" s="48"/>
      <c r="O137" s="48"/>
      <c r="P137" s="48"/>
      <c r="Q137" s="48"/>
      <c r="R137" s="48"/>
      <c r="S137" s="48"/>
      <c r="T137" s="48"/>
      <c r="U137" s="48"/>
      <c r="V137" s="48"/>
      <c r="W137" s="48"/>
      <c r="X137" s="48"/>
      <c r="Y137" s="48"/>
      <c r="Z137" s="48"/>
      <c r="AA137" s="48"/>
      <c r="AB137" s="48"/>
      <c r="AC137" s="48"/>
      <c r="AD137" s="48"/>
      <c r="AE137" s="48"/>
      <c r="AF137" s="48"/>
      <c r="AG137" s="49"/>
    </row>
    <row r="138" spans="1:34" ht="23.25" customHeight="1" x14ac:dyDescent="0.15">
      <c r="A138" s="43"/>
      <c r="B138" s="87" t="s">
        <v>8</v>
      </c>
      <c r="C138" s="50"/>
      <c r="D138" s="51"/>
      <c r="E138" s="51"/>
      <c r="F138" s="51"/>
      <c r="G138" s="51"/>
      <c r="H138" s="51"/>
      <c r="I138" s="51"/>
      <c r="J138" s="51"/>
      <c r="K138" s="51"/>
      <c r="L138" s="51"/>
      <c r="M138" s="51"/>
      <c r="N138" s="51"/>
      <c r="O138" s="51"/>
      <c r="P138" s="51"/>
      <c r="Q138" s="51"/>
      <c r="R138" s="51"/>
      <c r="S138" s="51"/>
      <c r="T138" s="51"/>
      <c r="U138" s="51"/>
      <c r="V138" s="51"/>
      <c r="W138" s="51"/>
      <c r="X138" s="51"/>
      <c r="Y138" s="51"/>
      <c r="Z138" s="51"/>
      <c r="AA138" s="51"/>
      <c r="AB138" s="51"/>
      <c r="AC138" s="51"/>
      <c r="AD138" s="51"/>
      <c r="AE138" s="51"/>
      <c r="AF138" s="51"/>
      <c r="AG138" s="52"/>
    </row>
    <row r="139" spans="1:34" ht="23.25" customHeight="1" x14ac:dyDescent="0.15">
      <c r="A139" s="43"/>
      <c r="B139" s="87" t="s">
        <v>9</v>
      </c>
      <c r="C139" s="50"/>
      <c r="D139" s="51"/>
      <c r="E139" s="51"/>
      <c r="F139" s="51"/>
      <c r="G139" s="51"/>
      <c r="H139" s="51"/>
      <c r="I139" s="51"/>
      <c r="J139" s="51"/>
      <c r="K139" s="51"/>
      <c r="L139" s="51"/>
      <c r="M139" s="51"/>
      <c r="N139" s="51"/>
      <c r="O139" s="51"/>
      <c r="P139" s="51"/>
      <c r="Q139" s="51"/>
      <c r="R139" s="51"/>
      <c r="S139" s="51"/>
      <c r="T139" s="51"/>
      <c r="U139" s="51"/>
      <c r="V139" s="51"/>
      <c r="W139" s="51"/>
      <c r="X139" s="51"/>
      <c r="Y139" s="51"/>
      <c r="Z139" s="51"/>
      <c r="AA139" s="51"/>
      <c r="AB139" s="51"/>
      <c r="AC139" s="51"/>
      <c r="AD139" s="51"/>
      <c r="AE139" s="51"/>
      <c r="AF139" s="51"/>
      <c r="AG139" s="52"/>
    </row>
    <row r="140" spans="1:34" ht="23.25" customHeight="1" x14ac:dyDescent="0.15">
      <c r="A140" s="53">
        <f>C135</f>
        <v>46054</v>
      </c>
      <c r="B140" s="87" t="s">
        <v>10</v>
      </c>
      <c r="C140" s="50"/>
      <c r="D140" s="51"/>
      <c r="E140" s="51"/>
      <c r="F140" s="51"/>
      <c r="G140" s="51"/>
      <c r="H140" s="51"/>
      <c r="I140" s="51"/>
      <c r="J140" s="51"/>
      <c r="K140" s="51"/>
      <c r="L140" s="51"/>
      <c r="M140" s="51"/>
      <c r="N140" s="51"/>
      <c r="O140" s="51"/>
      <c r="P140" s="51"/>
      <c r="Q140" s="51"/>
      <c r="R140" s="51"/>
      <c r="S140" s="51"/>
      <c r="T140" s="51"/>
      <c r="U140" s="51"/>
      <c r="V140" s="51"/>
      <c r="W140" s="51"/>
      <c r="X140" s="51"/>
      <c r="Y140" s="51"/>
      <c r="Z140" s="51"/>
      <c r="AA140" s="51"/>
      <c r="AB140" s="51"/>
      <c r="AC140" s="51"/>
      <c r="AD140" s="51"/>
      <c r="AE140" s="51"/>
      <c r="AF140" s="51"/>
      <c r="AG140" s="52"/>
    </row>
    <row r="141" spans="1:34" ht="23.25" customHeight="1" x14ac:dyDescent="0.15">
      <c r="A141" s="43" t="s">
        <v>11</v>
      </c>
      <c r="B141" s="87" t="s">
        <v>12</v>
      </c>
      <c r="C141" s="50"/>
      <c r="D141" s="51"/>
      <c r="E141" s="51"/>
      <c r="F141" s="51"/>
      <c r="G141" s="51"/>
      <c r="H141" s="51"/>
      <c r="I141" s="51"/>
      <c r="J141" s="51"/>
      <c r="K141" s="51"/>
      <c r="L141" s="51"/>
      <c r="M141" s="51"/>
      <c r="N141" s="51"/>
      <c r="O141" s="51"/>
      <c r="P141" s="51"/>
      <c r="Q141" s="51"/>
      <c r="R141" s="51"/>
      <c r="S141" s="51"/>
      <c r="T141" s="51"/>
      <c r="U141" s="51"/>
      <c r="V141" s="51"/>
      <c r="W141" s="51"/>
      <c r="X141" s="51"/>
      <c r="Y141" s="51"/>
      <c r="Z141" s="51"/>
      <c r="AA141" s="51"/>
      <c r="AB141" s="51"/>
      <c r="AC141" s="51"/>
      <c r="AD141" s="51"/>
      <c r="AE141" s="51"/>
      <c r="AF141" s="51"/>
      <c r="AG141" s="52"/>
    </row>
    <row r="142" spans="1:34" ht="23.25" customHeight="1" x14ac:dyDescent="0.15">
      <c r="A142" s="43"/>
      <c r="B142" s="87" t="s">
        <v>13</v>
      </c>
      <c r="C142" s="50"/>
      <c r="D142" s="51"/>
      <c r="E142" s="51"/>
      <c r="F142" s="51"/>
      <c r="G142" s="51"/>
      <c r="H142" s="51"/>
      <c r="I142" s="51"/>
      <c r="J142" s="51"/>
      <c r="K142" s="51"/>
      <c r="L142" s="51"/>
      <c r="M142" s="51"/>
      <c r="N142" s="51"/>
      <c r="O142" s="51"/>
      <c r="P142" s="51"/>
      <c r="Q142" s="51"/>
      <c r="R142" s="51"/>
      <c r="S142" s="51"/>
      <c r="T142" s="51"/>
      <c r="U142" s="51"/>
      <c r="V142" s="51"/>
      <c r="W142" s="51"/>
      <c r="X142" s="51"/>
      <c r="Y142" s="51"/>
      <c r="Z142" s="51"/>
      <c r="AA142" s="51"/>
      <c r="AB142" s="51"/>
      <c r="AC142" s="51"/>
      <c r="AD142" s="51"/>
      <c r="AE142" s="51"/>
      <c r="AF142" s="51"/>
      <c r="AG142" s="52"/>
    </row>
    <row r="143" spans="1:34" ht="23.25" customHeight="1" x14ac:dyDescent="0.15">
      <c r="A143" s="43"/>
      <c r="B143" s="87" t="s">
        <v>14</v>
      </c>
      <c r="C143" s="54"/>
      <c r="D143" s="55"/>
      <c r="E143" s="55"/>
      <c r="F143" s="55"/>
      <c r="G143" s="55"/>
      <c r="H143" s="55"/>
      <c r="I143" s="55"/>
      <c r="J143" s="55"/>
      <c r="K143" s="55"/>
      <c r="L143" s="55"/>
      <c r="M143" s="55"/>
      <c r="N143" s="55"/>
      <c r="O143" s="55"/>
      <c r="P143" s="55"/>
      <c r="Q143" s="55"/>
      <c r="R143" s="55"/>
      <c r="S143" s="55"/>
      <c r="T143" s="55"/>
      <c r="U143" s="55"/>
      <c r="V143" s="55"/>
      <c r="W143" s="55"/>
      <c r="X143" s="55"/>
      <c r="Y143" s="55"/>
      <c r="Z143" s="55"/>
      <c r="AA143" s="55"/>
      <c r="AB143" s="55"/>
      <c r="AC143" s="55"/>
      <c r="AD143" s="55"/>
      <c r="AE143" s="55"/>
      <c r="AF143" s="55"/>
      <c r="AG143" s="56"/>
    </row>
    <row r="144" spans="1:34" ht="20.25" customHeight="1" x14ac:dyDescent="0.15">
      <c r="A144" s="43"/>
      <c r="B144" s="88" t="s">
        <v>15</v>
      </c>
      <c r="C144" s="60"/>
      <c r="D144" s="61"/>
      <c r="E144" s="61"/>
      <c r="F144" s="61"/>
      <c r="G144" s="61"/>
      <c r="H144" s="61"/>
      <c r="I144" s="61"/>
      <c r="J144" s="61"/>
      <c r="K144" s="61"/>
      <c r="L144" s="61"/>
      <c r="M144" s="61"/>
      <c r="N144" s="61"/>
      <c r="O144" s="61"/>
      <c r="P144" s="61"/>
      <c r="Q144" s="61"/>
      <c r="R144" s="61"/>
      <c r="S144" s="61"/>
      <c r="T144" s="61"/>
      <c r="U144" s="61"/>
      <c r="V144" s="61"/>
      <c r="W144" s="61"/>
      <c r="X144" s="61"/>
      <c r="Y144" s="61"/>
      <c r="Z144" s="61"/>
      <c r="AA144" s="61"/>
      <c r="AB144" s="61"/>
      <c r="AC144" s="63"/>
      <c r="AD144" s="63"/>
      <c r="AE144" s="63"/>
      <c r="AF144" s="63"/>
      <c r="AG144" s="63"/>
      <c r="AH144" s="42"/>
    </row>
    <row r="145" spans="1:34" ht="23.25" customHeight="1" x14ac:dyDescent="0.15">
      <c r="A145" s="43"/>
      <c r="B145" s="191" t="s">
        <v>16</v>
      </c>
      <c r="C145" s="82"/>
      <c r="D145" s="64"/>
      <c r="E145" s="64"/>
      <c r="F145" s="64"/>
      <c r="G145" s="64"/>
      <c r="H145" s="64"/>
      <c r="I145" s="64"/>
      <c r="J145" s="64"/>
      <c r="K145" s="64"/>
      <c r="L145" s="64"/>
      <c r="M145" s="64"/>
      <c r="N145" s="64"/>
      <c r="O145" s="64"/>
      <c r="P145" s="64"/>
      <c r="Q145" s="64"/>
      <c r="R145" s="64"/>
      <c r="S145" s="64"/>
      <c r="T145" s="64"/>
      <c r="U145" s="64"/>
      <c r="V145" s="64"/>
      <c r="W145" s="193" t="s">
        <v>67</v>
      </c>
      <c r="X145" s="194"/>
      <c r="Y145" s="98"/>
      <c r="Z145" s="99" t="s">
        <v>15</v>
      </c>
      <c r="AA145" s="100"/>
      <c r="AB145" s="99" t="s">
        <v>5</v>
      </c>
      <c r="AC145" s="105" t="s">
        <v>17</v>
      </c>
      <c r="AD145" s="109">
        <f>SUM(C144:AG144)</f>
        <v>0</v>
      </c>
      <c r="AE145" s="107" t="s">
        <v>15</v>
      </c>
      <c r="AF145" s="108">
        <f>COUNTA(C144:AG144)</f>
        <v>0</v>
      </c>
      <c r="AG145" s="107" t="s">
        <v>5</v>
      </c>
    </row>
    <row r="146" spans="1:34" ht="23.25" customHeight="1" x14ac:dyDescent="0.15">
      <c r="A146" s="71"/>
      <c r="B146" s="192"/>
      <c r="C146" s="83"/>
      <c r="D146" s="72"/>
      <c r="E146" s="72"/>
      <c r="F146" s="72"/>
      <c r="G146" s="72"/>
      <c r="H146" s="72"/>
      <c r="I146" s="73"/>
      <c r="J146" s="73"/>
      <c r="K146" s="73"/>
      <c r="L146" s="73"/>
      <c r="M146" s="73"/>
      <c r="N146" s="73"/>
      <c r="O146" s="73"/>
      <c r="P146" s="73"/>
      <c r="Q146" s="73"/>
      <c r="R146" s="73"/>
      <c r="S146" s="73"/>
      <c r="T146" s="73"/>
      <c r="U146" s="73"/>
      <c r="V146" s="73"/>
      <c r="W146" s="195" t="s">
        <v>18</v>
      </c>
      <c r="X146" s="196"/>
      <c r="Y146" s="102"/>
      <c r="Z146" s="103" t="s">
        <v>15</v>
      </c>
      <c r="AA146" s="104"/>
      <c r="AB146" s="103" t="s">
        <v>5</v>
      </c>
      <c r="AC146" s="101" t="s">
        <v>19</v>
      </c>
      <c r="AD146" s="102">
        <f>AD133+AD145</f>
        <v>0</v>
      </c>
      <c r="AE146" s="103" t="s">
        <v>20</v>
      </c>
      <c r="AF146" s="104">
        <f>AF133+AF145</f>
        <v>0</v>
      </c>
      <c r="AG146" s="103" t="s">
        <v>21</v>
      </c>
    </row>
    <row r="148" spans="1:34" ht="13.5" customHeight="1" x14ac:dyDescent="0.15">
      <c r="A148" s="38"/>
      <c r="B148" s="39" t="s">
        <v>5</v>
      </c>
      <c r="C148" s="40">
        <f>DATE(YEAR(C135),MONTH(C135)+1,1)</f>
        <v>46082</v>
      </c>
      <c r="D148" s="41">
        <f t="shared" ref="D148:AD148" si="22">C148+1</f>
        <v>46083</v>
      </c>
      <c r="E148" s="41">
        <f t="shared" si="22"/>
        <v>46084</v>
      </c>
      <c r="F148" s="41">
        <f t="shared" si="22"/>
        <v>46085</v>
      </c>
      <c r="G148" s="41">
        <f t="shared" si="22"/>
        <v>46086</v>
      </c>
      <c r="H148" s="41">
        <f t="shared" si="22"/>
        <v>46087</v>
      </c>
      <c r="I148" s="41">
        <f t="shared" si="22"/>
        <v>46088</v>
      </c>
      <c r="J148" s="41">
        <f t="shared" si="22"/>
        <v>46089</v>
      </c>
      <c r="K148" s="41">
        <f t="shared" si="22"/>
        <v>46090</v>
      </c>
      <c r="L148" s="41">
        <f t="shared" si="22"/>
        <v>46091</v>
      </c>
      <c r="M148" s="41">
        <f t="shared" si="22"/>
        <v>46092</v>
      </c>
      <c r="N148" s="41">
        <f t="shared" si="22"/>
        <v>46093</v>
      </c>
      <c r="O148" s="41">
        <f t="shared" si="22"/>
        <v>46094</v>
      </c>
      <c r="P148" s="41">
        <f t="shared" si="22"/>
        <v>46095</v>
      </c>
      <c r="Q148" s="41">
        <f t="shared" si="22"/>
        <v>46096</v>
      </c>
      <c r="R148" s="41">
        <f t="shared" si="22"/>
        <v>46097</v>
      </c>
      <c r="S148" s="41">
        <f t="shared" si="22"/>
        <v>46098</v>
      </c>
      <c r="T148" s="41">
        <f t="shared" si="22"/>
        <v>46099</v>
      </c>
      <c r="U148" s="41">
        <f t="shared" si="22"/>
        <v>46100</v>
      </c>
      <c r="V148" s="41">
        <f t="shared" si="22"/>
        <v>46101</v>
      </c>
      <c r="W148" s="41">
        <f t="shared" si="22"/>
        <v>46102</v>
      </c>
      <c r="X148" s="41">
        <f t="shared" si="22"/>
        <v>46103</v>
      </c>
      <c r="Y148" s="41">
        <f t="shared" si="22"/>
        <v>46104</v>
      </c>
      <c r="Z148" s="41">
        <f t="shared" si="22"/>
        <v>46105</v>
      </c>
      <c r="AA148" s="41">
        <f t="shared" si="22"/>
        <v>46106</v>
      </c>
      <c r="AB148" s="41">
        <f t="shared" si="22"/>
        <v>46107</v>
      </c>
      <c r="AC148" s="41">
        <f t="shared" si="22"/>
        <v>46108</v>
      </c>
      <c r="AD148" s="41">
        <f t="shared" si="22"/>
        <v>46109</v>
      </c>
      <c r="AE148" s="41">
        <f>IF(AD148="","",IF(DAY($C$5)=DAY(AD148+1),"",AD148+1))</f>
        <v>46110</v>
      </c>
      <c r="AF148" s="41">
        <f>IF(AE148="","",IF(DAY($C$5)=DAY(AE148+1),"",AE148+1))</f>
        <v>46111</v>
      </c>
      <c r="AG148" s="79">
        <f>IF(AF148="","",IF(DAY($C$5)=DAY(AF148+1),"",AF148+1))</f>
        <v>46112</v>
      </c>
    </row>
    <row r="149" spans="1:34" ht="13.5" customHeight="1" x14ac:dyDescent="0.15">
      <c r="A149" s="43"/>
      <c r="B149" s="39" t="s">
        <v>6</v>
      </c>
      <c r="C149" s="44">
        <f t="shared" ref="C149:AG149" si="23">IF(C148="","",C148)</f>
        <v>46082</v>
      </c>
      <c r="D149" s="45">
        <f t="shared" si="23"/>
        <v>46083</v>
      </c>
      <c r="E149" s="45">
        <f t="shared" si="23"/>
        <v>46084</v>
      </c>
      <c r="F149" s="45">
        <f t="shared" si="23"/>
        <v>46085</v>
      </c>
      <c r="G149" s="45">
        <f t="shared" si="23"/>
        <v>46086</v>
      </c>
      <c r="H149" s="45">
        <f t="shared" si="23"/>
        <v>46087</v>
      </c>
      <c r="I149" s="45">
        <f t="shared" si="23"/>
        <v>46088</v>
      </c>
      <c r="J149" s="45">
        <f t="shared" si="23"/>
        <v>46089</v>
      </c>
      <c r="K149" s="45">
        <f t="shared" si="23"/>
        <v>46090</v>
      </c>
      <c r="L149" s="45">
        <f t="shared" si="23"/>
        <v>46091</v>
      </c>
      <c r="M149" s="45">
        <f t="shared" si="23"/>
        <v>46092</v>
      </c>
      <c r="N149" s="45">
        <f t="shared" si="23"/>
        <v>46093</v>
      </c>
      <c r="O149" s="45">
        <f t="shared" si="23"/>
        <v>46094</v>
      </c>
      <c r="P149" s="45">
        <f t="shared" si="23"/>
        <v>46095</v>
      </c>
      <c r="Q149" s="45">
        <f t="shared" si="23"/>
        <v>46096</v>
      </c>
      <c r="R149" s="45">
        <f t="shared" si="23"/>
        <v>46097</v>
      </c>
      <c r="S149" s="45">
        <f t="shared" si="23"/>
        <v>46098</v>
      </c>
      <c r="T149" s="45">
        <f t="shared" si="23"/>
        <v>46099</v>
      </c>
      <c r="U149" s="45">
        <f t="shared" si="23"/>
        <v>46100</v>
      </c>
      <c r="V149" s="45">
        <f t="shared" si="23"/>
        <v>46101</v>
      </c>
      <c r="W149" s="45">
        <f t="shared" si="23"/>
        <v>46102</v>
      </c>
      <c r="X149" s="45">
        <f t="shared" si="23"/>
        <v>46103</v>
      </c>
      <c r="Y149" s="45">
        <f t="shared" si="23"/>
        <v>46104</v>
      </c>
      <c r="Z149" s="45">
        <f t="shared" si="23"/>
        <v>46105</v>
      </c>
      <c r="AA149" s="45">
        <f t="shared" si="23"/>
        <v>46106</v>
      </c>
      <c r="AB149" s="45">
        <f t="shared" si="23"/>
        <v>46107</v>
      </c>
      <c r="AC149" s="45">
        <f t="shared" si="23"/>
        <v>46108</v>
      </c>
      <c r="AD149" s="45">
        <f t="shared" si="23"/>
        <v>46109</v>
      </c>
      <c r="AE149" s="45">
        <f t="shared" si="23"/>
        <v>46110</v>
      </c>
      <c r="AF149" s="45">
        <f t="shared" si="23"/>
        <v>46111</v>
      </c>
      <c r="AG149" s="80">
        <f t="shared" si="23"/>
        <v>46112</v>
      </c>
    </row>
    <row r="150" spans="1:34" ht="23.25" customHeight="1" x14ac:dyDescent="0.15">
      <c r="A150" s="43"/>
      <c r="B150" s="87" t="s">
        <v>7</v>
      </c>
      <c r="C150" s="47"/>
      <c r="D150" s="48"/>
      <c r="E150" s="48"/>
      <c r="F150" s="48"/>
      <c r="G150" s="48"/>
      <c r="H150" s="48"/>
      <c r="I150" s="48"/>
      <c r="J150" s="48"/>
      <c r="K150" s="48"/>
      <c r="L150" s="48"/>
      <c r="M150" s="48"/>
      <c r="N150" s="48"/>
      <c r="O150" s="48"/>
      <c r="P150" s="48"/>
      <c r="Q150" s="48"/>
      <c r="R150" s="48"/>
      <c r="S150" s="48"/>
      <c r="T150" s="48"/>
      <c r="U150" s="48"/>
      <c r="V150" s="48"/>
      <c r="W150" s="48"/>
      <c r="X150" s="48"/>
      <c r="Y150" s="48"/>
      <c r="Z150" s="48"/>
      <c r="AA150" s="48"/>
      <c r="AB150" s="48"/>
      <c r="AC150" s="48"/>
      <c r="AD150" s="48"/>
      <c r="AE150" s="48"/>
      <c r="AF150" s="48"/>
      <c r="AG150" s="49"/>
    </row>
    <row r="151" spans="1:34" ht="23.25" customHeight="1" x14ac:dyDescent="0.15">
      <c r="A151" s="43"/>
      <c r="B151" s="87" t="s">
        <v>8</v>
      </c>
      <c r="C151" s="50"/>
      <c r="D151" s="51"/>
      <c r="E151" s="51"/>
      <c r="F151" s="51"/>
      <c r="G151" s="51"/>
      <c r="H151" s="51"/>
      <c r="I151" s="51"/>
      <c r="J151" s="51"/>
      <c r="K151" s="51"/>
      <c r="L151" s="51"/>
      <c r="M151" s="51"/>
      <c r="N151" s="51"/>
      <c r="O151" s="51"/>
      <c r="P151" s="51"/>
      <c r="Q151" s="51"/>
      <c r="R151" s="51"/>
      <c r="S151" s="51"/>
      <c r="T151" s="51"/>
      <c r="U151" s="51"/>
      <c r="V151" s="51"/>
      <c r="W151" s="51"/>
      <c r="X151" s="51"/>
      <c r="Y151" s="51"/>
      <c r="Z151" s="51"/>
      <c r="AA151" s="51"/>
      <c r="AB151" s="51"/>
      <c r="AC151" s="51"/>
      <c r="AD151" s="51"/>
      <c r="AE151" s="51"/>
      <c r="AF151" s="51"/>
      <c r="AG151" s="52"/>
    </row>
    <row r="152" spans="1:34" ht="23.25" customHeight="1" x14ac:dyDescent="0.15">
      <c r="A152" s="43"/>
      <c r="B152" s="87" t="s">
        <v>9</v>
      </c>
      <c r="C152" s="50"/>
      <c r="D152" s="51"/>
      <c r="E152" s="51"/>
      <c r="F152" s="51"/>
      <c r="G152" s="51"/>
      <c r="H152" s="51"/>
      <c r="I152" s="51"/>
      <c r="J152" s="51"/>
      <c r="K152" s="51"/>
      <c r="L152" s="51"/>
      <c r="M152" s="51"/>
      <c r="N152" s="51"/>
      <c r="O152" s="51"/>
      <c r="P152" s="51"/>
      <c r="Q152" s="51"/>
      <c r="R152" s="51"/>
      <c r="S152" s="51"/>
      <c r="T152" s="51"/>
      <c r="U152" s="51"/>
      <c r="V152" s="51"/>
      <c r="W152" s="51"/>
      <c r="X152" s="51"/>
      <c r="Y152" s="51"/>
      <c r="Z152" s="51"/>
      <c r="AA152" s="51"/>
      <c r="AB152" s="51"/>
      <c r="AC152" s="51"/>
      <c r="AD152" s="51"/>
      <c r="AE152" s="51"/>
      <c r="AF152" s="51"/>
      <c r="AG152" s="52"/>
    </row>
    <row r="153" spans="1:34" ht="23.25" customHeight="1" x14ac:dyDescent="0.15">
      <c r="A153" s="53">
        <f>C148</f>
        <v>46082</v>
      </c>
      <c r="B153" s="87" t="s">
        <v>10</v>
      </c>
      <c r="C153" s="50"/>
      <c r="D153" s="51"/>
      <c r="E153" s="51"/>
      <c r="F153" s="51"/>
      <c r="G153" s="51"/>
      <c r="H153" s="51"/>
      <c r="I153" s="51"/>
      <c r="J153" s="51"/>
      <c r="K153" s="51"/>
      <c r="L153" s="51"/>
      <c r="M153" s="51"/>
      <c r="N153" s="51"/>
      <c r="O153" s="51"/>
      <c r="P153" s="51"/>
      <c r="Q153" s="51"/>
      <c r="R153" s="51"/>
      <c r="S153" s="51"/>
      <c r="T153" s="51"/>
      <c r="U153" s="51"/>
      <c r="V153" s="51"/>
      <c r="W153" s="51"/>
      <c r="X153" s="51"/>
      <c r="Y153" s="51"/>
      <c r="Z153" s="51"/>
      <c r="AA153" s="51"/>
      <c r="AB153" s="51"/>
      <c r="AC153" s="51"/>
      <c r="AD153" s="51"/>
      <c r="AE153" s="51"/>
      <c r="AF153" s="51"/>
      <c r="AG153" s="52"/>
    </row>
    <row r="154" spans="1:34" ht="23.25" customHeight="1" x14ac:dyDescent="0.15">
      <c r="A154" s="43" t="s">
        <v>11</v>
      </c>
      <c r="B154" s="87" t="s">
        <v>12</v>
      </c>
      <c r="C154" s="50"/>
      <c r="D154" s="51"/>
      <c r="E154" s="51"/>
      <c r="F154" s="51"/>
      <c r="G154" s="51"/>
      <c r="H154" s="51"/>
      <c r="I154" s="51"/>
      <c r="J154" s="51"/>
      <c r="K154" s="51"/>
      <c r="L154" s="51"/>
      <c r="M154" s="51"/>
      <c r="N154" s="51"/>
      <c r="O154" s="51"/>
      <c r="P154" s="51"/>
      <c r="Q154" s="51"/>
      <c r="R154" s="51"/>
      <c r="S154" s="51"/>
      <c r="T154" s="51"/>
      <c r="U154" s="51"/>
      <c r="V154" s="51"/>
      <c r="W154" s="51"/>
      <c r="X154" s="51"/>
      <c r="Y154" s="51"/>
      <c r="Z154" s="51"/>
      <c r="AA154" s="51"/>
      <c r="AB154" s="51"/>
      <c r="AC154" s="51"/>
      <c r="AD154" s="51"/>
      <c r="AE154" s="51"/>
      <c r="AF154" s="51"/>
      <c r="AG154" s="52"/>
    </row>
    <row r="155" spans="1:34" ht="23.25" customHeight="1" x14ac:dyDescent="0.15">
      <c r="A155" s="43"/>
      <c r="B155" s="87" t="s">
        <v>13</v>
      </c>
      <c r="C155" s="50"/>
      <c r="D155" s="51"/>
      <c r="E155" s="51"/>
      <c r="F155" s="51"/>
      <c r="G155" s="51"/>
      <c r="H155" s="51"/>
      <c r="I155" s="51"/>
      <c r="J155" s="51"/>
      <c r="K155" s="51"/>
      <c r="L155" s="51"/>
      <c r="M155" s="51"/>
      <c r="N155" s="51"/>
      <c r="O155" s="51"/>
      <c r="P155" s="51"/>
      <c r="Q155" s="51"/>
      <c r="R155" s="51"/>
      <c r="S155" s="51"/>
      <c r="T155" s="51"/>
      <c r="U155" s="51"/>
      <c r="V155" s="51"/>
      <c r="W155" s="51"/>
      <c r="X155" s="51"/>
      <c r="Y155" s="51"/>
      <c r="Z155" s="51"/>
      <c r="AA155" s="51"/>
      <c r="AB155" s="51"/>
      <c r="AC155" s="51"/>
      <c r="AD155" s="51"/>
      <c r="AE155" s="51"/>
      <c r="AF155" s="51"/>
      <c r="AG155" s="52"/>
    </row>
    <row r="156" spans="1:34" ht="23.25" customHeight="1" x14ac:dyDescent="0.15">
      <c r="A156" s="43"/>
      <c r="B156" s="87" t="s">
        <v>14</v>
      </c>
      <c r="C156" s="54"/>
      <c r="D156" s="55"/>
      <c r="E156" s="55"/>
      <c r="F156" s="55"/>
      <c r="G156" s="55"/>
      <c r="H156" s="55"/>
      <c r="I156" s="55"/>
      <c r="J156" s="55"/>
      <c r="K156" s="55"/>
      <c r="L156" s="55"/>
      <c r="M156" s="55"/>
      <c r="N156" s="55"/>
      <c r="O156" s="55"/>
      <c r="P156" s="55"/>
      <c r="Q156" s="55"/>
      <c r="R156" s="55"/>
      <c r="S156" s="55"/>
      <c r="T156" s="55"/>
      <c r="U156" s="55"/>
      <c r="V156" s="55"/>
      <c r="W156" s="55"/>
      <c r="X156" s="55"/>
      <c r="Y156" s="55"/>
      <c r="Z156" s="55"/>
      <c r="AA156" s="55"/>
      <c r="AB156" s="55"/>
      <c r="AC156" s="55"/>
      <c r="AD156" s="55"/>
      <c r="AE156" s="55"/>
      <c r="AF156" s="55"/>
      <c r="AG156" s="56"/>
    </row>
    <row r="157" spans="1:34" ht="20.25" customHeight="1" x14ac:dyDescent="0.15">
      <c r="A157" s="43"/>
      <c r="B157" s="88" t="s">
        <v>15</v>
      </c>
      <c r="C157" s="60"/>
      <c r="D157" s="61"/>
      <c r="E157" s="61"/>
      <c r="F157" s="61"/>
      <c r="G157" s="61"/>
      <c r="H157" s="61"/>
      <c r="I157" s="61"/>
      <c r="J157" s="61"/>
      <c r="K157" s="61"/>
      <c r="L157" s="61"/>
      <c r="M157" s="61"/>
      <c r="N157" s="61"/>
      <c r="O157" s="61"/>
      <c r="P157" s="61"/>
      <c r="Q157" s="61"/>
      <c r="R157" s="61"/>
      <c r="S157" s="61"/>
      <c r="T157" s="61"/>
      <c r="U157" s="61"/>
      <c r="V157" s="61"/>
      <c r="W157" s="61"/>
      <c r="X157" s="61"/>
      <c r="Y157" s="61"/>
      <c r="Z157" s="61"/>
      <c r="AA157" s="61"/>
      <c r="AB157" s="61"/>
      <c r="AC157" s="63"/>
      <c r="AD157" s="63"/>
      <c r="AE157" s="63"/>
      <c r="AF157" s="63"/>
      <c r="AG157" s="63"/>
      <c r="AH157" s="42"/>
    </row>
    <row r="158" spans="1:34" ht="23.25" customHeight="1" x14ac:dyDescent="0.15">
      <c r="A158" s="43"/>
      <c r="B158" s="191" t="s">
        <v>16</v>
      </c>
      <c r="C158" s="82"/>
      <c r="D158" s="64"/>
      <c r="E158" s="64"/>
      <c r="F158" s="64"/>
      <c r="G158" s="64"/>
      <c r="H158" s="64"/>
      <c r="I158" s="64"/>
      <c r="J158" s="64"/>
      <c r="K158" s="64"/>
      <c r="L158" s="64"/>
      <c r="M158" s="64"/>
      <c r="N158" s="64"/>
      <c r="O158" s="64"/>
      <c r="P158" s="64"/>
      <c r="Q158" s="64"/>
      <c r="R158" s="64"/>
      <c r="S158" s="64"/>
      <c r="T158" s="64"/>
      <c r="U158" s="64"/>
      <c r="V158" s="64"/>
      <c r="W158" s="193" t="s">
        <v>68</v>
      </c>
      <c r="X158" s="194"/>
      <c r="Y158" s="98"/>
      <c r="Z158" s="99" t="s">
        <v>15</v>
      </c>
      <c r="AA158" s="100"/>
      <c r="AB158" s="99" t="s">
        <v>5</v>
      </c>
      <c r="AC158" s="105" t="s">
        <v>17</v>
      </c>
      <c r="AD158" s="109">
        <f>SUM(C157:AG157)</f>
        <v>0</v>
      </c>
      <c r="AE158" s="107" t="s">
        <v>15</v>
      </c>
      <c r="AF158" s="108">
        <f>COUNTA(C157:AG157)</f>
        <v>0</v>
      </c>
      <c r="AG158" s="107" t="s">
        <v>5</v>
      </c>
    </row>
    <row r="159" spans="1:34" ht="23.25" customHeight="1" x14ac:dyDescent="0.15">
      <c r="A159" s="71"/>
      <c r="B159" s="192"/>
      <c r="C159" s="83"/>
      <c r="D159" s="72"/>
      <c r="E159" s="72"/>
      <c r="F159" s="72"/>
      <c r="G159" s="72"/>
      <c r="H159" s="72"/>
      <c r="I159" s="73"/>
      <c r="J159" s="73"/>
      <c r="K159" s="73"/>
      <c r="L159" s="73"/>
      <c r="M159" s="73"/>
      <c r="N159" s="73"/>
      <c r="O159" s="73"/>
      <c r="P159" s="73"/>
      <c r="Q159" s="73"/>
      <c r="R159" s="73"/>
      <c r="S159" s="73"/>
      <c r="T159" s="73"/>
      <c r="U159" s="73"/>
      <c r="V159" s="73"/>
      <c r="W159" s="195" t="s">
        <v>18</v>
      </c>
      <c r="X159" s="196"/>
      <c r="Y159" s="102"/>
      <c r="Z159" s="103" t="s">
        <v>15</v>
      </c>
      <c r="AA159" s="104"/>
      <c r="AB159" s="103" t="s">
        <v>5</v>
      </c>
      <c r="AC159" s="101" t="s">
        <v>19</v>
      </c>
      <c r="AD159" s="102">
        <f>AD146+AD158</f>
        <v>0</v>
      </c>
      <c r="AE159" s="103" t="s">
        <v>20</v>
      </c>
      <c r="AF159" s="104">
        <f>AF146+AF158</f>
        <v>0</v>
      </c>
      <c r="AG159" s="103" t="s">
        <v>21</v>
      </c>
    </row>
  </sheetData>
  <mergeCells count="53">
    <mergeCell ref="J1:Y1"/>
    <mergeCell ref="A2:B2"/>
    <mergeCell ref="B3:D3"/>
    <mergeCell ref="E3:G3"/>
    <mergeCell ref="I3:K3"/>
    <mergeCell ref="L3:S3"/>
    <mergeCell ref="U3:Y3"/>
    <mergeCell ref="Z3:AG3"/>
    <mergeCell ref="AI7:AI13"/>
    <mergeCell ref="AJ7:AJ12"/>
    <mergeCell ref="B15:B16"/>
    <mergeCell ref="AS20:AS26"/>
    <mergeCell ref="B67:B68"/>
    <mergeCell ref="W67:X67"/>
    <mergeCell ref="W68:X68"/>
    <mergeCell ref="AX20:AX25"/>
    <mergeCell ref="AY20:AY25"/>
    <mergeCell ref="B28:B29"/>
    <mergeCell ref="W28:X28"/>
    <mergeCell ref="W29:X29"/>
    <mergeCell ref="B41:B42"/>
    <mergeCell ref="W41:X41"/>
    <mergeCell ref="W42:X42"/>
    <mergeCell ref="AT20:AT26"/>
    <mergeCell ref="BE46:BE52"/>
    <mergeCell ref="BF46:BF52"/>
    <mergeCell ref="B54:B55"/>
    <mergeCell ref="W54:X54"/>
    <mergeCell ref="W55:X55"/>
    <mergeCell ref="AU72:AU78"/>
    <mergeCell ref="BG72:BG77"/>
    <mergeCell ref="BH72:BH78"/>
    <mergeCell ref="B80:B81"/>
    <mergeCell ref="W80:X80"/>
    <mergeCell ref="W81:X81"/>
    <mergeCell ref="B93:B94"/>
    <mergeCell ref="W93:X93"/>
    <mergeCell ref="W94:X94"/>
    <mergeCell ref="B106:B107"/>
    <mergeCell ref="W106:X106"/>
    <mergeCell ref="W107:X107"/>
    <mergeCell ref="B119:B120"/>
    <mergeCell ref="W119:X119"/>
    <mergeCell ref="W120:X120"/>
    <mergeCell ref="B132:B133"/>
    <mergeCell ref="W132:X132"/>
    <mergeCell ref="W133:X133"/>
    <mergeCell ref="B145:B146"/>
    <mergeCell ref="W145:X145"/>
    <mergeCell ref="W146:X146"/>
    <mergeCell ref="B158:B159"/>
    <mergeCell ref="W158:X158"/>
    <mergeCell ref="W159:X159"/>
  </mergeCells>
  <phoneticPr fontId="2"/>
  <printOptions horizontalCentered="1"/>
  <pageMargins left="0.70866141732283472" right="0.70866141732283472" top="0.74803149606299213" bottom="0.74803149606299213" header="0.31496062992125984" footer="0.31496062992125984"/>
  <pageSetup paperSize="9" scale="70" fitToHeight="3" orientation="portrait" r:id="rId1"/>
  <headerFooter>
    <oddFooter>&amp;R（参考様式・訓練期間全共通）</oddFooter>
  </headerFooter>
  <rowBreaks count="2" manualBreakCount="2">
    <brk id="55" max="32" man="1"/>
    <brk id="107" max="32" man="1"/>
  </rowBreak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I159"/>
  <sheetViews>
    <sheetView view="pageBreakPreview" topLeftCell="A10" zoomScaleNormal="100" zoomScaleSheetLayoutView="100" zoomScalePageLayoutView="55" workbookViewId="0">
      <selection activeCell="A3" sqref="A3"/>
    </sheetView>
  </sheetViews>
  <sheetFormatPr defaultColWidth="9" defaultRowHeight="13.5" x14ac:dyDescent="0.15"/>
  <cols>
    <col min="1" max="2" width="3.625" style="34" customWidth="1"/>
    <col min="3" max="33" width="3.75" style="34" customWidth="1"/>
    <col min="34" max="34" width="6.375" style="37" customWidth="1"/>
    <col min="35" max="35" width="8.375" style="37" customWidth="1"/>
    <col min="36" max="51" width="3.375" style="37" customWidth="1"/>
    <col min="52" max="16384" width="9" style="37"/>
  </cols>
  <sheetData>
    <row r="1" spans="1:54" ht="20.25" customHeight="1" x14ac:dyDescent="0.15">
      <c r="B1" s="35"/>
      <c r="J1" s="210" t="s">
        <v>0</v>
      </c>
      <c r="K1" s="210"/>
      <c r="L1" s="210"/>
      <c r="M1" s="210"/>
      <c r="N1" s="210"/>
      <c r="O1" s="210"/>
      <c r="P1" s="210"/>
      <c r="Q1" s="210"/>
      <c r="R1" s="210"/>
      <c r="S1" s="210"/>
      <c r="T1" s="210"/>
      <c r="U1" s="210"/>
      <c r="V1" s="210"/>
      <c r="W1" s="210"/>
      <c r="X1" s="210"/>
      <c r="Y1" s="210"/>
      <c r="Z1" s="36" t="s">
        <v>24</v>
      </c>
    </row>
    <row r="2" spans="1:54" x14ac:dyDescent="0.15">
      <c r="A2" s="211" t="s">
        <v>124</v>
      </c>
      <c r="B2" s="212"/>
      <c r="C2" s="37" t="s">
        <v>1</v>
      </c>
    </row>
    <row r="3" spans="1:54" x14ac:dyDescent="0.15">
      <c r="A3" s="37"/>
      <c r="B3" s="213" t="s">
        <v>2</v>
      </c>
      <c r="C3" s="213"/>
      <c r="D3" s="213"/>
      <c r="E3" s="214" t="s">
        <v>23</v>
      </c>
      <c r="F3" s="215"/>
      <c r="G3" s="215"/>
      <c r="H3" s="35"/>
      <c r="I3" s="213" t="s">
        <v>3</v>
      </c>
      <c r="J3" s="213"/>
      <c r="K3" s="213"/>
      <c r="L3" s="208" t="s">
        <v>22</v>
      </c>
      <c r="M3" s="209"/>
      <c r="N3" s="209"/>
      <c r="O3" s="209"/>
      <c r="P3" s="209"/>
      <c r="Q3" s="209"/>
      <c r="R3" s="209"/>
      <c r="S3" s="209"/>
      <c r="U3" s="212" t="s">
        <v>4</v>
      </c>
      <c r="V3" s="212"/>
      <c r="W3" s="212"/>
      <c r="X3" s="212"/>
      <c r="Y3" s="212"/>
      <c r="Z3" s="208" t="s">
        <v>23</v>
      </c>
      <c r="AA3" s="209"/>
      <c r="AB3" s="209"/>
      <c r="AC3" s="209"/>
      <c r="AD3" s="209"/>
      <c r="AE3" s="209"/>
      <c r="AF3" s="209"/>
      <c r="AG3" s="209"/>
    </row>
    <row r="4" spans="1:54" ht="7.5" customHeight="1" x14ac:dyDescent="0.15"/>
    <row r="5" spans="1:54" ht="13.5" customHeight="1" x14ac:dyDescent="0.15">
      <c r="A5" s="38"/>
      <c r="B5" s="39" t="s">
        <v>5</v>
      </c>
      <c r="C5" s="40">
        <v>45413</v>
      </c>
      <c r="D5" s="41">
        <f t="shared" ref="D5:AD5" si="0">C5+1</f>
        <v>45414</v>
      </c>
      <c r="E5" s="41">
        <f t="shared" si="0"/>
        <v>45415</v>
      </c>
      <c r="F5" s="41">
        <f t="shared" si="0"/>
        <v>45416</v>
      </c>
      <c r="G5" s="41">
        <f t="shared" si="0"/>
        <v>45417</v>
      </c>
      <c r="H5" s="41">
        <f t="shared" si="0"/>
        <v>45418</v>
      </c>
      <c r="I5" s="41">
        <f t="shared" si="0"/>
        <v>45419</v>
      </c>
      <c r="J5" s="41">
        <f t="shared" si="0"/>
        <v>45420</v>
      </c>
      <c r="K5" s="41">
        <f t="shared" si="0"/>
        <v>45421</v>
      </c>
      <c r="L5" s="41">
        <f t="shared" si="0"/>
        <v>45422</v>
      </c>
      <c r="M5" s="41">
        <f t="shared" si="0"/>
        <v>45423</v>
      </c>
      <c r="N5" s="41">
        <f t="shared" si="0"/>
        <v>45424</v>
      </c>
      <c r="O5" s="41">
        <f t="shared" si="0"/>
        <v>45425</v>
      </c>
      <c r="P5" s="41">
        <f t="shared" si="0"/>
        <v>45426</v>
      </c>
      <c r="Q5" s="41">
        <f t="shared" si="0"/>
        <v>45427</v>
      </c>
      <c r="R5" s="41">
        <f t="shared" si="0"/>
        <v>45428</v>
      </c>
      <c r="S5" s="41">
        <f t="shared" si="0"/>
        <v>45429</v>
      </c>
      <c r="T5" s="41">
        <f t="shared" si="0"/>
        <v>45430</v>
      </c>
      <c r="U5" s="131">
        <f t="shared" si="0"/>
        <v>45431</v>
      </c>
      <c r="V5" s="137">
        <f t="shared" si="0"/>
        <v>45432</v>
      </c>
      <c r="W5" s="41">
        <f t="shared" si="0"/>
        <v>45433</v>
      </c>
      <c r="X5" s="41">
        <f t="shared" si="0"/>
        <v>45434</v>
      </c>
      <c r="Y5" s="41">
        <f t="shared" si="0"/>
        <v>45435</v>
      </c>
      <c r="Z5" s="41">
        <f t="shared" si="0"/>
        <v>45436</v>
      </c>
      <c r="AA5" s="41">
        <f t="shared" si="0"/>
        <v>45437</v>
      </c>
      <c r="AB5" s="41">
        <f t="shared" si="0"/>
        <v>45438</v>
      </c>
      <c r="AC5" s="41">
        <f t="shared" si="0"/>
        <v>45439</v>
      </c>
      <c r="AD5" s="41">
        <f t="shared" si="0"/>
        <v>45440</v>
      </c>
      <c r="AE5" s="41">
        <f>IF(AD5="","",IF(DAY($C$5)=DAY(AD5+1),"",AD5+1))</f>
        <v>45441</v>
      </c>
      <c r="AF5" s="41">
        <f>IF(AE5="","",IF(DAY($C$5)=DAY(AE5+1),"",AE5+1))</f>
        <v>45442</v>
      </c>
      <c r="AG5" s="79">
        <f>IF(AF5="","",IF(DAY($C$5)=DAY(AF5+1),"",AF5+1))</f>
        <v>45443</v>
      </c>
      <c r="AI5" s="42"/>
    </row>
    <row r="6" spans="1:54" ht="13.5" customHeight="1" x14ac:dyDescent="0.15">
      <c r="A6" s="43"/>
      <c r="B6" s="39" t="s">
        <v>6</v>
      </c>
      <c r="C6" s="44">
        <f t="shared" ref="C6:AG6" si="1">IF(C5="","",C5)</f>
        <v>45413</v>
      </c>
      <c r="D6" s="45">
        <f t="shared" si="1"/>
        <v>45414</v>
      </c>
      <c r="E6" s="45">
        <f t="shared" si="1"/>
        <v>45415</v>
      </c>
      <c r="F6" s="45">
        <f t="shared" si="1"/>
        <v>45416</v>
      </c>
      <c r="G6" s="45">
        <f t="shared" si="1"/>
        <v>45417</v>
      </c>
      <c r="H6" s="45">
        <f t="shared" si="1"/>
        <v>45418</v>
      </c>
      <c r="I6" s="45">
        <f t="shared" si="1"/>
        <v>45419</v>
      </c>
      <c r="J6" s="45">
        <f t="shared" si="1"/>
        <v>45420</v>
      </c>
      <c r="K6" s="45">
        <f t="shared" si="1"/>
        <v>45421</v>
      </c>
      <c r="L6" s="45">
        <f t="shared" si="1"/>
        <v>45422</v>
      </c>
      <c r="M6" s="45">
        <f t="shared" si="1"/>
        <v>45423</v>
      </c>
      <c r="N6" s="45">
        <f t="shared" si="1"/>
        <v>45424</v>
      </c>
      <c r="O6" s="45">
        <f t="shared" si="1"/>
        <v>45425</v>
      </c>
      <c r="P6" s="45">
        <f t="shared" si="1"/>
        <v>45426</v>
      </c>
      <c r="Q6" s="45">
        <f t="shared" si="1"/>
        <v>45427</v>
      </c>
      <c r="R6" s="45">
        <f t="shared" si="1"/>
        <v>45428</v>
      </c>
      <c r="S6" s="45">
        <f t="shared" si="1"/>
        <v>45429</v>
      </c>
      <c r="T6" s="45">
        <f t="shared" si="1"/>
        <v>45430</v>
      </c>
      <c r="U6" s="132">
        <f t="shared" si="1"/>
        <v>45431</v>
      </c>
      <c r="V6" s="138">
        <f t="shared" si="1"/>
        <v>45432</v>
      </c>
      <c r="W6" s="45">
        <f t="shared" si="1"/>
        <v>45433</v>
      </c>
      <c r="X6" s="45">
        <f t="shared" si="1"/>
        <v>45434</v>
      </c>
      <c r="Y6" s="45">
        <f t="shared" si="1"/>
        <v>45435</v>
      </c>
      <c r="Z6" s="45">
        <f t="shared" si="1"/>
        <v>45436</v>
      </c>
      <c r="AA6" s="45">
        <f t="shared" si="1"/>
        <v>45437</v>
      </c>
      <c r="AB6" s="45">
        <f t="shared" si="1"/>
        <v>45438</v>
      </c>
      <c r="AC6" s="45">
        <f t="shared" si="1"/>
        <v>45439</v>
      </c>
      <c r="AD6" s="45">
        <f t="shared" si="1"/>
        <v>45440</v>
      </c>
      <c r="AE6" s="45">
        <f t="shared" si="1"/>
        <v>45441</v>
      </c>
      <c r="AF6" s="45">
        <f t="shared" si="1"/>
        <v>45442</v>
      </c>
      <c r="AG6" s="80">
        <f t="shared" si="1"/>
        <v>45443</v>
      </c>
      <c r="AI6" s="42"/>
    </row>
    <row r="7" spans="1:54" ht="23.25" customHeight="1" x14ac:dyDescent="0.15">
      <c r="A7" s="43"/>
      <c r="B7" s="46" t="s">
        <v>7</v>
      </c>
      <c r="C7" s="47"/>
      <c r="D7" s="48"/>
      <c r="E7" s="48"/>
      <c r="F7" s="48"/>
      <c r="G7" s="48"/>
      <c r="H7" s="48"/>
      <c r="I7" s="48"/>
      <c r="J7" s="48"/>
      <c r="K7" s="48"/>
      <c r="L7" s="48"/>
      <c r="M7" s="48"/>
      <c r="N7" s="48"/>
      <c r="O7" s="48"/>
      <c r="P7" s="48"/>
      <c r="Q7" s="48"/>
      <c r="R7" s="48"/>
      <c r="S7" s="48"/>
      <c r="T7" s="48"/>
      <c r="U7" s="133"/>
      <c r="V7" s="139"/>
      <c r="W7" s="216" t="s">
        <v>90</v>
      </c>
      <c r="X7" s="219" t="s">
        <v>70</v>
      </c>
      <c r="Y7" s="216" t="s">
        <v>69</v>
      </c>
      <c r="Z7" s="222" t="s">
        <v>71</v>
      </c>
      <c r="AA7" s="20"/>
      <c r="AB7" s="20"/>
      <c r="AC7" s="216" t="s">
        <v>72</v>
      </c>
      <c r="AD7" s="219" t="s">
        <v>79</v>
      </c>
      <c r="AE7" s="216" t="s">
        <v>72</v>
      </c>
      <c r="AF7" s="219" t="s">
        <v>79</v>
      </c>
      <c r="AG7" s="227" t="s">
        <v>72</v>
      </c>
      <c r="AI7" s="207"/>
      <c r="AJ7" s="207"/>
    </row>
    <row r="8" spans="1:54" ht="23.25" customHeight="1" x14ac:dyDescent="0.15">
      <c r="A8" s="43"/>
      <c r="B8" s="46" t="s">
        <v>8</v>
      </c>
      <c r="C8" s="50"/>
      <c r="D8" s="51"/>
      <c r="E8" s="51"/>
      <c r="F8" s="51"/>
      <c r="G8" s="51"/>
      <c r="H8" s="51"/>
      <c r="I8" s="51"/>
      <c r="J8" s="51"/>
      <c r="K8" s="51"/>
      <c r="L8" s="51"/>
      <c r="M8" s="51"/>
      <c r="N8" s="51"/>
      <c r="O8" s="51"/>
      <c r="P8" s="51"/>
      <c r="Q8" s="51"/>
      <c r="R8" s="51"/>
      <c r="S8" s="51"/>
      <c r="T8" s="51"/>
      <c r="U8" s="134"/>
      <c r="V8" s="140" t="s">
        <v>45</v>
      </c>
      <c r="W8" s="217"/>
      <c r="X8" s="220"/>
      <c r="Y8" s="217"/>
      <c r="Z8" s="223"/>
      <c r="AA8" s="22"/>
      <c r="AB8" s="22"/>
      <c r="AC8" s="225"/>
      <c r="AD8" s="220"/>
      <c r="AE8" s="225"/>
      <c r="AF8" s="220"/>
      <c r="AG8" s="228"/>
      <c r="AI8" s="207"/>
      <c r="AJ8" s="207"/>
    </row>
    <row r="9" spans="1:54" ht="23.25" customHeight="1" x14ac:dyDescent="0.15">
      <c r="A9" s="43"/>
      <c r="B9" s="46" t="s">
        <v>9</v>
      </c>
      <c r="C9" s="50"/>
      <c r="D9" s="51"/>
      <c r="E9" s="51"/>
      <c r="F9" s="51"/>
      <c r="G9" s="51"/>
      <c r="H9" s="51"/>
      <c r="I9" s="51"/>
      <c r="J9" s="51"/>
      <c r="K9" s="51"/>
      <c r="L9" s="51"/>
      <c r="M9" s="51"/>
      <c r="N9" s="51"/>
      <c r="O9" s="51"/>
      <c r="P9" s="51"/>
      <c r="Q9" s="51"/>
      <c r="R9" s="51"/>
      <c r="S9" s="51"/>
      <c r="T9" s="51"/>
      <c r="U9" s="134"/>
      <c r="V9" s="230" t="s">
        <v>77</v>
      </c>
      <c r="W9" s="218"/>
      <c r="X9" s="221"/>
      <c r="Y9" s="218"/>
      <c r="Z9" s="224"/>
      <c r="AA9" s="22"/>
      <c r="AB9" s="22"/>
      <c r="AC9" s="226"/>
      <c r="AD9" s="221"/>
      <c r="AE9" s="226"/>
      <c r="AF9" s="221"/>
      <c r="AG9" s="229"/>
      <c r="AI9" s="207"/>
      <c r="AJ9" s="207"/>
    </row>
    <row r="10" spans="1:54" ht="23.25" customHeight="1" x14ac:dyDescent="0.15">
      <c r="A10" s="53">
        <f>C5</f>
        <v>45413</v>
      </c>
      <c r="B10" s="46" t="s">
        <v>10</v>
      </c>
      <c r="C10" s="50"/>
      <c r="D10" s="51"/>
      <c r="E10" s="51"/>
      <c r="F10" s="51"/>
      <c r="G10" s="51"/>
      <c r="H10" s="51"/>
      <c r="I10" s="51"/>
      <c r="J10" s="51"/>
      <c r="K10" s="51"/>
      <c r="L10" s="51"/>
      <c r="M10" s="51"/>
      <c r="N10" s="51"/>
      <c r="O10" s="51"/>
      <c r="P10" s="51"/>
      <c r="Q10" s="51"/>
      <c r="R10" s="51"/>
      <c r="S10" s="51"/>
      <c r="T10" s="51"/>
      <c r="U10" s="134"/>
      <c r="V10" s="231"/>
      <c r="W10" s="232" t="s">
        <v>70</v>
      </c>
      <c r="X10" s="217" t="s">
        <v>69</v>
      </c>
      <c r="Y10" s="223" t="s">
        <v>71</v>
      </c>
      <c r="Z10" s="217" t="s">
        <v>72</v>
      </c>
      <c r="AA10" s="130"/>
      <c r="AB10" s="130"/>
      <c r="AC10" s="220" t="s">
        <v>79</v>
      </c>
      <c r="AD10" s="217" t="s">
        <v>72</v>
      </c>
      <c r="AE10" s="220" t="s">
        <v>79</v>
      </c>
      <c r="AF10" s="217" t="s">
        <v>72</v>
      </c>
      <c r="AG10" s="233" t="s">
        <v>79</v>
      </c>
      <c r="AI10" s="207"/>
      <c r="AJ10" s="207"/>
    </row>
    <row r="11" spans="1:54" ht="23.25" customHeight="1" x14ac:dyDescent="0.15">
      <c r="A11" s="43" t="s">
        <v>11</v>
      </c>
      <c r="B11" s="46" t="s">
        <v>12</v>
      </c>
      <c r="C11" s="50"/>
      <c r="D11" s="51"/>
      <c r="E11" s="51"/>
      <c r="F11" s="51"/>
      <c r="G11" s="51"/>
      <c r="H11" s="51"/>
      <c r="I11" s="51"/>
      <c r="J11" s="51"/>
      <c r="K11" s="51"/>
      <c r="L11" s="51"/>
      <c r="M11" s="51"/>
      <c r="N11" s="51"/>
      <c r="O11" s="51"/>
      <c r="P11" s="51"/>
      <c r="Q11" s="51"/>
      <c r="R11" s="51"/>
      <c r="S11" s="51"/>
      <c r="T11" s="51"/>
      <c r="U11" s="134"/>
      <c r="V11" s="231"/>
      <c r="W11" s="220"/>
      <c r="X11" s="217"/>
      <c r="Y11" s="223"/>
      <c r="Z11" s="225"/>
      <c r="AA11" s="22"/>
      <c r="AB11" s="22"/>
      <c r="AC11" s="220"/>
      <c r="AD11" s="225"/>
      <c r="AE11" s="220"/>
      <c r="AF11" s="225"/>
      <c r="AG11" s="233"/>
      <c r="AI11" s="207"/>
      <c r="AJ11" s="207"/>
    </row>
    <row r="12" spans="1:54" ht="23.25" customHeight="1" x14ac:dyDescent="0.15">
      <c r="A12" s="43"/>
      <c r="B12" s="46" t="s">
        <v>13</v>
      </c>
      <c r="C12" s="50"/>
      <c r="D12" s="51"/>
      <c r="E12" s="51"/>
      <c r="F12" s="51"/>
      <c r="G12" s="51"/>
      <c r="H12" s="51"/>
      <c r="I12" s="51"/>
      <c r="J12" s="51"/>
      <c r="K12" s="51"/>
      <c r="L12" s="51"/>
      <c r="M12" s="51"/>
      <c r="N12" s="51"/>
      <c r="O12" s="51"/>
      <c r="P12" s="51"/>
      <c r="Q12" s="51"/>
      <c r="R12" s="51"/>
      <c r="S12" s="51"/>
      <c r="T12" s="51"/>
      <c r="U12" s="134"/>
      <c r="V12" s="141"/>
      <c r="W12" s="221"/>
      <c r="X12" s="218"/>
      <c r="Y12" s="224"/>
      <c r="Z12" s="226"/>
      <c r="AA12" s="22"/>
      <c r="AB12" s="22"/>
      <c r="AC12" s="221"/>
      <c r="AD12" s="226"/>
      <c r="AE12" s="221"/>
      <c r="AF12" s="226"/>
      <c r="AG12" s="234"/>
      <c r="AI12" s="207"/>
      <c r="AJ12" s="207"/>
    </row>
    <row r="13" spans="1:54" ht="23.25" customHeight="1" x14ac:dyDescent="0.15">
      <c r="A13" s="43"/>
      <c r="B13" s="46" t="s">
        <v>14</v>
      </c>
      <c r="C13" s="54"/>
      <c r="D13" s="55"/>
      <c r="E13" s="55"/>
      <c r="F13" s="55"/>
      <c r="G13" s="55"/>
      <c r="H13" s="55"/>
      <c r="I13" s="55"/>
      <c r="J13" s="55"/>
      <c r="K13" s="55"/>
      <c r="L13" s="55"/>
      <c r="M13" s="55"/>
      <c r="N13" s="55"/>
      <c r="O13" s="55"/>
      <c r="P13" s="55"/>
      <c r="Q13" s="55"/>
      <c r="R13" s="55"/>
      <c r="S13" s="55"/>
      <c r="T13" s="55"/>
      <c r="U13" s="135"/>
      <c r="V13" s="142"/>
      <c r="W13" s="25"/>
      <c r="X13" s="25"/>
      <c r="Y13" s="25"/>
      <c r="Z13" s="25"/>
      <c r="AA13" s="25"/>
      <c r="AB13" s="25"/>
      <c r="AC13" s="25"/>
      <c r="AD13" s="25"/>
      <c r="AE13" s="25"/>
      <c r="AF13" s="25"/>
      <c r="AG13" s="27"/>
      <c r="AH13" s="57"/>
      <c r="AI13" s="207"/>
      <c r="AJ13" s="58"/>
    </row>
    <row r="14" spans="1:54" ht="20.25" customHeight="1" thickBot="1" x14ac:dyDescent="0.2">
      <c r="A14" s="43"/>
      <c r="B14" s="59" t="s">
        <v>15</v>
      </c>
      <c r="C14" s="60"/>
      <c r="D14" s="61"/>
      <c r="E14" s="61"/>
      <c r="F14" s="61"/>
      <c r="G14" s="61"/>
      <c r="H14" s="61"/>
      <c r="I14" s="61"/>
      <c r="J14" s="61"/>
      <c r="K14" s="61"/>
      <c r="L14" s="61"/>
      <c r="M14" s="61"/>
      <c r="N14" s="61"/>
      <c r="O14" s="61"/>
      <c r="P14" s="61"/>
      <c r="Q14" s="61"/>
      <c r="R14" s="61"/>
      <c r="S14" s="61"/>
      <c r="T14" s="61"/>
      <c r="U14" s="61"/>
      <c r="V14" s="143">
        <v>3</v>
      </c>
      <c r="W14" s="1">
        <v>6</v>
      </c>
      <c r="X14" s="1">
        <v>6</v>
      </c>
      <c r="Y14" s="1">
        <v>6</v>
      </c>
      <c r="Z14" s="1">
        <v>6</v>
      </c>
      <c r="AA14" s="1"/>
      <c r="AB14" s="1"/>
      <c r="AC14" s="3">
        <v>6</v>
      </c>
      <c r="AD14" s="3">
        <v>6</v>
      </c>
      <c r="AE14" s="3">
        <v>6</v>
      </c>
      <c r="AF14" s="3">
        <v>6</v>
      </c>
      <c r="AG14" s="4">
        <v>6</v>
      </c>
      <c r="AH14" s="42"/>
      <c r="AI14" s="64"/>
      <c r="AZ14" s="64"/>
      <c r="BA14" s="64"/>
      <c r="BB14" s="64"/>
    </row>
    <row r="15" spans="1:54" ht="23.25" customHeight="1" thickTop="1" x14ac:dyDescent="0.15">
      <c r="A15" s="43"/>
      <c r="B15" s="191" t="s">
        <v>16</v>
      </c>
      <c r="C15" s="65"/>
      <c r="D15" s="66"/>
      <c r="E15" s="66"/>
      <c r="F15" s="66"/>
      <c r="G15" s="66"/>
      <c r="H15" s="66"/>
      <c r="I15" s="66"/>
      <c r="J15" s="66"/>
      <c r="K15" s="66"/>
      <c r="L15" s="66"/>
      <c r="M15" s="66"/>
      <c r="N15" s="66"/>
      <c r="O15" s="66"/>
      <c r="P15" s="66"/>
      <c r="Q15" s="66"/>
      <c r="R15" s="66"/>
      <c r="S15" s="66"/>
      <c r="T15" s="66"/>
      <c r="U15" s="66"/>
      <c r="V15" s="144"/>
      <c r="W15" s="66"/>
      <c r="X15" s="66"/>
      <c r="Y15" s="66"/>
      <c r="Z15" s="66"/>
      <c r="AA15" s="66"/>
      <c r="AB15" s="67"/>
      <c r="AC15" s="153" t="s">
        <v>17</v>
      </c>
      <c r="AD15" s="154">
        <f>SUM(C14:AG14)</f>
        <v>57</v>
      </c>
      <c r="AE15" s="155" t="s">
        <v>15</v>
      </c>
      <c r="AF15" s="156">
        <f>COUNTA(C14:AG14)</f>
        <v>10</v>
      </c>
      <c r="AG15" s="157" t="s">
        <v>5</v>
      </c>
      <c r="AI15" s="42"/>
    </row>
    <row r="16" spans="1:54" ht="23.25" customHeight="1" thickBot="1" x14ac:dyDescent="0.2">
      <c r="A16" s="71"/>
      <c r="B16" s="192"/>
      <c r="C16" s="83"/>
      <c r="D16" s="72"/>
      <c r="E16" s="72"/>
      <c r="F16" s="72"/>
      <c r="G16" s="72"/>
      <c r="H16" s="72"/>
      <c r="I16" s="73"/>
      <c r="J16" s="73"/>
      <c r="K16" s="73"/>
      <c r="L16" s="73"/>
      <c r="M16" s="73"/>
      <c r="N16" s="73"/>
      <c r="O16" s="73"/>
      <c r="P16" s="73"/>
      <c r="Q16" s="73"/>
      <c r="R16" s="73"/>
      <c r="S16" s="73"/>
      <c r="T16" s="73"/>
      <c r="U16" s="73"/>
      <c r="V16" s="145"/>
      <c r="W16" s="74"/>
      <c r="X16" s="74"/>
      <c r="Y16" s="74"/>
      <c r="Z16" s="73"/>
      <c r="AA16" s="74"/>
      <c r="AB16" s="72"/>
      <c r="AC16" s="158" t="s">
        <v>18</v>
      </c>
      <c r="AD16" s="159">
        <f>AD15</f>
        <v>57</v>
      </c>
      <c r="AE16" s="160" t="s">
        <v>15</v>
      </c>
      <c r="AF16" s="161">
        <f>AF15</f>
        <v>10</v>
      </c>
      <c r="AG16" s="162" t="s">
        <v>5</v>
      </c>
      <c r="AI16" s="42"/>
    </row>
    <row r="17" spans="1:51" ht="14.25" thickTop="1" x14ac:dyDescent="0.15">
      <c r="V17" s="146"/>
    </row>
    <row r="18" spans="1:51" ht="13.5" customHeight="1" x14ac:dyDescent="0.15">
      <c r="A18" s="38"/>
      <c r="B18" s="39" t="s">
        <v>5</v>
      </c>
      <c r="C18" s="40">
        <f>DATE(YEAR(C5),MONTH(C5)+1,1)</f>
        <v>45444</v>
      </c>
      <c r="D18" s="41">
        <f t="shared" ref="D18:AD18" si="2">C18+1</f>
        <v>45445</v>
      </c>
      <c r="E18" s="41">
        <f t="shared" si="2"/>
        <v>45446</v>
      </c>
      <c r="F18" s="41">
        <f t="shared" si="2"/>
        <v>45447</v>
      </c>
      <c r="G18" s="41">
        <f t="shared" si="2"/>
        <v>45448</v>
      </c>
      <c r="H18" s="41">
        <f t="shared" si="2"/>
        <v>45449</v>
      </c>
      <c r="I18" s="41">
        <f t="shared" si="2"/>
        <v>45450</v>
      </c>
      <c r="J18" s="41">
        <f t="shared" si="2"/>
        <v>45451</v>
      </c>
      <c r="K18" s="41">
        <f t="shared" si="2"/>
        <v>45452</v>
      </c>
      <c r="L18" s="41">
        <f t="shared" si="2"/>
        <v>45453</v>
      </c>
      <c r="M18" s="41">
        <f t="shared" si="2"/>
        <v>45454</v>
      </c>
      <c r="N18" s="41">
        <f t="shared" si="2"/>
        <v>45455</v>
      </c>
      <c r="O18" s="41">
        <f t="shared" si="2"/>
        <v>45456</v>
      </c>
      <c r="P18" s="41">
        <f t="shared" si="2"/>
        <v>45457</v>
      </c>
      <c r="Q18" s="41">
        <f t="shared" si="2"/>
        <v>45458</v>
      </c>
      <c r="R18" s="41">
        <f t="shared" si="2"/>
        <v>45459</v>
      </c>
      <c r="S18" s="41">
        <f t="shared" si="2"/>
        <v>45460</v>
      </c>
      <c r="T18" s="41">
        <f t="shared" si="2"/>
        <v>45461</v>
      </c>
      <c r="U18" s="131">
        <f t="shared" si="2"/>
        <v>45462</v>
      </c>
      <c r="V18" s="137">
        <f t="shared" si="2"/>
        <v>45463</v>
      </c>
      <c r="W18" s="41">
        <f t="shared" si="2"/>
        <v>45464</v>
      </c>
      <c r="X18" s="41">
        <f t="shared" si="2"/>
        <v>45465</v>
      </c>
      <c r="Y18" s="41">
        <f t="shared" si="2"/>
        <v>45466</v>
      </c>
      <c r="Z18" s="41">
        <f t="shared" si="2"/>
        <v>45467</v>
      </c>
      <c r="AA18" s="41">
        <f t="shared" si="2"/>
        <v>45468</v>
      </c>
      <c r="AB18" s="41">
        <f t="shared" si="2"/>
        <v>45469</v>
      </c>
      <c r="AC18" s="41">
        <f t="shared" si="2"/>
        <v>45470</v>
      </c>
      <c r="AD18" s="41">
        <f t="shared" si="2"/>
        <v>45471</v>
      </c>
      <c r="AE18" s="41">
        <f>IF(AD18="","",IF(DAY($C$5)=DAY(AD18+1),"",AD18+1))</f>
        <v>45472</v>
      </c>
      <c r="AF18" s="41">
        <f>IF(AE18="","",IF(DAY($C$5)=DAY(AE18+1),"",AE18+1))</f>
        <v>45473</v>
      </c>
      <c r="AG18" s="79" t="str">
        <f>IF(AF18="","",IF(DAY($C$5)=DAY(AF18+1),"",AF18+1))</f>
        <v/>
      </c>
      <c r="AI18" s="42"/>
    </row>
    <row r="19" spans="1:51" ht="13.5" customHeight="1" x14ac:dyDescent="0.15">
      <c r="A19" s="43"/>
      <c r="B19" s="39" t="s">
        <v>6</v>
      </c>
      <c r="C19" s="44">
        <f t="shared" ref="C19:AG19" si="3">IF(C18="","",C18)</f>
        <v>45444</v>
      </c>
      <c r="D19" s="45">
        <f t="shared" si="3"/>
        <v>45445</v>
      </c>
      <c r="E19" s="45">
        <f t="shared" si="3"/>
        <v>45446</v>
      </c>
      <c r="F19" s="45">
        <f t="shared" si="3"/>
        <v>45447</v>
      </c>
      <c r="G19" s="45">
        <f t="shared" si="3"/>
        <v>45448</v>
      </c>
      <c r="H19" s="45">
        <f t="shared" si="3"/>
        <v>45449</v>
      </c>
      <c r="I19" s="45">
        <f t="shared" si="3"/>
        <v>45450</v>
      </c>
      <c r="J19" s="45">
        <f t="shared" si="3"/>
        <v>45451</v>
      </c>
      <c r="K19" s="45">
        <f t="shared" si="3"/>
        <v>45452</v>
      </c>
      <c r="L19" s="45">
        <f t="shared" si="3"/>
        <v>45453</v>
      </c>
      <c r="M19" s="45">
        <f t="shared" si="3"/>
        <v>45454</v>
      </c>
      <c r="N19" s="45">
        <f t="shared" si="3"/>
        <v>45455</v>
      </c>
      <c r="O19" s="45">
        <f t="shared" si="3"/>
        <v>45456</v>
      </c>
      <c r="P19" s="45">
        <f t="shared" si="3"/>
        <v>45457</v>
      </c>
      <c r="Q19" s="45">
        <f t="shared" si="3"/>
        <v>45458</v>
      </c>
      <c r="R19" s="45">
        <f t="shared" si="3"/>
        <v>45459</v>
      </c>
      <c r="S19" s="45">
        <f t="shared" si="3"/>
        <v>45460</v>
      </c>
      <c r="T19" s="45">
        <f t="shared" si="3"/>
        <v>45461</v>
      </c>
      <c r="U19" s="132">
        <f t="shared" si="3"/>
        <v>45462</v>
      </c>
      <c r="V19" s="138">
        <f t="shared" si="3"/>
        <v>45463</v>
      </c>
      <c r="W19" s="45">
        <f t="shared" si="3"/>
        <v>45464</v>
      </c>
      <c r="X19" s="45">
        <f t="shared" si="3"/>
        <v>45465</v>
      </c>
      <c r="Y19" s="45">
        <f t="shared" si="3"/>
        <v>45466</v>
      </c>
      <c r="Z19" s="45">
        <f t="shared" si="3"/>
        <v>45467</v>
      </c>
      <c r="AA19" s="45">
        <f t="shared" si="3"/>
        <v>45468</v>
      </c>
      <c r="AB19" s="45">
        <f t="shared" si="3"/>
        <v>45469</v>
      </c>
      <c r="AC19" s="45">
        <f t="shared" si="3"/>
        <v>45470</v>
      </c>
      <c r="AD19" s="45">
        <f t="shared" si="3"/>
        <v>45471</v>
      </c>
      <c r="AE19" s="45">
        <f t="shared" si="3"/>
        <v>45472</v>
      </c>
      <c r="AF19" s="45">
        <f t="shared" si="3"/>
        <v>45473</v>
      </c>
      <c r="AG19" s="80" t="str">
        <f t="shared" si="3"/>
        <v/>
      </c>
    </row>
    <row r="20" spans="1:51" ht="23.25" customHeight="1" x14ac:dyDescent="0.15">
      <c r="A20" s="43"/>
      <c r="B20" s="46" t="s">
        <v>7</v>
      </c>
      <c r="C20" s="19"/>
      <c r="D20" s="20"/>
      <c r="E20" s="219" t="s">
        <v>79</v>
      </c>
      <c r="F20" s="216" t="s">
        <v>72</v>
      </c>
      <c r="G20" s="219" t="s">
        <v>80</v>
      </c>
      <c r="H20" s="216" t="s">
        <v>72</v>
      </c>
      <c r="I20" s="219" t="s">
        <v>80</v>
      </c>
      <c r="J20" s="20"/>
      <c r="K20" s="20"/>
      <c r="L20" s="216" t="s">
        <v>72</v>
      </c>
      <c r="M20" s="219" t="s">
        <v>80</v>
      </c>
      <c r="N20" s="250" t="s">
        <v>73</v>
      </c>
      <c r="O20" s="222" t="s">
        <v>78</v>
      </c>
      <c r="P20" s="216" t="s">
        <v>74</v>
      </c>
      <c r="Q20" s="20"/>
      <c r="R20" s="20"/>
      <c r="S20" s="222" t="s">
        <v>78</v>
      </c>
      <c r="T20" s="216" t="s">
        <v>74</v>
      </c>
      <c r="U20" s="251" t="s">
        <v>74</v>
      </c>
      <c r="V20" s="247" t="s">
        <v>81</v>
      </c>
      <c r="W20" s="216" t="s">
        <v>74</v>
      </c>
      <c r="X20" s="20"/>
      <c r="Y20" s="20"/>
      <c r="Z20" s="219" t="s">
        <v>117</v>
      </c>
      <c r="AA20" s="216" t="s">
        <v>74</v>
      </c>
      <c r="AB20" s="219" t="s">
        <v>117</v>
      </c>
      <c r="AC20" s="216" t="s">
        <v>83</v>
      </c>
      <c r="AD20" s="219" t="s">
        <v>116</v>
      </c>
      <c r="AE20" s="20"/>
      <c r="AF20" s="20"/>
      <c r="AG20" s="28"/>
      <c r="AS20" s="207"/>
      <c r="AT20" s="207"/>
      <c r="AW20" s="34"/>
      <c r="AX20" s="206"/>
      <c r="AY20" s="206"/>
    </row>
    <row r="21" spans="1:51" ht="23.25" customHeight="1" x14ac:dyDescent="0.15">
      <c r="A21" s="43"/>
      <c r="B21" s="46" t="s">
        <v>8</v>
      </c>
      <c r="C21" s="21"/>
      <c r="D21" s="22"/>
      <c r="E21" s="220"/>
      <c r="F21" s="225"/>
      <c r="G21" s="220"/>
      <c r="H21" s="225"/>
      <c r="I21" s="220"/>
      <c r="J21" s="22"/>
      <c r="K21" s="22"/>
      <c r="L21" s="225"/>
      <c r="M21" s="220"/>
      <c r="N21" s="236"/>
      <c r="O21" s="223"/>
      <c r="P21" s="225"/>
      <c r="Q21" s="22"/>
      <c r="R21" s="22"/>
      <c r="S21" s="223"/>
      <c r="T21" s="225"/>
      <c r="U21" s="252"/>
      <c r="V21" s="248"/>
      <c r="W21" s="225"/>
      <c r="X21" s="22"/>
      <c r="Y21" s="22"/>
      <c r="Z21" s="220"/>
      <c r="AA21" s="225"/>
      <c r="AB21" s="220"/>
      <c r="AC21" s="217"/>
      <c r="AD21" s="220"/>
      <c r="AE21" s="22"/>
      <c r="AF21" s="22"/>
      <c r="AG21" s="29"/>
      <c r="AS21" s="207"/>
      <c r="AT21" s="207"/>
      <c r="AW21" s="34"/>
      <c r="AX21" s="206"/>
      <c r="AY21" s="206"/>
    </row>
    <row r="22" spans="1:51" ht="23.25" customHeight="1" x14ac:dyDescent="0.15">
      <c r="A22" s="43"/>
      <c r="B22" s="46" t="s">
        <v>9</v>
      </c>
      <c r="C22" s="21"/>
      <c r="D22" s="22"/>
      <c r="E22" s="221"/>
      <c r="F22" s="226"/>
      <c r="G22" s="221"/>
      <c r="H22" s="226"/>
      <c r="I22" s="221"/>
      <c r="J22" s="22"/>
      <c r="K22" s="22"/>
      <c r="L22" s="226"/>
      <c r="M22" s="221"/>
      <c r="N22" s="237"/>
      <c r="O22" s="224"/>
      <c r="P22" s="226"/>
      <c r="Q22" s="22"/>
      <c r="R22" s="22"/>
      <c r="S22" s="224"/>
      <c r="T22" s="226"/>
      <c r="U22" s="253"/>
      <c r="V22" s="249"/>
      <c r="W22" s="226"/>
      <c r="X22" s="22"/>
      <c r="Y22" s="22"/>
      <c r="Z22" s="221"/>
      <c r="AA22" s="226"/>
      <c r="AB22" s="221"/>
      <c r="AC22" s="218"/>
      <c r="AD22" s="221"/>
      <c r="AE22" s="22"/>
      <c r="AF22" s="22"/>
      <c r="AG22" s="29"/>
      <c r="AS22" s="207"/>
      <c r="AT22" s="207"/>
      <c r="AW22" s="34"/>
      <c r="AX22" s="206"/>
      <c r="AY22" s="206"/>
    </row>
    <row r="23" spans="1:51" ht="23.25" customHeight="1" x14ac:dyDescent="0.15">
      <c r="A23" s="53">
        <f>C18</f>
        <v>45444</v>
      </c>
      <c r="B23" s="46" t="s">
        <v>10</v>
      </c>
      <c r="C23" s="130"/>
      <c r="D23" s="130"/>
      <c r="E23" s="217" t="s">
        <v>72</v>
      </c>
      <c r="F23" s="220" t="s">
        <v>80</v>
      </c>
      <c r="G23" s="217" t="s">
        <v>72</v>
      </c>
      <c r="H23" s="220" t="s">
        <v>80</v>
      </c>
      <c r="I23" s="217" t="s">
        <v>72</v>
      </c>
      <c r="J23" s="130"/>
      <c r="K23" s="130"/>
      <c r="L23" s="220" t="s">
        <v>80</v>
      </c>
      <c r="M23" s="235" t="s">
        <v>73</v>
      </c>
      <c r="N23" s="223" t="s">
        <v>78</v>
      </c>
      <c r="O23" s="217" t="s">
        <v>74</v>
      </c>
      <c r="P23" s="223" t="s">
        <v>78</v>
      </c>
      <c r="Q23" s="130"/>
      <c r="R23" s="130"/>
      <c r="S23" s="217" t="s">
        <v>74</v>
      </c>
      <c r="T23" s="223" t="s">
        <v>78</v>
      </c>
      <c r="U23" s="257" t="s">
        <v>81</v>
      </c>
      <c r="V23" s="259" t="s">
        <v>74</v>
      </c>
      <c r="W23" s="220" t="s">
        <v>81</v>
      </c>
      <c r="X23" s="130"/>
      <c r="Y23" s="130"/>
      <c r="Z23" s="217" t="s">
        <v>74</v>
      </c>
      <c r="AA23" s="220" t="s">
        <v>117</v>
      </c>
      <c r="AB23" s="217" t="s">
        <v>83</v>
      </c>
      <c r="AC23" s="220" t="s">
        <v>116</v>
      </c>
      <c r="AD23" s="217" t="s">
        <v>83</v>
      </c>
      <c r="AE23" s="22"/>
      <c r="AF23" s="22"/>
      <c r="AG23" s="29"/>
      <c r="AS23" s="207"/>
      <c r="AT23" s="207"/>
      <c r="AW23" s="34"/>
      <c r="AX23" s="206"/>
      <c r="AY23" s="206"/>
    </row>
    <row r="24" spans="1:51" ht="23.25" customHeight="1" x14ac:dyDescent="0.15">
      <c r="A24" s="43" t="s">
        <v>11</v>
      </c>
      <c r="B24" s="46" t="s">
        <v>12</v>
      </c>
      <c r="C24" s="22"/>
      <c r="D24" s="22"/>
      <c r="E24" s="225"/>
      <c r="F24" s="220"/>
      <c r="G24" s="225"/>
      <c r="H24" s="220"/>
      <c r="I24" s="225"/>
      <c r="J24" s="22"/>
      <c r="K24" s="22"/>
      <c r="L24" s="220"/>
      <c r="M24" s="236"/>
      <c r="N24" s="223"/>
      <c r="O24" s="225"/>
      <c r="P24" s="223"/>
      <c r="Q24" s="22"/>
      <c r="R24" s="22"/>
      <c r="S24" s="225"/>
      <c r="T24" s="223"/>
      <c r="U24" s="257"/>
      <c r="V24" s="260"/>
      <c r="W24" s="220"/>
      <c r="X24" s="22"/>
      <c r="Y24" s="22"/>
      <c r="Z24" s="225"/>
      <c r="AA24" s="220"/>
      <c r="AB24" s="217"/>
      <c r="AC24" s="220"/>
      <c r="AD24" s="217"/>
      <c r="AE24" s="22"/>
      <c r="AF24" s="22"/>
      <c r="AG24" s="29"/>
      <c r="AS24" s="207"/>
      <c r="AT24" s="207"/>
      <c r="AW24" s="34"/>
      <c r="AX24" s="206"/>
      <c r="AY24" s="206"/>
    </row>
    <row r="25" spans="1:51" ht="23.25" customHeight="1" x14ac:dyDescent="0.15">
      <c r="A25" s="43"/>
      <c r="B25" s="46" t="s">
        <v>13</v>
      </c>
      <c r="C25" s="22"/>
      <c r="D25" s="22"/>
      <c r="E25" s="226"/>
      <c r="F25" s="221"/>
      <c r="G25" s="226"/>
      <c r="H25" s="221"/>
      <c r="I25" s="226"/>
      <c r="J25" s="22"/>
      <c r="K25" s="22"/>
      <c r="L25" s="221"/>
      <c r="M25" s="237"/>
      <c r="N25" s="224"/>
      <c r="O25" s="226"/>
      <c r="P25" s="224"/>
      <c r="Q25" s="22"/>
      <c r="R25" s="22"/>
      <c r="S25" s="226"/>
      <c r="T25" s="224"/>
      <c r="U25" s="258"/>
      <c r="V25" s="261"/>
      <c r="W25" s="221"/>
      <c r="X25" s="22"/>
      <c r="Y25" s="22"/>
      <c r="Z25" s="226"/>
      <c r="AA25" s="221"/>
      <c r="AB25" s="218"/>
      <c r="AC25" s="221"/>
      <c r="AD25" s="218"/>
      <c r="AE25" s="22"/>
      <c r="AF25" s="22"/>
      <c r="AG25" s="29"/>
      <c r="AS25" s="207"/>
      <c r="AT25" s="207"/>
      <c r="AW25" s="34"/>
      <c r="AX25" s="206"/>
      <c r="AY25" s="206"/>
    </row>
    <row r="26" spans="1:51" ht="23.25" customHeight="1" x14ac:dyDescent="0.15">
      <c r="A26" s="43"/>
      <c r="B26" s="81" t="s">
        <v>14</v>
      </c>
      <c r="C26" s="25"/>
      <c r="D26" s="25"/>
      <c r="E26" s="25"/>
      <c r="F26" s="25"/>
      <c r="G26" s="25"/>
      <c r="H26" s="25"/>
      <c r="I26" s="26"/>
      <c r="J26" s="25"/>
      <c r="K26" s="25"/>
      <c r="L26" s="25"/>
      <c r="M26" s="25"/>
      <c r="N26" s="25"/>
      <c r="O26" s="25"/>
      <c r="P26" s="26"/>
      <c r="Q26" s="25"/>
      <c r="R26" s="25"/>
      <c r="S26" s="26"/>
      <c r="T26" s="111"/>
      <c r="U26" s="26"/>
      <c r="V26" s="142"/>
      <c r="W26" s="25"/>
      <c r="X26" s="25"/>
      <c r="Y26" s="25"/>
      <c r="Z26" s="25"/>
      <c r="AA26" s="25"/>
      <c r="AB26" s="25"/>
      <c r="AC26" s="25"/>
      <c r="AD26" s="25"/>
      <c r="AE26" s="25"/>
      <c r="AF26" s="25"/>
      <c r="AG26" s="27"/>
      <c r="AH26" s="57"/>
      <c r="AS26" s="207"/>
      <c r="AT26" s="207"/>
      <c r="AW26" s="34"/>
      <c r="AX26" s="58"/>
      <c r="AY26" s="34"/>
    </row>
    <row r="27" spans="1:51" ht="20.25" customHeight="1" thickBot="1" x14ac:dyDescent="0.2">
      <c r="A27" s="43"/>
      <c r="B27" s="59" t="s">
        <v>15</v>
      </c>
      <c r="C27" s="121"/>
      <c r="D27" s="122"/>
      <c r="E27" s="122">
        <v>6</v>
      </c>
      <c r="F27" s="122">
        <v>6</v>
      </c>
      <c r="G27" s="122">
        <v>6</v>
      </c>
      <c r="H27" s="122">
        <v>6</v>
      </c>
      <c r="I27" s="122">
        <v>6</v>
      </c>
      <c r="J27" s="123"/>
      <c r="K27" s="123"/>
      <c r="L27" s="122">
        <v>6</v>
      </c>
      <c r="M27" s="122">
        <v>6</v>
      </c>
      <c r="N27" s="122">
        <v>6</v>
      </c>
      <c r="O27" s="122">
        <v>6</v>
      </c>
      <c r="P27" s="122">
        <v>6</v>
      </c>
      <c r="Q27" s="122"/>
      <c r="R27" s="122"/>
      <c r="S27" s="122">
        <v>6</v>
      </c>
      <c r="T27" s="122">
        <v>6</v>
      </c>
      <c r="U27" s="122">
        <v>6</v>
      </c>
      <c r="V27" s="147">
        <v>6</v>
      </c>
      <c r="W27" s="122">
        <v>6</v>
      </c>
      <c r="X27" s="122"/>
      <c r="Y27" s="122"/>
      <c r="Z27" s="122"/>
      <c r="AA27" s="122"/>
      <c r="AB27" s="122">
        <v>6</v>
      </c>
      <c r="AC27" s="165">
        <v>6</v>
      </c>
      <c r="AD27" s="165">
        <v>6</v>
      </c>
      <c r="AE27" s="165"/>
      <c r="AF27" s="165"/>
      <c r="AG27" s="166"/>
      <c r="AH27" s="42"/>
      <c r="AS27" s="64"/>
      <c r="AT27" s="64"/>
      <c r="AW27" s="64"/>
      <c r="AX27" s="64"/>
      <c r="AY27" s="34"/>
    </row>
    <row r="28" spans="1:51" ht="23.25" customHeight="1" thickTop="1" x14ac:dyDescent="0.15">
      <c r="A28" s="43"/>
      <c r="B28" s="191" t="s">
        <v>16</v>
      </c>
      <c r="C28" s="82"/>
      <c r="D28" s="64"/>
      <c r="E28" s="64"/>
      <c r="F28" s="64"/>
      <c r="G28" s="64"/>
      <c r="H28" s="64"/>
      <c r="I28" s="64"/>
      <c r="J28" s="64"/>
      <c r="K28" s="64"/>
      <c r="L28" s="64"/>
      <c r="M28" s="64"/>
      <c r="N28" s="64"/>
      <c r="O28" s="64"/>
      <c r="P28" s="64"/>
      <c r="Q28" s="64"/>
      <c r="R28" s="64"/>
      <c r="S28" s="64"/>
      <c r="T28" s="64"/>
      <c r="U28" s="64"/>
      <c r="V28" s="148"/>
      <c r="W28" s="193" t="s">
        <v>31</v>
      </c>
      <c r="X28" s="194"/>
      <c r="Y28" s="98">
        <v>135</v>
      </c>
      <c r="Z28" s="99" t="s">
        <v>15</v>
      </c>
      <c r="AA28" s="100">
        <v>23</v>
      </c>
      <c r="AB28" s="163" t="s">
        <v>5</v>
      </c>
      <c r="AC28" s="153" t="s">
        <v>17</v>
      </c>
      <c r="AD28" s="154">
        <f>SUM(C27:AG27)</f>
        <v>108</v>
      </c>
      <c r="AE28" s="155" t="s">
        <v>15</v>
      </c>
      <c r="AF28" s="156">
        <f>COUNTA(C27:AG27)</f>
        <v>18</v>
      </c>
      <c r="AG28" s="157" t="s">
        <v>5</v>
      </c>
      <c r="AI28" s="42"/>
    </row>
    <row r="29" spans="1:51" ht="23.25" customHeight="1" thickBot="1" x14ac:dyDescent="0.2">
      <c r="A29" s="71"/>
      <c r="B29" s="192"/>
      <c r="C29" s="83"/>
      <c r="D29" s="72"/>
      <c r="E29" s="72"/>
      <c r="F29" s="72"/>
      <c r="G29" s="72"/>
      <c r="H29" s="72"/>
      <c r="I29" s="73"/>
      <c r="J29" s="73"/>
      <c r="K29" s="73"/>
      <c r="L29" s="73"/>
      <c r="M29" s="73"/>
      <c r="N29" s="73"/>
      <c r="O29" s="73"/>
      <c r="P29" s="73"/>
      <c r="Q29" s="73"/>
      <c r="R29" s="73"/>
      <c r="S29" s="73"/>
      <c r="T29" s="73"/>
      <c r="U29" s="73"/>
      <c r="V29" s="145"/>
      <c r="W29" s="195" t="s">
        <v>18</v>
      </c>
      <c r="X29" s="196"/>
      <c r="Y29" s="102">
        <v>135</v>
      </c>
      <c r="Z29" s="103" t="s">
        <v>15</v>
      </c>
      <c r="AA29" s="104">
        <v>23</v>
      </c>
      <c r="AB29" s="164" t="s">
        <v>5</v>
      </c>
      <c r="AC29" s="158" t="s">
        <v>18</v>
      </c>
      <c r="AD29" s="159">
        <f>AD16+AD28</f>
        <v>165</v>
      </c>
      <c r="AE29" s="160" t="s">
        <v>15</v>
      </c>
      <c r="AF29" s="161">
        <f>AF16+AF28</f>
        <v>28</v>
      </c>
      <c r="AG29" s="162" t="s">
        <v>5</v>
      </c>
      <c r="AI29" s="42"/>
    </row>
    <row r="30" spans="1:51" ht="14.25" thickTop="1" x14ac:dyDescent="0.15">
      <c r="V30" s="146"/>
      <c r="AI30" s="42"/>
    </row>
    <row r="31" spans="1:51" ht="13.5" customHeight="1" x14ac:dyDescent="0.15">
      <c r="A31" s="38"/>
      <c r="B31" s="39" t="s">
        <v>5</v>
      </c>
      <c r="C31" s="40">
        <f>DATE(YEAR(C18),MONTH(C18)+1,1)</f>
        <v>45474</v>
      </c>
      <c r="D31" s="41">
        <f t="shared" ref="D31:AD31" si="4">C31+1</f>
        <v>45475</v>
      </c>
      <c r="E31" s="41">
        <f t="shared" si="4"/>
        <v>45476</v>
      </c>
      <c r="F31" s="41">
        <f t="shared" si="4"/>
        <v>45477</v>
      </c>
      <c r="G31" s="41">
        <f t="shared" si="4"/>
        <v>45478</v>
      </c>
      <c r="H31" s="41">
        <f t="shared" si="4"/>
        <v>45479</v>
      </c>
      <c r="I31" s="41">
        <f t="shared" si="4"/>
        <v>45480</v>
      </c>
      <c r="J31" s="41">
        <f t="shared" si="4"/>
        <v>45481</v>
      </c>
      <c r="K31" s="41">
        <f t="shared" si="4"/>
        <v>45482</v>
      </c>
      <c r="L31" s="41">
        <f t="shared" si="4"/>
        <v>45483</v>
      </c>
      <c r="M31" s="41">
        <f t="shared" si="4"/>
        <v>45484</v>
      </c>
      <c r="N31" s="41">
        <f t="shared" si="4"/>
        <v>45485</v>
      </c>
      <c r="O31" s="41">
        <f t="shared" si="4"/>
        <v>45486</v>
      </c>
      <c r="P31" s="84">
        <f t="shared" si="4"/>
        <v>45487</v>
      </c>
      <c r="Q31" s="41">
        <f t="shared" si="4"/>
        <v>45488</v>
      </c>
      <c r="R31" s="41">
        <f t="shared" si="4"/>
        <v>45489</v>
      </c>
      <c r="S31" s="41">
        <f t="shared" si="4"/>
        <v>45490</v>
      </c>
      <c r="T31" s="41">
        <f t="shared" si="4"/>
        <v>45491</v>
      </c>
      <c r="U31" s="131">
        <f t="shared" si="4"/>
        <v>45492</v>
      </c>
      <c r="V31" s="137">
        <f t="shared" si="4"/>
        <v>45493</v>
      </c>
      <c r="W31" s="41">
        <f t="shared" si="4"/>
        <v>45494</v>
      </c>
      <c r="X31" s="41">
        <f t="shared" si="4"/>
        <v>45495</v>
      </c>
      <c r="Y31" s="41">
        <f t="shared" si="4"/>
        <v>45496</v>
      </c>
      <c r="Z31" s="41">
        <f t="shared" si="4"/>
        <v>45497</v>
      </c>
      <c r="AA31" s="41">
        <f t="shared" si="4"/>
        <v>45498</v>
      </c>
      <c r="AB31" s="41">
        <f t="shared" si="4"/>
        <v>45499</v>
      </c>
      <c r="AC31" s="41">
        <f t="shared" si="4"/>
        <v>45500</v>
      </c>
      <c r="AD31" s="41">
        <f t="shared" si="4"/>
        <v>45501</v>
      </c>
      <c r="AE31" s="41">
        <f>IF(AD31="","",IF(DAY($C$5)=DAY(AD31+1),"",AD31+1))</f>
        <v>45502</v>
      </c>
      <c r="AF31" s="41">
        <f>IF(AE31="","",IF(DAY($C$5)=DAY(AE31+1),"",AE31+1))</f>
        <v>45503</v>
      </c>
      <c r="AG31" s="79">
        <f>IF(AF31="","",IF(DAY($C$5)=DAY(AF31+1),"",AF31+1))</f>
        <v>45504</v>
      </c>
      <c r="AI31" s="85"/>
    </row>
    <row r="32" spans="1:51" ht="13.5" customHeight="1" x14ac:dyDescent="0.15">
      <c r="A32" s="43"/>
      <c r="B32" s="39" t="s">
        <v>6</v>
      </c>
      <c r="C32" s="44">
        <f t="shared" ref="C32:AG32" si="5">IF(C31="","",C31)</f>
        <v>45474</v>
      </c>
      <c r="D32" s="45">
        <f t="shared" si="5"/>
        <v>45475</v>
      </c>
      <c r="E32" s="45">
        <f t="shared" si="5"/>
        <v>45476</v>
      </c>
      <c r="F32" s="45">
        <f t="shared" si="5"/>
        <v>45477</v>
      </c>
      <c r="G32" s="45">
        <f t="shared" si="5"/>
        <v>45478</v>
      </c>
      <c r="H32" s="45">
        <f t="shared" si="5"/>
        <v>45479</v>
      </c>
      <c r="I32" s="45">
        <f t="shared" si="5"/>
        <v>45480</v>
      </c>
      <c r="J32" s="45">
        <f t="shared" si="5"/>
        <v>45481</v>
      </c>
      <c r="K32" s="45">
        <f t="shared" si="5"/>
        <v>45482</v>
      </c>
      <c r="L32" s="45">
        <f t="shared" si="5"/>
        <v>45483</v>
      </c>
      <c r="M32" s="45">
        <f t="shared" si="5"/>
        <v>45484</v>
      </c>
      <c r="N32" s="45">
        <f t="shared" si="5"/>
        <v>45485</v>
      </c>
      <c r="O32" s="45">
        <f t="shared" si="5"/>
        <v>45486</v>
      </c>
      <c r="P32" s="45">
        <f t="shared" si="5"/>
        <v>45487</v>
      </c>
      <c r="Q32" s="45">
        <f t="shared" si="5"/>
        <v>45488</v>
      </c>
      <c r="R32" s="45">
        <f t="shared" si="5"/>
        <v>45489</v>
      </c>
      <c r="S32" s="45">
        <f t="shared" si="5"/>
        <v>45490</v>
      </c>
      <c r="T32" s="45">
        <f t="shared" si="5"/>
        <v>45491</v>
      </c>
      <c r="U32" s="132">
        <f t="shared" si="5"/>
        <v>45492</v>
      </c>
      <c r="V32" s="138">
        <f t="shared" si="5"/>
        <v>45493</v>
      </c>
      <c r="W32" s="45">
        <f t="shared" si="5"/>
        <v>45494</v>
      </c>
      <c r="X32" s="45">
        <f t="shared" si="5"/>
        <v>45495</v>
      </c>
      <c r="Y32" s="45">
        <f t="shared" si="5"/>
        <v>45496</v>
      </c>
      <c r="Z32" s="45">
        <f t="shared" si="5"/>
        <v>45497</v>
      </c>
      <c r="AA32" s="45">
        <f t="shared" si="5"/>
        <v>45498</v>
      </c>
      <c r="AB32" s="45">
        <f t="shared" si="5"/>
        <v>45499</v>
      </c>
      <c r="AC32" s="45">
        <f t="shared" si="5"/>
        <v>45500</v>
      </c>
      <c r="AD32" s="45">
        <f t="shared" si="5"/>
        <v>45501</v>
      </c>
      <c r="AE32" s="45">
        <f t="shared" si="5"/>
        <v>45502</v>
      </c>
      <c r="AF32" s="45">
        <f t="shared" si="5"/>
        <v>45503</v>
      </c>
      <c r="AG32" s="80">
        <f t="shared" si="5"/>
        <v>45504</v>
      </c>
      <c r="AI32" s="42"/>
    </row>
    <row r="33" spans="1:61" ht="23.25" customHeight="1" x14ac:dyDescent="0.15">
      <c r="A33" s="43"/>
      <c r="B33" s="46" t="s">
        <v>7</v>
      </c>
      <c r="C33" s="232" t="s">
        <v>82</v>
      </c>
      <c r="D33" s="232" t="s">
        <v>82</v>
      </c>
      <c r="E33" s="254" t="s">
        <v>84</v>
      </c>
      <c r="F33" s="254" t="s">
        <v>84</v>
      </c>
      <c r="G33" s="219" t="s">
        <v>85</v>
      </c>
      <c r="H33" s="20"/>
      <c r="I33" s="20"/>
      <c r="J33" s="262" t="s">
        <v>83</v>
      </c>
      <c r="K33" s="262" t="s">
        <v>83</v>
      </c>
      <c r="L33" s="232" t="s">
        <v>88</v>
      </c>
      <c r="M33" s="262" t="s">
        <v>83</v>
      </c>
      <c r="N33" s="232" t="s">
        <v>86</v>
      </c>
      <c r="O33" s="20"/>
      <c r="P33" s="20"/>
      <c r="Q33" s="238" t="s">
        <v>107</v>
      </c>
      <c r="R33" s="216" t="s">
        <v>92</v>
      </c>
      <c r="S33" s="219" t="s">
        <v>88</v>
      </c>
      <c r="T33" s="216" t="s">
        <v>89</v>
      </c>
      <c r="U33" s="251" t="s">
        <v>69</v>
      </c>
      <c r="V33" s="139"/>
      <c r="W33" s="20"/>
      <c r="X33" s="219" t="s">
        <v>91</v>
      </c>
      <c r="Y33" s="219" t="s">
        <v>91</v>
      </c>
      <c r="Z33" s="219" t="s">
        <v>91</v>
      </c>
      <c r="AA33" s="216" t="s">
        <v>92</v>
      </c>
      <c r="AB33" s="219" t="s">
        <v>93</v>
      </c>
      <c r="AC33" s="20"/>
      <c r="AD33" s="20"/>
      <c r="AE33" s="219" t="s">
        <v>93</v>
      </c>
      <c r="AF33" s="216" t="s">
        <v>94</v>
      </c>
      <c r="AG33" s="227" t="s">
        <v>92</v>
      </c>
      <c r="AT33" s="86"/>
      <c r="BI33" s="58"/>
    </row>
    <row r="34" spans="1:61" ht="23.25" customHeight="1" x14ac:dyDescent="0.15">
      <c r="A34" s="43"/>
      <c r="B34" s="46" t="s">
        <v>8</v>
      </c>
      <c r="C34" s="220"/>
      <c r="D34" s="220"/>
      <c r="E34" s="255"/>
      <c r="F34" s="255"/>
      <c r="G34" s="220"/>
      <c r="H34" s="22"/>
      <c r="I34" s="22"/>
      <c r="J34" s="217"/>
      <c r="K34" s="217"/>
      <c r="L34" s="220"/>
      <c r="M34" s="217"/>
      <c r="N34" s="220"/>
      <c r="O34" s="22"/>
      <c r="P34" s="22"/>
      <c r="Q34" s="225"/>
      <c r="R34" s="217"/>
      <c r="S34" s="220"/>
      <c r="T34" s="217"/>
      <c r="U34" s="264"/>
      <c r="V34" s="140"/>
      <c r="W34" s="22"/>
      <c r="X34" s="220"/>
      <c r="Y34" s="220"/>
      <c r="Z34" s="220"/>
      <c r="AA34" s="217"/>
      <c r="AB34" s="220"/>
      <c r="AC34" s="22"/>
      <c r="AD34" s="22"/>
      <c r="AE34" s="220"/>
      <c r="AF34" s="217"/>
      <c r="AG34" s="274"/>
      <c r="AT34" s="86"/>
      <c r="BI34" s="58"/>
    </row>
    <row r="35" spans="1:61" ht="23.25" customHeight="1" x14ac:dyDescent="0.15">
      <c r="A35" s="43"/>
      <c r="B35" s="46" t="s">
        <v>9</v>
      </c>
      <c r="C35" s="221"/>
      <c r="D35" s="221"/>
      <c r="E35" s="256"/>
      <c r="F35" s="256"/>
      <c r="G35" s="220"/>
      <c r="H35" s="22"/>
      <c r="I35" s="22"/>
      <c r="J35" s="218"/>
      <c r="K35" s="218"/>
      <c r="L35" s="221"/>
      <c r="M35" s="218"/>
      <c r="N35" s="221"/>
      <c r="O35" s="22"/>
      <c r="P35" s="22"/>
      <c r="Q35" s="225"/>
      <c r="R35" s="218"/>
      <c r="S35" s="220"/>
      <c r="T35" s="218"/>
      <c r="U35" s="265"/>
      <c r="V35" s="140"/>
      <c r="W35" s="22"/>
      <c r="X35" s="220"/>
      <c r="Y35" s="220"/>
      <c r="Z35" s="220"/>
      <c r="AA35" s="218"/>
      <c r="AB35" s="221"/>
      <c r="AC35" s="22"/>
      <c r="AD35" s="22"/>
      <c r="AE35" s="221"/>
      <c r="AF35" s="218"/>
      <c r="AG35" s="275"/>
      <c r="AT35" s="86"/>
      <c r="BI35" s="58"/>
    </row>
    <row r="36" spans="1:61" ht="23.25" customHeight="1" x14ac:dyDescent="0.15">
      <c r="A36" s="53">
        <f>C31</f>
        <v>45474</v>
      </c>
      <c r="B36" s="46" t="s">
        <v>10</v>
      </c>
      <c r="C36" s="262" t="s">
        <v>83</v>
      </c>
      <c r="D36" s="262" t="s">
        <v>83</v>
      </c>
      <c r="E36" s="262" t="s">
        <v>83</v>
      </c>
      <c r="F36" s="262" t="s">
        <v>83</v>
      </c>
      <c r="G36" s="220"/>
      <c r="H36" s="22"/>
      <c r="I36" s="22"/>
      <c r="J36" s="232" t="s">
        <v>82</v>
      </c>
      <c r="K36" s="232" t="s">
        <v>88</v>
      </c>
      <c r="L36" s="262" t="s">
        <v>83</v>
      </c>
      <c r="M36" s="232" t="s">
        <v>86</v>
      </c>
      <c r="N36" s="262" t="s">
        <v>83</v>
      </c>
      <c r="O36" s="22"/>
      <c r="P36" s="22"/>
      <c r="Q36" s="225"/>
      <c r="R36" s="232" t="s">
        <v>93</v>
      </c>
      <c r="S36" s="220"/>
      <c r="T36" s="266" t="s">
        <v>97</v>
      </c>
      <c r="U36" s="268" t="s">
        <v>89</v>
      </c>
      <c r="V36" s="140"/>
      <c r="W36" s="22"/>
      <c r="X36" s="220"/>
      <c r="Y36" s="220"/>
      <c r="Z36" s="220"/>
      <c r="AA36" s="220" t="s">
        <v>93</v>
      </c>
      <c r="AB36" s="235" t="s">
        <v>73</v>
      </c>
      <c r="AC36" s="130"/>
      <c r="AD36" s="130"/>
      <c r="AE36" s="235" t="s">
        <v>73</v>
      </c>
      <c r="AF36" s="232" t="s">
        <v>95</v>
      </c>
      <c r="AG36" s="270" t="s">
        <v>93</v>
      </c>
      <c r="AT36" s="86"/>
      <c r="BI36" s="58"/>
    </row>
    <row r="37" spans="1:61" ht="23.25" customHeight="1" x14ac:dyDescent="0.15">
      <c r="A37" s="43" t="s">
        <v>11</v>
      </c>
      <c r="B37" s="46" t="s">
        <v>12</v>
      </c>
      <c r="C37" s="217"/>
      <c r="D37" s="217"/>
      <c r="E37" s="217"/>
      <c r="F37" s="217"/>
      <c r="G37" s="220"/>
      <c r="H37" s="22"/>
      <c r="I37" s="22"/>
      <c r="J37" s="220"/>
      <c r="K37" s="220"/>
      <c r="L37" s="217"/>
      <c r="M37" s="220"/>
      <c r="N37" s="217"/>
      <c r="O37" s="22"/>
      <c r="P37" s="22"/>
      <c r="Q37" s="225"/>
      <c r="R37" s="220"/>
      <c r="S37" s="220"/>
      <c r="T37" s="266"/>
      <c r="U37" s="268"/>
      <c r="V37" s="140"/>
      <c r="W37" s="22"/>
      <c r="X37" s="220"/>
      <c r="Y37" s="220"/>
      <c r="Z37" s="220"/>
      <c r="AA37" s="220"/>
      <c r="AB37" s="236"/>
      <c r="AC37" s="22"/>
      <c r="AD37" s="22"/>
      <c r="AE37" s="236"/>
      <c r="AF37" s="220"/>
      <c r="AG37" s="233"/>
      <c r="AT37" s="86"/>
      <c r="BI37" s="58"/>
    </row>
    <row r="38" spans="1:61" ht="23.25" customHeight="1" x14ac:dyDescent="0.15">
      <c r="A38" s="43"/>
      <c r="B38" s="81" t="s">
        <v>13</v>
      </c>
      <c r="C38" s="218"/>
      <c r="D38" s="218"/>
      <c r="E38" s="218"/>
      <c r="F38" s="218"/>
      <c r="G38" s="221"/>
      <c r="H38" s="22"/>
      <c r="I38" s="22"/>
      <c r="J38" s="221"/>
      <c r="K38" s="221"/>
      <c r="L38" s="218"/>
      <c r="M38" s="221"/>
      <c r="N38" s="218"/>
      <c r="O38" s="22"/>
      <c r="P38" s="22"/>
      <c r="Q38" s="225"/>
      <c r="R38" s="221"/>
      <c r="S38" s="221"/>
      <c r="T38" s="267"/>
      <c r="U38" s="269"/>
      <c r="V38" s="140"/>
      <c r="W38" s="22"/>
      <c r="X38" s="221"/>
      <c r="Y38" s="221"/>
      <c r="Z38" s="221"/>
      <c r="AA38" s="221"/>
      <c r="AB38" s="237"/>
      <c r="AC38" s="22"/>
      <c r="AD38" s="22"/>
      <c r="AE38" s="237"/>
      <c r="AF38" s="221"/>
      <c r="AG38" s="234"/>
      <c r="AT38" s="86"/>
      <c r="BI38" s="58"/>
    </row>
    <row r="39" spans="1:61" ht="33.75" customHeight="1" x14ac:dyDescent="0.15">
      <c r="A39" s="43"/>
      <c r="B39" s="87" t="s">
        <v>14</v>
      </c>
      <c r="C39" s="24"/>
      <c r="D39" s="25"/>
      <c r="E39" s="25"/>
      <c r="F39" s="25"/>
      <c r="G39" s="25"/>
      <c r="H39" s="25"/>
      <c r="I39" s="25"/>
      <c r="J39" s="25"/>
      <c r="K39" s="25"/>
      <c r="L39" s="25"/>
      <c r="M39" s="25"/>
      <c r="N39" s="25"/>
      <c r="O39" s="25"/>
      <c r="P39" s="25"/>
      <c r="Q39" s="263"/>
      <c r="R39" s="25"/>
      <c r="S39" s="25"/>
      <c r="T39" s="32"/>
      <c r="U39" s="26"/>
      <c r="V39" s="142"/>
      <c r="W39" s="25"/>
      <c r="X39" s="25"/>
      <c r="Y39" s="25"/>
      <c r="Z39" s="25"/>
      <c r="AA39" s="25"/>
      <c r="AB39" s="25"/>
      <c r="AC39" s="25"/>
      <c r="AD39" s="25"/>
      <c r="AE39" s="25"/>
      <c r="AF39" s="26"/>
      <c r="AG39" s="27"/>
      <c r="AH39" s="57"/>
      <c r="AT39" s="86"/>
      <c r="BI39" s="58"/>
    </row>
    <row r="40" spans="1:61" ht="20.25" customHeight="1" thickBot="1" x14ac:dyDescent="0.2">
      <c r="A40" s="43"/>
      <c r="B40" s="88" t="s">
        <v>15</v>
      </c>
      <c r="C40" s="2">
        <v>6</v>
      </c>
      <c r="D40" s="1">
        <v>6</v>
      </c>
      <c r="E40" s="1">
        <v>6</v>
      </c>
      <c r="F40" s="1">
        <v>6</v>
      </c>
      <c r="G40" s="1">
        <v>6</v>
      </c>
      <c r="H40" s="1"/>
      <c r="I40" s="1"/>
      <c r="J40" s="1">
        <v>6</v>
      </c>
      <c r="K40" s="1">
        <v>6</v>
      </c>
      <c r="L40" s="1">
        <v>6</v>
      </c>
      <c r="M40" s="1">
        <v>6</v>
      </c>
      <c r="N40" s="1">
        <v>6</v>
      </c>
      <c r="O40" s="1"/>
      <c r="P40" s="1"/>
      <c r="Q40" s="1"/>
      <c r="R40" s="1">
        <v>6</v>
      </c>
      <c r="S40" s="1">
        <v>6</v>
      </c>
      <c r="T40" s="1">
        <v>3</v>
      </c>
      <c r="U40" s="1">
        <v>6</v>
      </c>
      <c r="V40" s="143"/>
      <c r="W40" s="1"/>
      <c r="X40" s="1">
        <v>6</v>
      </c>
      <c r="Y40" s="1">
        <v>6</v>
      </c>
      <c r="Z40" s="1">
        <v>6</v>
      </c>
      <c r="AA40" s="1">
        <v>6</v>
      </c>
      <c r="AB40" s="1">
        <v>6</v>
      </c>
      <c r="AC40" s="3"/>
      <c r="AD40" s="3"/>
      <c r="AE40" s="3">
        <v>6</v>
      </c>
      <c r="AF40" s="3">
        <v>6</v>
      </c>
      <c r="AG40" s="4">
        <v>6</v>
      </c>
      <c r="AH40" s="42"/>
      <c r="AT40" s="64"/>
      <c r="BI40" s="64"/>
    </row>
    <row r="41" spans="1:61" ht="23.25" customHeight="1" thickTop="1" x14ac:dyDescent="0.15">
      <c r="A41" s="43"/>
      <c r="B41" s="191" t="s">
        <v>16</v>
      </c>
      <c r="C41" s="82"/>
      <c r="D41" s="64"/>
      <c r="E41" s="64"/>
      <c r="F41" s="64"/>
      <c r="G41" s="64"/>
      <c r="H41" s="64"/>
      <c r="I41" s="64"/>
      <c r="J41" s="90"/>
      <c r="K41" s="90"/>
      <c r="L41" s="90"/>
      <c r="M41" s="90"/>
      <c r="N41" s="90"/>
      <c r="O41" s="90"/>
      <c r="P41" s="64"/>
      <c r="Q41" s="90"/>
      <c r="R41" s="90"/>
      <c r="S41" s="90"/>
      <c r="T41" s="90"/>
      <c r="U41" s="90"/>
      <c r="V41" s="149"/>
      <c r="W41" s="193" t="s">
        <v>32</v>
      </c>
      <c r="X41" s="194"/>
      <c r="Y41" s="98">
        <v>111</v>
      </c>
      <c r="Z41" s="99" t="s">
        <v>15</v>
      </c>
      <c r="AA41" s="100">
        <v>19</v>
      </c>
      <c r="AB41" s="163" t="s">
        <v>5</v>
      </c>
      <c r="AC41" s="153" t="s">
        <v>17</v>
      </c>
      <c r="AD41" s="154">
        <f>SUM(C40:AG40)</f>
        <v>129</v>
      </c>
      <c r="AE41" s="155" t="s">
        <v>15</v>
      </c>
      <c r="AF41" s="156">
        <f>COUNTA(C40:AG40)</f>
        <v>22</v>
      </c>
      <c r="AG41" s="157" t="s">
        <v>5</v>
      </c>
    </row>
    <row r="42" spans="1:61" ht="23.25" customHeight="1" thickBot="1" x14ac:dyDescent="0.2">
      <c r="A42" s="71"/>
      <c r="B42" s="192"/>
      <c r="C42" s="83"/>
      <c r="D42" s="72"/>
      <c r="E42" s="72"/>
      <c r="F42" s="72"/>
      <c r="G42" s="72"/>
      <c r="H42" s="72"/>
      <c r="I42" s="73"/>
      <c r="J42" s="73"/>
      <c r="K42" s="73"/>
      <c r="L42" s="73"/>
      <c r="M42" s="73"/>
      <c r="N42" s="73"/>
      <c r="O42" s="73"/>
      <c r="P42" s="73"/>
      <c r="Q42" s="73"/>
      <c r="R42" s="73"/>
      <c r="S42" s="73"/>
      <c r="T42" s="73"/>
      <c r="U42" s="73"/>
      <c r="V42" s="145"/>
      <c r="W42" s="195" t="s">
        <v>18</v>
      </c>
      <c r="X42" s="196"/>
      <c r="Y42" s="102">
        <v>246</v>
      </c>
      <c r="Z42" s="103" t="s">
        <v>15</v>
      </c>
      <c r="AA42" s="104">
        <v>42</v>
      </c>
      <c r="AB42" s="164" t="s">
        <v>5</v>
      </c>
      <c r="AC42" s="158" t="s">
        <v>19</v>
      </c>
      <c r="AD42" s="159">
        <f>AD29+AD41</f>
        <v>294</v>
      </c>
      <c r="AE42" s="160" t="s">
        <v>20</v>
      </c>
      <c r="AF42" s="161">
        <f>AF29+AF41</f>
        <v>50</v>
      </c>
      <c r="AG42" s="162" t="s">
        <v>21</v>
      </c>
    </row>
    <row r="43" spans="1:61" ht="14.25" thickTop="1" x14ac:dyDescent="0.15">
      <c r="V43" s="146"/>
    </row>
    <row r="44" spans="1:61" ht="13.5" customHeight="1" x14ac:dyDescent="0.15">
      <c r="A44" s="38"/>
      <c r="B44" s="39" t="s">
        <v>5</v>
      </c>
      <c r="C44" s="40">
        <f>DATE(YEAR(C31),MONTH(C31)+1,1)</f>
        <v>45505</v>
      </c>
      <c r="D44" s="41">
        <f t="shared" ref="D44:AD44" si="6">C44+1</f>
        <v>45506</v>
      </c>
      <c r="E44" s="41">
        <f t="shared" si="6"/>
        <v>45507</v>
      </c>
      <c r="F44" s="41">
        <f t="shared" si="6"/>
        <v>45508</v>
      </c>
      <c r="G44" s="41">
        <f t="shared" si="6"/>
        <v>45509</v>
      </c>
      <c r="H44" s="41">
        <f t="shared" si="6"/>
        <v>45510</v>
      </c>
      <c r="I44" s="41">
        <f t="shared" si="6"/>
        <v>45511</v>
      </c>
      <c r="J44" s="41">
        <f t="shared" si="6"/>
        <v>45512</v>
      </c>
      <c r="K44" s="41">
        <f t="shared" si="6"/>
        <v>45513</v>
      </c>
      <c r="L44" s="41">
        <f t="shared" si="6"/>
        <v>45514</v>
      </c>
      <c r="M44" s="41">
        <f t="shared" si="6"/>
        <v>45515</v>
      </c>
      <c r="N44" s="41">
        <f t="shared" si="6"/>
        <v>45516</v>
      </c>
      <c r="O44" s="41">
        <f t="shared" si="6"/>
        <v>45517</v>
      </c>
      <c r="P44" s="41">
        <f t="shared" si="6"/>
        <v>45518</v>
      </c>
      <c r="Q44" s="41">
        <f t="shared" si="6"/>
        <v>45519</v>
      </c>
      <c r="R44" s="41">
        <f t="shared" si="6"/>
        <v>45520</v>
      </c>
      <c r="S44" s="41">
        <f t="shared" si="6"/>
        <v>45521</v>
      </c>
      <c r="T44" s="41">
        <f t="shared" si="6"/>
        <v>45522</v>
      </c>
      <c r="U44" s="131">
        <f t="shared" si="6"/>
        <v>45523</v>
      </c>
      <c r="V44" s="137">
        <f t="shared" si="6"/>
        <v>45524</v>
      </c>
      <c r="W44" s="41">
        <f t="shared" si="6"/>
        <v>45525</v>
      </c>
      <c r="X44" s="41">
        <f t="shared" si="6"/>
        <v>45526</v>
      </c>
      <c r="Y44" s="41">
        <f t="shared" si="6"/>
        <v>45527</v>
      </c>
      <c r="Z44" s="41">
        <f t="shared" si="6"/>
        <v>45528</v>
      </c>
      <c r="AA44" s="41">
        <f t="shared" si="6"/>
        <v>45529</v>
      </c>
      <c r="AB44" s="41">
        <f t="shared" si="6"/>
        <v>45530</v>
      </c>
      <c r="AC44" s="41">
        <f t="shared" si="6"/>
        <v>45531</v>
      </c>
      <c r="AD44" s="41">
        <f t="shared" si="6"/>
        <v>45532</v>
      </c>
      <c r="AE44" s="41">
        <f>IF(AD44="","",IF(DAY($C$5)=DAY(AD44+1),"",AD44+1))</f>
        <v>45533</v>
      </c>
      <c r="AF44" s="41">
        <f>IF(AE44="","",IF(DAY($C$5)=DAY(AE44+1),"",AE44+1))</f>
        <v>45534</v>
      </c>
      <c r="AG44" s="79">
        <f>IF(AF44="","",IF(DAY($C$5)=DAY(AF44+1),"",AF44+1))</f>
        <v>45535</v>
      </c>
    </row>
    <row r="45" spans="1:61" ht="13.5" customHeight="1" x14ac:dyDescent="0.15">
      <c r="A45" s="43"/>
      <c r="B45" s="39" t="s">
        <v>6</v>
      </c>
      <c r="C45" s="44">
        <f t="shared" ref="C45:AG45" si="7">IF(C44="","",C44)</f>
        <v>45505</v>
      </c>
      <c r="D45" s="45">
        <f t="shared" si="7"/>
        <v>45506</v>
      </c>
      <c r="E45" s="45">
        <f t="shared" si="7"/>
        <v>45507</v>
      </c>
      <c r="F45" s="45">
        <f t="shared" si="7"/>
        <v>45508</v>
      </c>
      <c r="G45" s="45">
        <f t="shared" si="7"/>
        <v>45509</v>
      </c>
      <c r="H45" s="45">
        <f t="shared" si="7"/>
        <v>45510</v>
      </c>
      <c r="I45" s="45">
        <f t="shared" si="7"/>
        <v>45511</v>
      </c>
      <c r="J45" s="45">
        <f t="shared" si="7"/>
        <v>45512</v>
      </c>
      <c r="K45" s="45">
        <f t="shared" si="7"/>
        <v>45513</v>
      </c>
      <c r="L45" s="45">
        <f t="shared" si="7"/>
        <v>45514</v>
      </c>
      <c r="M45" s="45">
        <f t="shared" si="7"/>
        <v>45515</v>
      </c>
      <c r="N45" s="45">
        <f t="shared" si="7"/>
        <v>45516</v>
      </c>
      <c r="O45" s="45">
        <f t="shared" si="7"/>
        <v>45517</v>
      </c>
      <c r="P45" s="45">
        <f t="shared" si="7"/>
        <v>45518</v>
      </c>
      <c r="Q45" s="45">
        <f t="shared" si="7"/>
        <v>45519</v>
      </c>
      <c r="R45" s="45">
        <f t="shared" si="7"/>
        <v>45520</v>
      </c>
      <c r="S45" s="45">
        <f t="shared" si="7"/>
        <v>45521</v>
      </c>
      <c r="T45" s="45">
        <f t="shared" si="7"/>
        <v>45522</v>
      </c>
      <c r="U45" s="132">
        <f t="shared" si="7"/>
        <v>45523</v>
      </c>
      <c r="V45" s="138">
        <f t="shared" si="7"/>
        <v>45524</v>
      </c>
      <c r="W45" s="45">
        <f t="shared" si="7"/>
        <v>45525</v>
      </c>
      <c r="X45" s="45">
        <f t="shared" si="7"/>
        <v>45526</v>
      </c>
      <c r="Y45" s="45">
        <f t="shared" si="7"/>
        <v>45527</v>
      </c>
      <c r="Z45" s="45">
        <f t="shared" si="7"/>
        <v>45528</v>
      </c>
      <c r="AA45" s="45">
        <f t="shared" si="7"/>
        <v>45529</v>
      </c>
      <c r="AB45" s="45">
        <f t="shared" si="7"/>
        <v>45530</v>
      </c>
      <c r="AC45" s="45">
        <f t="shared" si="7"/>
        <v>45531</v>
      </c>
      <c r="AD45" s="45">
        <f t="shared" si="7"/>
        <v>45532</v>
      </c>
      <c r="AE45" s="45">
        <f t="shared" si="7"/>
        <v>45533</v>
      </c>
      <c r="AF45" s="45">
        <f t="shared" si="7"/>
        <v>45534</v>
      </c>
      <c r="AG45" s="80">
        <f t="shared" si="7"/>
        <v>45535</v>
      </c>
    </row>
    <row r="46" spans="1:61" ht="23.25" customHeight="1" x14ac:dyDescent="0.15">
      <c r="A46" s="43"/>
      <c r="B46" s="46" t="s">
        <v>7</v>
      </c>
      <c r="C46" s="271" t="s">
        <v>94</v>
      </c>
      <c r="D46" s="216" t="s">
        <v>94</v>
      </c>
      <c r="E46" s="20"/>
      <c r="F46" s="20"/>
      <c r="G46" s="216" t="s">
        <v>94</v>
      </c>
      <c r="H46" s="216" t="s">
        <v>94</v>
      </c>
      <c r="I46" s="219" t="s">
        <v>96</v>
      </c>
      <c r="J46" s="219" t="s">
        <v>96</v>
      </c>
      <c r="K46" s="219" t="s">
        <v>96</v>
      </c>
      <c r="L46" s="20"/>
      <c r="M46" s="238" t="s">
        <v>75</v>
      </c>
      <c r="N46" s="238" t="s">
        <v>109</v>
      </c>
      <c r="O46" s="238" t="s">
        <v>76</v>
      </c>
      <c r="P46" s="238" t="s">
        <v>76</v>
      </c>
      <c r="Q46" s="238" t="s">
        <v>76</v>
      </c>
      <c r="R46" s="219" t="s">
        <v>96</v>
      </c>
      <c r="S46" s="20"/>
      <c r="T46" s="30"/>
      <c r="U46" s="241" t="s">
        <v>77</v>
      </c>
      <c r="V46" s="150"/>
      <c r="W46" s="48"/>
      <c r="X46" s="48"/>
      <c r="Y46" s="48"/>
      <c r="Z46" s="48"/>
      <c r="AA46" s="48"/>
      <c r="AB46" s="48"/>
      <c r="AC46" s="48"/>
      <c r="AD46" s="48"/>
      <c r="AE46" s="48"/>
      <c r="AF46" s="48"/>
      <c r="AG46" s="49"/>
      <c r="BE46" s="203" t="s">
        <v>26</v>
      </c>
      <c r="BF46" s="203" t="s">
        <v>26</v>
      </c>
    </row>
    <row r="47" spans="1:61" ht="23.25" customHeight="1" x14ac:dyDescent="0.15">
      <c r="A47" s="43"/>
      <c r="B47" s="46" t="s">
        <v>8</v>
      </c>
      <c r="C47" s="272"/>
      <c r="D47" s="217"/>
      <c r="E47" s="22"/>
      <c r="F47" s="22"/>
      <c r="G47" s="217"/>
      <c r="H47" s="217"/>
      <c r="I47" s="220"/>
      <c r="J47" s="220"/>
      <c r="K47" s="220"/>
      <c r="L47" s="22"/>
      <c r="M47" s="239"/>
      <c r="N47" s="239"/>
      <c r="O47" s="239"/>
      <c r="P47" s="239"/>
      <c r="Q47" s="239"/>
      <c r="R47" s="220"/>
      <c r="S47" s="22"/>
      <c r="T47" s="31"/>
      <c r="U47" s="242"/>
      <c r="V47" s="151"/>
      <c r="W47" s="51"/>
      <c r="X47" s="51"/>
      <c r="Y47" s="51"/>
      <c r="Z47" s="51"/>
      <c r="AA47" s="51"/>
      <c r="AB47" s="51"/>
      <c r="AC47" s="51"/>
      <c r="AD47" s="51"/>
      <c r="AE47" s="51"/>
      <c r="AF47" s="51"/>
      <c r="AG47" s="52"/>
      <c r="BE47" s="204"/>
      <c r="BF47" s="204"/>
    </row>
    <row r="48" spans="1:61" ht="23.25" customHeight="1" x14ac:dyDescent="0.15">
      <c r="A48" s="43"/>
      <c r="B48" s="46" t="s">
        <v>9</v>
      </c>
      <c r="C48" s="273"/>
      <c r="D48" s="218"/>
      <c r="E48" s="22"/>
      <c r="F48" s="22"/>
      <c r="G48" s="218"/>
      <c r="H48" s="218"/>
      <c r="I48" s="221"/>
      <c r="J48" s="221"/>
      <c r="K48" s="220"/>
      <c r="L48" s="22"/>
      <c r="M48" s="239"/>
      <c r="N48" s="239"/>
      <c r="O48" s="239"/>
      <c r="P48" s="239"/>
      <c r="Q48" s="239"/>
      <c r="R48" s="220"/>
      <c r="S48" s="22"/>
      <c r="T48" s="31"/>
      <c r="U48" s="136" t="s">
        <v>87</v>
      </c>
      <c r="V48" s="151"/>
      <c r="W48" s="51"/>
      <c r="X48" s="51"/>
      <c r="Y48" s="51"/>
      <c r="Z48" s="51"/>
      <c r="AA48" s="51"/>
      <c r="AB48" s="51"/>
      <c r="AC48" s="51"/>
      <c r="AD48" s="51"/>
      <c r="AE48" s="51"/>
      <c r="AF48" s="51"/>
      <c r="AG48" s="52"/>
      <c r="BE48" s="204"/>
      <c r="BF48" s="204"/>
    </row>
    <row r="49" spans="1:58" ht="23.25" customHeight="1" x14ac:dyDescent="0.15">
      <c r="A49" s="53">
        <f>C44</f>
        <v>45505</v>
      </c>
      <c r="B49" s="46" t="s">
        <v>10</v>
      </c>
      <c r="C49" s="243" t="s">
        <v>95</v>
      </c>
      <c r="D49" s="232" t="s">
        <v>95</v>
      </c>
      <c r="E49" s="22"/>
      <c r="F49" s="22"/>
      <c r="G49" s="232" t="s">
        <v>95</v>
      </c>
      <c r="H49" s="232" t="s">
        <v>95</v>
      </c>
      <c r="I49" s="246" t="s">
        <v>73</v>
      </c>
      <c r="J49" s="246" t="s">
        <v>73</v>
      </c>
      <c r="K49" s="220"/>
      <c r="L49" s="22"/>
      <c r="M49" s="239"/>
      <c r="N49" s="239"/>
      <c r="O49" s="239"/>
      <c r="P49" s="239"/>
      <c r="Q49" s="239"/>
      <c r="R49" s="220"/>
      <c r="S49" s="22"/>
      <c r="T49" s="31"/>
      <c r="U49" s="23"/>
      <c r="V49" s="151"/>
      <c r="W49" s="51"/>
      <c r="X49" s="51"/>
      <c r="Y49" s="51"/>
      <c r="Z49" s="51"/>
      <c r="AA49" s="51"/>
      <c r="AB49" s="51"/>
      <c r="AC49" s="51"/>
      <c r="AD49" s="51"/>
      <c r="AE49" s="51"/>
      <c r="AF49" s="51"/>
      <c r="AG49" s="52"/>
      <c r="BE49" s="204"/>
      <c r="BF49" s="204"/>
    </row>
    <row r="50" spans="1:58" ht="23.25" customHeight="1" x14ac:dyDescent="0.15">
      <c r="A50" s="43" t="s">
        <v>11</v>
      </c>
      <c r="B50" s="46" t="s">
        <v>12</v>
      </c>
      <c r="C50" s="244"/>
      <c r="D50" s="220"/>
      <c r="E50" s="22"/>
      <c r="F50" s="22"/>
      <c r="G50" s="220"/>
      <c r="H50" s="220"/>
      <c r="I50" s="236"/>
      <c r="J50" s="236"/>
      <c r="K50" s="220"/>
      <c r="L50" s="22"/>
      <c r="M50" s="239"/>
      <c r="N50" s="239"/>
      <c r="O50" s="239"/>
      <c r="P50" s="239"/>
      <c r="Q50" s="239"/>
      <c r="R50" s="220"/>
      <c r="S50" s="22"/>
      <c r="T50" s="31"/>
      <c r="U50" s="23"/>
      <c r="V50" s="151"/>
      <c r="W50" s="51"/>
      <c r="X50" s="51"/>
      <c r="Y50" s="51"/>
      <c r="Z50" s="51"/>
      <c r="AA50" s="51"/>
      <c r="AB50" s="51"/>
      <c r="AC50" s="51"/>
      <c r="AD50" s="51"/>
      <c r="AE50" s="51"/>
      <c r="AF50" s="51"/>
      <c r="AG50" s="52"/>
      <c r="BE50" s="204"/>
      <c r="BF50" s="204"/>
    </row>
    <row r="51" spans="1:58" ht="23.25" customHeight="1" x14ac:dyDescent="0.15">
      <c r="A51" s="43"/>
      <c r="B51" s="46" t="s">
        <v>13</v>
      </c>
      <c r="C51" s="245"/>
      <c r="D51" s="221"/>
      <c r="E51" s="22"/>
      <c r="F51" s="22"/>
      <c r="G51" s="221"/>
      <c r="H51" s="221"/>
      <c r="I51" s="237"/>
      <c r="J51" s="237"/>
      <c r="K51" s="221"/>
      <c r="L51" s="22"/>
      <c r="M51" s="239"/>
      <c r="N51" s="239"/>
      <c r="O51" s="239"/>
      <c r="P51" s="239"/>
      <c r="Q51" s="239"/>
      <c r="R51" s="221"/>
      <c r="S51" s="22"/>
      <c r="T51" s="31"/>
      <c r="U51" s="23"/>
      <c r="V51" s="151"/>
      <c r="W51" s="51"/>
      <c r="X51" s="51"/>
      <c r="Y51" s="51"/>
      <c r="Z51" s="51"/>
      <c r="AA51" s="51"/>
      <c r="AB51" s="51"/>
      <c r="AC51" s="51"/>
      <c r="AD51" s="51"/>
      <c r="AE51" s="51"/>
      <c r="AF51" s="51"/>
      <c r="AG51" s="52"/>
      <c r="BE51" s="204"/>
      <c r="BF51" s="204"/>
    </row>
    <row r="52" spans="1:58" ht="23.25" customHeight="1" x14ac:dyDescent="0.15">
      <c r="A52" s="43"/>
      <c r="B52" s="46" t="s">
        <v>14</v>
      </c>
      <c r="C52" s="24"/>
      <c r="D52" s="25"/>
      <c r="E52" s="25"/>
      <c r="F52" s="25"/>
      <c r="G52" s="25"/>
      <c r="H52" s="25"/>
      <c r="I52" s="25"/>
      <c r="J52" s="25"/>
      <c r="K52" s="25"/>
      <c r="L52" s="25"/>
      <c r="M52" s="240"/>
      <c r="N52" s="240"/>
      <c r="O52" s="240"/>
      <c r="P52" s="240"/>
      <c r="Q52" s="240"/>
      <c r="R52" s="25"/>
      <c r="S52" s="26"/>
      <c r="T52" s="110"/>
      <c r="U52" s="26"/>
      <c r="V52" s="152"/>
      <c r="W52" s="55"/>
      <c r="X52" s="55"/>
      <c r="Y52" s="55"/>
      <c r="Z52" s="55"/>
      <c r="AA52" s="55"/>
      <c r="AB52" s="55"/>
      <c r="AC52" s="55"/>
      <c r="AD52" s="55"/>
      <c r="AE52" s="55"/>
      <c r="AF52" s="55"/>
      <c r="AG52" s="56"/>
      <c r="AH52" s="57"/>
      <c r="BE52" s="205"/>
      <c r="BF52" s="205"/>
    </row>
    <row r="53" spans="1:58" ht="20.25" customHeight="1" thickBot="1" x14ac:dyDescent="0.2">
      <c r="A53" s="43"/>
      <c r="B53" s="59" t="s">
        <v>15</v>
      </c>
      <c r="C53" s="2">
        <v>6</v>
      </c>
      <c r="D53" s="1">
        <v>6</v>
      </c>
      <c r="E53" s="1"/>
      <c r="F53" s="1"/>
      <c r="G53" s="1">
        <v>6</v>
      </c>
      <c r="H53" s="1">
        <v>6</v>
      </c>
      <c r="I53" s="1">
        <v>6</v>
      </c>
      <c r="J53" s="1">
        <v>6</v>
      </c>
      <c r="K53" s="1">
        <v>6</v>
      </c>
      <c r="L53" s="1"/>
      <c r="M53" s="1"/>
      <c r="N53" s="1"/>
      <c r="O53" s="1"/>
      <c r="P53" s="1"/>
      <c r="Q53" s="1"/>
      <c r="R53" s="1">
        <v>6</v>
      </c>
      <c r="S53" s="1"/>
      <c r="T53" s="1"/>
      <c r="U53" s="1">
        <v>2</v>
      </c>
      <c r="V53" s="61"/>
      <c r="W53" s="61"/>
      <c r="X53" s="61"/>
      <c r="Y53" s="61"/>
      <c r="Z53" s="61"/>
      <c r="AA53" s="61"/>
      <c r="AB53" s="61"/>
      <c r="AC53" s="167"/>
      <c r="AD53" s="167"/>
      <c r="AE53" s="167"/>
      <c r="AF53" s="167"/>
      <c r="AG53" s="168"/>
      <c r="AH53" s="42"/>
      <c r="BE53" s="61"/>
      <c r="BF53" s="61"/>
    </row>
    <row r="54" spans="1:58" ht="23.25" customHeight="1" thickTop="1" x14ac:dyDescent="0.15">
      <c r="A54" s="43"/>
      <c r="B54" s="191" t="s">
        <v>16</v>
      </c>
      <c r="C54" s="82"/>
      <c r="D54" s="64"/>
      <c r="E54" s="64"/>
      <c r="F54" s="64"/>
      <c r="G54" s="64"/>
      <c r="H54" s="64"/>
      <c r="I54" s="64"/>
      <c r="J54" s="64"/>
      <c r="K54" s="64"/>
      <c r="L54" s="64"/>
      <c r="M54" s="64"/>
      <c r="N54" s="64"/>
      <c r="O54" s="64"/>
      <c r="P54" s="64"/>
      <c r="Q54" s="64"/>
      <c r="R54" s="64"/>
      <c r="S54" s="64"/>
      <c r="T54" s="64"/>
      <c r="U54" s="64"/>
      <c r="V54" s="64"/>
      <c r="W54" s="193" t="s">
        <v>33</v>
      </c>
      <c r="X54" s="194"/>
      <c r="Y54" s="98">
        <v>98</v>
      </c>
      <c r="Z54" s="99" t="s">
        <v>15</v>
      </c>
      <c r="AA54" s="100">
        <v>17</v>
      </c>
      <c r="AB54" s="163" t="s">
        <v>5</v>
      </c>
      <c r="AC54" s="153" t="s">
        <v>17</v>
      </c>
      <c r="AD54" s="154">
        <f>SUM(C53:AG53)</f>
        <v>50</v>
      </c>
      <c r="AE54" s="155" t="s">
        <v>15</v>
      </c>
      <c r="AF54" s="156">
        <f>COUNTA(C53:AG53)</f>
        <v>9</v>
      </c>
      <c r="AG54" s="157" t="s">
        <v>5</v>
      </c>
    </row>
    <row r="55" spans="1:58" ht="23.25" customHeight="1" thickBot="1" x14ac:dyDescent="0.2">
      <c r="A55" s="71"/>
      <c r="B55" s="192"/>
      <c r="C55" s="83"/>
      <c r="D55" s="72"/>
      <c r="E55" s="72"/>
      <c r="F55" s="72"/>
      <c r="G55" s="72"/>
      <c r="H55" s="72"/>
      <c r="I55" s="73"/>
      <c r="J55" s="73"/>
      <c r="K55" s="73"/>
      <c r="L55" s="73"/>
      <c r="M55" s="73"/>
      <c r="N55" s="73"/>
      <c r="O55" s="73"/>
      <c r="P55" s="73"/>
      <c r="Q55" s="73"/>
      <c r="R55" s="73"/>
      <c r="S55" s="73"/>
      <c r="T55" s="73"/>
      <c r="U55" s="73"/>
      <c r="V55" s="73"/>
      <c r="W55" s="195" t="s">
        <v>18</v>
      </c>
      <c r="X55" s="196"/>
      <c r="Y55" s="102">
        <v>344</v>
      </c>
      <c r="Z55" s="103" t="s">
        <v>15</v>
      </c>
      <c r="AA55" s="104">
        <v>59</v>
      </c>
      <c r="AB55" s="164" t="s">
        <v>5</v>
      </c>
      <c r="AC55" s="158" t="s">
        <v>19</v>
      </c>
      <c r="AD55" s="159">
        <f>AD42+AD54</f>
        <v>344</v>
      </c>
      <c r="AE55" s="160" t="s">
        <v>20</v>
      </c>
      <c r="AF55" s="161">
        <f>AF42+AF54</f>
        <v>59</v>
      </c>
      <c r="AG55" s="162" t="s">
        <v>21</v>
      </c>
    </row>
    <row r="56" spans="1:58" ht="14.25" thickTop="1" x14ac:dyDescent="0.15"/>
    <row r="57" spans="1:58" ht="13.5" customHeight="1" x14ac:dyDescent="0.15">
      <c r="A57" s="38"/>
      <c r="B57" s="39" t="s">
        <v>5</v>
      </c>
      <c r="C57" s="40">
        <f>DATE(YEAR(C44),MONTH(C44)+1,1)</f>
        <v>45536</v>
      </c>
      <c r="D57" s="41">
        <f t="shared" ref="D57:AD57" si="8">C57+1</f>
        <v>45537</v>
      </c>
      <c r="E57" s="41">
        <f t="shared" si="8"/>
        <v>45538</v>
      </c>
      <c r="F57" s="41">
        <f t="shared" si="8"/>
        <v>45539</v>
      </c>
      <c r="G57" s="41">
        <f t="shared" si="8"/>
        <v>45540</v>
      </c>
      <c r="H57" s="41">
        <f t="shared" si="8"/>
        <v>45541</v>
      </c>
      <c r="I57" s="41">
        <f t="shared" si="8"/>
        <v>45542</v>
      </c>
      <c r="J57" s="41">
        <f t="shared" si="8"/>
        <v>45543</v>
      </c>
      <c r="K57" s="41">
        <f t="shared" si="8"/>
        <v>45544</v>
      </c>
      <c r="L57" s="41">
        <f t="shared" si="8"/>
        <v>45545</v>
      </c>
      <c r="M57" s="41">
        <f t="shared" si="8"/>
        <v>45546</v>
      </c>
      <c r="N57" s="41">
        <f t="shared" si="8"/>
        <v>45547</v>
      </c>
      <c r="O57" s="41">
        <f t="shared" si="8"/>
        <v>45548</v>
      </c>
      <c r="P57" s="41">
        <f t="shared" si="8"/>
        <v>45549</v>
      </c>
      <c r="Q57" s="41">
        <f t="shared" si="8"/>
        <v>45550</v>
      </c>
      <c r="R57" s="41">
        <f t="shared" si="8"/>
        <v>45551</v>
      </c>
      <c r="S57" s="41">
        <f t="shared" si="8"/>
        <v>45552</v>
      </c>
      <c r="T57" s="41">
        <f t="shared" si="8"/>
        <v>45553</v>
      </c>
      <c r="U57" s="41">
        <f t="shared" si="8"/>
        <v>45554</v>
      </c>
      <c r="V57" s="41">
        <f t="shared" si="8"/>
        <v>45555</v>
      </c>
      <c r="W57" s="41">
        <f t="shared" si="8"/>
        <v>45556</v>
      </c>
      <c r="X57" s="41">
        <f t="shared" si="8"/>
        <v>45557</v>
      </c>
      <c r="Y57" s="41">
        <f t="shared" si="8"/>
        <v>45558</v>
      </c>
      <c r="Z57" s="41">
        <f t="shared" si="8"/>
        <v>45559</v>
      </c>
      <c r="AA57" s="41">
        <f t="shared" si="8"/>
        <v>45560</v>
      </c>
      <c r="AB57" s="41">
        <f t="shared" si="8"/>
        <v>45561</v>
      </c>
      <c r="AC57" s="41">
        <f t="shared" si="8"/>
        <v>45562</v>
      </c>
      <c r="AD57" s="41">
        <f t="shared" si="8"/>
        <v>45563</v>
      </c>
      <c r="AE57" s="41">
        <f>IF(AD57="","",IF(DAY($C$5)=DAY(AD57+1),"",AD57+1))</f>
        <v>45564</v>
      </c>
      <c r="AF57" s="41">
        <f>IF(AE57="","",IF(DAY($C$5)=DAY(AE57+1),"",AE57+1))</f>
        <v>45565</v>
      </c>
      <c r="AG57" s="79" t="str">
        <f>IF(AF57="","",IF(DAY($C$5)=DAY(AF57+1),"",AF57+1))</f>
        <v/>
      </c>
    </row>
    <row r="58" spans="1:58" ht="13.5" customHeight="1" x14ac:dyDescent="0.15">
      <c r="A58" s="43"/>
      <c r="B58" s="39" t="s">
        <v>6</v>
      </c>
      <c r="C58" s="44">
        <f t="shared" ref="C58:AG58" si="9">IF(C57="","",C57)</f>
        <v>45536</v>
      </c>
      <c r="D58" s="45">
        <f t="shared" si="9"/>
        <v>45537</v>
      </c>
      <c r="E58" s="45">
        <f t="shared" si="9"/>
        <v>45538</v>
      </c>
      <c r="F58" s="45">
        <f t="shared" si="9"/>
        <v>45539</v>
      </c>
      <c r="G58" s="45">
        <f t="shared" si="9"/>
        <v>45540</v>
      </c>
      <c r="H58" s="45">
        <f t="shared" si="9"/>
        <v>45541</v>
      </c>
      <c r="I58" s="45">
        <f t="shared" si="9"/>
        <v>45542</v>
      </c>
      <c r="J58" s="45">
        <f t="shared" si="9"/>
        <v>45543</v>
      </c>
      <c r="K58" s="45">
        <f t="shared" si="9"/>
        <v>45544</v>
      </c>
      <c r="L58" s="45">
        <f t="shared" si="9"/>
        <v>45545</v>
      </c>
      <c r="M58" s="45">
        <f t="shared" si="9"/>
        <v>45546</v>
      </c>
      <c r="N58" s="45">
        <f t="shared" si="9"/>
        <v>45547</v>
      </c>
      <c r="O58" s="45">
        <f t="shared" si="9"/>
        <v>45548</v>
      </c>
      <c r="P58" s="45">
        <f t="shared" si="9"/>
        <v>45549</v>
      </c>
      <c r="Q58" s="45">
        <f t="shared" si="9"/>
        <v>45550</v>
      </c>
      <c r="R58" s="45">
        <f t="shared" si="9"/>
        <v>45551</v>
      </c>
      <c r="S58" s="45">
        <f t="shared" si="9"/>
        <v>45552</v>
      </c>
      <c r="T58" s="45">
        <f t="shared" si="9"/>
        <v>45553</v>
      </c>
      <c r="U58" s="45">
        <f t="shared" si="9"/>
        <v>45554</v>
      </c>
      <c r="V58" s="45">
        <f t="shared" si="9"/>
        <v>45555</v>
      </c>
      <c r="W58" s="45">
        <f t="shared" si="9"/>
        <v>45556</v>
      </c>
      <c r="X58" s="45">
        <f t="shared" si="9"/>
        <v>45557</v>
      </c>
      <c r="Y58" s="45">
        <f t="shared" si="9"/>
        <v>45558</v>
      </c>
      <c r="Z58" s="45">
        <f t="shared" si="9"/>
        <v>45559</v>
      </c>
      <c r="AA58" s="45">
        <f t="shared" si="9"/>
        <v>45560</v>
      </c>
      <c r="AB58" s="45">
        <f t="shared" si="9"/>
        <v>45561</v>
      </c>
      <c r="AC58" s="45">
        <f t="shared" si="9"/>
        <v>45562</v>
      </c>
      <c r="AD58" s="45">
        <f t="shared" si="9"/>
        <v>45563</v>
      </c>
      <c r="AE58" s="45">
        <f t="shared" si="9"/>
        <v>45564</v>
      </c>
      <c r="AF58" s="45">
        <f t="shared" si="9"/>
        <v>45565</v>
      </c>
      <c r="AG58" s="80" t="str">
        <f t="shared" si="9"/>
        <v/>
      </c>
    </row>
    <row r="59" spans="1:58" ht="23.25" customHeight="1" x14ac:dyDescent="0.15">
      <c r="A59" s="43"/>
      <c r="B59" s="46" t="s">
        <v>7</v>
      </c>
      <c r="C59" s="47"/>
      <c r="D59" s="48"/>
      <c r="E59" s="48"/>
      <c r="F59" s="48"/>
      <c r="G59" s="48"/>
      <c r="H59" s="48"/>
      <c r="I59" s="48"/>
      <c r="J59" s="48"/>
      <c r="K59" s="48"/>
      <c r="L59" s="48"/>
      <c r="M59" s="48"/>
      <c r="N59" s="48"/>
      <c r="O59" s="48"/>
      <c r="P59" s="48"/>
      <c r="Q59" s="48"/>
      <c r="R59" s="48"/>
      <c r="S59" s="48"/>
      <c r="T59" s="48"/>
      <c r="U59" s="48"/>
      <c r="V59" s="48"/>
      <c r="W59" s="48"/>
      <c r="X59" s="48"/>
      <c r="Y59" s="48"/>
      <c r="Z59" s="48"/>
      <c r="AA59" s="48"/>
      <c r="AB59" s="48"/>
      <c r="AC59" s="48"/>
      <c r="AD59" s="48"/>
      <c r="AE59" s="48"/>
      <c r="AF59" s="48"/>
      <c r="AG59" s="49"/>
    </row>
    <row r="60" spans="1:58" ht="23.25" customHeight="1" x14ac:dyDescent="0.15">
      <c r="A60" s="43"/>
      <c r="B60" s="46" t="s">
        <v>8</v>
      </c>
      <c r="C60" s="50"/>
      <c r="D60" s="51"/>
      <c r="E60" s="51"/>
      <c r="F60" s="51"/>
      <c r="G60" s="51"/>
      <c r="H60" s="51"/>
      <c r="I60" s="51"/>
      <c r="J60" s="51"/>
      <c r="K60" s="51"/>
      <c r="L60" s="51"/>
      <c r="M60" s="51"/>
      <c r="N60" s="51"/>
      <c r="O60" s="51"/>
      <c r="P60" s="51"/>
      <c r="Q60" s="51"/>
      <c r="R60" s="51"/>
      <c r="S60" s="51"/>
      <c r="T60" s="51"/>
      <c r="U60" s="51"/>
      <c r="V60" s="51"/>
      <c r="W60" s="51"/>
      <c r="X60" s="51"/>
      <c r="Y60" s="51"/>
      <c r="Z60" s="51"/>
      <c r="AA60" s="51"/>
      <c r="AB60" s="51"/>
      <c r="AC60" s="51"/>
      <c r="AD60" s="51"/>
      <c r="AE60" s="51"/>
      <c r="AF60" s="51"/>
      <c r="AG60" s="52"/>
    </row>
    <row r="61" spans="1:58" ht="23.25" customHeight="1" x14ac:dyDescent="0.15">
      <c r="A61" s="43"/>
      <c r="B61" s="46" t="s">
        <v>9</v>
      </c>
      <c r="C61" s="50"/>
      <c r="D61" s="51"/>
      <c r="E61" s="51"/>
      <c r="F61" s="51"/>
      <c r="G61" s="51"/>
      <c r="H61" s="51"/>
      <c r="I61" s="51"/>
      <c r="J61" s="51"/>
      <c r="K61" s="51"/>
      <c r="L61" s="51"/>
      <c r="M61" s="51"/>
      <c r="N61" s="51"/>
      <c r="O61" s="51"/>
      <c r="P61" s="51"/>
      <c r="Q61" s="51"/>
      <c r="R61" s="51"/>
      <c r="S61" s="51"/>
      <c r="T61" s="51"/>
      <c r="U61" s="51"/>
      <c r="V61" s="51"/>
      <c r="W61" s="51"/>
      <c r="X61" s="51"/>
      <c r="Y61" s="51"/>
      <c r="Z61" s="51"/>
      <c r="AA61" s="51"/>
      <c r="AB61" s="51"/>
      <c r="AC61" s="51"/>
      <c r="AD61" s="51"/>
      <c r="AE61" s="51"/>
      <c r="AF61" s="51"/>
      <c r="AG61" s="52"/>
    </row>
    <row r="62" spans="1:58" ht="23.25" customHeight="1" x14ac:dyDescent="0.15">
      <c r="A62" s="53">
        <f>C57</f>
        <v>45536</v>
      </c>
      <c r="B62" s="46" t="s">
        <v>10</v>
      </c>
      <c r="C62" s="50"/>
      <c r="D62" s="51"/>
      <c r="E62" s="51"/>
      <c r="F62" s="51"/>
      <c r="G62" s="51"/>
      <c r="H62" s="51"/>
      <c r="I62" s="51"/>
      <c r="J62" s="51"/>
      <c r="K62" s="51"/>
      <c r="L62" s="51"/>
      <c r="M62" s="51"/>
      <c r="N62" s="51"/>
      <c r="O62" s="51"/>
      <c r="P62" s="51"/>
      <c r="Q62" s="51"/>
      <c r="R62" s="51"/>
      <c r="S62" s="51"/>
      <c r="T62" s="51"/>
      <c r="U62" s="51"/>
      <c r="V62" s="51"/>
      <c r="W62" s="51"/>
      <c r="X62" s="51"/>
      <c r="Y62" s="51"/>
      <c r="Z62" s="51"/>
      <c r="AA62" s="51"/>
      <c r="AB62" s="51"/>
      <c r="AC62" s="51"/>
      <c r="AD62" s="51"/>
      <c r="AE62" s="51"/>
      <c r="AF62" s="51"/>
      <c r="AG62" s="52"/>
    </row>
    <row r="63" spans="1:58" ht="23.25" customHeight="1" x14ac:dyDescent="0.15">
      <c r="A63" s="43" t="s">
        <v>11</v>
      </c>
      <c r="B63" s="46" t="s">
        <v>12</v>
      </c>
      <c r="C63" s="50"/>
      <c r="D63" s="51"/>
      <c r="E63" s="51"/>
      <c r="F63" s="51"/>
      <c r="G63" s="51"/>
      <c r="H63" s="51"/>
      <c r="I63" s="51"/>
      <c r="J63" s="51"/>
      <c r="K63" s="51"/>
      <c r="L63" s="51"/>
      <c r="M63" s="51"/>
      <c r="N63" s="51"/>
      <c r="O63" s="51"/>
      <c r="P63" s="51"/>
      <c r="Q63" s="51"/>
      <c r="R63" s="51"/>
      <c r="S63" s="51"/>
      <c r="T63" s="51"/>
      <c r="U63" s="51"/>
      <c r="V63" s="51"/>
      <c r="W63" s="51"/>
      <c r="X63" s="51"/>
      <c r="Y63" s="51"/>
      <c r="Z63" s="51"/>
      <c r="AA63" s="51"/>
      <c r="AB63" s="51"/>
      <c r="AC63" s="51"/>
      <c r="AD63" s="51"/>
      <c r="AE63" s="51"/>
      <c r="AF63" s="51"/>
      <c r="AG63" s="52"/>
    </row>
    <row r="64" spans="1:58" ht="23.25" customHeight="1" x14ac:dyDescent="0.15">
      <c r="A64" s="43"/>
      <c r="B64" s="46" t="s">
        <v>13</v>
      </c>
      <c r="C64" s="50"/>
      <c r="D64" s="51"/>
      <c r="E64" s="51"/>
      <c r="F64" s="51"/>
      <c r="G64" s="51"/>
      <c r="H64" s="51"/>
      <c r="I64" s="51"/>
      <c r="J64" s="51"/>
      <c r="K64" s="51"/>
      <c r="L64" s="51"/>
      <c r="M64" s="51"/>
      <c r="N64" s="51"/>
      <c r="O64" s="51"/>
      <c r="P64" s="51"/>
      <c r="Q64" s="51"/>
      <c r="R64" s="51"/>
      <c r="S64" s="51"/>
      <c r="T64" s="51"/>
      <c r="U64" s="51"/>
      <c r="V64" s="51"/>
      <c r="W64" s="51"/>
      <c r="X64" s="51"/>
      <c r="Y64" s="51"/>
      <c r="Z64" s="51"/>
      <c r="AA64" s="51"/>
      <c r="AB64" s="51"/>
      <c r="AC64" s="51"/>
      <c r="AD64" s="51"/>
      <c r="AE64" s="51"/>
      <c r="AF64" s="51"/>
      <c r="AG64" s="52"/>
    </row>
    <row r="65" spans="1:60" ht="23.25" customHeight="1" x14ac:dyDescent="0.15">
      <c r="A65" s="43"/>
      <c r="B65" s="46" t="s">
        <v>14</v>
      </c>
      <c r="C65" s="54"/>
      <c r="D65" s="55"/>
      <c r="E65" s="55"/>
      <c r="F65" s="55"/>
      <c r="G65" s="55"/>
      <c r="H65" s="55"/>
      <c r="I65" s="55"/>
      <c r="J65" s="55"/>
      <c r="K65" s="55"/>
      <c r="L65" s="55"/>
      <c r="M65" s="55"/>
      <c r="N65" s="55"/>
      <c r="O65" s="55"/>
      <c r="P65" s="55"/>
      <c r="Q65" s="55"/>
      <c r="R65" s="55"/>
      <c r="S65" s="55"/>
      <c r="T65" s="55"/>
      <c r="U65" s="55"/>
      <c r="V65" s="55"/>
      <c r="W65" s="55"/>
      <c r="X65" s="55"/>
      <c r="Y65" s="55"/>
      <c r="Z65" s="55"/>
      <c r="AA65" s="55"/>
      <c r="AB65" s="55"/>
      <c r="AC65" s="55"/>
      <c r="AD65" s="55"/>
      <c r="AE65" s="55"/>
      <c r="AF65" s="55"/>
      <c r="AG65" s="56"/>
      <c r="AH65" s="57"/>
    </row>
    <row r="66" spans="1:60" ht="20.25" customHeight="1" x14ac:dyDescent="0.15">
      <c r="A66" s="43"/>
      <c r="B66" s="59" t="s">
        <v>15</v>
      </c>
      <c r="C66" s="60"/>
      <c r="D66" s="61"/>
      <c r="E66" s="61"/>
      <c r="F66" s="61"/>
      <c r="G66" s="61"/>
      <c r="H66" s="61"/>
      <c r="I66" s="61"/>
      <c r="J66" s="61"/>
      <c r="K66" s="61"/>
      <c r="L66" s="61"/>
      <c r="M66" s="61"/>
      <c r="N66" s="61"/>
      <c r="O66" s="61"/>
      <c r="P66" s="61"/>
      <c r="Q66" s="61"/>
      <c r="R66" s="61"/>
      <c r="S66" s="61"/>
      <c r="T66" s="61"/>
      <c r="U66" s="61"/>
      <c r="V66" s="61"/>
      <c r="W66" s="61"/>
      <c r="X66" s="61"/>
      <c r="Y66" s="61"/>
      <c r="Z66" s="61"/>
      <c r="AA66" s="61"/>
      <c r="AB66" s="61"/>
      <c r="AC66" s="61"/>
      <c r="AD66" s="61"/>
      <c r="AE66" s="61"/>
      <c r="AF66" s="61"/>
      <c r="AG66" s="125"/>
      <c r="AH66" s="42"/>
    </row>
    <row r="67" spans="1:60" ht="23.25" customHeight="1" x14ac:dyDescent="0.15">
      <c r="A67" s="43"/>
      <c r="B67" s="191" t="s">
        <v>16</v>
      </c>
      <c r="C67" s="82"/>
      <c r="D67" s="64"/>
      <c r="E67" s="64"/>
      <c r="F67" s="64"/>
      <c r="G67" s="64"/>
      <c r="H67" s="64"/>
      <c r="I67" s="64"/>
      <c r="J67" s="64"/>
      <c r="K67" s="64"/>
      <c r="L67" s="64"/>
      <c r="M67" s="64"/>
      <c r="N67" s="64"/>
      <c r="O67" s="64"/>
      <c r="P67" s="64"/>
      <c r="Q67" s="64"/>
      <c r="R67" s="64"/>
      <c r="S67" s="64"/>
      <c r="T67" s="64"/>
      <c r="U67" s="64"/>
      <c r="V67" s="64"/>
      <c r="W67" s="193" t="s">
        <v>34</v>
      </c>
      <c r="X67" s="194"/>
      <c r="Y67" s="98"/>
      <c r="Z67" s="99" t="s">
        <v>15</v>
      </c>
      <c r="AA67" s="100"/>
      <c r="AB67" s="99" t="s">
        <v>5</v>
      </c>
      <c r="AC67" s="97" t="s">
        <v>17</v>
      </c>
      <c r="AD67" s="98">
        <f>SUM(C66:AG66)</f>
        <v>0</v>
      </c>
      <c r="AE67" s="99" t="s">
        <v>15</v>
      </c>
      <c r="AF67" s="100">
        <f>COUNTA(C66:AG66)</f>
        <v>0</v>
      </c>
      <c r="AG67" s="99" t="s">
        <v>5</v>
      </c>
    </row>
    <row r="68" spans="1:60" ht="23.25" customHeight="1" x14ac:dyDescent="0.15">
      <c r="A68" s="71"/>
      <c r="B68" s="192"/>
      <c r="C68" s="83"/>
      <c r="D68" s="72"/>
      <c r="E68" s="72"/>
      <c r="F68" s="72"/>
      <c r="G68" s="72"/>
      <c r="H68" s="72"/>
      <c r="I68" s="73"/>
      <c r="J68" s="73"/>
      <c r="K68" s="73"/>
      <c r="L68" s="73"/>
      <c r="M68" s="73"/>
      <c r="N68" s="73"/>
      <c r="O68" s="73"/>
      <c r="P68" s="73"/>
      <c r="Q68" s="73"/>
      <c r="R68" s="73"/>
      <c r="S68" s="73"/>
      <c r="T68" s="73"/>
      <c r="U68" s="73"/>
      <c r="V68" s="73"/>
      <c r="W68" s="195" t="s">
        <v>18</v>
      </c>
      <c r="X68" s="196"/>
      <c r="Y68" s="102"/>
      <c r="Z68" s="103" t="s">
        <v>15</v>
      </c>
      <c r="AA68" s="104"/>
      <c r="AB68" s="103" t="s">
        <v>5</v>
      </c>
      <c r="AC68" s="101" t="s">
        <v>19</v>
      </c>
      <c r="AD68" s="102">
        <f>AD55+AD67</f>
        <v>344</v>
      </c>
      <c r="AE68" s="103" t="s">
        <v>20</v>
      </c>
      <c r="AF68" s="104">
        <f>AF55+AF67</f>
        <v>59</v>
      </c>
      <c r="AG68" s="103" t="s">
        <v>21</v>
      </c>
    </row>
    <row r="70" spans="1:60" ht="13.5" customHeight="1" x14ac:dyDescent="0.15">
      <c r="A70" s="38"/>
      <c r="B70" s="39" t="s">
        <v>5</v>
      </c>
      <c r="C70" s="40">
        <f>DATE(YEAR(C57),MONTH(C57)+1,1)</f>
        <v>45566</v>
      </c>
      <c r="D70" s="41">
        <f t="shared" ref="D70:AD70" si="10">C70+1</f>
        <v>45567</v>
      </c>
      <c r="E70" s="41">
        <f t="shared" si="10"/>
        <v>45568</v>
      </c>
      <c r="F70" s="41">
        <f t="shared" si="10"/>
        <v>45569</v>
      </c>
      <c r="G70" s="41">
        <f t="shared" si="10"/>
        <v>45570</v>
      </c>
      <c r="H70" s="41">
        <f t="shared" si="10"/>
        <v>45571</v>
      </c>
      <c r="I70" s="41">
        <f t="shared" si="10"/>
        <v>45572</v>
      </c>
      <c r="J70" s="41">
        <f t="shared" si="10"/>
        <v>45573</v>
      </c>
      <c r="K70" s="41">
        <f t="shared" si="10"/>
        <v>45574</v>
      </c>
      <c r="L70" s="41">
        <f t="shared" si="10"/>
        <v>45575</v>
      </c>
      <c r="M70" s="41">
        <f t="shared" si="10"/>
        <v>45576</v>
      </c>
      <c r="N70" s="41">
        <f t="shared" si="10"/>
        <v>45577</v>
      </c>
      <c r="O70" s="41">
        <f t="shared" si="10"/>
        <v>45578</v>
      </c>
      <c r="P70" s="41">
        <f t="shared" si="10"/>
        <v>45579</v>
      </c>
      <c r="Q70" s="41">
        <f t="shared" si="10"/>
        <v>45580</v>
      </c>
      <c r="R70" s="41">
        <f t="shared" si="10"/>
        <v>45581</v>
      </c>
      <c r="S70" s="41">
        <f t="shared" si="10"/>
        <v>45582</v>
      </c>
      <c r="T70" s="41">
        <f t="shared" si="10"/>
        <v>45583</v>
      </c>
      <c r="U70" s="41">
        <f t="shared" si="10"/>
        <v>45584</v>
      </c>
      <c r="V70" s="41">
        <f t="shared" si="10"/>
        <v>45585</v>
      </c>
      <c r="W70" s="41">
        <f t="shared" si="10"/>
        <v>45586</v>
      </c>
      <c r="X70" s="41">
        <f t="shared" si="10"/>
        <v>45587</v>
      </c>
      <c r="Y70" s="41">
        <f t="shared" si="10"/>
        <v>45588</v>
      </c>
      <c r="Z70" s="41">
        <f t="shared" si="10"/>
        <v>45589</v>
      </c>
      <c r="AA70" s="41">
        <f t="shared" si="10"/>
        <v>45590</v>
      </c>
      <c r="AB70" s="41">
        <f t="shared" si="10"/>
        <v>45591</v>
      </c>
      <c r="AC70" s="41">
        <f t="shared" si="10"/>
        <v>45592</v>
      </c>
      <c r="AD70" s="41">
        <f t="shared" si="10"/>
        <v>45593</v>
      </c>
      <c r="AE70" s="41">
        <f>IF(AD70="","",IF(DAY($C$5)=DAY(AD70+1),"",AD70+1))</f>
        <v>45594</v>
      </c>
      <c r="AF70" s="41">
        <f>IF(AE70="","",IF(DAY($C$5)=DAY(AE70+1),"",AE70+1))</f>
        <v>45595</v>
      </c>
      <c r="AG70" s="79">
        <f>IF(AF70="","",IF(DAY($C$5)=DAY(AF70+1),"",AF70+1))</f>
        <v>45596</v>
      </c>
    </row>
    <row r="71" spans="1:60" ht="13.5" customHeight="1" x14ac:dyDescent="0.15">
      <c r="A71" s="43"/>
      <c r="B71" s="39" t="s">
        <v>6</v>
      </c>
      <c r="C71" s="44">
        <f t="shared" ref="C71:AG71" si="11">IF(C70="","",C70)</f>
        <v>45566</v>
      </c>
      <c r="D71" s="45">
        <f t="shared" si="11"/>
        <v>45567</v>
      </c>
      <c r="E71" s="45">
        <f t="shared" si="11"/>
        <v>45568</v>
      </c>
      <c r="F71" s="45">
        <f t="shared" si="11"/>
        <v>45569</v>
      </c>
      <c r="G71" s="45">
        <f t="shared" si="11"/>
        <v>45570</v>
      </c>
      <c r="H71" s="45">
        <f t="shared" si="11"/>
        <v>45571</v>
      </c>
      <c r="I71" s="45">
        <f t="shared" si="11"/>
        <v>45572</v>
      </c>
      <c r="J71" s="45">
        <f t="shared" si="11"/>
        <v>45573</v>
      </c>
      <c r="K71" s="45">
        <f t="shared" si="11"/>
        <v>45574</v>
      </c>
      <c r="L71" s="45">
        <f t="shared" si="11"/>
        <v>45575</v>
      </c>
      <c r="M71" s="45">
        <f t="shared" si="11"/>
        <v>45576</v>
      </c>
      <c r="N71" s="45">
        <f t="shared" si="11"/>
        <v>45577</v>
      </c>
      <c r="O71" s="45">
        <f t="shared" si="11"/>
        <v>45578</v>
      </c>
      <c r="P71" s="45">
        <f t="shared" si="11"/>
        <v>45579</v>
      </c>
      <c r="Q71" s="45">
        <f t="shared" si="11"/>
        <v>45580</v>
      </c>
      <c r="R71" s="45">
        <f t="shared" si="11"/>
        <v>45581</v>
      </c>
      <c r="S71" s="45">
        <f t="shared" si="11"/>
        <v>45582</v>
      </c>
      <c r="T71" s="45">
        <f t="shared" si="11"/>
        <v>45583</v>
      </c>
      <c r="U71" s="45">
        <f t="shared" si="11"/>
        <v>45584</v>
      </c>
      <c r="V71" s="45">
        <f t="shared" si="11"/>
        <v>45585</v>
      </c>
      <c r="W71" s="45">
        <f t="shared" si="11"/>
        <v>45586</v>
      </c>
      <c r="X71" s="45">
        <f t="shared" si="11"/>
        <v>45587</v>
      </c>
      <c r="Y71" s="45">
        <f t="shared" si="11"/>
        <v>45588</v>
      </c>
      <c r="Z71" s="45">
        <f t="shared" si="11"/>
        <v>45589</v>
      </c>
      <c r="AA71" s="45">
        <f t="shared" si="11"/>
        <v>45590</v>
      </c>
      <c r="AB71" s="45">
        <f t="shared" si="11"/>
        <v>45591</v>
      </c>
      <c r="AC71" s="45">
        <f t="shared" si="11"/>
        <v>45592</v>
      </c>
      <c r="AD71" s="45">
        <f t="shared" si="11"/>
        <v>45593</v>
      </c>
      <c r="AE71" s="45">
        <f t="shared" si="11"/>
        <v>45594</v>
      </c>
      <c r="AF71" s="45">
        <f t="shared" si="11"/>
        <v>45595</v>
      </c>
      <c r="AG71" s="80">
        <f t="shared" si="11"/>
        <v>45596</v>
      </c>
    </row>
    <row r="72" spans="1:60" ht="23.25" customHeight="1" x14ac:dyDescent="0.15">
      <c r="A72" s="43"/>
      <c r="B72" s="46" t="s">
        <v>7</v>
      </c>
      <c r="C72" s="47"/>
      <c r="D72" s="48"/>
      <c r="E72" s="48"/>
      <c r="F72" s="48"/>
      <c r="G72" s="48"/>
      <c r="H72" s="48"/>
      <c r="I72" s="48"/>
      <c r="J72" s="48"/>
      <c r="K72" s="48"/>
      <c r="L72" s="48"/>
      <c r="M72" s="48"/>
      <c r="N72" s="48"/>
      <c r="O72" s="48"/>
      <c r="P72" s="48"/>
      <c r="Q72" s="48"/>
      <c r="R72" s="48"/>
      <c r="S72" s="48"/>
      <c r="T72" s="48"/>
      <c r="U72" s="48"/>
      <c r="V72" s="48"/>
      <c r="W72" s="48"/>
      <c r="X72" s="48"/>
      <c r="Y72" s="48"/>
      <c r="Z72" s="48"/>
      <c r="AA72" s="48"/>
      <c r="AB72" s="48"/>
      <c r="AC72" s="48"/>
      <c r="AD72" s="48"/>
      <c r="AE72" s="48"/>
      <c r="AF72" s="48"/>
      <c r="AG72" s="49"/>
      <c r="AU72" s="201" t="s">
        <v>25</v>
      </c>
      <c r="BG72" s="201" t="s">
        <v>27</v>
      </c>
      <c r="BH72" s="201" t="s">
        <v>26</v>
      </c>
    </row>
    <row r="73" spans="1:60" ht="23.25" customHeight="1" x14ac:dyDescent="0.15">
      <c r="A73" s="43"/>
      <c r="B73" s="46" t="s">
        <v>8</v>
      </c>
      <c r="C73" s="50"/>
      <c r="D73" s="51"/>
      <c r="E73" s="51"/>
      <c r="F73" s="51"/>
      <c r="G73" s="51"/>
      <c r="H73" s="51"/>
      <c r="I73" s="51"/>
      <c r="J73" s="51"/>
      <c r="K73" s="51"/>
      <c r="L73" s="51"/>
      <c r="M73" s="51"/>
      <c r="N73" s="51"/>
      <c r="O73" s="51"/>
      <c r="P73" s="51"/>
      <c r="Q73" s="51"/>
      <c r="R73" s="51"/>
      <c r="S73" s="51"/>
      <c r="T73" s="51"/>
      <c r="U73" s="51"/>
      <c r="V73" s="51"/>
      <c r="W73" s="51"/>
      <c r="X73" s="51"/>
      <c r="Y73" s="51"/>
      <c r="Z73" s="51"/>
      <c r="AA73" s="51"/>
      <c r="AB73" s="51"/>
      <c r="AC73" s="51"/>
      <c r="AD73" s="51"/>
      <c r="AE73" s="51"/>
      <c r="AF73" s="51"/>
      <c r="AG73" s="52"/>
      <c r="AU73" s="202"/>
      <c r="BG73" s="202"/>
      <c r="BH73" s="202"/>
    </row>
    <row r="74" spans="1:60" ht="23.25" customHeight="1" x14ac:dyDescent="0.15">
      <c r="A74" s="43"/>
      <c r="B74" s="46" t="s">
        <v>9</v>
      </c>
      <c r="C74" s="50"/>
      <c r="D74" s="51"/>
      <c r="E74" s="51"/>
      <c r="F74" s="51"/>
      <c r="G74" s="51"/>
      <c r="H74" s="51"/>
      <c r="I74" s="51"/>
      <c r="J74" s="51"/>
      <c r="K74" s="51"/>
      <c r="L74" s="51"/>
      <c r="M74" s="51"/>
      <c r="N74" s="51"/>
      <c r="O74" s="51"/>
      <c r="P74" s="51"/>
      <c r="Q74" s="51"/>
      <c r="R74" s="51"/>
      <c r="S74" s="51"/>
      <c r="T74" s="51"/>
      <c r="U74" s="51"/>
      <c r="V74" s="51"/>
      <c r="W74" s="51"/>
      <c r="X74" s="51"/>
      <c r="Y74" s="51"/>
      <c r="Z74" s="51"/>
      <c r="AA74" s="51"/>
      <c r="AB74" s="51"/>
      <c r="AC74" s="51"/>
      <c r="AD74" s="51"/>
      <c r="AE74" s="51"/>
      <c r="AF74" s="51"/>
      <c r="AG74" s="52"/>
      <c r="AU74" s="202"/>
      <c r="BG74" s="202"/>
      <c r="BH74" s="202"/>
    </row>
    <row r="75" spans="1:60" ht="23.25" customHeight="1" x14ac:dyDescent="0.15">
      <c r="A75" s="53">
        <f>C70</f>
        <v>45566</v>
      </c>
      <c r="B75" s="46" t="s">
        <v>10</v>
      </c>
      <c r="C75" s="50"/>
      <c r="D75" s="51"/>
      <c r="E75" s="51"/>
      <c r="F75" s="51"/>
      <c r="G75" s="51"/>
      <c r="H75" s="51"/>
      <c r="I75" s="51"/>
      <c r="J75" s="51"/>
      <c r="K75" s="51"/>
      <c r="L75" s="51"/>
      <c r="M75" s="51"/>
      <c r="N75" s="51"/>
      <c r="O75" s="51"/>
      <c r="P75" s="51"/>
      <c r="Q75" s="51"/>
      <c r="R75" s="51"/>
      <c r="S75" s="51"/>
      <c r="T75" s="51"/>
      <c r="U75" s="51"/>
      <c r="V75" s="51"/>
      <c r="W75" s="51"/>
      <c r="X75" s="51"/>
      <c r="Y75" s="51"/>
      <c r="Z75" s="51"/>
      <c r="AA75" s="51"/>
      <c r="AB75" s="51"/>
      <c r="AC75" s="51"/>
      <c r="AD75" s="51"/>
      <c r="AE75" s="51"/>
      <c r="AF75" s="51"/>
      <c r="AG75" s="52"/>
      <c r="AU75" s="202"/>
      <c r="BG75" s="202"/>
      <c r="BH75" s="202"/>
    </row>
    <row r="76" spans="1:60" ht="23.25" customHeight="1" x14ac:dyDescent="0.15">
      <c r="A76" s="43" t="s">
        <v>11</v>
      </c>
      <c r="B76" s="46" t="s">
        <v>12</v>
      </c>
      <c r="C76" s="50"/>
      <c r="D76" s="51"/>
      <c r="E76" s="51"/>
      <c r="F76" s="51"/>
      <c r="G76" s="51"/>
      <c r="H76" s="51"/>
      <c r="I76" s="51"/>
      <c r="J76" s="51"/>
      <c r="K76" s="51"/>
      <c r="L76" s="51"/>
      <c r="M76" s="51"/>
      <c r="N76" s="51"/>
      <c r="O76" s="51"/>
      <c r="P76" s="51"/>
      <c r="Q76" s="51"/>
      <c r="R76" s="51"/>
      <c r="S76" s="51"/>
      <c r="T76" s="51"/>
      <c r="U76" s="51"/>
      <c r="V76" s="51"/>
      <c r="W76" s="51"/>
      <c r="X76" s="51"/>
      <c r="Y76" s="51"/>
      <c r="Z76" s="51"/>
      <c r="AA76" s="51"/>
      <c r="AB76" s="51"/>
      <c r="AC76" s="51"/>
      <c r="AD76" s="51"/>
      <c r="AE76" s="51"/>
      <c r="AF76" s="51"/>
      <c r="AG76" s="52"/>
      <c r="AU76" s="202"/>
      <c r="BG76" s="202"/>
      <c r="BH76" s="202"/>
    </row>
    <row r="77" spans="1:60" ht="23.25" customHeight="1" x14ac:dyDescent="0.15">
      <c r="A77" s="43"/>
      <c r="B77" s="46" t="s">
        <v>13</v>
      </c>
      <c r="C77" s="50"/>
      <c r="D77" s="51"/>
      <c r="E77" s="51"/>
      <c r="F77" s="51"/>
      <c r="G77" s="51"/>
      <c r="H77" s="51"/>
      <c r="I77" s="51"/>
      <c r="J77" s="51"/>
      <c r="K77" s="51"/>
      <c r="L77" s="51"/>
      <c r="M77" s="51"/>
      <c r="N77" s="51"/>
      <c r="O77" s="51"/>
      <c r="P77" s="51"/>
      <c r="Q77" s="51"/>
      <c r="R77" s="51"/>
      <c r="S77" s="51"/>
      <c r="T77" s="51"/>
      <c r="U77" s="51"/>
      <c r="V77" s="51"/>
      <c r="W77" s="51"/>
      <c r="X77" s="51"/>
      <c r="Y77" s="51"/>
      <c r="Z77" s="51"/>
      <c r="AA77" s="51"/>
      <c r="AB77" s="51"/>
      <c r="AC77" s="51"/>
      <c r="AD77" s="51"/>
      <c r="AE77" s="51"/>
      <c r="AF77" s="51"/>
      <c r="AG77" s="52"/>
      <c r="AU77" s="202"/>
      <c r="BG77" s="202"/>
      <c r="BH77" s="202"/>
    </row>
    <row r="78" spans="1:60" ht="23.25" customHeight="1" x14ac:dyDescent="0.15">
      <c r="A78" s="43"/>
      <c r="B78" s="46" t="s">
        <v>14</v>
      </c>
      <c r="C78" s="54"/>
      <c r="D78" s="55"/>
      <c r="E78" s="55"/>
      <c r="F78" s="55"/>
      <c r="G78" s="55"/>
      <c r="H78" s="55"/>
      <c r="I78" s="55"/>
      <c r="J78" s="55"/>
      <c r="K78" s="55"/>
      <c r="L78" s="55"/>
      <c r="M78" s="55"/>
      <c r="N78" s="55"/>
      <c r="O78" s="55"/>
      <c r="P78" s="55"/>
      <c r="Q78" s="55"/>
      <c r="R78" s="55"/>
      <c r="S78" s="55"/>
      <c r="T78" s="55"/>
      <c r="U78" s="55"/>
      <c r="V78" s="55"/>
      <c r="W78" s="55"/>
      <c r="X78" s="55"/>
      <c r="Y78" s="55"/>
      <c r="Z78" s="55"/>
      <c r="AA78" s="55"/>
      <c r="AB78" s="55"/>
      <c r="AC78" s="55"/>
      <c r="AD78" s="55"/>
      <c r="AE78" s="55"/>
      <c r="AF78" s="55"/>
      <c r="AG78" s="56"/>
      <c r="AH78" s="57"/>
      <c r="AU78" s="202"/>
      <c r="BG78" s="51"/>
      <c r="BH78" s="202"/>
    </row>
    <row r="79" spans="1:60" ht="20.25" customHeight="1" x14ac:dyDescent="0.15">
      <c r="A79" s="43"/>
      <c r="B79" s="88" t="s">
        <v>15</v>
      </c>
      <c r="C79" s="60"/>
      <c r="D79" s="91"/>
      <c r="E79" s="91"/>
      <c r="F79" s="61"/>
      <c r="G79" s="61"/>
      <c r="H79" s="61"/>
      <c r="I79" s="61"/>
      <c r="J79" s="61"/>
      <c r="K79" s="61"/>
      <c r="L79" s="61"/>
      <c r="M79" s="61"/>
      <c r="N79" s="61"/>
      <c r="O79" s="61"/>
      <c r="P79" s="61"/>
      <c r="Q79" s="61"/>
      <c r="R79" s="61"/>
      <c r="S79" s="61"/>
      <c r="T79" s="61"/>
      <c r="U79" s="61"/>
      <c r="V79" s="61"/>
      <c r="W79" s="61"/>
      <c r="X79" s="61"/>
      <c r="Y79" s="61"/>
      <c r="Z79" s="61"/>
      <c r="AA79" s="61"/>
      <c r="AB79" s="61"/>
      <c r="AC79" s="61"/>
      <c r="AD79" s="61"/>
      <c r="AE79" s="61"/>
      <c r="AF79" s="61"/>
      <c r="AG79" s="125"/>
      <c r="AH79" s="42"/>
      <c r="AU79" s="92"/>
      <c r="BG79" s="92"/>
      <c r="BH79" s="92"/>
    </row>
    <row r="80" spans="1:60" ht="23.25" customHeight="1" x14ac:dyDescent="0.15">
      <c r="A80" s="43"/>
      <c r="B80" s="191" t="s">
        <v>16</v>
      </c>
      <c r="C80" s="82"/>
      <c r="D80" s="64"/>
      <c r="E80" s="64"/>
      <c r="F80" s="64"/>
      <c r="G80" s="64"/>
      <c r="H80" s="64"/>
      <c r="I80" s="64"/>
      <c r="J80" s="64"/>
      <c r="K80" s="64"/>
      <c r="L80" s="64"/>
      <c r="M80" s="64"/>
      <c r="N80" s="64"/>
      <c r="O80" s="64"/>
      <c r="P80" s="64"/>
      <c r="Q80" s="64"/>
      <c r="R80" s="64"/>
      <c r="S80" s="64"/>
      <c r="T80" s="64"/>
      <c r="U80" s="64"/>
      <c r="V80" s="64"/>
      <c r="W80" s="193" t="s">
        <v>35</v>
      </c>
      <c r="X80" s="194"/>
      <c r="Y80" s="98"/>
      <c r="Z80" s="99" t="s">
        <v>15</v>
      </c>
      <c r="AA80" s="100"/>
      <c r="AB80" s="99" t="s">
        <v>5</v>
      </c>
      <c r="AC80" s="105" t="s">
        <v>17</v>
      </c>
      <c r="AD80" s="106">
        <f>SUM(C79:AG79)</f>
        <v>0</v>
      </c>
      <c r="AE80" s="107" t="s">
        <v>15</v>
      </c>
      <c r="AF80" s="108">
        <f>COUNTA(C79:AG79)</f>
        <v>0</v>
      </c>
      <c r="AG80" s="107" t="s">
        <v>5</v>
      </c>
    </row>
    <row r="81" spans="1:34" ht="23.25" customHeight="1" x14ac:dyDescent="0.15">
      <c r="A81" s="71"/>
      <c r="B81" s="192"/>
      <c r="C81" s="83"/>
      <c r="D81" s="72"/>
      <c r="E81" s="72"/>
      <c r="F81" s="72"/>
      <c r="G81" s="72"/>
      <c r="H81" s="72"/>
      <c r="I81" s="73"/>
      <c r="J81" s="73"/>
      <c r="K81" s="73"/>
      <c r="L81" s="73"/>
      <c r="M81" s="73"/>
      <c r="N81" s="73"/>
      <c r="O81" s="73"/>
      <c r="P81" s="73"/>
      <c r="Q81" s="73"/>
      <c r="R81" s="73"/>
      <c r="S81" s="73"/>
      <c r="T81" s="73"/>
      <c r="U81" s="73"/>
      <c r="V81" s="73"/>
      <c r="W81" s="195" t="s">
        <v>18</v>
      </c>
      <c r="X81" s="196"/>
      <c r="Y81" s="102"/>
      <c r="Z81" s="103" t="s">
        <v>15</v>
      </c>
      <c r="AA81" s="104"/>
      <c r="AB81" s="103" t="s">
        <v>5</v>
      </c>
      <c r="AC81" s="101" t="s">
        <v>19</v>
      </c>
      <c r="AD81" s="102">
        <f>AD68+AD80</f>
        <v>344</v>
      </c>
      <c r="AE81" s="103" t="s">
        <v>20</v>
      </c>
      <c r="AF81" s="104">
        <f>AF68+AF80</f>
        <v>59</v>
      </c>
      <c r="AG81" s="103" t="s">
        <v>21</v>
      </c>
    </row>
    <row r="83" spans="1:34" ht="13.5" customHeight="1" x14ac:dyDescent="0.15">
      <c r="A83" s="38"/>
      <c r="B83" s="39" t="s">
        <v>5</v>
      </c>
      <c r="C83" s="40">
        <f>DATE(YEAR(C70),MONTH(C70)+1,1)</f>
        <v>45597</v>
      </c>
      <c r="D83" s="41">
        <f t="shared" ref="D83:AD83" si="12">C83+1</f>
        <v>45598</v>
      </c>
      <c r="E83" s="41">
        <f t="shared" si="12"/>
        <v>45599</v>
      </c>
      <c r="F83" s="41">
        <f t="shared" si="12"/>
        <v>45600</v>
      </c>
      <c r="G83" s="41">
        <f t="shared" si="12"/>
        <v>45601</v>
      </c>
      <c r="H83" s="41">
        <f t="shared" si="12"/>
        <v>45602</v>
      </c>
      <c r="I83" s="41">
        <f t="shared" si="12"/>
        <v>45603</v>
      </c>
      <c r="J83" s="41">
        <f t="shared" si="12"/>
        <v>45604</v>
      </c>
      <c r="K83" s="41">
        <f t="shared" si="12"/>
        <v>45605</v>
      </c>
      <c r="L83" s="41">
        <f t="shared" si="12"/>
        <v>45606</v>
      </c>
      <c r="M83" s="41">
        <f t="shared" si="12"/>
        <v>45607</v>
      </c>
      <c r="N83" s="41">
        <f t="shared" si="12"/>
        <v>45608</v>
      </c>
      <c r="O83" s="41">
        <f t="shared" si="12"/>
        <v>45609</v>
      </c>
      <c r="P83" s="41">
        <f t="shared" si="12"/>
        <v>45610</v>
      </c>
      <c r="Q83" s="41">
        <f t="shared" si="12"/>
        <v>45611</v>
      </c>
      <c r="R83" s="41">
        <f t="shared" si="12"/>
        <v>45612</v>
      </c>
      <c r="S83" s="41">
        <f t="shared" si="12"/>
        <v>45613</v>
      </c>
      <c r="T83" s="41">
        <f t="shared" si="12"/>
        <v>45614</v>
      </c>
      <c r="U83" s="41">
        <f t="shared" si="12"/>
        <v>45615</v>
      </c>
      <c r="V83" s="41">
        <f t="shared" si="12"/>
        <v>45616</v>
      </c>
      <c r="W83" s="41">
        <f t="shared" si="12"/>
        <v>45617</v>
      </c>
      <c r="X83" s="41">
        <f t="shared" si="12"/>
        <v>45618</v>
      </c>
      <c r="Y83" s="41">
        <f t="shared" si="12"/>
        <v>45619</v>
      </c>
      <c r="Z83" s="41">
        <f t="shared" si="12"/>
        <v>45620</v>
      </c>
      <c r="AA83" s="41">
        <f t="shared" si="12"/>
        <v>45621</v>
      </c>
      <c r="AB83" s="41">
        <f t="shared" si="12"/>
        <v>45622</v>
      </c>
      <c r="AC83" s="41">
        <f t="shared" si="12"/>
        <v>45623</v>
      </c>
      <c r="AD83" s="41">
        <f t="shared" si="12"/>
        <v>45624</v>
      </c>
      <c r="AE83" s="41">
        <f>IF(AD83="","",IF(DAY($C$5)=DAY(AD83+1),"",AD83+1))</f>
        <v>45625</v>
      </c>
      <c r="AF83" s="41">
        <f>IF(AE83="","",IF(DAY($C$5)=DAY(AE83+1),"",AE83+1))</f>
        <v>45626</v>
      </c>
      <c r="AG83" s="79" t="str">
        <f>IF(AF83="","",IF(DAY($C$5)=DAY(AF83+1),"",AF83+1))</f>
        <v/>
      </c>
    </row>
    <row r="84" spans="1:34" ht="13.5" customHeight="1" x14ac:dyDescent="0.15">
      <c r="A84" s="43"/>
      <c r="B84" s="39" t="s">
        <v>6</v>
      </c>
      <c r="C84" s="44">
        <f t="shared" ref="C84:AG84" si="13">IF(C83="","",C83)</f>
        <v>45597</v>
      </c>
      <c r="D84" s="45">
        <f t="shared" si="13"/>
        <v>45598</v>
      </c>
      <c r="E84" s="45">
        <f t="shared" si="13"/>
        <v>45599</v>
      </c>
      <c r="F84" s="45">
        <f t="shared" si="13"/>
        <v>45600</v>
      </c>
      <c r="G84" s="45">
        <f t="shared" si="13"/>
        <v>45601</v>
      </c>
      <c r="H84" s="45">
        <f t="shared" si="13"/>
        <v>45602</v>
      </c>
      <c r="I84" s="45">
        <f t="shared" si="13"/>
        <v>45603</v>
      </c>
      <c r="J84" s="45">
        <f t="shared" si="13"/>
        <v>45604</v>
      </c>
      <c r="K84" s="45">
        <f t="shared" si="13"/>
        <v>45605</v>
      </c>
      <c r="L84" s="45">
        <f t="shared" si="13"/>
        <v>45606</v>
      </c>
      <c r="M84" s="45">
        <f t="shared" si="13"/>
        <v>45607</v>
      </c>
      <c r="N84" s="45">
        <f t="shared" si="13"/>
        <v>45608</v>
      </c>
      <c r="O84" s="45">
        <f t="shared" si="13"/>
        <v>45609</v>
      </c>
      <c r="P84" s="45">
        <f t="shared" si="13"/>
        <v>45610</v>
      </c>
      <c r="Q84" s="45">
        <f t="shared" si="13"/>
        <v>45611</v>
      </c>
      <c r="R84" s="45">
        <f t="shared" si="13"/>
        <v>45612</v>
      </c>
      <c r="S84" s="45">
        <f t="shared" si="13"/>
        <v>45613</v>
      </c>
      <c r="T84" s="45">
        <f t="shared" si="13"/>
        <v>45614</v>
      </c>
      <c r="U84" s="45">
        <f t="shared" si="13"/>
        <v>45615</v>
      </c>
      <c r="V84" s="45">
        <f t="shared" si="13"/>
        <v>45616</v>
      </c>
      <c r="W84" s="45">
        <f t="shared" si="13"/>
        <v>45617</v>
      </c>
      <c r="X84" s="45">
        <f t="shared" si="13"/>
        <v>45618</v>
      </c>
      <c r="Y84" s="45">
        <f t="shared" si="13"/>
        <v>45619</v>
      </c>
      <c r="Z84" s="45">
        <f t="shared" si="13"/>
        <v>45620</v>
      </c>
      <c r="AA84" s="45">
        <f t="shared" si="13"/>
        <v>45621</v>
      </c>
      <c r="AB84" s="45">
        <f t="shared" si="13"/>
        <v>45622</v>
      </c>
      <c r="AC84" s="45">
        <f t="shared" si="13"/>
        <v>45623</v>
      </c>
      <c r="AD84" s="45">
        <f t="shared" si="13"/>
        <v>45624</v>
      </c>
      <c r="AE84" s="45">
        <f t="shared" si="13"/>
        <v>45625</v>
      </c>
      <c r="AF84" s="45">
        <f t="shared" si="13"/>
        <v>45626</v>
      </c>
      <c r="AG84" s="80" t="str">
        <f t="shared" si="13"/>
        <v/>
      </c>
    </row>
    <row r="85" spans="1:34" ht="23.25" customHeight="1" x14ac:dyDescent="0.15">
      <c r="A85" s="43"/>
      <c r="B85" s="87" t="s">
        <v>7</v>
      </c>
      <c r="C85" s="47"/>
      <c r="D85" s="48"/>
      <c r="E85" s="48"/>
      <c r="F85" s="48"/>
      <c r="G85" s="48"/>
      <c r="H85" s="48"/>
      <c r="I85" s="48"/>
      <c r="J85" s="48"/>
      <c r="K85" s="48"/>
      <c r="L85" s="48"/>
      <c r="M85" s="48"/>
      <c r="N85" s="48"/>
      <c r="O85" s="48"/>
      <c r="P85" s="48"/>
      <c r="Q85" s="48"/>
      <c r="R85" s="48"/>
      <c r="S85" s="48"/>
      <c r="T85" s="48"/>
      <c r="U85" s="48"/>
      <c r="V85" s="48"/>
      <c r="W85" s="48"/>
      <c r="X85" s="48"/>
      <c r="Y85" s="48"/>
      <c r="Z85" s="48"/>
      <c r="AA85" s="48"/>
      <c r="AB85" s="48"/>
      <c r="AC85" s="48"/>
      <c r="AD85" s="48"/>
      <c r="AE85" s="48"/>
      <c r="AF85" s="48"/>
      <c r="AG85" s="49"/>
    </row>
    <row r="86" spans="1:34" ht="23.25" customHeight="1" x14ac:dyDescent="0.15">
      <c r="A86" s="43"/>
      <c r="B86" s="87" t="s">
        <v>8</v>
      </c>
      <c r="C86" s="50"/>
      <c r="D86" s="51"/>
      <c r="E86" s="51"/>
      <c r="F86" s="51"/>
      <c r="G86" s="51"/>
      <c r="H86" s="51"/>
      <c r="I86" s="51"/>
      <c r="J86" s="51"/>
      <c r="K86" s="51"/>
      <c r="L86" s="51"/>
      <c r="M86" s="51"/>
      <c r="N86" s="51"/>
      <c r="O86" s="51"/>
      <c r="P86" s="51"/>
      <c r="Q86" s="51"/>
      <c r="R86" s="51"/>
      <c r="S86" s="51"/>
      <c r="T86" s="51"/>
      <c r="U86" s="51"/>
      <c r="V86" s="51"/>
      <c r="W86" s="51"/>
      <c r="X86" s="51"/>
      <c r="Y86" s="51"/>
      <c r="Z86" s="51"/>
      <c r="AA86" s="51"/>
      <c r="AB86" s="51"/>
      <c r="AC86" s="51"/>
      <c r="AD86" s="51"/>
      <c r="AE86" s="51"/>
      <c r="AF86" s="51"/>
      <c r="AG86" s="52"/>
    </row>
    <row r="87" spans="1:34" ht="23.25" customHeight="1" x14ac:dyDescent="0.15">
      <c r="A87" s="43"/>
      <c r="B87" s="87" t="s">
        <v>9</v>
      </c>
      <c r="C87" s="50"/>
      <c r="D87" s="51"/>
      <c r="E87" s="51"/>
      <c r="F87" s="51"/>
      <c r="G87" s="51"/>
      <c r="H87" s="51"/>
      <c r="I87" s="51"/>
      <c r="J87" s="51"/>
      <c r="K87" s="51"/>
      <c r="L87" s="51"/>
      <c r="M87" s="51"/>
      <c r="N87" s="51"/>
      <c r="O87" s="51"/>
      <c r="P87" s="51"/>
      <c r="Q87" s="51"/>
      <c r="R87" s="51"/>
      <c r="S87" s="51"/>
      <c r="T87" s="51"/>
      <c r="U87" s="51"/>
      <c r="V87" s="51"/>
      <c r="W87" s="51"/>
      <c r="X87" s="51"/>
      <c r="Y87" s="51"/>
      <c r="Z87" s="51"/>
      <c r="AA87" s="51"/>
      <c r="AB87" s="51"/>
      <c r="AC87" s="51"/>
      <c r="AD87" s="51"/>
      <c r="AE87" s="51"/>
      <c r="AF87" s="51"/>
      <c r="AG87" s="52"/>
    </row>
    <row r="88" spans="1:34" ht="23.25" customHeight="1" x14ac:dyDescent="0.15">
      <c r="A88" s="53">
        <f>C83</f>
        <v>45597</v>
      </c>
      <c r="B88" s="87" t="s">
        <v>10</v>
      </c>
      <c r="C88" s="50"/>
      <c r="D88" s="51"/>
      <c r="E88" s="51"/>
      <c r="F88" s="51"/>
      <c r="G88" s="51"/>
      <c r="H88" s="51"/>
      <c r="I88" s="51"/>
      <c r="J88" s="51"/>
      <c r="K88" s="51"/>
      <c r="L88" s="51"/>
      <c r="M88" s="51"/>
      <c r="N88" s="51"/>
      <c r="O88" s="51"/>
      <c r="P88" s="51"/>
      <c r="Q88" s="51"/>
      <c r="R88" s="51"/>
      <c r="S88" s="51"/>
      <c r="T88" s="51"/>
      <c r="U88" s="51"/>
      <c r="V88" s="51"/>
      <c r="W88" s="51"/>
      <c r="X88" s="51"/>
      <c r="Y88" s="51"/>
      <c r="Z88" s="51"/>
      <c r="AA88" s="51"/>
      <c r="AB88" s="51"/>
      <c r="AC88" s="51"/>
      <c r="AD88" s="51"/>
      <c r="AE88" s="51"/>
      <c r="AF88" s="51"/>
      <c r="AG88" s="52"/>
    </row>
    <row r="89" spans="1:34" ht="23.25" customHeight="1" x14ac:dyDescent="0.15">
      <c r="A89" s="43" t="s">
        <v>11</v>
      </c>
      <c r="B89" s="87" t="s">
        <v>12</v>
      </c>
      <c r="C89" s="50"/>
      <c r="D89" s="51"/>
      <c r="E89" s="51"/>
      <c r="F89" s="51"/>
      <c r="G89" s="51"/>
      <c r="H89" s="51"/>
      <c r="I89" s="51"/>
      <c r="J89" s="51"/>
      <c r="K89" s="51"/>
      <c r="L89" s="51"/>
      <c r="M89" s="51"/>
      <c r="N89" s="51"/>
      <c r="O89" s="51"/>
      <c r="P89" s="51"/>
      <c r="Q89" s="51"/>
      <c r="R89" s="51"/>
      <c r="S89" s="51"/>
      <c r="T89" s="51"/>
      <c r="U89" s="51"/>
      <c r="V89" s="51"/>
      <c r="W89" s="51"/>
      <c r="X89" s="51"/>
      <c r="Y89" s="51"/>
      <c r="Z89" s="51"/>
      <c r="AA89" s="51"/>
      <c r="AB89" s="51"/>
      <c r="AC89" s="51"/>
      <c r="AD89" s="51"/>
      <c r="AE89" s="51"/>
      <c r="AF89" s="51"/>
      <c r="AG89" s="52"/>
    </row>
    <row r="90" spans="1:34" ht="23.25" customHeight="1" x14ac:dyDescent="0.15">
      <c r="A90" s="43"/>
      <c r="B90" s="87" t="s">
        <v>13</v>
      </c>
      <c r="C90" s="50"/>
      <c r="D90" s="51"/>
      <c r="E90" s="51"/>
      <c r="F90" s="51"/>
      <c r="G90" s="51"/>
      <c r="H90" s="51"/>
      <c r="I90" s="51"/>
      <c r="J90" s="51"/>
      <c r="K90" s="51"/>
      <c r="L90" s="51"/>
      <c r="M90" s="51"/>
      <c r="N90" s="51"/>
      <c r="O90" s="51"/>
      <c r="P90" s="51"/>
      <c r="Q90" s="51"/>
      <c r="R90" s="51"/>
      <c r="S90" s="51"/>
      <c r="T90" s="51"/>
      <c r="U90" s="51"/>
      <c r="V90" s="51"/>
      <c r="W90" s="51"/>
      <c r="X90" s="51"/>
      <c r="Y90" s="51"/>
      <c r="Z90" s="51"/>
      <c r="AA90" s="51"/>
      <c r="AB90" s="51"/>
      <c r="AC90" s="51"/>
      <c r="AD90" s="51"/>
      <c r="AE90" s="51"/>
      <c r="AF90" s="51"/>
      <c r="AG90" s="52"/>
    </row>
    <row r="91" spans="1:34" ht="23.25" customHeight="1" x14ac:dyDescent="0.15">
      <c r="A91" s="43"/>
      <c r="B91" s="87" t="s">
        <v>14</v>
      </c>
      <c r="C91" s="54"/>
      <c r="D91" s="55"/>
      <c r="E91" s="55"/>
      <c r="F91" s="55"/>
      <c r="G91" s="55"/>
      <c r="H91" s="55"/>
      <c r="I91" s="55"/>
      <c r="J91" s="55"/>
      <c r="K91" s="55"/>
      <c r="L91" s="55"/>
      <c r="M91" s="55"/>
      <c r="N91" s="55"/>
      <c r="O91" s="55"/>
      <c r="P91" s="55"/>
      <c r="Q91" s="55"/>
      <c r="R91" s="55"/>
      <c r="S91" s="55"/>
      <c r="T91" s="55"/>
      <c r="U91" s="55"/>
      <c r="V91" s="55"/>
      <c r="W91" s="55"/>
      <c r="X91" s="55"/>
      <c r="Y91" s="55"/>
      <c r="Z91" s="55"/>
      <c r="AA91" s="55"/>
      <c r="AB91" s="55"/>
      <c r="AC91" s="55"/>
      <c r="AD91" s="55"/>
      <c r="AE91" s="55"/>
      <c r="AF91" s="55"/>
      <c r="AG91" s="56"/>
    </row>
    <row r="92" spans="1:34" ht="20.25" customHeight="1" x14ac:dyDescent="0.15">
      <c r="A92" s="43"/>
      <c r="B92" s="88" t="s">
        <v>15</v>
      </c>
      <c r="C92" s="60"/>
      <c r="D92" s="61"/>
      <c r="E92" s="61"/>
      <c r="F92" s="61"/>
      <c r="G92" s="61"/>
      <c r="H92" s="61"/>
      <c r="I92" s="61"/>
      <c r="J92" s="61"/>
      <c r="K92" s="61"/>
      <c r="L92" s="61"/>
      <c r="M92" s="61"/>
      <c r="N92" s="61"/>
      <c r="O92" s="61"/>
      <c r="P92" s="61"/>
      <c r="Q92" s="61"/>
      <c r="R92" s="61"/>
      <c r="S92" s="61"/>
      <c r="T92" s="61"/>
      <c r="U92" s="61"/>
      <c r="V92" s="61"/>
      <c r="W92" s="61"/>
      <c r="X92" s="61"/>
      <c r="Y92" s="61"/>
      <c r="Z92" s="61"/>
      <c r="AA92" s="61"/>
      <c r="AB92" s="61"/>
      <c r="AC92" s="63"/>
      <c r="AD92" s="63"/>
      <c r="AE92" s="63"/>
      <c r="AF92" s="63"/>
      <c r="AG92" s="124"/>
      <c r="AH92" s="42"/>
    </row>
    <row r="93" spans="1:34" ht="23.25" customHeight="1" x14ac:dyDescent="0.15">
      <c r="A93" s="43"/>
      <c r="B93" s="191" t="s">
        <v>16</v>
      </c>
      <c r="C93" s="82"/>
      <c r="D93" s="64"/>
      <c r="E93" s="64"/>
      <c r="F93" s="64"/>
      <c r="G93" s="64"/>
      <c r="H93" s="64"/>
      <c r="I93" s="64"/>
      <c r="J93" s="64"/>
      <c r="K93" s="64"/>
      <c r="L93" s="64"/>
      <c r="M93" s="64"/>
      <c r="N93" s="64"/>
      <c r="O93" s="64"/>
      <c r="P93" s="64"/>
      <c r="Q93" s="64"/>
      <c r="R93" s="64"/>
      <c r="S93" s="64"/>
      <c r="T93" s="64"/>
      <c r="U93" s="64"/>
      <c r="V93" s="64"/>
      <c r="W93" s="197" t="s">
        <v>36</v>
      </c>
      <c r="X93" s="198"/>
      <c r="Y93" s="68"/>
      <c r="Z93" s="69" t="s">
        <v>15</v>
      </c>
      <c r="AA93" s="70"/>
      <c r="AB93" s="69" t="s">
        <v>5</v>
      </c>
      <c r="AC93" s="93" t="s">
        <v>17</v>
      </c>
      <c r="AD93" s="96">
        <f>SUM(C92:AG92)</f>
        <v>0</v>
      </c>
      <c r="AE93" s="94" t="s">
        <v>15</v>
      </c>
      <c r="AF93" s="95">
        <f>COUNTA(C92:AG92)</f>
        <v>0</v>
      </c>
      <c r="AG93" s="94" t="s">
        <v>5</v>
      </c>
    </row>
    <row r="94" spans="1:34" ht="23.25" customHeight="1" x14ac:dyDescent="0.15">
      <c r="A94" s="71"/>
      <c r="B94" s="192"/>
      <c r="C94" s="83"/>
      <c r="D94" s="72"/>
      <c r="E94" s="72"/>
      <c r="F94" s="72"/>
      <c r="G94" s="72"/>
      <c r="H94" s="72"/>
      <c r="I94" s="73"/>
      <c r="J94" s="73"/>
      <c r="K94" s="73"/>
      <c r="L94" s="73"/>
      <c r="M94" s="73"/>
      <c r="N94" s="73"/>
      <c r="O94" s="73"/>
      <c r="P94" s="73"/>
      <c r="Q94" s="73"/>
      <c r="R94" s="73"/>
      <c r="S94" s="73"/>
      <c r="T94" s="73"/>
      <c r="U94" s="73"/>
      <c r="V94" s="73"/>
      <c r="W94" s="199" t="s">
        <v>18</v>
      </c>
      <c r="X94" s="200"/>
      <c r="Y94" s="76"/>
      <c r="Z94" s="77" t="s">
        <v>15</v>
      </c>
      <c r="AA94" s="78"/>
      <c r="AB94" s="77" t="s">
        <v>5</v>
      </c>
      <c r="AC94" s="75" t="s">
        <v>19</v>
      </c>
      <c r="AD94" s="76">
        <f>AD81+AD93</f>
        <v>344</v>
      </c>
      <c r="AE94" s="77" t="s">
        <v>20</v>
      </c>
      <c r="AF94" s="78">
        <f>AF81+AF93</f>
        <v>59</v>
      </c>
      <c r="AG94" s="77" t="s">
        <v>21</v>
      </c>
    </row>
    <row r="96" spans="1:34" ht="13.5" customHeight="1" x14ac:dyDescent="0.15">
      <c r="A96" s="38"/>
      <c r="B96" s="39" t="s">
        <v>5</v>
      </c>
      <c r="C96" s="40">
        <f>DATE(YEAR(C83),MONTH(C83)+1,1)</f>
        <v>45627</v>
      </c>
      <c r="D96" s="41">
        <f t="shared" ref="D96:AD96" si="14">C96+1</f>
        <v>45628</v>
      </c>
      <c r="E96" s="41">
        <f t="shared" si="14"/>
        <v>45629</v>
      </c>
      <c r="F96" s="41">
        <f t="shared" si="14"/>
        <v>45630</v>
      </c>
      <c r="G96" s="41">
        <f t="shared" si="14"/>
        <v>45631</v>
      </c>
      <c r="H96" s="41">
        <f t="shared" si="14"/>
        <v>45632</v>
      </c>
      <c r="I96" s="41">
        <f t="shared" si="14"/>
        <v>45633</v>
      </c>
      <c r="J96" s="41">
        <f t="shared" si="14"/>
        <v>45634</v>
      </c>
      <c r="K96" s="41">
        <f t="shared" si="14"/>
        <v>45635</v>
      </c>
      <c r="L96" s="41">
        <f t="shared" si="14"/>
        <v>45636</v>
      </c>
      <c r="M96" s="41">
        <f t="shared" si="14"/>
        <v>45637</v>
      </c>
      <c r="N96" s="41">
        <f t="shared" si="14"/>
        <v>45638</v>
      </c>
      <c r="O96" s="41">
        <f t="shared" si="14"/>
        <v>45639</v>
      </c>
      <c r="P96" s="41">
        <f t="shared" si="14"/>
        <v>45640</v>
      </c>
      <c r="Q96" s="41">
        <f t="shared" si="14"/>
        <v>45641</v>
      </c>
      <c r="R96" s="41">
        <f t="shared" si="14"/>
        <v>45642</v>
      </c>
      <c r="S96" s="41">
        <f t="shared" si="14"/>
        <v>45643</v>
      </c>
      <c r="T96" s="41">
        <f t="shared" si="14"/>
        <v>45644</v>
      </c>
      <c r="U96" s="41">
        <f t="shared" si="14"/>
        <v>45645</v>
      </c>
      <c r="V96" s="41">
        <f t="shared" si="14"/>
        <v>45646</v>
      </c>
      <c r="W96" s="41">
        <f t="shared" si="14"/>
        <v>45647</v>
      </c>
      <c r="X96" s="41">
        <f t="shared" si="14"/>
        <v>45648</v>
      </c>
      <c r="Y96" s="41">
        <f t="shared" si="14"/>
        <v>45649</v>
      </c>
      <c r="Z96" s="41">
        <f t="shared" si="14"/>
        <v>45650</v>
      </c>
      <c r="AA96" s="41">
        <f t="shared" si="14"/>
        <v>45651</v>
      </c>
      <c r="AB96" s="41">
        <f t="shared" si="14"/>
        <v>45652</v>
      </c>
      <c r="AC96" s="41">
        <f t="shared" si="14"/>
        <v>45653</v>
      </c>
      <c r="AD96" s="41">
        <f t="shared" si="14"/>
        <v>45654</v>
      </c>
      <c r="AE96" s="41">
        <f>IF(AD96="","",IF(DAY($C$5)=DAY(AD96+1),"",AD96+1))</f>
        <v>45655</v>
      </c>
      <c r="AF96" s="41">
        <f>IF(AE96="","",IF(DAY($C$5)=DAY(AE96+1),"",AE96+1))</f>
        <v>45656</v>
      </c>
      <c r="AG96" s="79">
        <f>IF(AF96="","",IF(DAY($C$5)=DAY(AF96+1),"",AF96+1))</f>
        <v>45657</v>
      </c>
    </row>
    <row r="97" spans="1:34" ht="13.5" customHeight="1" x14ac:dyDescent="0.15">
      <c r="A97" s="43"/>
      <c r="B97" s="39" t="s">
        <v>6</v>
      </c>
      <c r="C97" s="44">
        <f t="shared" ref="C97:AG97" si="15">IF(C96="","",C96)</f>
        <v>45627</v>
      </c>
      <c r="D97" s="45">
        <f t="shared" si="15"/>
        <v>45628</v>
      </c>
      <c r="E97" s="45">
        <f t="shared" si="15"/>
        <v>45629</v>
      </c>
      <c r="F97" s="45">
        <f t="shared" si="15"/>
        <v>45630</v>
      </c>
      <c r="G97" s="45">
        <f t="shared" si="15"/>
        <v>45631</v>
      </c>
      <c r="H97" s="45">
        <f t="shared" si="15"/>
        <v>45632</v>
      </c>
      <c r="I97" s="45">
        <f t="shared" si="15"/>
        <v>45633</v>
      </c>
      <c r="J97" s="45">
        <f t="shared" si="15"/>
        <v>45634</v>
      </c>
      <c r="K97" s="45">
        <f t="shared" si="15"/>
        <v>45635</v>
      </c>
      <c r="L97" s="45">
        <f t="shared" si="15"/>
        <v>45636</v>
      </c>
      <c r="M97" s="45">
        <f t="shared" si="15"/>
        <v>45637</v>
      </c>
      <c r="N97" s="45">
        <f t="shared" si="15"/>
        <v>45638</v>
      </c>
      <c r="O97" s="45">
        <f t="shared" si="15"/>
        <v>45639</v>
      </c>
      <c r="P97" s="45">
        <f t="shared" si="15"/>
        <v>45640</v>
      </c>
      <c r="Q97" s="45">
        <f t="shared" si="15"/>
        <v>45641</v>
      </c>
      <c r="R97" s="45">
        <f t="shared" si="15"/>
        <v>45642</v>
      </c>
      <c r="S97" s="45">
        <f t="shared" si="15"/>
        <v>45643</v>
      </c>
      <c r="T97" s="45">
        <f t="shared" si="15"/>
        <v>45644</v>
      </c>
      <c r="U97" s="45">
        <f t="shared" si="15"/>
        <v>45645</v>
      </c>
      <c r="V97" s="45">
        <f t="shared" si="15"/>
        <v>45646</v>
      </c>
      <c r="W97" s="45">
        <f t="shared" si="15"/>
        <v>45647</v>
      </c>
      <c r="X97" s="45">
        <f t="shared" si="15"/>
        <v>45648</v>
      </c>
      <c r="Y97" s="45">
        <f t="shared" si="15"/>
        <v>45649</v>
      </c>
      <c r="Z97" s="45">
        <f t="shared" si="15"/>
        <v>45650</v>
      </c>
      <c r="AA97" s="45">
        <f t="shared" si="15"/>
        <v>45651</v>
      </c>
      <c r="AB97" s="45">
        <f t="shared" si="15"/>
        <v>45652</v>
      </c>
      <c r="AC97" s="45">
        <f t="shared" si="15"/>
        <v>45653</v>
      </c>
      <c r="AD97" s="45">
        <f t="shared" si="15"/>
        <v>45654</v>
      </c>
      <c r="AE97" s="45">
        <f t="shared" si="15"/>
        <v>45655</v>
      </c>
      <c r="AF97" s="45">
        <f t="shared" si="15"/>
        <v>45656</v>
      </c>
      <c r="AG97" s="80">
        <f t="shared" si="15"/>
        <v>45657</v>
      </c>
    </row>
    <row r="98" spans="1:34" ht="23.25" customHeight="1" x14ac:dyDescent="0.15">
      <c r="A98" s="43"/>
      <c r="B98" s="87" t="s">
        <v>7</v>
      </c>
      <c r="C98" s="47"/>
      <c r="D98" s="48"/>
      <c r="E98" s="48"/>
      <c r="F98" s="48"/>
      <c r="G98" s="48"/>
      <c r="H98" s="48"/>
      <c r="I98" s="48"/>
      <c r="J98" s="48"/>
      <c r="K98" s="48"/>
      <c r="L98" s="48"/>
      <c r="M98" s="48"/>
      <c r="N98" s="48"/>
      <c r="O98" s="48"/>
      <c r="P98" s="48"/>
      <c r="Q98" s="48"/>
      <c r="R98" s="48"/>
      <c r="S98" s="48"/>
      <c r="T98" s="48"/>
      <c r="U98" s="48"/>
      <c r="V98" s="48"/>
      <c r="W98" s="48"/>
      <c r="X98" s="48"/>
      <c r="Y98" s="48"/>
      <c r="Z98" s="48"/>
      <c r="AA98" s="48"/>
      <c r="AB98" s="48"/>
      <c r="AC98" s="48"/>
      <c r="AD98" s="48"/>
      <c r="AE98" s="48"/>
      <c r="AF98" s="48"/>
      <c r="AG98" s="49"/>
    </row>
    <row r="99" spans="1:34" ht="23.25" customHeight="1" x14ac:dyDescent="0.15">
      <c r="A99" s="43"/>
      <c r="B99" s="87" t="s">
        <v>8</v>
      </c>
      <c r="C99" s="50"/>
      <c r="D99" s="51"/>
      <c r="E99" s="51"/>
      <c r="F99" s="51"/>
      <c r="G99" s="51"/>
      <c r="H99" s="51"/>
      <c r="I99" s="51"/>
      <c r="J99" s="51"/>
      <c r="K99" s="51"/>
      <c r="L99" s="51"/>
      <c r="M99" s="51"/>
      <c r="N99" s="51"/>
      <c r="O99" s="51"/>
      <c r="P99" s="51"/>
      <c r="Q99" s="51"/>
      <c r="R99" s="51"/>
      <c r="S99" s="51"/>
      <c r="T99" s="51"/>
      <c r="U99" s="51"/>
      <c r="V99" s="51"/>
      <c r="W99" s="51"/>
      <c r="X99" s="51"/>
      <c r="Y99" s="51"/>
      <c r="Z99" s="51"/>
      <c r="AA99" s="51"/>
      <c r="AB99" s="51"/>
      <c r="AC99" s="51"/>
      <c r="AD99" s="51"/>
      <c r="AE99" s="51"/>
      <c r="AF99" s="51"/>
      <c r="AG99" s="52"/>
    </row>
    <row r="100" spans="1:34" ht="23.25" customHeight="1" x14ac:dyDescent="0.15">
      <c r="A100" s="43"/>
      <c r="B100" s="87" t="s">
        <v>9</v>
      </c>
      <c r="C100" s="50"/>
      <c r="D100" s="51"/>
      <c r="E100" s="51"/>
      <c r="F100" s="51"/>
      <c r="G100" s="51"/>
      <c r="H100" s="51"/>
      <c r="I100" s="51"/>
      <c r="J100" s="51"/>
      <c r="K100" s="51"/>
      <c r="L100" s="51"/>
      <c r="M100" s="51"/>
      <c r="N100" s="51"/>
      <c r="O100" s="51"/>
      <c r="P100" s="51"/>
      <c r="Q100" s="51"/>
      <c r="R100" s="51"/>
      <c r="S100" s="51"/>
      <c r="T100" s="51"/>
      <c r="U100" s="51"/>
      <c r="V100" s="51"/>
      <c r="W100" s="51"/>
      <c r="X100" s="51"/>
      <c r="Y100" s="51"/>
      <c r="Z100" s="51"/>
      <c r="AA100" s="51"/>
      <c r="AB100" s="51"/>
      <c r="AC100" s="51"/>
      <c r="AD100" s="51"/>
      <c r="AE100" s="51"/>
      <c r="AF100" s="51"/>
      <c r="AG100" s="52"/>
    </row>
    <row r="101" spans="1:34" ht="23.25" customHeight="1" x14ac:dyDescent="0.15">
      <c r="A101" s="53">
        <f>C96</f>
        <v>45627</v>
      </c>
      <c r="B101" s="87" t="s">
        <v>10</v>
      </c>
      <c r="C101" s="50"/>
      <c r="D101" s="51"/>
      <c r="E101" s="51"/>
      <c r="F101" s="51"/>
      <c r="G101" s="51"/>
      <c r="H101" s="51"/>
      <c r="I101" s="51"/>
      <c r="J101" s="51"/>
      <c r="K101" s="51"/>
      <c r="L101" s="51"/>
      <c r="M101" s="51"/>
      <c r="N101" s="51"/>
      <c r="O101" s="51"/>
      <c r="P101" s="51"/>
      <c r="Q101" s="51"/>
      <c r="R101" s="51"/>
      <c r="S101" s="51"/>
      <c r="T101" s="51"/>
      <c r="U101" s="51"/>
      <c r="V101" s="51"/>
      <c r="W101" s="51"/>
      <c r="X101" s="51"/>
      <c r="Y101" s="51"/>
      <c r="Z101" s="51"/>
      <c r="AA101" s="51"/>
      <c r="AB101" s="51"/>
      <c r="AC101" s="51"/>
      <c r="AD101" s="51"/>
      <c r="AE101" s="51"/>
      <c r="AF101" s="51"/>
      <c r="AG101" s="52"/>
    </row>
    <row r="102" spans="1:34" ht="23.25" customHeight="1" x14ac:dyDescent="0.15">
      <c r="A102" s="43" t="s">
        <v>11</v>
      </c>
      <c r="B102" s="87" t="s">
        <v>12</v>
      </c>
      <c r="C102" s="50"/>
      <c r="D102" s="51"/>
      <c r="E102" s="51"/>
      <c r="F102" s="51"/>
      <c r="G102" s="51"/>
      <c r="H102" s="51"/>
      <c r="I102" s="51"/>
      <c r="J102" s="51"/>
      <c r="K102" s="51"/>
      <c r="L102" s="51"/>
      <c r="M102" s="51"/>
      <c r="N102" s="51"/>
      <c r="O102" s="51"/>
      <c r="P102" s="51"/>
      <c r="Q102" s="51"/>
      <c r="R102" s="51"/>
      <c r="S102" s="51"/>
      <c r="T102" s="51"/>
      <c r="U102" s="51"/>
      <c r="V102" s="51"/>
      <c r="W102" s="51"/>
      <c r="X102" s="51"/>
      <c r="Y102" s="51"/>
      <c r="Z102" s="51"/>
      <c r="AA102" s="51"/>
      <c r="AB102" s="51"/>
      <c r="AC102" s="51"/>
      <c r="AD102" s="51"/>
      <c r="AE102" s="51"/>
      <c r="AF102" s="51"/>
      <c r="AG102" s="52"/>
    </row>
    <row r="103" spans="1:34" ht="23.25" customHeight="1" x14ac:dyDescent="0.15">
      <c r="A103" s="43"/>
      <c r="B103" s="87" t="s">
        <v>13</v>
      </c>
      <c r="C103" s="50"/>
      <c r="D103" s="51"/>
      <c r="E103" s="51"/>
      <c r="F103" s="51"/>
      <c r="G103" s="51"/>
      <c r="H103" s="51"/>
      <c r="I103" s="51"/>
      <c r="J103" s="51"/>
      <c r="K103" s="51"/>
      <c r="L103" s="51"/>
      <c r="M103" s="51"/>
      <c r="N103" s="51"/>
      <c r="O103" s="51"/>
      <c r="P103" s="51"/>
      <c r="Q103" s="51"/>
      <c r="R103" s="51"/>
      <c r="S103" s="51"/>
      <c r="T103" s="51"/>
      <c r="U103" s="51"/>
      <c r="V103" s="51"/>
      <c r="W103" s="51"/>
      <c r="X103" s="51"/>
      <c r="Y103" s="51"/>
      <c r="Z103" s="51"/>
      <c r="AA103" s="51"/>
      <c r="AB103" s="51"/>
      <c r="AC103" s="51"/>
      <c r="AD103" s="51"/>
      <c r="AE103" s="51"/>
      <c r="AF103" s="51"/>
      <c r="AG103" s="52"/>
    </row>
    <row r="104" spans="1:34" ht="23.25" customHeight="1" x14ac:dyDescent="0.15">
      <c r="A104" s="43"/>
      <c r="B104" s="87" t="s">
        <v>14</v>
      </c>
      <c r="C104" s="54"/>
      <c r="D104" s="55"/>
      <c r="E104" s="55"/>
      <c r="F104" s="55"/>
      <c r="G104" s="55"/>
      <c r="H104" s="55"/>
      <c r="I104" s="55"/>
      <c r="J104" s="55"/>
      <c r="K104" s="55"/>
      <c r="L104" s="55"/>
      <c r="M104" s="55"/>
      <c r="N104" s="55"/>
      <c r="O104" s="55"/>
      <c r="P104" s="55"/>
      <c r="Q104" s="55"/>
      <c r="R104" s="55"/>
      <c r="S104" s="55"/>
      <c r="T104" s="55"/>
      <c r="U104" s="55"/>
      <c r="V104" s="55"/>
      <c r="W104" s="55"/>
      <c r="X104" s="55"/>
      <c r="Y104" s="55"/>
      <c r="Z104" s="55"/>
      <c r="AA104" s="55"/>
      <c r="AB104" s="55"/>
      <c r="AC104" s="55"/>
      <c r="AD104" s="55"/>
      <c r="AE104" s="55"/>
      <c r="AF104" s="55"/>
      <c r="AG104" s="56"/>
    </row>
    <row r="105" spans="1:34" ht="20.25" customHeight="1" x14ac:dyDescent="0.15">
      <c r="A105" s="43"/>
      <c r="B105" s="88" t="s">
        <v>15</v>
      </c>
      <c r="C105" s="60"/>
      <c r="D105" s="61"/>
      <c r="E105" s="61"/>
      <c r="F105" s="61"/>
      <c r="G105" s="61"/>
      <c r="H105" s="61"/>
      <c r="I105" s="61"/>
      <c r="J105" s="61"/>
      <c r="K105" s="61"/>
      <c r="L105" s="61"/>
      <c r="M105" s="61"/>
      <c r="N105" s="61"/>
      <c r="O105" s="61"/>
      <c r="P105" s="61"/>
      <c r="Q105" s="61"/>
      <c r="R105" s="61"/>
      <c r="S105" s="61"/>
      <c r="T105" s="61"/>
      <c r="U105" s="61"/>
      <c r="V105" s="61"/>
      <c r="W105" s="61"/>
      <c r="X105" s="61"/>
      <c r="Y105" s="61"/>
      <c r="Z105" s="61"/>
      <c r="AA105" s="61"/>
      <c r="AB105" s="61"/>
      <c r="AC105" s="63"/>
      <c r="AD105" s="63"/>
      <c r="AE105" s="63"/>
      <c r="AF105" s="63"/>
      <c r="AG105" s="124"/>
      <c r="AH105" s="42"/>
    </row>
    <row r="106" spans="1:34" ht="23.25" customHeight="1" x14ac:dyDescent="0.15">
      <c r="A106" s="43"/>
      <c r="B106" s="191" t="s">
        <v>16</v>
      </c>
      <c r="C106" s="82"/>
      <c r="D106" s="64"/>
      <c r="E106" s="64"/>
      <c r="F106" s="64"/>
      <c r="G106" s="64"/>
      <c r="H106" s="64"/>
      <c r="I106" s="64"/>
      <c r="J106" s="64"/>
      <c r="K106" s="64"/>
      <c r="L106" s="64"/>
      <c r="M106" s="64"/>
      <c r="N106" s="64"/>
      <c r="O106" s="64"/>
      <c r="P106" s="64"/>
      <c r="Q106" s="64"/>
      <c r="R106" s="64"/>
      <c r="S106" s="64"/>
      <c r="T106" s="64"/>
      <c r="U106" s="64"/>
      <c r="V106" s="64"/>
      <c r="W106" s="193" t="s">
        <v>64</v>
      </c>
      <c r="X106" s="194"/>
      <c r="Y106" s="98"/>
      <c r="Z106" s="99" t="s">
        <v>15</v>
      </c>
      <c r="AA106" s="100"/>
      <c r="AB106" s="99" t="s">
        <v>5</v>
      </c>
      <c r="AC106" s="105" t="s">
        <v>17</v>
      </c>
      <c r="AD106" s="109">
        <f>SUM(C105:AG105)</f>
        <v>0</v>
      </c>
      <c r="AE106" s="107" t="s">
        <v>15</v>
      </c>
      <c r="AF106" s="108">
        <f>COUNTA(C105:AG105)</f>
        <v>0</v>
      </c>
      <c r="AG106" s="107" t="s">
        <v>5</v>
      </c>
    </row>
    <row r="107" spans="1:34" ht="23.25" customHeight="1" x14ac:dyDescent="0.15">
      <c r="A107" s="71"/>
      <c r="B107" s="192"/>
      <c r="C107" s="83"/>
      <c r="D107" s="72"/>
      <c r="E107" s="72"/>
      <c r="F107" s="72"/>
      <c r="G107" s="72"/>
      <c r="H107" s="72"/>
      <c r="I107" s="73"/>
      <c r="J107" s="73"/>
      <c r="K107" s="73"/>
      <c r="L107" s="73"/>
      <c r="M107" s="73"/>
      <c r="N107" s="73"/>
      <c r="O107" s="73"/>
      <c r="P107" s="73"/>
      <c r="Q107" s="73"/>
      <c r="R107" s="73"/>
      <c r="S107" s="73"/>
      <c r="T107" s="73"/>
      <c r="U107" s="73"/>
      <c r="V107" s="73"/>
      <c r="W107" s="195" t="s">
        <v>18</v>
      </c>
      <c r="X107" s="196"/>
      <c r="Y107" s="102"/>
      <c r="Z107" s="103" t="s">
        <v>15</v>
      </c>
      <c r="AA107" s="104"/>
      <c r="AB107" s="103" t="s">
        <v>5</v>
      </c>
      <c r="AC107" s="101" t="s">
        <v>19</v>
      </c>
      <c r="AD107" s="102">
        <f>AD94+AD106</f>
        <v>344</v>
      </c>
      <c r="AE107" s="103" t="s">
        <v>20</v>
      </c>
      <c r="AF107" s="104">
        <f>AF94+AF106</f>
        <v>59</v>
      </c>
      <c r="AG107" s="103" t="s">
        <v>21</v>
      </c>
    </row>
    <row r="109" spans="1:34" ht="13.5" customHeight="1" x14ac:dyDescent="0.15">
      <c r="A109" s="38"/>
      <c r="B109" s="39" t="s">
        <v>5</v>
      </c>
      <c r="C109" s="40">
        <f>DATE(YEAR(C96),MONTH(C96)+1,1)</f>
        <v>45658</v>
      </c>
      <c r="D109" s="41">
        <f t="shared" ref="D109:AD109" si="16">C109+1</f>
        <v>45659</v>
      </c>
      <c r="E109" s="41">
        <f t="shared" si="16"/>
        <v>45660</v>
      </c>
      <c r="F109" s="41">
        <f t="shared" si="16"/>
        <v>45661</v>
      </c>
      <c r="G109" s="41">
        <f t="shared" si="16"/>
        <v>45662</v>
      </c>
      <c r="H109" s="41">
        <f t="shared" si="16"/>
        <v>45663</v>
      </c>
      <c r="I109" s="41">
        <f t="shared" si="16"/>
        <v>45664</v>
      </c>
      <c r="J109" s="41">
        <f t="shared" si="16"/>
        <v>45665</v>
      </c>
      <c r="K109" s="41">
        <f t="shared" si="16"/>
        <v>45666</v>
      </c>
      <c r="L109" s="41">
        <f t="shared" si="16"/>
        <v>45667</v>
      </c>
      <c r="M109" s="41">
        <f t="shared" si="16"/>
        <v>45668</v>
      </c>
      <c r="N109" s="41">
        <f t="shared" si="16"/>
        <v>45669</v>
      </c>
      <c r="O109" s="41">
        <f t="shared" si="16"/>
        <v>45670</v>
      </c>
      <c r="P109" s="41">
        <f t="shared" si="16"/>
        <v>45671</v>
      </c>
      <c r="Q109" s="41">
        <f t="shared" si="16"/>
        <v>45672</v>
      </c>
      <c r="R109" s="41">
        <f t="shared" si="16"/>
        <v>45673</v>
      </c>
      <c r="S109" s="41">
        <f t="shared" si="16"/>
        <v>45674</v>
      </c>
      <c r="T109" s="41">
        <f t="shared" si="16"/>
        <v>45675</v>
      </c>
      <c r="U109" s="41">
        <f t="shared" si="16"/>
        <v>45676</v>
      </c>
      <c r="V109" s="41">
        <f t="shared" si="16"/>
        <v>45677</v>
      </c>
      <c r="W109" s="41">
        <f t="shared" si="16"/>
        <v>45678</v>
      </c>
      <c r="X109" s="41">
        <f t="shared" si="16"/>
        <v>45679</v>
      </c>
      <c r="Y109" s="41">
        <f t="shared" si="16"/>
        <v>45680</v>
      </c>
      <c r="Z109" s="41">
        <f t="shared" si="16"/>
        <v>45681</v>
      </c>
      <c r="AA109" s="41">
        <f t="shared" si="16"/>
        <v>45682</v>
      </c>
      <c r="AB109" s="41">
        <f t="shared" si="16"/>
        <v>45683</v>
      </c>
      <c r="AC109" s="41">
        <f t="shared" si="16"/>
        <v>45684</v>
      </c>
      <c r="AD109" s="41">
        <f t="shared" si="16"/>
        <v>45685</v>
      </c>
      <c r="AE109" s="41">
        <f>IF(AD109="","",IF(DAY($C$5)=DAY(AD109+1),"",AD109+1))</f>
        <v>45686</v>
      </c>
      <c r="AF109" s="41">
        <f>IF(AE109="","",IF(DAY($C$5)=DAY(AE109+1),"",AE109+1))</f>
        <v>45687</v>
      </c>
      <c r="AG109" s="79">
        <f>IF(AF109="","",IF(DAY($C$5)=DAY(AF109+1),"",AF109+1))</f>
        <v>45688</v>
      </c>
    </row>
    <row r="110" spans="1:34" ht="13.5" customHeight="1" x14ac:dyDescent="0.15">
      <c r="A110" s="43"/>
      <c r="B110" s="39" t="s">
        <v>6</v>
      </c>
      <c r="C110" s="44">
        <f t="shared" ref="C110:AG110" si="17">IF(C109="","",C109)</f>
        <v>45658</v>
      </c>
      <c r="D110" s="45">
        <f t="shared" si="17"/>
        <v>45659</v>
      </c>
      <c r="E110" s="45">
        <f t="shared" si="17"/>
        <v>45660</v>
      </c>
      <c r="F110" s="45">
        <f t="shared" si="17"/>
        <v>45661</v>
      </c>
      <c r="G110" s="45">
        <f t="shared" si="17"/>
        <v>45662</v>
      </c>
      <c r="H110" s="45">
        <f t="shared" si="17"/>
        <v>45663</v>
      </c>
      <c r="I110" s="45">
        <f t="shared" si="17"/>
        <v>45664</v>
      </c>
      <c r="J110" s="45">
        <f t="shared" si="17"/>
        <v>45665</v>
      </c>
      <c r="K110" s="45">
        <f t="shared" si="17"/>
        <v>45666</v>
      </c>
      <c r="L110" s="45">
        <f t="shared" si="17"/>
        <v>45667</v>
      </c>
      <c r="M110" s="45">
        <f t="shared" si="17"/>
        <v>45668</v>
      </c>
      <c r="N110" s="45">
        <f t="shared" si="17"/>
        <v>45669</v>
      </c>
      <c r="O110" s="45">
        <f t="shared" si="17"/>
        <v>45670</v>
      </c>
      <c r="P110" s="45">
        <f t="shared" si="17"/>
        <v>45671</v>
      </c>
      <c r="Q110" s="45">
        <f t="shared" si="17"/>
        <v>45672</v>
      </c>
      <c r="R110" s="45">
        <f t="shared" si="17"/>
        <v>45673</v>
      </c>
      <c r="S110" s="45">
        <f t="shared" si="17"/>
        <v>45674</v>
      </c>
      <c r="T110" s="45">
        <f t="shared" si="17"/>
        <v>45675</v>
      </c>
      <c r="U110" s="45">
        <f t="shared" si="17"/>
        <v>45676</v>
      </c>
      <c r="V110" s="45">
        <f t="shared" si="17"/>
        <v>45677</v>
      </c>
      <c r="W110" s="45">
        <f t="shared" si="17"/>
        <v>45678</v>
      </c>
      <c r="X110" s="45">
        <f t="shared" si="17"/>
        <v>45679</v>
      </c>
      <c r="Y110" s="45">
        <f t="shared" si="17"/>
        <v>45680</v>
      </c>
      <c r="Z110" s="45">
        <f t="shared" si="17"/>
        <v>45681</v>
      </c>
      <c r="AA110" s="45">
        <f t="shared" si="17"/>
        <v>45682</v>
      </c>
      <c r="AB110" s="45">
        <f t="shared" si="17"/>
        <v>45683</v>
      </c>
      <c r="AC110" s="45">
        <f t="shared" si="17"/>
        <v>45684</v>
      </c>
      <c r="AD110" s="45">
        <f t="shared" si="17"/>
        <v>45685</v>
      </c>
      <c r="AE110" s="45">
        <f t="shared" si="17"/>
        <v>45686</v>
      </c>
      <c r="AF110" s="45">
        <f t="shared" si="17"/>
        <v>45687</v>
      </c>
      <c r="AG110" s="80">
        <f t="shared" si="17"/>
        <v>45688</v>
      </c>
    </row>
    <row r="111" spans="1:34" ht="23.25" customHeight="1" x14ac:dyDescent="0.15">
      <c r="A111" s="43"/>
      <c r="B111" s="87" t="s">
        <v>7</v>
      </c>
      <c r="C111" s="47"/>
      <c r="D111" s="48"/>
      <c r="E111" s="48"/>
      <c r="F111" s="48"/>
      <c r="G111" s="48"/>
      <c r="H111" s="48"/>
      <c r="I111" s="48"/>
      <c r="J111" s="48"/>
      <c r="K111" s="48"/>
      <c r="L111" s="48"/>
      <c r="M111" s="48"/>
      <c r="N111" s="48"/>
      <c r="O111" s="48"/>
      <c r="P111" s="48"/>
      <c r="Q111" s="48"/>
      <c r="R111" s="48"/>
      <c r="S111" s="48"/>
      <c r="T111" s="48"/>
      <c r="U111" s="48"/>
      <c r="V111" s="48"/>
      <c r="W111" s="48"/>
      <c r="X111" s="48"/>
      <c r="Y111" s="48"/>
      <c r="Z111" s="48"/>
      <c r="AA111" s="48"/>
      <c r="AB111" s="48"/>
      <c r="AC111" s="48"/>
      <c r="AD111" s="48"/>
      <c r="AE111" s="48"/>
      <c r="AF111" s="48"/>
      <c r="AG111" s="49"/>
    </row>
    <row r="112" spans="1:34" ht="23.25" customHeight="1" x14ac:dyDescent="0.15">
      <c r="A112" s="43"/>
      <c r="B112" s="87" t="s">
        <v>8</v>
      </c>
      <c r="C112" s="50"/>
      <c r="D112" s="51"/>
      <c r="E112" s="51"/>
      <c r="F112" s="51"/>
      <c r="G112" s="51"/>
      <c r="H112" s="51"/>
      <c r="I112" s="51"/>
      <c r="J112" s="51"/>
      <c r="K112" s="51"/>
      <c r="L112" s="51"/>
      <c r="M112" s="51"/>
      <c r="N112" s="51"/>
      <c r="O112" s="51"/>
      <c r="P112" s="51"/>
      <c r="Q112" s="51"/>
      <c r="R112" s="51"/>
      <c r="S112" s="51"/>
      <c r="T112" s="51"/>
      <c r="U112" s="51"/>
      <c r="V112" s="51"/>
      <c r="W112" s="51"/>
      <c r="X112" s="51"/>
      <c r="Y112" s="51"/>
      <c r="Z112" s="51"/>
      <c r="AA112" s="51"/>
      <c r="AB112" s="51"/>
      <c r="AC112" s="51"/>
      <c r="AD112" s="51"/>
      <c r="AE112" s="51"/>
      <c r="AF112" s="51"/>
      <c r="AG112" s="52"/>
    </row>
    <row r="113" spans="1:34" ht="23.25" customHeight="1" x14ac:dyDescent="0.15">
      <c r="A113" s="43"/>
      <c r="B113" s="87" t="s">
        <v>9</v>
      </c>
      <c r="C113" s="50"/>
      <c r="D113" s="51"/>
      <c r="E113" s="51"/>
      <c r="F113" s="51"/>
      <c r="G113" s="51"/>
      <c r="H113" s="51"/>
      <c r="I113" s="51"/>
      <c r="J113" s="51"/>
      <c r="K113" s="51"/>
      <c r="L113" s="51"/>
      <c r="M113" s="51"/>
      <c r="N113" s="51"/>
      <c r="O113" s="51"/>
      <c r="P113" s="51"/>
      <c r="Q113" s="51"/>
      <c r="R113" s="51"/>
      <c r="S113" s="51"/>
      <c r="T113" s="51"/>
      <c r="U113" s="51"/>
      <c r="V113" s="51"/>
      <c r="W113" s="51"/>
      <c r="X113" s="51"/>
      <c r="Y113" s="51"/>
      <c r="Z113" s="51"/>
      <c r="AA113" s="51"/>
      <c r="AB113" s="51"/>
      <c r="AC113" s="51"/>
      <c r="AD113" s="51"/>
      <c r="AE113" s="51"/>
      <c r="AF113" s="51"/>
      <c r="AG113" s="52"/>
    </row>
    <row r="114" spans="1:34" ht="23.25" customHeight="1" x14ac:dyDescent="0.15">
      <c r="A114" s="53">
        <f>C109</f>
        <v>45658</v>
      </c>
      <c r="B114" s="87" t="s">
        <v>10</v>
      </c>
      <c r="C114" s="50"/>
      <c r="D114" s="51"/>
      <c r="E114" s="51"/>
      <c r="F114" s="51"/>
      <c r="G114" s="51"/>
      <c r="H114" s="51"/>
      <c r="I114" s="51"/>
      <c r="J114" s="51"/>
      <c r="K114" s="51"/>
      <c r="L114" s="51"/>
      <c r="M114" s="51"/>
      <c r="N114" s="51"/>
      <c r="O114" s="51"/>
      <c r="P114" s="51"/>
      <c r="Q114" s="51"/>
      <c r="R114" s="51"/>
      <c r="S114" s="51"/>
      <c r="T114" s="51"/>
      <c r="U114" s="51"/>
      <c r="V114" s="51"/>
      <c r="W114" s="51"/>
      <c r="X114" s="51"/>
      <c r="Y114" s="51"/>
      <c r="Z114" s="51"/>
      <c r="AA114" s="51"/>
      <c r="AB114" s="51"/>
      <c r="AC114" s="51"/>
      <c r="AD114" s="51"/>
      <c r="AE114" s="51"/>
      <c r="AF114" s="51"/>
      <c r="AG114" s="52"/>
    </row>
    <row r="115" spans="1:34" ht="23.25" customHeight="1" x14ac:dyDescent="0.15">
      <c r="A115" s="43" t="s">
        <v>11</v>
      </c>
      <c r="B115" s="87" t="s">
        <v>12</v>
      </c>
      <c r="C115" s="50"/>
      <c r="D115" s="51"/>
      <c r="E115" s="51"/>
      <c r="F115" s="51"/>
      <c r="G115" s="51"/>
      <c r="H115" s="51"/>
      <c r="I115" s="51"/>
      <c r="J115" s="51"/>
      <c r="K115" s="51"/>
      <c r="L115" s="51"/>
      <c r="M115" s="51"/>
      <c r="N115" s="51"/>
      <c r="O115" s="51"/>
      <c r="P115" s="51"/>
      <c r="Q115" s="51"/>
      <c r="R115" s="51"/>
      <c r="S115" s="51"/>
      <c r="T115" s="51"/>
      <c r="U115" s="51"/>
      <c r="V115" s="51"/>
      <c r="W115" s="51"/>
      <c r="X115" s="51"/>
      <c r="Y115" s="51"/>
      <c r="Z115" s="51"/>
      <c r="AA115" s="51"/>
      <c r="AB115" s="51"/>
      <c r="AC115" s="51"/>
      <c r="AD115" s="51"/>
      <c r="AE115" s="51"/>
      <c r="AF115" s="51"/>
      <c r="AG115" s="52"/>
    </row>
    <row r="116" spans="1:34" ht="23.25" customHeight="1" x14ac:dyDescent="0.15">
      <c r="A116" s="43"/>
      <c r="B116" s="87" t="s">
        <v>13</v>
      </c>
      <c r="C116" s="50"/>
      <c r="D116" s="51"/>
      <c r="E116" s="51"/>
      <c r="F116" s="51"/>
      <c r="G116" s="51"/>
      <c r="H116" s="51"/>
      <c r="I116" s="51"/>
      <c r="J116" s="51"/>
      <c r="K116" s="51"/>
      <c r="L116" s="51"/>
      <c r="M116" s="51"/>
      <c r="N116" s="51"/>
      <c r="O116" s="51"/>
      <c r="P116" s="51"/>
      <c r="Q116" s="51"/>
      <c r="R116" s="51"/>
      <c r="S116" s="51"/>
      <c r="T116" s="51"/>
      <c r="U116" s="51"/>
      <c r="V116" s="51"/>
      <c r="W116" s="51"/>
      <c r="X116" s="51"/>
      <c r="Y116" s="51"/>
      <c r="Z116" s="51"/>
      <c r="AA116" s="51"/>
      <c r="AB116" s="51"/>
      <c r="AC116" s="51"/>
      <c r="AD116" s="51"/>
      <c r="AE116" s="51"/>
      <c r="AF116" s="51"/>
      <c r="AG116" s="52"/>
    </row>
    <row r="117" spans="1:34" ht="23.25" customHeight="1" x14ac:dyDescent="0.15">
      <c r="A117" s="43"/>
      <c r="B117" s="87" t="s">
        <v>14</v>
      </c>
      <c r="C117" s="54"/>
      <c r="D117" s="55"/>
      <c r="E117" s="55"/>
      <c r="F117" s="55"/>
      <c r="G117" s="55"/>
      <c r="H117" s="55"/>
      <c r="I117" s="55"/>
      <c r="J117" s="55"/>
      <c r="K117" s="55"/>
      <c r="L117" s="55"/>
      <c r="M117" s="55"/>
      <c r="N117" s="55"/>
      <c r="O117" s="55"/>
      <c r="P117" s="55"/>
      <c r="Q117" s="55"/>
      <c r="R117" s="55"/>
      <c r="S117" s="55"/>
      <c r="T117" s="55"/>
      <c r="U117" s="55"/>
      <c r="V117" s="55"/>
      <c r="W117" s="55"/>
      <c r="X117" s="55"/>
      <c r="Y117" s="55"/>
      <c r="Z117" s="55"/>
      <c r="AA117" s="55"/>
      <c r="AB117" s="55"/>
      <c r="AC117" s="55"/>
      <c r="AD117" s="55"/>
      <c r="AE117" s="55"/>
      <c r="AF117" s="55"/>
      <c r="AG117" s="56"/>
    </row>
    <row r="118" spans="1:34" ht="20.25" customHeight="1" x14ac:dyDescent="0.15">
      <c r="A118" s="43"/>
      <c r="B118" s="88" t="s">
        <v>15</v>
      </c>
      <c r="C118" s="60"/>
      <c r="D118" s="61"/>
      <c r="E118" s="61"/>
      <c r="F118" s="61"/>
      <c r="G118" s="61"/>
      <c r="H118" s="61"/>
      <c r="I118" s="61"/>
      <c r="J118" s="61"/>
      <c r="K118" s="61"/>
      <c r="L118" s="61"/>
      <c r="M118" s="61"/>
      <c r="N118" s="61"/>
      <c r="O118" s="61"/>
      <c r="P118" s="61"/>
      <c r="Q118" s="61"/>
      <c r="R118" s="61"/>
      <c r="S118" s="61"/>
      <c r="T118" s="61"/>
      <c r="U118" s="61"/>
      <c r="V118" s="61"/>
      <c r="W118" s="61"/>
      <c r="X118" s="61"/>
      <c r="Y118" s="61"/>
      <c r="Z118" s="61"/>
      <c r="AA118" s="61"/>
      <c r="AB118" s="61"/>
      <c r="AC118" s="63"/>
      <c r="AD118" s="63"/>
      <c r="AE118" s="63"/>
      <c r="AF118" s="63"/>
      <c r="AG118" s="124"/>
      <c r="AH118" s="42"/>
    </row>
    <row r="119" spans="1:34" ht="23.25" customHeight="1" x14ac:dyDescent="0.15">
      <c r="A119" s="43"/>
      <c r="B119" s="191" t="s">
        <v>16</v>
      </c>
      <c r="C119" s="82"/>
      <c r="D119" s="64"/>
      <c r="E119" s="64"/>
      <c r="F119" s="64"/>
      <c r="G119" s="64"/>
      <c r="H119" s="64"/>
      <c r="I119" s="64"/>
      <c r="J119" s="64"/>
      <c r="K119" s="64"/>
      <c r="L119" s="64"/>
      <c r="M119" s="64"/>
      <c r="N119" s="64"/>
      <c r="O119" s="64"/>
      <c r="P119" s="64"/>
      <c r="Q119" s="64"/>
      <c r="R119" s="64"/>
      <c r="S119" s="64"/>
      <c r="T119" s="64"/>
      <c r="U119" s="64"/>
      <c r="V119" s="64"/>
      <c r="W119" s="193" t="s">
        <v>65</v>
      </c>
      <c r="X119" s="194"/>
      <c r="Y119" s="98"/>
      <c r="Z119" s="99" t="s">
        <v>15</v>
      </c>
      <c r="AA119" s="100"/>
      <c r="AB119" s="99" t="s">
        <v>5</v>
      </c>
      <c r="AC119" s="105" t="s">
        <v>17</v>
      </c>
      <c r="AD119" s="109">
        <f>SUM(C118:AG118)</f>
        <v>0</v>
      </c>
      <c r="AE119" s="107" t="s">
        <v>15</v>
      </c>
      <c r="AF119" s="108">
        <f>COUNTA(C118:AG118)</f>
        <v>0</v>
      </c>
      <c r="AG119" s="107" t="s">
        <v>5</v>
      </c>
    </row>
    <row r="120" spans="1:34" ht="23.25" customHeight="1" x14ac:dyDescent="0.15">
      <c r="A120" s="71"/>
      <c r="B120" s="192"/>
      <c r="C120" s="83"/>
      <c r="D120" s="72"/>
      <c r="E120" s="72"/>
      <c r="F120" s="72"/>
      <c r="G120" s="72"/>
      <c r="H120" s="72"/>
      <c r="I120" s="73"/>
      <c r="J120" s="73"/>
      <c r="K120" s="73"/>
      <c r="L120" s="73"/>
      <c r="M120" s="73"/>
      <c r="N120" s="73"/>
      <c r="O120" s="73"/>
      <c r="P120" s="73"/>
      <c r="Q120" s="73"/>
      <c r="R120" s="73"/>
      <c r="S120" s="73"/>
      <c r="T120" s="73"/>
      <c r="U120" s="73"/>
      <c r="V120" s="73"/>
      <c r="W120" s="195" t="s">
        <v>18</v>
      </c>
      <c r="X120" s="196"/>
      <c r="Y120" s="102"/>
      <c r="Z120" s="103" t="s">
        <v>15</v>
      </c>
      <c r="AA120" s="104"/>
      <c r="AB120" s="103" t="s">
        <v>5</v>
      </c>
      <c r="AC120" s="101" t="s">
        <v>19</v>
      </c>
      <c r="AD120" s="102">
        <f>AD107+AD119</f>
        <v>344</v>
      </c>
      <c r="AE120" s="103" t="s">
        <v>20</v>
      </c>
      <c r="AF120" s="104">
        <f>AF107+AF119</f>
        <v>59</v>
      </c>
      <c r="AG120" s="103" t="s">
        <v>21</v>
      </c>
    </row>
    <row r="122" spans="1:34" ht="13.5" customHeight="1" x14ac:dyDescent="0.15">
      <c r="A122" s="38"/>
      <c r="B122" s="39" t="s">
        <v>5</v>
      </c>
      <c r="C122" s="40">
        <f>DATE(YEAR(C109),MONTH(C109)+1,1)</f>
        <v>45689</v>
      </c>
      <c r="D122" s="41">
        <f t="shared" ref="D122:AD122" si="18">C122+1</f>
        <v>45690</v>
      </c>
      <c r="E122" s="41">
        <f t="shared" si="18"/>
        <v>45691</v>
      </c>
      <c r="F122" s="41">
        <f t="shared" si="18"/>
        <v>45692</v>
      </c>
      <c r="G122" s="41">
        <f t="shared" si="18"/>
        <v>45693</v>
      </c>
      <c r="H122" s="41">
        <f t="shared" si="18"/>
        <v>45694</v>
      </c>
      <c r="I122" s="41">
        <f t="shared" si="18"/>
        <v>45695</v>
      </c>
      <c r="J122" s="41">
        <f t="shared" si="18"/>
        <v>45696</v>
      </c>
      <c r="K122" s="41">
        <f t="shared" si="18"/>
        <v>45697</v>
      </c>
      <c r="L122" s="41">
        <f t="shared" si="18"/>
        <v>45698</v>
      </c>
      <c r="M122" s="41">
        <f t="shared" si="18"/>
        <v>45699</v>
      </c>
      <c r="N122" s="41">
        <f t="shared" si="18"/>
        <v>45700</v>
      </c>
      <c r="O122" s="41">
        <f t="shared" si="18"/>
        <v>45701</v>
      </c>
      <c r="P122" s="41">
        <f t="shared" si="18"/>
        <v>45702</v>
      </c>
      <c r="Q122" s="41">
        <f t="shared" si="18"/>
        <v>45703</v>
      </c>
      <c r="R122" s="41">
        <f t="shared" si="18"/>
        <v>45704</v>
      </c>
      <c r="S122" s="41">
        <f t="shared" si="18"/>
        <v>45705</v>
      </c>
      <c r="T122" s="41">
        <f t="shared" si="18"/>
        <v>45706</v>
      </c>
      <c r="U122" s="41">
        <f t="shared" si="18"/>
        <v>45707</v>
      </c>
      <c r="V122" s="41">
        <f t="shared" si="18"/>
        <v>45708</v>
      </c>
      <c r="W122" s="41">
        <f t="shared" si="18"/>
        <v>45709</v>
      </c>
      <c r="X122" s="41">
        <f t="shared" si="18"/>
        <v>45710</v>
      </c>
      <c r="Y122" s="41">
        <f t="shared" si="18"/>
        <v>45711</v>
      </c>
      <c r="Z122" s="41">
        <f t="shared" si="18"/>
        <v>45712</v>
      </c>
      <c r="AA122" s="41">
        <f t="shared" si="18"/>
        <v>45713</v>
      </c>
      <c r="AB122" s="41">
        <f t="shared" si="18"/>
        <v>45714</v>
      </c>
      <c r="AC122" s="41">
        <f t="shared" si="18"/>
        <v>45715</v>
      </c>
      <c r="AD122" s="41">
        <f t="shared" si="18"/>
        <v>45716</v>
      </c>
      <c r="AE122" s="41" t="str">
        <f>IF(AD122="","",IF(DAY($C$5)=DAY(AD122+1),"",AD122+1))</f>
        <v/>
      </c>
      <c r="AF122" s="41" t="str">
        <f>IF(AE122="","",IF(DAY($C$5)=DAY(AE122+1),"",AE122+1))</f>
        <v/>
      </c>
      <c r="AG122" s="79" t="str">
        <f>IF(AF122="","",IF(DAY($C$5)=DAY(AF122+1),"",AF122+1))</f>
        <v/>
      </c>
    </row>
    <row r="123" spans="1:34" ht="13.5" customHeight="1" x14ac:dyDescent="0.15">
      <c r="A123" s="43"/>
      <c r="B123" s="39" t="s">
        <v>6</v>
      </c>
      <c r="C123" s="44">
        <f t="shared" ref="C123:AG123" si="19">IF(C122="","",C122)</f>
        <v>45689</v>
      </c>
      <c r="D123" s="45">
        <f t="shared" si="19"/>
        <v>45690</v>
      </c>
      <c r="E123" s="45">
        <f t="shared" si="19"/>
        <v>45691</v>
      </c>
      <c r="F123" s="45">
        <f t="shared" si="19"/>
        <v>45692</v>
      </c>
      <c r="G123" s="45">
        <f t="shared" si="19"/>
        <v>45693</v>
      </c>
      <c r="H123" s="45">
        <f t="shared" si="19"/>
        <v>45694</v>
      </c>
      <c r="I123" s="45">
        <f t="shared" si="19"/>
        <v>45695</v>
      </c>
      <c r="J123" s="45">
        <f t="shared" si="19"/>
        <v>45696</v>
      </c>
      <c r="K123" s="45">
        <f t="shared" si="19"/>
        <v>45697</v>
      </c>
      <c r="L123" s="45">
        <f t="shared" si="19"/>
        <v>45698</v>
      </c>
      <c r="M123" s="45">
        <f t="shared" si="19"/>
        <v>45699</v>
      </c>
      <c r="N123" s="45">
        <f t="shared" si="19"/>
        <v>45700</v>
      </c>
      <c r="O123" s="45">
        <f t="shared" si="19"/>
        <v>45701</v>
      </c>
      <c r="P123" s="45">
        <f t="shared" si="19"/>
        <v>45702</v>
      </c>
      <c r="Q123" s="45">
        <f t="shared" si="19"/>
        <v>45703</v>
      </c>
      <c r="R123" s="45">
        <f t="shared" si="19"/>
        <v>45704</v>
      </c>
      <c r="S123" s="45">
        <f t="shared" si="19"/>
        <v>45705</v>
      </c>
      <c r="T123" s="45">
        <f t="shared" si="19"/>
        <v>45706</v>
      </c>
      <c r="U123" s="45">
        <f t="shared" si="19"/>
        <v>45707</v>
      </c>
      <c r="V123" s="45">
        <f t="shared" si="19"/>
        <v>45708</v>
      </c>
      <c r="W123" s="45">
        <f t="shared" si="19"/>
        <v>45709</v>
      </c>
      <c r="X123" s="45">
        <f t="shared" si="19"/>
        <v>45710</v>
      </c>
      <c r="Y123" s="45">
        <f t="shared" si="19"/>
        <v>45711</v>
      </c>
      <c r="Z123" s="45">
        <f t="shared" si="19"/>
        <v>45712</v>
      </c>
      <c r="AA123" s="45">
        <f t="shared" si="19"/>
        <v>45713</v>
      </c>
      <c r="AB123" s="45">
        <f t="shared" si="19"/>
        <v>45714</v>
      </c>
      <c r="AC123" s="45">
        <f t="shared" si="19"/>
        <v>45715</v>
      </c>
      <c r="AD123" s="45">
        <f t="shared" si="19"/>
        <v>45716</v>
      </c>
      <c r="AE123" s="45" t="str">
        <f t="shared" si="19"/>
        <v/>
      </c>
      <c r="AF123" s="45" t="str">
        <f t="shared" si="19"/>
        <v/>
      </c>
      <c r="AG123" s="80" t="str">
        <f t="shared" si="19"/>
        <v/>
      </c>
    </row>
    <row r="124" spans="1:34" ht="23.25" customHeight="1" x14ac:dyDescent="0.15">
      <c r="A124" s="43"/>
      <c r="B124" s="87" t="s">
        <v>7</v>
      </c>
      <c r="C124" s="47"/>
      <c r="D124" s="48"/>
      <c r="E124" s="48"/>
      <c r="F124" s="48"/>
      <c r="G124" s="48"/>
      <c r="H124" s="48"/>
      <c r="I124" s="48"/>
      <c r="J124" s="48"/>
      <c r="K124" s="48"/>
      <c r="L124" s="48"/>
      <c r="M124" s="48"/>
      <c r="N124" s="48"/>
      <c r="O124" s="48"/>
      <c r="P124" s="48"/>
      <c r="Q124" s="48"/>
      <c r="R124" s="48"/>
      <c r="S124" s="48"/>
      <c r="T124" s="48"/>
      <c r="U124" s="48"/>
      <c r="V124" s="48"/>
      <c r="W124" s="48"/>
      <c r="X124" s="48"/>
      <c r="Y124" s="48"/>
      <c r="Z124" s="48"/>
      <c r="AA124" s="48"/>
      <c r="AB124" s="48"/>
      <c r="AC124" s="48"/>
      <c r="AD124" s="48"/>
      <c r="AE124" s="48"/>
      <c r="AF124" s="48"/>
      <c r="AG124" s="49"/>
    </row>
    <row r="125" spans="1:34" ht="23.25" customHeight="1" x14ac:dyDescent="0.15">
      <c r="A125" s="43"/>
      <c r="B125" s="87" t="s">
        <v>8</v>
      </c>
      <c r="C125" s="50"/>
      <c r="D125" s="51"/>
      <c r="E125" s="51"/>
      <c r="F125" s="51"/>
      <c r="G125" s="51"/>
      <c r="H125" s="51"/>
      <c r="I125" s="51"/>
      <c r="J125" s="51"/>
      <c r="K125" s="51"/>
      <c r="L125" s="51"/>
      <c r="M125" s="51"/>
      <c r="N125" s="51"/>
      <c r="O125" s="51"/>
      <c r="P125" s="51"/>
      <c r="Q125" s="51"/>
      <c r="R125" s="51"/>
      <c r="S125" s="51"/>
      <c r="T125" s="51"/>
      <c r="U125" s="51"/>
      <c r="V125" s="51"/>
      <c r="W125" s="51"/>
      <c r="X125" s="51"/>
      <c r="Y125" s="51"/>
      <c r="Z125" s="51"/>
      <c r="AA125" s="51"/>
      <c r="AB125" s="51"/>
      <c r="AC125" s="51"/>
      <c r="AD125" s="51"/>
      <c r="AE125" s="51"/>
      <c r="AF125" s="51"/>
      <c r="AG125" s="52"/>
    </row>
    <row r="126" spans="1:34" ht="23.25" customHeight="1" x14ac:dyDescent="0.15">
      <c r="A126" s="43"/>
      <c r="B126" s="87" t="s">
        <v>9</v>
      </c>
      <c r="C126" s="50"/>
      <c r="D126" s="51"/>
      <c r="E126" s="51"/>
      <c r="F126" s="51"/>
      <c r="G126" s="51"/>
      <c r="H126" s="51"/>
      <c r="I126" s="51"/>
      <c r="J126" s="51"/>
      <c r="K126" s="51"/>
      <c r="L126" s="51"/>
      <c r="M126" s="51"/>
      <c r="N126" s="51"/>
      <c r="O126" s="51"/>
      <c r="P126" s="51"/>
      <c r="Q126" s="51"/>
      <c r="R126" s="51"/>
      <c r="S126" s="51"/>
      <c r="T126" s="51"/>
      <c r="U126" s="51"/>
      <c r="V126" s="51"/>
      <c r="W126" s="51"/>
      <c r="X126" s="51"/>
      <c r="Y126" s="51"/>
      <c r="Z126" s="51"/>
      <c r="AA126" s="51"/>
      <c r="AB126" s="51"/>
      <c r="AC126" s="51"/>
      <c r="AD126" s="51"/>
      <c r="AE126" s="51"/>
      <c r="AF126" s="51"/>
      <c r="AG126" s="52"/>
    </row>
    <row r="127" spans="1:34" ht="23.25" customHeight="1" x14ac:dyDescent="0.15">
      <c r="A127" s="53">
        <f>C122</f>
        <v>45689</v>
      </c>
      <c r="B127" s="87" t="s">
        <v>10</v>
      </c>
      <c r="C127" s="50"/>
      <c r="D127" s="51"/>
      <c r="E127" s="51"/>
      <c r="F127" s="51"/>
      <c r="G127" s="51"/>
      <c r="H127" s="51"/>
      <c r="I127" s="51"/>
      <c r="J127" s="51"/>
      <c r="K127" s="51"/>
      <c r="L127" s="51"/>
      <c r="M127" s="51"/>
      <c r="N127" s="51"/>
      <c r="O127" s="51"/>
      <c r="P127" s="51"/>
      <c r="Q127" s="51"/>
      <c r="R127" s="51"/>
      <c r="S127" s="51"/>
      <c r="T127" s="51"/>
      <c r="U127" s="51"/>
      <c r="V127" s="51"/>
      <c r="W127" s="51"/>
      <c r="X127" s="51"/>
      <c r="Y127" s="51"/>
      <c r="Z127" s="51"/>
      <c r="AA127" s="51"/>
      <c r="AB127" s="51"/>
      <c r="AC127" s="51"/>
      <c r="AD127" s="51"/>
      <c r="AE127" s="51"/>
      <c r="AF127" s="51"/>
      <c r="AG127" s="52"/>
    </row>
    <row r="128" spans="1:34" ht="23.25" customHeight="1" x14ac:dyDescent="0.15">
      <c r="A128" s="43" t="s">
        <v>11</v>
      </c>
      <c r="B128" s="87" t="s">
        <v>12</v>
      </c>
      <c r="C128" s="50"/>
      <c r="D128" s="51"/>
      <c r="E128" s="51"/>
      <c r="F128" s="51"/>
      <c r="G128" s="51"/>
      <c r="H128" s="51"/>
      <c r="I128" s="51"/>
      <c r="J128" s="51"/>
      <c r="K128" s="51"/>
      <c r="L128" s="51"/>
      <c r="M128" s="51"/>
      <c r="N128" s="51"/>
      <c r="O128" s="51"/>
      <c r="P128" s="51"/>
      <c r="Q128" s="51"/>
      <c r="R128" s="51"/>
      <c r="S128" s="51"/>
      <c r="T128" s="51"/>
      <c r="U128" s="51"/>
      <c r="V128" s="51"/>
      <c r="W128" s="51"/>
      <c r="X128" s="51"/>
      <c r="Y128" s="51"/>
      <c r="Z128" s="51"/>
      <c r="AA128" s="51"/>
      <c r="AB128" s="51"/>
      <c r="AC128" s="51"/>
      <c r="AD128" s="51"/>
      <c r="AE128" s="51"/>
      <c r="AF128" s="51"/>
      <c r="AG128" s="52"/>
    </row>
    <row r="129" spans="1:34" ht="23.25" customHeight="1" x14ac:dyDescent="0.15">
      <c r="A129" s="43"/>
      <c r="B129" s="87" t="s">
        <v>13</v>
      </c>
      <c r="C129" s="50"/>
      <c r="D129" s="51"/>
      <c r="E129" s="51"/>
      <c r="F129" s="51"/>
      <c r="G129" s="51"/>
      <c r="H129" s="51"/>
      <c r="I129" s="51"/>
      <c r="J129" s="51"/>
      <c r="K129" s="51"/>
      <c r="L129" s="51"/>
      <c r="M129" s="51"/>
      <c r="N129" s="51"/>
      <c r="O129" s="51"/>
      <c r="P129" s="51"/>
      <c r="Q129" s="51"/>
      <c r="R129" s="51"/>
      <c r="S129" s="51"/>
      <c r="T129" s="51"/>
      <c r="U129" s="51"/>
      <c r="V129" s="51"/>
      <c r="W129" s="51"/>
      <c r="X129" s="51"/>
      <c r="Y129" s="51"/>
      <c r="Z129" s="51"/>
      <c r="AA129" s="51"/>
      <c r="AB129" s="51"/>
      <c r="AC129" s="51"/>
      <c r="AD129" s="51"/>
      <c r="AE129" s="51"/>
      <c r="AF129" s="51"/>
      <c r="AG129" s="52"/>
    </row>
    <row r="130" spans="1:34" ht="23.25" customHeight="1" x14ac:dyDescent="0.15">
      <c r="A130" s="71"/>
      <c r="B130" s="128" t="s">
        <v>14</v>
      </c>
      <c r="C130" s="54"/>
      <c r="D130" s="55"/>
      <c r="E130" s="55"/>
      <c r="F130" s="55"/>
      <c r="G130" s="55"/>
      <c r="H130" s="55"/>
      <c r="I130" s="55"/>
      <c r="J130" s="55"/>
      <c r="K130" s="55"/>
      <c r="L130" s="55"/>
      <c r="M130" s="55"/>
      <c r="N130" s="55"/>
      <c r="O130" s="55"/>
      <c r="P130" s="55"/>
      <c r="Q130" s="55"/>
      <c r="R130" s="55"/>
      <c r="S130" s="55"/>
      <c r="T130" s="55"/>
      <c r="U130" s="55"/>
      <c r="V130" s="55"/>
      <c r="W130" s="55"/>
      <c r="X130" s="55"/>
      <c r="Y130" s="55"/>
      <c r="Z130" s="55"/>
      <c r="AA130" s="55"/>
      <c r="AB130" s="55"/>
      <c r="AC130" s="55"/>
      <c r="AD130" s="55"/>
      <c r="AE130" s="55"/>
      <c r="AF130" s="55"/>
      <c r="AG130" s="56"/>
    </row>
    <row r="131" spans="1:34" ht="20.25" customHeight="1" x14ac:dyDescent="0.15">
      <c r="A131" s="43"/>
      <c r="B131" s="65" t="s">
        <v>15</v>
      </c>
      <c r="C131" s="126"/>
      <c r="D131" s="62"/>
      <c r="E131" s="62"/>
      <c r="F131" s="62"/>
      <c r="G131" s="62"/>
      <c r="H131" s="62"/>
      <c r="I131" s="62"/>
      <c r="J131" s="62"/>
      <c r="K131" s="62"/>
      <c r="L131" s="62"/>
      <c r="M131" s="62"/>
      <c r="N131" s="62"/>
      <c r="O131" s="62"/>
      <c r="P131" s="62"/>
      <c r="Q131" s="62"/>
      <c r="R131" s="62"/>
      <c r="S131" s="62"/>
      <c r="T131" s="62"/>
      <c r="U131" s="62"/>
      <c r="V131" s="62"/>
      <c r="W131" s="62"/>
      <c r="X131" s="62"/>
      <c r="Y131" s="62"/>
      <c r="Z131" s="62"/>
      <c r="AA131" s="62"/>
      <c r="AB131" s="62"/>
      <c r="AC131" s="127"/>
      <c r="AD131" s="127"/>
      <c r="AE131" s="127"/>
      <c r="AF131" s="127"/>
      <c r="AG131" s="127"/>
      <c r="AH131" s="42"/>
    </row>
    <row r="132" spans="1:34" ht="23.25" customHeight="1" x14ac:dyDescent="0.15">
      <c r="A132" s="43"/>
      <c r="B132" s="191" t="s">
        <v>16</v>
      </c>
      <c r="C132" s="82"/>
      <c r="D132" s="64"/>
      <c r="E132" s="64"/>
      <c r="F132" s="64"/>
      <c r="G132" s="64"/>
      <c r="H132" s="64"/>
      <c r="I132" s="64"/>
      <c r="J132" s="64"/>
      <c r="K132" s="64"/>
      <c r="L132" s="64"/>
      <c r="M132" s="64"/>
      <c r="N132" s="64"/>
      <c r="O132" s="64"/>
      <c r="P132" s="64"/>
      <c r="Q132" s="64"/>
      <c r="R132" s="64"/>
      <c r="S132" s="64"/>
      <c r="T132" s="64"/>
      <c r="U132" s="64"/>
      <c r="V132" s="64"/>
      <c r="W132" s="193" t="s">
        <v>66</v>
      </c>
      <c r="X132" s="194"/>
      <c r="Y132" s="98"/>
      <c r="Z132" s="99" t="s">
        <v>15</v>
      </c>
      <c r="AA132" s="100"/>
      <c r="AB132" s="99" t="s">
        <v>5</v>
      </c>
      <c r="AC132" s="105" t="s">
        <v>17</v>
      </c>
      <c r="AD132" s="109">
        <f>SUM(C131:AG131)</f>
        <v>0</v>
      </c>
      <c r="AE132" s="107" t="s">
        <v>15</v>
      </c>
      <c r="AF132" s="108">
        <f>COUNTA(C131:AG131)</f>
        <v>0</v>
      </c>
      <c r="AG132" s="107" t="s">
        <v>5</v>
      </c>
    </row>
    <row r="133" spans="1:34" ht="23.25" customHeight="1" x14ac:dyDescent="0.15">
      <c r="A133" s="71"/>
      <c r="B133" s="192"/>
      <c r="C133" s="83"/>
      <c r="D133" s="72"/>
      <c r="E133" s="72"/>
      <c r="F133" s="72"/>
      <c r="G133" s="72"/>
      <c r="H133" s="72"/>
      <c r="I133" s="73"/>
      <c r="J133" s="73"/>
      <c r="K133" s="73"/>
      <c r="L133" s="73"/>
      <c r="M133" s="73"/>
      <c r="N133" s="73"/>
      <c r="O133" s="73"/>
      <c r="P133" s="73"/>
      <c r="Q133" s="73"/>
      <c r="R133" s="73"/>
      <c r="S133" s="73"/>
      <c r="T133" s="73"/>
      <c r="U133" s="73"/>
      <c r="V133" s="73"/>
      <c r="W133" s="195" t="s">
        <v>18</v>
      </c>
      <c r="X133" s="196"/>
      <c r="Y133" s="102"/>
      <c r="Z133" s="103" t="s">
        <v>15</v>
      </c>
      <c r="AA133" s="104"/>
      <c r="AB133" s="103" t="s">
        <v>5</v>
      </c>
      <c r="AC133" s="101" t="s">
        <v>19</v>
      </c>
      <c r="AD133" s="102">
        <f>AD120+AD132</f>
        <v>344</v>
      </c>
      <c r="AE133" s="103" t="s">
        <v>20</v>
      </c>
      <c r="AF133" s="104">
        <f>AF120+AF132</f>
        <v>59</v>
      </c>
      <c r="AG133" s="103" t="s">
        <v>21</v>
      </c>
    </row>
    <row r="135" spans="1:34" ht="13.5" customHeight="1" x14ac:dyDescent="0.15">
      <c r="A135" s="38"/>
      <c r="B135" s="39" t="s">
        <v>5</v>
      </c>
      <c r="C135" s="40">
        <f>DATE(YEAR(C122),MONTH(C122)+1,1)</f>
        <v>45717</v>
      </c>
      <c r="D135" s="41">
        <f t="shared" ref="D135:AD135" si="20">C135+1</f>
        <v>45718</v>
      </c>
      <c r="E135" s="41">
        <f t="shared" si="20"/>
        <v>45719</v>
      </c>
      <c r="F135" s="41">
        <f t="shared" si="20"/>
        <v>45720</v>
      </c>
      <c r="G135" s="41">
        <f t="shared" si="20"/>
        <v>45721</v>
      </c>
      <c r="H135" s="41">
        <f t="shared" si="20"/>
        <v>45722</v>
      </c>
      <c r="I135" s="41">
        <f t="shared" si="20"/>
        <v>45723</v>
      </c>
      <c r="J135" s="41">
        <f t="shared" si="20"/>
        <v>45724</v>
      </c>
      <c r="K135" s="41">
        <f t="shared" si="20"/>
        <v>45725</v>
      </c>
      <c r="L135" s="41">
        <f t="shared" si="20"/>
        <v>45726</v>
      </c>
      <c r="M135" s="41">
        <f t="shared" si="20"/>
        <v>45727</v>
      </c>
      <c r="N135" s="41">
        <f t="shared" si="20"/>
        <v>45728</v>
      </c>
      <c r="O135" s="41">
        <f t="shared" si="20"/>
        <v>45729</v>
      </c>
      <c r="P135" s="41">
        <f t="shared" si="20"/>
        <v>45730</v>
      </c>
      <c r="Q135" s="41">
        <f t="shared" si="20"/>
        <v>45731</v>
      </c>
      <c r="R135" s="41">
        <f t="shared" si="20"/>
        <v>45732</v>
      </c>
      <c r="S135" s="41">
        <f t="shared" si="20"/>
        <v>45733</v>
      </c>
      <c r="T135" s="41">
        <f t="shared" si="20"/>
        <v>45734</v>
      </c>
      <c r="U135" s="41">
        <f t="shared" si="20"/>
        <v>45735</v>
      </c>
      <c r="V135" s="41">
        <f t="shared" si="20"/>
        <v>45736</v>
      </c>
      <c r="W135" s="41">
        <f t="shared" si="20"/>
        <v>45737</v>
      </c>
      <c r="X135" s="41">
        <f t="shared" si="20"/>
        <v>45738</v>
      </c>
      <c r="Y135" s="41">
        <f t="shared" si="20"/>
        <v>45739</v>
      </c>
      <c r="Z135" s="41">
        <f t="shared" si="20"/>
        <v>45740</v>
      </c>
      <c r="AA135" s="41">
        <f t="shared" si="20"/>
        <v>45741</v>
      </c>
      <c r="AB135" s="41">
        <f t="shared" si="20"/>
        <v>45742</v>
      </c>
      <c r="AC135" s="41">
        <f t="shared" si="20"/>
        <v>45743</v>
      </c>
      <c r="AD135" s="41">
        <f t="shared" si="20"/>
        <v>45744</v>
      </c>
      <c r="AE135" s="41">
        <f>IF(AD135="","",IF(DAY($C$5)=DAY(AD135+1),"",AD135+1))</f>
        <v>45745</v>
      </c>
      <c r="AF135" s="41">
        <f>IF(AE135="","",IF(DAY($C$5)=DAY(AE135+1),"",AE135+1))</f>
        <v>45746</v>
      </c>
      <c r="AG135" s="79">
        <f>IF(AF135="","",IF(DAY($C$5)=DAY(AF135+1),"",AF135+1))</f>
        <v>45747</v>
      </c>
    </row>
    <row r="136" spans="1:34" ht="13.5" customHeight="1" x14ac:dyDescent="0.15">
      <c r="A136" s="43"/>
      <c r="B136" s="39" t="s">
        <v>6</v>
      </c>
      <c r="C136" s="44">
        <f t="shared" ref="C136:AG136" si="21">IF(C135="","",C135)</f>
        <v>45717</v>
      </c>
      <c r="D136" s="45">
        <f t="shared" si="21"/>
        <v>45718</v>
      </c>
      <c r="E136" s="45">
        <f t="shared" si="21"/>
        <v>45719</v>
      </c>
      <c r="F136" s="45">
        <f t="shared" si="21"/>
        <v>45720</v>
      </c>
      <c r="G136" s="45">
        <f t="shared" si="21"/>
        <v>45721</v>
      </c>
      <c r="H136" s="45">
        <f t="shared" si="21"/>
        <v>45722</v>
      </c>
      <c r="I136" s="45">
        <f t="shared" si="21"/>
        <v>45723</v>
      </c>
      <c r="J136" s="45">
        <f t="shared" si="21"/>
        <v>45724</v>
      </c>
      <c r="K136" s="45">
        <f t="shared" si="21"/>
        <v>45725</v>
      </c>
      <c r="L136" s="45">
        <f t="shared" si="21"/>
        <v>45726</v>
      </c>
      <c r="M136" s="45">
        <f t="shared" si="21"/>
        <v>45727</v>
      </c>
      <c r="N136" s="45">
        <f t="shared" si="21"/>
        <v>45728</v>
      </c>
      <c r="O136" s="45">
        <f t="shared" si="21"/>
        <v>45729</v>
      </c>
      <c r="P136" s="45">
        <f t="shared" si="21"/>
        <v>45730</v>
      </c>
      <c r="Q136" s="45">
        <f t="shared" si="21"/>
        <v>45731</v>
      </c>
      <c r="R136" s="45">
        <f t="shared" si="21"/>
        <v>45732</v>
      </c>
      <c r="S136" s="45">
        <f t="shared" si="21"/>
        <v>45733</v>
      </c>
      <c r="T136" s="45">
        <f t="shared" si="21"/>
        <v>45734</v>
      </c>
      <c r="U136" s="45">
        <f t="shared" si="21"/>
        <v>45735</v>
      </c>
      <c r="V136" s="45">
        <f t="shared" si="21"/>
        <v>45736</v>
      </c>
      <c r="W136" s="45">
        <f t="shared" si="21"/>
        <v>45737</v>
      </c>
      <c r="X136" s="45">
        <f t="shared" si="21"/>
        <v>45738</v>
      </c>
      <c r="Y136" s="45">
        <f t="shared" si="21"/>
        <v>45739</v>
      </c>
      <c r="Z136" s="45">
        <f t="shared" si="21"/>
        <v>45740</v>
      </c>
      <c r="AA136" s="45">
        <f t="shared" si="21"/>
        <v>45741</v>
      </c>
      <c r="AB136" s="45">
        <f t="shared" si="21"/>
        <v>45742</v>
      </c>
      <c r="AC136" s="45">
        <f t="shared" si="21"/>
        <v>45743</v>
      </c>
      <c r="AD136" s="45">
        <f t="shared" si="21"/>
        <v>45744</v>
      </c>
      <c r="AE136" s="45">
        <f t="shared" si="21"/>
        <v>45745</v>
      </c>
      <c r="AF136" s="45">
        <f t="shared" si="21"/>
        <v>45746</v>
      </c>
      <c r="AG136" s="80">
        <f t="shared" si="21"/>
        <v>45747</v>
      </c>
    </row>
    <row r="137" spans="1:34" ht="23.25" customHeight="1" x14ac:dyDescent="0.15">
      <c r="A137" s="43"/>
      <c r="B137" s="87" t="s">
        <v>7</v>
      </c>
      <c r="C137" s="47"/>
      <c r="D137" s="48"/>
      <c r="E137" s="48"/>
      <c r="F137" s="48"/>
      <c r="G137" s="48"/>
      <c r="H137" s="48"/>
      <c r="I137" s="48"/>
      <c r="J137" s="48"/>
      <c r="K137" s="48"/>
      <c r="L137" s="48"/>
      <c r="M137" s="48"/>
      <c r="N137" s="48"/>
      <c r="O137" s="48"/>
      <c r="P137" s="48"/>
      <c r="Q137" s="48"/>
      <c r="R137" s="48"/>
      <c r="S137" s="48"/>
      <c r="T137" s="48"/>
      <c r="U137" s="48"/>
      <c r="V137" s="48"/>
      <c r="W137" s="48"/>
      <c r="X137" s="48"/>
      <c r="Y137" s="48"/>
      <c r="Z137" s="48"/>
      <c r="AA137" s="48"/>
      <c r="AB137" s="48"/>
      <c r="AC137" s="48"/>
      <c r="AD137" s="48"/>
      <c r="AE137" s="48"/>
      <c r="AF137" s="48"/>
      <c r="AG137" s="49"/>
    </row>
    <row r="138" spans="1:34" ht="23.25" customHeight="1" x14ac:dyDescent="0.15">
      <c r="A138" s="43"/>
      <c r="B138" s="87" t="s">
        <v>8</v>
      </c>
      <c r="C138" s="50"/>
      <c r="D138" s="51"/>
      <c r="E138" s="51"/>
      <c r="F138" s="51"/>
      <c r="G138" s="51"/>
      <c r="H138" s="51"/>
      <c r="I138" s="51"/>
      <c r="J138" s="51"/>
      <c r="K138" s="51"/>
      <c r="L138" s="51"/>
      <c r="M138" s="51"/>
      <c r="N138" s="51"/>
      <c r="O138" s="51"/>
      <c r="P138" s="51"/>
      <c r="Q138" s="51"/>
      <c r="R138" s="51"/>
      <c r="S138" s="51"/>
      <c r="T138" s="51"/>
      <c r="U138" s="51"/>
      <c r="V138" s="51"/>
      <c r="W138" s="51"/>
      <c r="X138" s="51"/>
      <c r="Y138" s="51"/>
      <c r="Z138" s="51"/>
      <c r="AA138" s="51"/>
      <c r="AB138" s="51"/>
      <c r="AC138" s="51"/>
      <c r="AD138" s="51"/>
      <c r="AE138" s="51"/>
      <c r="AF138" s="51"/>
      <c r="AG138" s="52"/>
    </row>
    <row r="139" spans="1:34" ht="23.25" customHeight="1" x14ac:dyDescent="0.15">
      <c r="A139" s="43"/>
      <c r="B139" s="87" t="s">
        <v>9</v>
      </c>
      <c r="C139" s="50"/>
      <c r="D139" s="51"/>
      <c r="E139" s="51"/>
      <c r="F139" s="51"/>
      <c r="G139" s="51"/>
      <c r="H139" s="51"/>
      <c r="I139" s="51"/>
      <c r="J139" s="51"/>
      <c r="K139" s="51"/>
      <c r="L139" s="51"/>
      <c r="M139" s="51"/>
      <c r="N139" s="51"/>
      <c r="O139" s="51"/>
      <c r="P139" s="51"/>
      <c r="Q139" s="51"/>
      <c r="R139" s="51"/>
      <c r="S139" s="51"/>
      <c r="T139" s="51"/>
      <c r="U139" s="51"/>
      <c r="V139" s="51"/>
      <c r="W139" s="51"/>
      <c r="X139" s="51"/>
      <c r="Y139" s="51"/>
      <c r="Z139" s="51"/>
      <c r="AA139" s="51"/>
      <c r="AB139" s="51"/>
      <c r="AC139" s="51"/>
      <c r="AD139" s="51"/>
      <c r="AE139" s="51"/>
      <c r="AF139" s="51"/>
      <c r="AG139" s="52"/>
    </row>
    <row r="140" spans="1:34" ht="23.25" customHeight="1" x14ac:dyDescent="0.15">
      <c r="A140" s="53">
        <f>C135</f>
        <v>45717</v>
      </c>
      <c r="B140" s="87" t="s">
        <v>10</v>
      </c>
      <c r="C140" s="50"/>
      <c r="D140" s="51"/>
      <c r="E140" s="51"/>
      <c r="F140" s="51"/>
      <c r="G140" s="51"/>
      <c r="H140" s="51"/>
      <c r="I140" s="51"/>
      <c r="J140" s="51"/>
      <c r="K140" s="51"/>
      <c r="L140" s="51"/>
      <c r="M140" s="51"/>
      <c r="N140" s="51"/>
      <c r="O140" s="51"/>
      <c r="P140" s="51"/>
      <c r="Q140" s="51"/>
      <c r="R140" s="51"/>
      <c r="S140" s="51"/>
      <c r="T140" s="51"/>
      <c r="U140" s="51"/>
      <c r="V140" s="51"/>
      <c r="W140" s="51"/>
      <c r="X140" s="51"/>
      <c r="Y140" s="51"/>
      <c r="Z140" s="51"/>
      <c r="AA140" s="51"/>
      <c r="AB140" s="51"/>
      <c r="AC140" s="51"/>
      <c r="AD140" s="51"/>
      <c r="AE140" s="51"/>
      <c r="AF140" s="51"/>
      <c r="AG140" s="52"/>
    </row>
    <row r="141" spans="1:34" ht="23.25" customHeight="1" x14ac:dyDescent="0.15">
      <c r="A141" s="43" t="s">
        <v>11</v>
      </c>
      <c r="B141" s="87" t="s">
        <v>12</v>
      </c>
      <c r="C141" s="50"/>
      <c r="D141" s="51"/>
      <c r="E141" s="51"/>
      <c r="F141" s="51"/>
      <c r="G141" s="51"/>
      <c r="H141" s="51"/>
      <c r="I141" s="51"/>
      <c r="J141" s="51"/>
      <c r="K141" s="51"/>
      <c r="L141" s="51"/>
      <c r="M141" s="51"/>
      <c r="N141" s="51"/>
      <c r="O141" s="51"/>
      <c r="P141" s="51"/>
      <c r="Q141" s="51"/>
      <c r="R141" s="51"/>
      <c r="S141" s="51"/>
      <c r="T141" s="51"/>
      <c r="U141" s="51"/>
      <c r="V141" s="51"/>
      <c r="W141" s="51"/>
      <c r="X141" s="51"/>
      <c r="Y141" s="51"/>
      <c r="Z141" s="51"/>
      <c r="AA141" s="51"/>
      <c r="AB141" s="51"/>
      <c r="AC141" s="51"/>
      <c r="AD141" s="51"/>
      <c r="AE141" s="51"/>
      <c r="AF141" s="51"/>
      <c r="AG141" s="52"/>
    </row>
    <row r="142" spans="1:34" ht="23.25" customHeight="1" x14ac:dyDescent="0.15">
      <c r="A142" s="43"/>
      <c r="B142" s="87" t="s">
        <v>13</v>
      </c>
      <c r="C142" s="50"/>
      <c r="D142" s="51"/>
      <c r="E142" s="51"/>
      <c r="F142" s="51"/>
      <c r="G142" s="51"/>
      <c r="H142" s="51"/>
      <c r="I142" s="51"/>
      <c r="J142" s="51"/>
      <c r="K142" s="51"/>
      <c r="L142" s="51"/>
      <c r="M142" s="51"/>
      <c r="N142" s="51"/>
      <c r="O142" s="51"/>
      <c r="P142" s="51"/>
      <c r="Q142" s="51"/>
      <c r="R142" s="51"/>
      <c r="S142" s="51"/>
      <c r="T142" s="51"/>
      <c r="U142" s="51"/>
      <c r="V142" s="51"/>
      <c r="W142" s="51"/>
      <c r="X142" s="51"/>
      <c r="Y142" s="51"/>
      <c r="Z142" s="51"/>
      <c r="AA142" s="51"/>
      <c r="AB142" s="51"/>
      <c r="AC142" s="51"/>
      <c r="AD142" s="51"/>
      <c r="AE142" s="51"/>
      <c r="AF142" s="51"/>
      <c r="AG142" s="52"/>
    </row>
    <row r="143" spans="1:34" ht="23.25" customHeight="1" x14ac:dyDescent="0.15">
      <c r="A143" s="43"/>
      <c r="B143" s="87" t="s">
        <v>14</v>
      </c>
      <c r="C143" s="54"/>
      <c r="D143" s="55"/>
      <c r="E143" s="55"/>
      <c r="F143" s="55"/>
      <c r="G143" s="55"/>
      <c r="H143" s="55"/>
      <c r="I143" s="55"/>
      <c r="J143" s="55"/>
      <c r="K143" s="55"/>
      <c r="L143" s="55"/>
      <c r="M143" s="55"/>
      <c r="N143" s="55"/>
      <c r="O143" s="55"/>
      <c r="P143" s="55"/>
      <c r="Q143" s="55"/>
      <c r="R143" s="55"/>
      <c r="S143" s="55"/>
      <c r="T143" s="55"/>
      <c r="U143" s="55"/>
      <c r="V143" s="55"/>
      <c r="W143" s="55"/>
      <c r="X143" s="55"/>
      <c r="Y143" s="55"/>
      <c r="Z143" s="55"/>
      <c r="AA143" s="55"/>
      <c r="AB143" s="55"/>
      <c r="AC143" s="55"/>
      <c r="AD143" s="55"/>
      <c r="AE143" s="55"/>
      <c r="AF143" s="55"/>
      <c r="AG143" s="56"/>
    </row>
    <row r="144" spans="1:34" ht="20.25" customHeight="1" x14ac:dyDescent="0.15">
      <c r="A144" s="43"/>
      <c r="B144" s="88" t="s">
        <v>15</v>
      </c>
      <c r="C144" s="60"/>
      <c r="D144" s="61"/>
      <c r="E144" s="61"/>
      <c r="F144" s="61"/>
      <c r="G144" s="61"/>
      <c r="H144" s="61"/>
      <c r="I144" s="61"/>
      <c r="J144" s="61"/>
      <c r="K144" s="61"/>
      <c r="L144" s="61"/>
      <c r="M144" s="61"/>
      <c r="N144" s="61"/>
      <c r="O144" s="61"/>
      <c r="P144" s="61"/>
      <c r="Q144" s="61"/>
      <c r="R144" s="61"/>
      <c r="S144" s="61"/>
      <c r="T144" s="61"/>
      <c r="U144" s="61"/>
      <c r="V144" s="61"/>
      <c r="W144" s="61"/>
      <c r="X144" s="61"/>
      <c r="Y144" s="61"/>
      <c r="Z144" s="61"/>
      <c r="AA144" s="61"/>
      <c r="AB144" s="61"/>
      <c r="AC144" s="63"/>
      <c r="AD144" s="63"/>
      <c r="AE144" s="63"/>
      <c r="AF144" s="63"/>
      <c r="AG144" s="124"/>
      <c r="AH144" s="42"/>
    </row>
    <row r="145" spans="1:34" ht="23.25" customHeight="1" x14ac:dyDescent="0.15">
      <c r="A145" s="43"/>
      <c r="B145" s="191" t="s">
        <v>16</v>
      </c>
      <c r="C145" s="82"/>
      <c r="D145" s="64"/>
      <c r="E145" s="64"/>
      <c r="F145" s="64"/>
      <c r="G145" s="64"/>
      <c r="H145" s="64"/>
      <c r="I145" s="64"/>
      <c r="J145" s="64"/>
      <c r="K145" s="64"/>
      <c r="L145" s="64"/>
      <c r="M145" s="64"/>
      <c r="N145" s="64"/>
      <c r="O145" s="64"/>
      <c r="P145" s="64"/>
      <c r="Q145" s="64"/>
      <c r="R145" s="64"/>
      <c r="S145" s="64"/>
      <c r="T145" s="64"/>
      <c r="U145" s="64"/>
      <c r="V145" s="64"/>
      <c r="W145" s="193" t="s">
        <v>67</v>
      </c>
      <c r="X145" s="194"/>
      <c r="Y145" s="98"/>
      <c r="Z145" s="99" t="s">
        <v>15</v>
      </c>
      <c r="AA145" s="100"/>
      <c r="AB145" s="99" t="s">
        <v>5</v>
      </c>
      <c r="AC145" s="105" t="s">
        <v>17</v>
      </c>
      <c r="AD145" s="109">
        <f>SUM(C144:AG144)</f>
        <v>0</v>
      </c>
      <c r="AE145" s="107" t="s">
        <v>15</v>
      </c>
      <c r="AF145" s="108">
        <f>COUNTA(C144:AG144)</f>
        <v>0</v>
      </c>
      <c r="AG145" s="107" t="s">
        <v>5</v>
      </c>
    </row>
    <row r="146" spans="1:34" ht="23.25" customHeight="1" x14ac:dyDescent="0.15">
      <c r="A146" s="71"/>
      <c r="B146" s="192"/>
      <c r="C146" s="83"/>
      <c r="D146" s="72"/>
      <c r="E146" s="72"/>
      <c r="F146" s="72"/>
      <c r="G146" s="72"/>
      <c r="H146" s="72"/>
      <c r="I146" s="73"/>
      <c r="J146" s="73"/>
      <c r="K146" s="73"/>
      <c r="L146" s="73"/>
      <c r="M146" s="73"/>
      <c r="N146" s="73"/>
      <c r="O146" s="73"/>
      <c r="P146" s="73"/>
      <c r="Q146" s="73"/>
      <c r="R146" s="73"/>
      <c r="S146" s="73"/>
      <c r="T146" s="73"/>
      <c r="U146" s="73"/>
      <c r="V146" s="73"/>
      <c r="W146" s="195" t="s">
        <v>18</v>
      </c>
      <c r="X146" s="196"/>
      <c r="Y146" s="102"/>
      <c r="Z146" s="103" t="s">
        <v>15</v>
      </c>
      <c r="AA146" s="104"/>
      <c r="AB146" s="103" t="s">
        <v>5</v>
      </c>
      <c r="AC146" s="101" t="s">
        <v>19</v>
      </c>
      <c r="AD146" s="102">
        <f>AD133+AD145</f>
        <v>344</v>
      </c>
      <c r="AE146" s="103" t="s">
        <v>20</v>
      </c>
      <c r="AF146" s="104">
        <f>AF133+AF145</f>
        <v>59</v>
      </c>
      <c r="AG146" s="103" t="s">
        <v>21</v>
      </c>
    </row>
    <row r="148" spans="1:34" ht="13.5" customHeight="1" x14ac:dyDescent="0.15">
      <c r="A148" s="38"/>
      <c r="B148" s="39" t="s">
        <v>5</v>
      </c>
      <c r="C148" s="40">
        <f>DATE(YEAR(C135),MONTH(C135)+1,1)</f>
        <v>45748</v>
      </c>
      <c r="D148" s="41">
        <f t="shared" ref="D148:AD148" si="22">C148+1</f>
        <v>45749</v>
      </c>
      <c r="E148" s="41">
        <f t="shared" si="22"/>
        <v>45750</v>
      </c>
      <c r="F148" s="41">
        <f t="shared" si="22"/>
        <v>45751</v>
      </c>
      <c r="G148" s="41">
        <f t="shared" si="22"/>
        <v>45752</v>
      </c>
      <c r="H148" s="41">
        <f t="shared" si="22"/>
        <v>45753</v>
      </c>
      <c r="I148" s="41">
        <f t="shared" si="22"/>
        <v>45754</v>
      </c>
      <c r="J148" s="41">
        <f t="shared" si="22"/>
        <v>45755</v>
      </c>
      <c r="K148" s="41">
        <f t="shared" si="22"/>
        <v>45756</v>
      </c>
      <c r="L148" s="41">
        <f t="shared" si="22"/>
        <v>45757</v>
      </c>
      <c r="M148" s="41">
        <f t="shared" si="22"/>
        <v>45758</v>
      </c>
      <c r="N148" s="41">
        <f t="shared" si="22"/>
        <v>45759</v>
      </c>
      <c r="O148" s="41">
        <f t="shared" si="22"/>
        <v>45760</v>
      </c>
      <c r="P148" s="41">
        <f t="shared" si="22"/>
        <v>45761</v>
      </c>
      <c r="Q148" s="41">
        <f t="shared" si="22"/>
        <v>45762</v>
      </c>
      <c r="R148" s="41">
        <f t="shared" si="22"/>
        <v>45763</v>
      </c>
      <c r="S148" s="41">
        <f t="shared" si="22"/>
        <v>45764</v>
      </c>
      <c r="T148" s="41">
        <f t="shared" si="22"/>
        <v>45765</v>
      </c>
      <c r="U148" s="41">
        <f t="shared" si="22"/>
        <v>45766</v>
      </c>
      <c r="V148" s="41">
        <f t="shared" si="22"/>
        <v>45767</v>
      </c>
      <c r="W148" s="41">
        <f t="shared" si="22"/>
        <v>45768</v>
      </c>
      <c r="X148" s="41">
        <f t="shared" si="22"/>
        <v>45769</v>
      </c>
      <c r="Y148" s="41">
        <f t="shared" si="22"/>
        <v>45770</v>
      </c>
      <c r="Z148" s="41">
        <f t="shared" si="22"/>
        <v>45771</v>
      </c>
      <c r="AA148" s="41">
        <f t="shared" si="22"/>
        <v>45772</v>
      </c>
      <c r="AB148" s="41">
        <f t="shared" si="22"/>
        <v>45773</v>
      </c>
      <c r="AC148" s="41">
        <f t="shared" si="22"/>
        <v>45774</v>
      </c>
      <c r="AD148" s="41">
        <f t="shared" si="22"/>
        <v>45775</v>
      </c>
      <c r="AE148" s="41">
        <f>IF(AD148="","",IF(DAY($C$5)=DAY(AD148+1),"",AD148+1))</f>
        <v>45776</v>
      </c>
      <c r="AF148" s="41">
        <f>IF(AE148="","",IF(DAY($C$5)=DAY(AE148+1),"",AE148+1))</f>
        <v>45777</v>
      </c>
      <c r="AG148" s="79" t="str">
        <f>IF(AF148="","",IF(DAY($C$5)=DAY(AF148+1),"",AF148+1))</f>
        <v/>
      </c>
    </row>
    <row r="149" spans="1:34" ht="13.5" customHeight="1" x14ac:dyDescent="0.15">
      <c r="A149" s="43"/>
      <c r="B149" s="39" t="s">
        <v>6</v>
      </c>
      <c r="C149" s="44">
        <f t="shared" ref="C149:AG149" si="23">IF(C148="","",C148)</f>
        <v>45748</v>
      </c>
      <c r="D149" s="45">
        <f t="shared" si="23"/>
        <v>45749</v>
      </c>
      <c r="E149" s="45">
        <f t="shared" si="23"/>
        <v>45750</v>
      </c>
      <c r="F149" s="45">
        <f t="shared" si="23"/>
        <v>45751</v>
      </c>
      <c r="G149" s="45">
        <f t="shared" si="23"/>
        <v>45752</v>
      </c>
      <c r="H149" s="45">
        <f t="shared" si="23"/>
        <v>45753</v>
      </c>
      <c r="I149" s="45">
        <f t="shared" si="23"/>
        <v>45754</v>
      </c>
      <c r="J149" s="45">
        <f t="shared" si="23"/>
        <v>45755</v>
      </c>
      <c r="K149" s="45">
        <f t="shared" si="23"/>
        <v>45756</v>
      </c>
      <c r="L149" s="45">
        <f t="shared" si="23"/>
        <v>45757</v>
      </c>
      <c r="M149" s="45">
        <f t="shared" si="23"/>
        <v>45758</v>
      </c>
      <c r="N149" s="45">
        <f t="shared" si="23"/>
        <v>45759</v>
      </c>
      <c r="O149" s="45">
        <f t="shared" si="23"/>
        <v>45760</v>
      </c>
      <c r="P149" s="45">
        <f t="shared" si="23"/>
        <v>45761</v>
      </c>
      <c r="Q149" s="45">
        <f t="shared" si="23"/>
        <v>45762</v>
      </c>
      <c r="R149" s="45">
        <f t="shared" si="23"/>
        <v>45763</v>
      </c>
      <c r="S149" s="45">
        <f t="shared" si="23"/>
        <v>45764</v>
      </c>
      <c r="T149" s="45">
        <f t="shared" si="23"/>
        <v>45765</v>
      </c>
      <c r="U149" s="45">
        <f t="shared" si="23"/>
        <v>45766</v>
      </c>
      <c r="V149" s="45">
        <f t="shared" si="23"/>
        <v>45767</v>
      </c>
      <c r="W149" s="45">
        <f t="shared" si="23"/>
        <v>45768</v>
      </c>
      <c r="X149" s="45">
        <f t="shared" si="23"/>
        <v>45769</v>
      </c>
      <c r="Y149" s="45">
        <f t="shared" si="23"/>
        <v>45770</v>
      </c>
      <c r="Z149" s="45">
        <f t="shared" si="23"/>
        <v>45771</v>
      </c>
      <c r="AA149" s="45">
        <f t="shared" si="23"/>
        <v>45772</v>
      </c>
      <c r="AB149" s="45">
        <f t="shared" si="23"/>
        <v>45773</v>
      </c>
      <c r="AC149" s="45">
        <f t="shared" si="23"/>
        <v>45774</v>
      </c>
      <c r="AD149" s="45">
        <f t="shared" si="23"/>
        <v>45775</v>
      </c>
      <c r="AE149" s="45">
        <f t="shared" si="23"/>
        <v>45776</v>
      </c>
      <c r="AF149" s="45">
        <f t="shared" si="23"/>
        <v>45777</v>
      </c>
      <c r="AG149" s="80" t="str">
        <f t="shared" si="23"/>
        <v/>
      </c>
    </row>
    <row r="150" spans="1:34" ht="23.25" customHeight="1" x14ac:dyDescent="0.15">
      <c r="A150" s="43"/>
      <c r="B150" s="87" t="s">
        <v>7</v>
      </c>
      <c r="C150" s="47"/>
      <c r="D150" s="48"/>
      <c r="E150" s="48"/>
      <c r="F150" s="48"/>
      <c r="G150" s="48"/>
      <c r="H150" s="48"/>
      <c r="I150" s="48"/>
      <c r="J150" s="48"/>
      <c r="K150" s="48"/>
      <c r="L150" s="48"/>
      <c r="M150" s="48"/>
      <c r="N150" s="48"/>
      <c r="O150" s="48"/>
      <c r="P150" s="48"/>
      <c r="Q150" s="48"/>
      <c r="R150" s="48"/>
      <c r="S150" s="48"/>
      <c r="T150" s="48"/>
      <c r="U150" s="48"/>
      <c r="V150" s="48"/>
      <c r="W150" s="48"/>
      <c r="X150" s="48"/>
      <c r="Y150" s="48"/>
      <c r="Z150" s="48"/>
      <c r="AA150" s="48"/>
      <c r="AB150" s="48"/>
      <c r="AC150" s="48"/>
      <c r="AD150" s="48"/>
      <c r="AE150" s="48"/>
      <c r="AF150" s="48"/>
      <c r="AG150" s="49"/>
    </row>
    <row r="151" spans="1:34" ht="23.25" customHeight="1" x14ac:dyDescent="0.15">
      <c r="A151" s="43"/>
      <c r="B151" s="87" t="s">
        <v>8</v>
      </c>
      <c r="C151" s="50"/>
      <c r="D151" s="51"/>
      <c r="E151" s="51"/>
      <c r="F151" s="51"/>
      <c r="G151" s="51"/>
      <c r="H151" s="51"/>
      <c r="I151" s="51"/>
      <c r="J151" s="51"/>
      <c r="K151" s="51"/>
      <c r="L151" s="51"/>
      <c r="M151" s="51"/>
      <c r="N151" s="51"/>
      <c r="O151" s="51"/>
      <c r="P151" s="51"/>
      <c r="Q151" s="51"/>
      <c r="R151" s="51"/>
      <c r="S151" s="51"/>
      <c r="T151" s="51"/>
      <c r="U151" s="51"/>
      <c r="V151" s="51"/>
      <c r="W151" s="51"/>
      <c r="X151" s="51"/>
      <c r="Y151" s="51"/>
      <c r="Z151" s="51"/>
      <c r="AA151" s="51"/>
      <c r="AB151" s="51"/>
      <c r="AC151" s="51"/>
      <c r="AD151" s="51"/>
      <c r="AE151" s="51"/>
      <c r="AF151" s="51"/>
      <c r="AG151" s="52"/>
    </row>
    <row r="152" spans="1:34" ht="23.25" customHeight="1" x14ac:dyDescent="0.15">
      <c r="A152" s="43"/>
      <c r="B152" s="87" t="s">
        <v>9</v>
      </c>
      <c r="C152" s="50"/>
      <c r="D152" s="51"/>
      <c r="E152" s="51"/>
      <c r="F152" s="51"/>
      <c r="G152" s="51"/>
      <c r="H152" s="51"/>
      <c r="I152" s="51"/>
      <c r="J152" s="51"/>
      <c r="K152" s="51"/>
      <c r="L152" s="51"/>
      <c r="M152" s="51"/>
      <c r="N152" s="51"/>
      <c r="O152" s="51"/>
      <c r="P152" s="51"/>
      <c r="Q152" s="51"/>
      <c r="R152" s="51"/>
      <c r="S152" s="51"/>
      <c r="T152" s="51"/>
      <c r="U152" s="51"/>
      <c r="V152" s="51"/>
      <c r="W152" s="51"/>
      <c r="X152" s="51"/>
      <c r="Y152" s="51"/>
      <c r="Z152" s="51"/>
      <c r="AA152" s="51"/>
      <c r="AB152" s="51"/>
      <c r="AC152" s="51"/>
      <c r="AD152" s="51"/>
      <c r="AE152" s="51"/>
      <c r="AF152" s="51"/>
      <c r="AG152" s="52"/>
    </row>
    <row r="153" spans="1:34" ht="23.25" customHeight="1" x14ac:dyDescent="0.15">
      <c r="A153" s="53">
        <f>C148</f>
        <v>45748</v>
      </c>
      <c r="B153" s="87" t="s">
        <v>10</v>
      </c>
      <c r="C153" s="50"/>
      <c r="D153" s="51"/>
      <c r="E153" s="51"/>
      <c r="F153" s="51"/>
      <c r="G153" s="51"/>
      <c r="H153" s="51"/>
      <c r="I153" s="51"/>
      <c r="J153" s="51"/>
      <c r="K153" s="51"/>
      <c r="L153" s="51"/>
      <c r="M153" s="51"/>
      <c r="N153" s="51"/>
      <c r="O153" s="51"/>
      <c r="P153" s="51"/>
      <c r="Q153" s="51"/>
      <c r="R153" s="51"/>
      <c r="S153" s="51"/>
      <c r="T153" s="51"/>
      <c r="U153" s="51"/>
      <c r="V153" s="51"/>
      <c r="W153" s="51"/>
      <c r="X153" s="51"/>
      <c r="Y153" s="51"/>
      <c r="Z153" s="51"/>
      <c r="AA153" s="51"/>
      <c r="AB153" s="51"/>
      <c r="AC153" s="51"/>
      <c r="AD153" s="51"/>
      <c r="AE153" s="51"/>
      <c r="AF153" s="51"/>
      <c r="AG153" s="52"/>
    </row>
    <row r="154" spans="1:34" ht="23.25" customHeight="1" x14ac:dyDescent="0.15">
      <c r="A154" s="43" t="s">
        <v>11</v>
      </c>
      <c r="B154" s="87" t="s">
        <v>12</v>
      </c>
      <c r="C154" s="50"/>
      <c r="D154" s="51"/>
      <c r="E154" s="51"/>
      <c r="F154" s="51"/>
      <c r="G154" s="51"/>
      <c r="H154" s="51"/>
      <c r="I154" s="51"/>
      <c r="J154" s="51"/>
      <c r="K154" s="51"/>
      <c r="L154" s="51"/>
      <c r="M154" s="51"/>
      <c r="N154" s="51"/>
      <c r="O154" s="51"/>
      <c r="P154" s="51"/>
      <c r="Q154" s="51"/>
      <c r="R154" s="51"/>
      <c r="S154" s="51"/>
      <c r="T154" s="51"/>
      <c r="U154" s="51"/>
      <c r="V154" s="51"/>
      <c r="W154" s="51"/>
      <c r="X154" s="51"/>
      <c r="Y154" s="51"/>
      <c r="Z154" s="51"/>
      <c r="AA154" s="51"/>
      <c r="AB154" s="51"/>
      <c r="AC154" s="51"/>
      <c r="AD154" s="51"/>
      <c r="AE154" s="51"/>
      <c r="AF154" s="51"/>
      <c r="AG154" s="52"/>
    </row>
    <row r="155" spans="1:34" ht="23.25" customHeight="1" x14ac:dyDescent="0.15">
      <c r="A155" s="43"/>
      <c r="B155" s="87" t="s">
        <v>13</v>
      </c>
      <c r="C155" s="50"/>
      <c r="D155" s="51"/>
      <c r="E155" s="51"/>
      <c r="F155" s="51"/>
      <c r="G155" s="51"/>
      <c r="H155" s="51"/>
      <c r="I155" s="51"/>
      <c r="J155" s="51"/>
      <c r="K155" s="51"/>
      <c r="L155" s="51"/>
      <c r="M155" s="51"/>
      <c r="N155" s="51"/>
      <c r="O155" s="51"/>
      <c r="P155" s="51"/>
      <c r="Q155" s="51"/>
      <c r="R155" s="51"/>
      <c r="S155" s="51"/>
      <c r="T155" s="51"/>
      <c r="U155" s="51"/>
      <c r="V155" s="51"/>
      <c r="W155" s="51"/>
      <c r="X155" s="51"/>
      <c r="Y155" s="51"/>
      <c r="Z155" s="51"/>
      <c r="AA155" s="51"/>
      <c r="AB155" s="51"/>
      <c r="AC155" s="51"/>
      <c r="AD155" s="51"/>
      <c r="AE155" s="51"/>
      <c r="AF155" s="51"/>
      <c r="AG155" s="52"/>
    </row>
    <row r="156" spans="1:34" ht="23.25" customHeight="1" x14ac:dyDescent="0.15">
      <c r="A156" s="43"/>
      <c r="B156" s="87" t="s">
        <v>14</v>
      </c>
      <c r="C156" s="54"/>
      <c r="D156" s="55"/>
      <c r="E156" s="55"/>
      <c r="F156" s="55"/>
      <c r="G156" s="55"/>
      <c r="H156" s="55"/>
      <c r="I156" s="55"/>
      <c r="J156" s="55"/>
      <c r="K156" s="55"/>
      <c r="L156" s="55"/>
      <c r="M156" s="55"/>
      <c r="N156" s="55"/>
      <c r="O156" s="55"/>
      <c r="P156" s="55"/>
      <c r="Q156" s="55"/>
      <c r="R156" s="55"/>
      <c r="S156" s="55"/>
      <c r="T156" s="55"/>
      <c r="U156" s="55"/>
      <c r="V156" s="55"/>
      <c r="W156" s="55"/>
      <c r="X156" s="55"/>
      <c r="Y156" s="55"/>
      <c r="Z156" s="55"/>
      <c r="AA156" s="55"/>
      <c r="AB156" s="55"/>
      <c r="AC156" s="55"/>
      <c r="AD156" s="55"/>
      <c r="AE156" s="55"/>
      <c r="AF156" s="55"/>
      <c r="AG156" s="56"/>
    </row>
    <row r="157" spans="1:34" ht="20.25" customHeight="1" x14ac:dyDescent="0.15">
      <c r="A157" s="43"/>
      <c r="B157" s="88" t="s">
        <v>15</v>
      </c>
      <c r="C157" s="60"/>
      <c r="D157" s="61"/>
      <c r="E157" s="61"/>
      <c r="F157" s="61"/>
      <c r="G157" s="61"/>
      <c r="H157" s="61"/>
      <c r="I157" s="61"/>
      <c r="J157" s="61"/>
      <c r="K157" s="61"/>
      <c r="L157" s="61"/>
      <c r="M157" s="61"/>
      <c r="N157" s="61"/>
      <c r="O157" s="61"/>
      <c r="P157" s="61"/>
      <c r="Q157" s="61"/>
      <c r="R157" s="61"/>
      <c r="S157" s="61"/>
      <c r="T157" s="61"/>
      <c r="U157" s="61"/>
      <c r="V157" s="61"/>
      <c r="W157" s="61"/>
      <c r="X157" s="61"/>
      <c r="Y157" s="61"/>
      <c r="Z157" s="61"/>
      <c r="AA157" s="61"/>
      <c r="AB157" s="61"/>
      <c r="AC157" s="63"/>
      <c r="AD157" s="63"/>
      <c r="AE157" s="63"/>
      <c r="AF157" s="63"/>
      <c r="AG157" s="124"/>
      <c r="AH157" s="42"/>
    </row>
    <row r="158" spans="1:34" ht="23.25" customHeight="1" x14ac:dyDescent="0.15">
      <c r="A158" s="43"/>
      <c r="B158" s="191" t="s">
        <v>16</v>
      </c>
      <c r="C158" s="82"/>
      <c r="D158" s="64"/>
      <c r="E158" s="64"/>
      <c r="F158" s="64"/>
      <c r="G158" s="64"/>
      <c r="H158" s="64"/>
      <c r="I158" s="64"/>
      <c r="J158" s="64"/>
      <c r="K158" s="64"/>
      <c r="L158" s="64"/>
      <c r="M158" s="64"/>
      <c r="N158" s="64"/>
      <c r="O158" s="64"/>
      <c r="P158" s="64"/>
      <c r="Q158" s="64"/>
      <c r="R158" s="64"/>
      <c r="S158" s="64"/>
      <c r="T158" s="64"/>
      <c r="U158" s="64"/>
      <c r="V158" s="64"/>
      <c r="W158" s="193" t="s">
        <v>68</v>
      </c>
      <c r="X158" s="194"/>
      <c r="Y158" s="98"/>
      <c r="Z158" s="99" t="s">
        <v>15</v>
      </c>
      <c r="AA158" s="100"/>
      <c r="AB158" s="99" t="s">
        <v>5</v>
      </c>
      <c r="AC158" s="105" t="s">
        <v>17</v>
      </c>
      <c r="AD158" s="109">
        <f>SUM(C157:AG157)</f>
        <v>0</v>
      </c>
      <c r="AE158" s="107" t="s">
        <v>15</v>
      </c>
      <c r="AF158" s="108">
        <f>COUNTA(C157:AG157)</f>
        <v>0</v>
      </c>
      <c r="AG158" s="107" t="s">
        <v>5</v>
      </c>
    </row>
    <row r="159" spans="1:34" ht="23.25" customHeight="1" x14ac:dyDescent="0.15">
      <c r="A159" s="71"/>
      <c r="B159" s="192"/>
      <c r="C159" s="83"/>
      <c r="D159" s="72"/>
      <c r="E159" s="72"/>
      <c r="F159" s="72"/>
      <c r="G159" s="72"/>
      <c r="H159" s="72"/>
      <c r="I159" s="73"/>
      <c r="J159" s="73"/>
      <c r="K159" s="73"/>
      <c r="L159" s="73"/>
      <c r="M159" s="73"/>
      <c r="N159" s="73"/>
      <c r="O159" s="73"/>
      <c r="P159" s="73"/>
      <c r="Q159" s="73"/>
      <c r="R159" s="73"/>
      <c r="S159" s="73"/>
      <c r="T159" s="73"/>
      <c r="U159" s="73"/>
      <c r="V159" s="73"/>
      <c r="W159" s="195" t="s">
        <v>18</v>
      </c>
      <c r="X159" s="196"/>
      <c r="Y159" s="102"/>
      <c r="Z159" s="103" t="s">
        <v>15</v>
      </c>
      <c r="AA159" s="104"/>
      <c r="AB159" s="103" t="s">
        <v>5</v>
      </c>
      <c r="AC159" s="101" t="s">
        <v>19</v>
      </c>
      <c r="AD159" s="102">
        <f>AD146+AD158</f>
        <v>344</v>
      </c>
      <c r="AE159" s="103" t="s">
        <v>20</v>
      </c>
      <c r="AF159" s="104">
        <f>AF146+AF158</f>
        <v>59</v>
      </c>
      <c r="AG159" s="103" t="s">
        <v>21</v>
      </c>
    </row>
  </sheetData>
  <mergeCells count="172">
    <mergeCell ref="AG36:AG38"/>
    <mergeCell ref="C46:C48"/>
    <mergeCell ref="D46:D48"/>
    <mergeCell ref="G46:G48"/>
    <mergeCell ref="H46:H48"/>
    <mergeCell ref="I46:I48"/>
    <mergeCell ref="J46:J48"/>
    <mergeCell ref="K46:K51"/>
    <mergeCell ref="M46:M52"/>
    <mergeCell ref="N46:N52"/>
    <mergeCell ref="C36:C38"/>
    <mergeCell ref="D36:D38"/>
    <mergeCell ref="E36:E38"/>
    <mergeCell ref="F36:F38"/>
    <mergeCell ref="J36:J38"/>
    <mergeCell ref="K36:K38"/>
    <mergeCell ref="Z33:Z38"/>
    <mergeCell ref="AA33:AA35"/>
    <mergeCell ref="AB33:AB35"/>
    <mergeCell ref="AE33:AE35"/>
    <mergeCell ref="AF33:AF35"/>
    <mergeCell ref="AG33:AG35"/>
    <mergeCell ref="AA36:AA38"/>
    <mergeCell ref="AB36:AB38"/>
    <mergeCell ref="N36:N38"/>
    <mergeCell ref="AE36:AE38"/>
    <mergeCell ref="AF36:AF38"/>
    <mergeCell ref="R33:R35"/>
    <mergeCell ref="S33:S38"/>
    <mergeCell ref="T33:T35"/>
    <mergeCell ref="U33:U35"/>
    <mergeCell ref="X33:X38"/>
    <mergeCell ref="Y33:Y38"/>
    <mergeCell ref="R36:R38"/>
    <mergeCell ref="T36:T38"/>
    <mergeCell ref="U36:U38"/>
    <mergeCell ref="Z23:Z25"/>
    <mergeCell ref="AA23:AA25"/>
    <mergeCell ref="AB23:AB25"/>
    <mergeCell ref="AC23:AC25"/>
    <mergeCell ref="AD23:AD25"/>
    <mergeCell ref="C33:C35"/>
    <mergeCell ref="D33:D35"/>
    <mergeCell ref="E33:E35"/>
    <mergeCell ref="F33:F35"/>
    <mergeCell ref="G33:G38"/>
    <mergeCell ref="P23:P25"/>
    <mergeCell ref="S23:S25"/>
    <mergeCell ref="T23:T25"/>
    <mergeCell ref="U23:U25"/>
    <mergeCell ref="V23:V25"/>
    <mergeCell ref="W23:W25"/>
    <mergeCell ref="J33:J35"/>
    <mergeCell ref="K33:K35"/>
    <mergeCell ref="L33:L35"/>
    <mergeCell ref="M33:M35"/>
    <mergeCell ref="N33:N35"/>
    <mergeCell ref="Q33:Q39"/>
    <mergeCell ref="L36:L38"/>
    <mergeCell ref="M36:M38"/>
    <mergeCell ref="V20:V22"/>
    <mergeCell ref="W20:W22"/>
    <mergeCell ref="Z20:Z22"/>
    <mergeCell ref="AA20:AA22"/>
    <mergeCell ref="AB20:AB22"/>
    <mergeCell ref="AC20:AC22"/>
    <mergeCell ref="N20:N22"/>
    <mergeCell ref="O20:O22"/>
    <mergeCell ref="P20:P22"/>
    <mergeCell ref="S20:S22"/>
    <mergeCell ref="T20:T22"/>
    <mergeCell ref="U20:U22"/>
    <mergeCell ref="B145:B146"/>
    <mergeCell ref="W145:X145"/>
    <mergeCell ref="W146:X146"/>
    <mergeCell ref="B158:B159"/>
    <mergeCell ref="W158:X158"/>
    <mergeCell ref="W159:X159"/>
    <mergeCell ref="B119:B120"/>
    <mergeCell ref="W119:X119"/>
    <mergeCell ref="W120:X120"/>
    <mergeCell ref="B132:B133"/>
    <mergeCell ref="W132:X132"/>
    <mergeCell ref="W133:X133"/>
    <mergeCell ref="B93:B94"/>
    <mergeCell ref="W93:X93"/>
    <mergeCell ref="W94:X94"/>
    <mergeCell ref="B106:B107"/>
    <mergeCell ref="W106:X106"/>
    <mergeCell ref="W107:X107"/>
    <mergeCell ref="AU72:AU78"/>
    <mergeCell ref="BG72:BG77"/>
    <mergeCell ref="BH72:BH78"/>
    <mergeCell ref="B80:B81"/>
    <mergeCell ref="W80:X80"/>
    <mergeCell ref="W81:X81"/>
    <mergeCell ref="BE46:BE52"/>
    <mergeCell ref="BF46:BF52"/>
    <mergeCell ref="B54:B55"/>
    <mergeCell ref="W54:X54"/>
    <mergeCell ref="W55:X55"/>
    <mergeCell ref="B67:B68"/>
    <mergeCell ref="W67:X67"/>
    <mergeCell ref="W68:X68"/>
    <mergeCell ref="O46:O52"/>
    <mergeCell ref="P46:P52"/>
    <mergeCell ref="Q46:Q52"/>
    <mergeCell ref="R46:R51"/>
    <mergeCell ref="U46:U47"/>
    <mergeCell ref="C49:C51"/>
    <mergeCell ref="D49:D51"/>
    <mergeCell ref="G49:G51"/>
    <mergeCell ref="H49:H51"/>
    <mergeCell ref="I49:I51"/>
    <mergeCell ref="J49:J51"/>
    <mergeCell ref="AY20:AY25"/>
    <mergeCell ref="B28:B29"/>
    <mergeCell ref="W28:X28"/>
    <mergeCell ref="W29:X29"/>
    <mergeCell ref="B41:B42"/>
    <mergeCell ref="W41:X41"/>
    <mergeCell ref="W42:X42"/>
    <mergeCell ref="L20:L22"/>
    <mergeCell ref="M20:M22"/>
    <mergeCell ref="E20:E22"/>
    <mergeCell ref="F20:F22"/>
    <mergeCell ref="G20:G22"/>
    <mergeCell ref="H20:H22"/>
    <mergeCell ref="I20:I22"/>
    <mergeCell ref="AD20:AD22"/>
    <mergeCell ref="E23:E25"/>
    <mergeCell ref="F23:F25"/>
    <mergeCell ref="G23:G25"/>
    <mergeCell ref="H23:H25"/>
    <mergeCell ref="I23:I25"/>
    <mergeCell ref="L23:L25"/>
    <mergeCell ref="M23:M25"/>
    <mergeCell ref="N23:N25"/>
    <mergeCell ref="O23:O25"/>
    <mergeCell ref="AJ7:AJ12"/>
    <mergeCell ref="B15:B16"/>
    <mergeCell ref="AS20:AS26"/>
    <mergeCell ref="AT20:AT26"/>
    <mergeCell ref="W7:W9"/>
    <mergeCell ref="X7:X9"/>
    <mergeCell ref="Y7:Y9"/>
    <mergeCell ref="Z7:Z9"/>
    <mergeCell ref="AX20:AX25"/>
    <mergeCell ref="AC7:AC9"/>
    <mergeCell ref="AD7:AD9"/>
    <mergeCell ref="AE7:AE9"/>
    <mergeCell ref="AF7:AF9"/>
    <mergeCell ref="AG7:AG9"/>
    <mergeCell ref="V9:V11"/>
    <mergeCell ref="W10:W12"/>
    <mergeCell ref="X10:X12"/>
    <mergeCell ref="Y10:Y12"/>
    <mergeCell ref="Z10:Z12"/>
    <mergeCell ref="AC10:AC12"/>
    <mergeCell ref="AD10:AD12"/>
    <mergeCell ref="AE10:AE12"/>
    <mergeCell ref="AF10:AF12"/>
    <mergeCell ref="AG10:AG12"/>
    <mergeCell ref="J1:Y1"/>
    <mergeCell ref="A2:B2"/>
    <mergeCell ref="B3:D3"/>
    <mergeCell ref="E3:G3"/>
    <mergeCell ref="I3:K3"/>
    <mergeCell ref="L3:S3"/>
    <mergeCell ref="U3:Y3"/>
    <mergeCell ref="Z3:AG3"/>
    <mergeCell ref="AI7:AI13"/>
  </mergeCells>
  <phoneticPr fontId="2"/>
  <printOptions horizontalCentered="1"/>
  <pageMargins left="0.70866141732283472" right="0.70866141732283472" top="0.74803149606299213" bottom="0.74803149606299213" header="0.31496062992125984" footer="0.31496062992125984"/>
  <pageSetup paperSize="9" scale="70" fitToHeight="3" orientation="portrait" r:id="rId1"/>
  <headerFooter>
    <oddFooter>&amp;R（参考様式・訓練期間全共通）</oddFooter>
  </headerFooter>
  <rowBreaks count="2" manualBreakCount="2">
    <brk id="55" max="32" man="1"/>
    <brk id="107" max="32" man="1"/>
  </rowBreaks>
  <drawing r:id="rId2"/>
  <legacyDrawing r:id="rId3"/>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時間割作成上の注意点</vt:lpstr>
      <vt:lpstr>事前説明会・訓練時間</vt:lpstr>
      <vt:lpstr>日別時間割 （３・４・５・６・11か月）</vt:lpstr>
      <vt:lpstr>日別時間割（記入例）</vt:lpstr>
      <vt:lpstr>'日別時間割 （３・４・５・６・11か月）'!Print_Area</vt:lpstr>
      <vt:lpstr>'日別時間割（記入例）'!Print_Area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2024-06-20T01:44:49Z</cp:lastPrinted>
  <dcterms:created xsi:type="dcterms:W3CDTF">2016-03-02T07:22:25Z</dcterms:created>
  <dcterms:modified xsi:type="dcterms:W3CDTF">2024-11-15T01:54:22Z</dcterms:modified>
</cp:coreProperties>
</file>