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08" yWindow="-108" windowWidth="23256" windowHeight="12456"/>
  </bookViews>
  <sheets>
    <sheet name="02部品費・定額保証サービス" sheetId="3" r:id="rId1"/>
    <sheet name="03燃料費" sheetId="4" r:id="rId2"/>
  </sheet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<sst xmlns="http://schemas.openxmlformats.org/spreadsheetml/2006/main" xmlns:r="http://schemas.openxmlformats.org/officeDocument/2006/relationships" count="44" uniqueCount="44">
  <si>
    <t>区　　分</t>
    <rPh sb="0" eb="1">
      <t>ク</t>
    </rPh>
    <rPh sb="3" eb="4">
      <t>フン</t>
    </rPh>
    <phoneticPr fontId="1"/>
  </si>
  <si>
    <t>（様式第３号）</t>
    <rPh sb="1" eb="3">
      <t>ようしき</t>
    </rPh>
    <rPh sb="3" eb="4">
      <t>だい</t>
    </rPh>
    <rPh sb="5" eb="6">
      <t>ごう</t>
    </rPh>
    <phoneticPr fontId="9" type="Hiragana"/>
  </si>
  <si>
    <t>トータルコスト</t>
  </si>
  <si>
    <t>２　20年間（総飛行時間6000時間）までのエンジンオーバーホール経費</t>
    <rPh sb="4" eb="6">
      <t>ネンカン</t>
    </rPh>
    <rPh sb="7" eb="8">
      <t>ソウ</t>
    </rPh>
    <rPh sb="8" eb="10">
      <t>ヒコウ</t>
    </rPh>
    <rPh sb="10" eb="12">
      <t>ジカン</t>
    </rPh>
    <rPh sb="16" eb="18">
      <t>ジカン</t>
    </rPh>
    <rPh sb="33" eb="35">
      <t>ケイヒ</t>
    </rPh>
    <phoneticPr fontId="1"/>
  </si>
  <si>
    <t>　※時間単価算出の設定はデフォルト状態として数値を提出すること。</t>
    <rPh sb="2" eb="4">
      <t>ジカン</t>
    </rPh>
    <rPh sb="4" eb="6">
      <t>タンカ</t>
    </rPh>
    <rPh sb="6" eb="8">
      <t>サンシュツ</t>
    </rPh>
    <rPh sb="9" eb="11">
      <t>セッテイ</t>
    </rPh>
    <rPh sb="17" eb="19">
      <t>ジョウタイ</t>
    </rPh>
    <rPh sb="22" eb="24">
      <t>スウチ</t>
    </rPh>
    <rPh sb="25" eb="27">
      <t>テイシュツ</t>
    </rPh>
    <phoneticPr fontId="1"/>
  </si>
  <si>
    <t>計</t>
    <rPh sb="0" eb="1">
      <t>ケイ</t>
    </rPh>
    <phoneticPr fontId="1"/>
  </si>
  <si>
    <t>(3)航法装置・ディスプレイ等の電子機器を保証するために、①の他に別途契約が必要な場合には、その年間契約額（税抜き）</t>
  </si>
  <si>
    <t>１　20年間の保守点検等経費</t>
    <rPh sb="4" eb="6">
      <t>ネンカン</t>
    </rPh>
    <rPh sb="7" eb="9">
      <t>ホシュ</t>
    </rPh>
    <rPh sb="9" eb="11">
      <t>テンケン</t>
    </rPh>
    <rPh sb="11" eb="12">
      <t>トウ</t>
    </rPh>
    <rPh sb="12" eb="14">
      <t>ケイヒ</t>
    </rPh>
    <phoneticPr fontId="1"/>
  </si>
  <si>
    <t>時間単価(※)</t>
    <rPh sb="0" eb="2">
      <t>ジカン</t>
    </rPh>
    <rPh sb="2" eb="4">
      <t>タンカ</t>
    </rPh>
    <phoneticPr fontId="1"/>
  </si>
  <si>
    <r>
      <t xml:space="preserve">燃料費 ＝ ① ÷ 0.815 </t>
    </r>
    <r>
      <rPr>
        <sz val="12"/>
        <color theme="1"/>
        <rFont val="ＭＳ ゴシック"/>
      </rPr>
      <t>× 年間飛行時間 × 耐用年数 × 燃料単価</t>
    </r>
  </si>
  <si>
    <t>円/飛行時間</t>
    <rPh sb="0" eb="1">
      <t>エン</t>
    </rPh>
    <rPh sb="2" eb="4">
      <t>ヒコウ</t>
    </rPh>
    <rPh sb="4" eb="6">
      <t>ジカン</t>
    </rPh>
    <phoneticPr fontId="1"/>
  </si>
  <si>
    <t>Parts Airframe/Engine/Avionics
（胴体・翼等主構造/エンジン/電子機器）</t>
    <rPh sb="32" eb="34">
      <t>ドウタイ</t>
    </rPh>
    <rPh sb="35" eb="36">
      <t>ツバサ</t>
    </rPh>
    <rPh sb="36" eb="37">
      <t>トウ</t>
    </rPh>
    <rPh sb="37" eb="38">
      <t>シュ</t>
    </rPh>
    <rPh sb="38" eb="40">
      <t>コウゾウ</t>
    </rPh>
    <rPh sb="46" eb="48">
      <t>デンシ</t>
    </rPh>
    <rPh sb="48" eb="50">
      <t>キキ</t>
    </rPh>
    <phoneticPr fontId="1"/>
  </si>
  <si>
    <t>Major Periodic Maintenance
（定期メンテナンス）</t>
    <rPh sb="28" eb="30">
      <t>テイキ</t>
    </rPh>
    <phoneticPr fontId="1"/>
  </si>
  <si>
    <t>円</t>
    <rPh sb="0" eb="1">
      <t>えん</t>
    </rPh>
    <phoneticPr fontId="9" type="Hiragana"/>
  </si>
  <si>
    <t>Maintenance Labor
（保守・整備作業労働）</t>
    <rPh sb="19" eb="21">
      <t>ホシュ</t>
    </rPh>
    <rPh sb="22" eb="24">
      <t>セイビ</t>
    </rPh>
    <rPh sb="24" eb="26">
      <t>サギョウ</t>
    </rPh>
    <rPh sb="26" eb="28">
      <t>ロウドウ</t>
    </rPh>
    <phoneticPr fontId="1"/>
  </si>
  <si>
    <t>為替）×160円</t>
    <rPh sb="0" eb="2">
      <t>カワセ</t>
    </rPh>
    <rPh sb="7" eb="8">
      <t>エン</t>
    </rPh>
    <phoneticPr fontId="1"/>
  </si>
  <si>
    <t>ランニングコスト（部品費)及び定額保証サービス記入表</t>
    <rPh sb="9" eb="12">
      <t>ブヒンヒ</t>
    </rPh>
    <rPh sb="13" eb="14">
      <t>オヨ</t>
    </rPh>
    <rPh sb="15" eb="17">
      <t>テイガク</t>
    </rPh>
    <rPh sb="17" eb="19">
      <t>ホショウ</t>
    </rPh>
    <rPh sb="23" eb="25">
      <t>キニュウ</t>
    </rPh>
    <rPh sb="25" eb="26">
      <t>ヒョウ</t>
    </rPh>
    <phoneticPr fontId="1"/>
  </si>
  <si>
    <t>年飛行時間）×300h</t>
    <rPh sb="0" eb="1">
      <t>ネン</t>
    </rPh>
    <rPh sb="1" eb="3">
      <t>ヒコウ</t>
    </rPh>
    <rPh sb="3" eb="5">
      <t>ジカン</t>
    </rPh>
    <phoneticPr fontId="1"/>
  </si>
  <si>
    <t>円（税抜）</t>
    <rPh sb="0" eb="1">
      <t>エン</t>
    </rPh>
    <rPh sb="2" eb="4">
      <t>ゼイヌ</t>
    </rPh>
    <phoneticPr fontId="1"/>
  </si>
  <si>
    <t>運航年数）×20年</t>
    <rPh sb="0" eb="2">
      <t>ウンコウ</t>
    </rPh>
    <rPh sb="2" eb="4">
      <t>ネンスウ</t>
    </rPh>
    <rPh sb="8" eb="9">
      <t>ネン</t>
    </rPh>
    <phoneticPr fontId="1"/>
  </si>
  <si>
    <t>ランニングコスト（燃料費）記入表</t>
    <rPh sb="9" eb="12">
      <t>ねんりょうひ</t>
    </rPh>
    <rPh sb="13" eb="15">
      <t>きにゅう</t>
    </rPh>
    <rPh sb="15" eb="16">
      <t>ひょう</t>
    </rPh>
    <phoneticPr fontId="9" type="Hiragana"/>
  </si>
  <si>
    <t>２　燃料費</t>
    <rPh sb="2" eb="5">
      <t>ねんりょうひ</t>
    </rPh>
    <phoneticPr fontId="9" type="Hiragana"/>
  </si>
  <si>
    <t>(2) 有の場合、以下の条件における時間単価</t>
    <rPh sb="4" eb="5">
      <t>ア</t>
    </rPh>
    <rPh sb="6" eb="8">
      <t>バアイ</t>
    </rPh>
    <rPh sb="9" eb="11">
      <t>イカ</t>
    </rPh>
    <rPh sb="12" eb="14">
      <t>ジョウケン</t>
    </rPh>
    <rPh sb="18" eb="20">
      <t>ジカン</t>
    </rPh>
    <rPh sb="20" eb="22">
      <t>タンカ</t>
    </rPh>
    <phoneticPr fontId="1"/>
  </si>
  <si>
    <t>(1) 部品保証サービス契約提供の有無</t>
    <rPh sb="4" eb="6">
      <t>ブヒン</t>
    </rPh>
    <rPh sb="6" eb="8">
      <t>ホショウ</t>
    </rPh>
    <rPh sb="12" eb="14">
      <t>ケイヤク</t>
    </rPh>
    <rPh sb="14" eb="16">
      <t>テイキョウ</t>
    </rPh>
    <rPh sb="17" eb="19">
      <t>ウム</t>
    </rPh>
    <phoneticPr fontId="1"/>
  </si>
  <si>
    <t>燃料消費率の根拠となる資料を添付すること。</t>
    <rPh sb="0" eb="5">
      <t>ネンリョウショウヒリツ</t>
    </rPh>
    <rPh sb="6" eb="8">
      <t>コンキョ</t>
    </rPh>
    <rPh sb="11" eb="13">
      <t>シリョウ</t>
    </rPh>
    <rPh sb="14" eb="16">
      <t>テンプ</t>
    </rPh>
    <phoneticPr fontId="1"/>
  </si>
  <si>
    <t>重量：　最大離陸重量</t>
    <rPh sb="0" eb="2">
      <t>ジュウリョウ</t>
    </rPh>
    <rPh sb="4" eb="10">
      <t>サイダイリリクジュウリョウ</t>
    </rPh>
    <phoneticPr fontId="1"/>
  </si>
  <si>
    <t>待機時の搭載燃料は、以下の条件により求める。</t>
    <rPh sb="0" eb="2">
      <t>タイキ</t>
    </rPh>
    <rPh sb="2" eb="3">
      <t>ジ</t>
    </rPh>
    <rPh sb="4" eb="6">
      <t>トウサイ</t>
    </rPh>
    <rPh sb="6" eb="8">
      <t>ネンリョウ</t>
    </rPh>
    <rPh sb="10" eb="12">
      <t>イカ</t>
    </rPh>
    <rPh sb="13" eb="15">
      <t>ジョウケン</t>
    </rPh>
    <rPh sb="18" eb="19">
      <t>モト</t>
    </rPh>
    <phoneticPr fontId="1"/>
  </si>
  <si>
    <r>
      <t>燃料単価は、広島空港における令和７</t>
    </r>
    <r>
      <rPr>
        <sz val="12"/>
        <color theme="1"/>
        <rFont val="ＭＳ ゴシック"/>
      </rPr>
      <t>年度平均単価（税込み）を用いる。</t>
    </r>
    <rPh sb="8" eb="10">
      <t>くうこう</t>
    </rPh>
    <rPh sb="14" eb="16">
      <t>れいわ</t>
    </rPh>
    <phoneticPr fontId="9" type="Hiragana"/>
  </si>
  <si>
    <r>
      <t>納入予定の機体の20</t>
    </r>
    <r>
      <rPr>
        <sz val="12"/>
        <color theme="1"/>
        <rFont val="ＭＳ ゴシック"/>
      </rPr>
      <t>年間の運用に必要な燃料費を算出する。</t>
    </r>
  </si>
  <si>
    <t>速度：　最大航続距離速度</t>
    <rPh sb="0" eb="2">
      <t>ソクド</t>
    </rPh>
    <rPh sb="4" eb="6">
      <t>サイダイ</t>
    </rPh>
    <rPh sb="6" eb="8">
      <t>コウゾク</t>
    </rPh>
    <rPh sb="8" eb="10">
      <t>キョリ</t>
    </rPh>
    <rPh sb="10" eb="12">
      <t>ソクド</t>
    </rPh>
    <phoneticPr fontId="1"/>
  </si>
  <si>
    <t>高度：　気圧高度　2,000ｆｔ</t>
    <rPh sb="0" eb="2">
      <t>コウド</t>
    </rPh>
    <rPh sb="4" eb="6">
      <t>キアツ</t>
    </rPh>
    <rPh sb="6" eb="8">
      <t>コウド</t>
    </rPh>
    <phoneticPr fontId="1"/>
  </si>
  <si>
    <t>気象：　ISA＋20℃、無風状態</t>
    <rPh sb="0" eb="2">
      <t>キショウ</t>
    </rPh>
    <rPh sb="12" eb="14">
      <t>ムフウ</t>
    </rPh>
    <rPh sb="14" eb="16">
      <t>ジョウタイ</t>
    </rPh>
    <phoneticPr fontId="1"/>
  </si>
  <si>
    <t>kg/hr</t>
  </si>
  <si>
    <t>燃料消費率</t>
    <rPh sb="0" eb="2">
      <t>ネンリョウ</t>
    </rPh>
    <rPh sb="2" eb="4">
      <t>ショウヒ</t>
    </rPh>
    <rPh sb="4" eb="5">
      <t>リツ</t>
    </rPh>
    <phoneticPr fontId="1"/>
  </si>
  <si>
    <t>①</t>
  </si>
  <si>
    <t>１　待機時の搭載燃料の設定</t>
    <rPh sb="2" eb="5">
      <t>たいきじ</t>
    </rPh>
    <rPh sb="6" eb="8">
      <t>とうさい</t>
    </rPh>
    <rPh sb="8" eb="10">
      <t>ねんりょう</t>
    </rPh>
    <rPh sb="11" eb="13">
      <t>せってい</t>
    </rPh>
    <phoneticPr fontId="9" type="Hiragana"/>
  </si>
  <si>
    <t>（様式第２号）</t>
    <rPh sb="1" eb="3">
      <t>ようしき</t>
    </rPh>
    <rPh sb="3" eb="4">
      <t>だい</t>
    </rPh>
    <rPh sb="5" eb="6">
      <t>ごう</t>
    </rPh>
    <phoneticPr fontId="9" type="Hiragana"/>
  </si>
  <si>
    <r>
      <t xml:space="preserve">       ＝ ① ÷ 0.815 </t>
    </r>
    <r>
      <rPr>
        <sz val="12"/>
        <color theme="1"/>
        <rFont val="ＭＳ ゴシック"/>
      </rPr>
      <t>× 300時間／年  ×   20年   ×175.0 円／ℓ</t>
    </r>
  </si>
  <si>
    <t>　※Conklin &amp; de Decker Aircraft Operating Cost and Performance Guide最新版の金額（USD）を
　　記入し、該当部分の資料を添付すること。</t>
    <rPh sb="67" eb="70">
      <t>サイシンバン</t>
    </rPh>
    <rPh sb="71" eb="73">
      <t>キンガク</t>
    </rPh>
    <rPh sb="82" eb="84">
      <t>キニュウ</t>
    </rPh>
    <rPh sb="86" eb="88">
      <t>ガイトウ</t>
    </rPh>
    <rPh sb="88" eb="90">
      <t>ブブン</t>
    </rPh>
    <rPh sb="91" eb="93">
      <t>シリョウ</t>
    </rPh>
    <rPh sb="94" eb="96">
      <t>テンプ</t>
    </rPh>
    <phoneticPr fontId="1"/>
  </si>
  <si>
    <t>３　部品保証サービス</t>
    <rPh sb="2" eb="4">
      <t>ブヒン</t>
    </rPh>
    <rPh sb="4" eb="6">
      <t>ホショウ</t>
    </rPh>
    <phoneticPr fontId="1"/>
  </si>
  <si>
    <t>円</t>
    <rPh sb="0" eb="1">
      <t>エン</t>
    </rPh>
    <phoneticPr fontId="1"/>
  </si>
  <si>
    <t>　飛行時間数（　　　　時間）</t>
    <rPh sb="1" eb="3">
      <t>ヒコウ</t>
    </rPh>
    <rPh sb="3" eb="6">
      <t>ジカンスウ</t>
    </rPh>
    <rPh sb="11" eb="13">
      <t>ジカン</t>
    </rPh>
    <phoneticPr fontId="1"/>
  </si>
  <si>
    <t>　※エンジンメーカーの見積書等金額の根拠となる資料を提出すること。</t>
    <rPh sb="11" eb="14">
      <t>ミツモリショ</t>
    </rPh>
    <rPh sb="14" eb="15">
      <t>トウ</t>
    </rPh>
    <rPh sb="15" eb="17">
      <t>キンガク</t>
    </rPh>
    <rPh sb="18" eb="20">
      <t>コンキョ</t>
    </rPh>
    <rPh sb="23" eb="25">
      <t>シリョウ</t>
    </rPh>
    <rPh sb="26" eb="28">
      <t>テイシュツ</t>
    </rPh>
    <phoneticPr fontId="1"/>
  </si>
  <si>
    <t>　　金額は部品費のみでなく、エンジン総分解点検費用の基本料金とすること。</t>
    <rPh sb="2" eb="4">
      <t>キンガク</t>
    </rPh>
    <rPh sb="5" eb="8">
      <t>ブヒンヒ</t>
    </rPh>
    <rPh sb="18" eb="19">
      <t>ソウ</t>
    </rPh>
    <rPh sb="19" eb="21">
      <t>ブンカイ</t>
    </rPh>
    <rPh sb="21" eb="23">
      <t>テンケン</t>
    </rPh>
    <rPh sb="23" eb="25">
      <t>ヒヨウ</t>
    </rPh>
    <rPh sb="26" eb="28">
      <t>キホン</t>
    </rPh>
    <rPh sb="28" eb="30">
      <t>リョウキン</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</si>
</sst>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10">
    <font>
      <sz val="11"/>
      <color theme="1"/>
      <name val="ＭＳ Ｐゴシック"/>
      <family val="3"/>
      <scheme val="minor"/>
    </font>
    <font>
      <sz val="6"/>
      <color auto="1"/>
      <name val="ＭＳ Ｐゴシック"/>
      <family val="3"/>
      <scheme val="minor"/>
    </font>
    <font>
      <sz val="11"/>
      <color theme="1"/>
      <name val="ＭＳ ゴシック"/>
      <family val="3"/>
    </font>
    <font>
      <b/>
      <sz val="12"/>
      <color theme="1"/>
      <name val="ＭＳ ゴシック"/>
      <family val="3"/>
    </font>
    <font>
      <b/>
      <sz val="11"/>
      <color theme="1"/>
      <name val="ＭＳ ゴシック"/>
      <family val="3"/>
    </font>
    <font>
      <sz val="11"/>
      <color auto="1"/>
      <name val="ＭＳ ゴシック"/>
      <family val="3"/>
    </font>
    <font>
      <sz val="11"/>
      <color theme="1"/>
      <name val="ＭＳ Ｐゴシック"/>
      <family val="3"/>
      <scheme val="minor"/>
    </font>
    <font>
      <sz val="11"/>
      <color auto="1"/>
      <name val="ＭＳ Ｐゴシック"/>
      <family val="3"/>
      <scheme val="minor"/>
    </font>
    <font>
      <sz val="12"/>
      <color theme="1"/>
      <name val="ＭＳ ゴシック"/>
      <family val="3"/>
    </font>
    <font>
      <sz val="6"/>
      <color auto="1"/>
      <name val="游ゴシック"/>
    </font>
  </fonts>
  <fills count="4">
    <fill>
      <patternFill patternType="none"/>
    </fill>
    <fill>
      <patternFill patternType="gray125"/>
    </fill>
    <fill>
      <patternFill patternType="solid">
        <fgColor rgb="FFFFFFBE"/>
        <bgColor indexed="64"/>
      </patternFill>
    </fill>
    <fill>
      <patternFill patternType="solid">
        <fgColor indexed="26"/>
        <bgColor indexed="64"/>
      </patternFill>
    </fill>
  </fills>
  <borders count="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rgb="FF000000"/>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7">
    <xf numFmtId="0" fontId="0" fillId="0" borderId="0" xfId="0">
      <alignment vertical="center"/>
    </xf>
    <xf numFmtId="0" fontId="2" fillId="0" borderId="0" xfId="0" applyFont="1">
      <alignment vertical="center"/>
    </xf>
    <xf numFmtId="0" fontId="0" fillId="0" borderId="0" xfId="0" applyAlignment="1">
      <alignment horizontal="center" vertical="center"/>
    </xf>
    <xf numFmtId="0" fontId="3" fillId="0" borderId="0" xfId="0" applyFont="1" applyAlignment="1">
      <alignment horizontal="center" vertical="center"/>
    </xf>
    <xf numFmtId="0" fontId="4" fillId="0" borderId="0" xfId="0" applyFont="1">
      <alignmen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Border="1" applyAlignment="1">
      <alignment vertical="center" wrapText="1"/>
    </xf>
    <xf numFmtId="0" fontId="2" fillId="0" borderId="2" xfId="0" applyFont="1" applyBorder="1">
      <alignment vertical="center"/>
    </xf>
    <xf numFmtId="0" fontId="5" fillId="0" borderId="0" xfId="0" applyFont="1">
      <alignment vertical="center"/>
    </xf>
    <xf numFmtId="0" fontId="2" fillId="0" borderId="0" xfId="0" applyFont="1" applyAlignment="1">
      <alignment vertical="center" wrapText="1"/>
    </xf>
    <xf numFmtId="0" fontId="2" fillId="0" borderId="2" xfId="0" applyFont="1" applyBorder="1" applyAlignment="1">
      <alignment horizontal="center" vertical="center"/>
    </xf>
    <xf numFmtId="38" fontId="2" fillId="2" borderId="2" xfId="1" applyFont="1" applyFill="1" applyBorder="1" applyAlignment="1">
      <alignment vertical="center" shrinkToFit="1"/>
    </xf>
    <xf numFmtId="38" fontId="2" fillId="0" borderId="2" xfId="1" applyFont="1" applyFill="1" applyBorder="1" applyAlignment="1">
      <alignment vertical="center" shrinkToFit="1"/>
    </xf>
    <xf numFmtId="0" fontId="2" fillId="2" borderId="2" xfId="0" applyFont="1" applyFill="1" applyBorder="1">
      <alignment vertical="center"/>
    </xf>
    <xf numFmtId="0" fontId="2" fillId="0" borderId="3" xfId="0" applyFont="1" applyBorder="1" applyAlignment="1">
      <alignment horizontal="center" vertical="center"/>
    </xf>
    <xf numFmtId="38" fontId="2" fillId="0" borderId="3" xfId="1" applyFont="1" applyFill="1" applyBorder="1" applyAlignment="1">
      <alignment shrinkToFit="1"/>
    </xf>
    <xf numFmtId="38" fontId="2" fillId="0" borderId="4" xfId="1" applyFont="1" applyFill="1" applyBorder="1" applyAlignment="1">
      <alignment vertical="center" shrinkToFit="1"/>
    </xf>
    <xf numFmtId="38" fontId="2" fillId="0" borderId="4" xfId="1" applyFont="1" applyFill="1" applyBorder="1" applyAlignment="1">
      <alignment vertical="top" shrinkToFit="1"/>
    </xf>
    <xf numFmtId="38" fontId="2" fillId="0" borderId="5" xfId="1" applyFont="1" applyFill="1" applyBorder="1" applyAlignment="1">
      <alignment vertical="center" shrinkToFit="1"/>
    </xf>
    <xf numFmtId="0" fontId="2" fillId="0" borderId="0" xfId="0" applyFont="1" applyAlignment="1">
      <alignment horizontal="center" vertical="center"/>
    </xf>
    <xf numFmtId="38" fontId="2" fillId="0" borderId="0" xfId="1" applyFont="1" applyFill="1" applyBorder="1" applyAlignment="1">
      <alignment vertical="center" shrinkToFit="1"/>
    </xf>
    <xf numFmtId="38" fontId="0" fillId="0" borderId="0" xfId="1" applyFont="1" applyFill="1" applyBorder="1" applyAlignment="1">
      <alignment vertical="center" shrinkToFit="1"/>
    </xf>
    <xf numFmtId="0" fontId="7" fillId="0" borderId="0" xfId="0" applyFont="1" applyAlignment="1">
      <alignment horizontal="right" vertical="center"/>
    </xf>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horizontal="justify" vertical="top"/>
    </xf>
    <xf numFmtId="0" fontId="8" fillId="0" borderId="0" xfId="0" applyFont="1" applyAlignment="1">
      <alignment horizontal="justify" vertical="center" wrapText="1"/>
    </xf>
    <xf numFmtId="0" fontId="8" fillId="0" borderId="0" xfId="0" applyFont="1" applyAlignment="1">
      <alignment horizontal="justify" vertical="center"/>
    </xf>
    <xf numFmtId="0" fontId="8" fillId="0" borderId="0" xfId="0" applyFont="1" applyAlignment="1">
      <alignment horizontal="justify"/>
    </xf>
    <xf numFmtId="0" fontId="8" fillId="0" borderId="0" xfId="0" applyFont="1" applyAlignment="1">
      <alignment horizontal="left" vertical="center" wrapText="1"/>
    </xf>
    <xf numFmtId="0" fontId="0" fillId="0" borderId="0" xfId="0">
      <alignment vertical="center"/>
    </xf>
    <xf numFmtId="0" fontId="8" fillId="0" borderId="6" xfId="0" applyFont="1" applyBorder="1" applyAlignment="1">
      <alignment horizontal="justify" vertical="center" wrapText="1"/>
    </xf>
    <xf numFmtId="0" fontId="2" fillId="0" borderId="0" xfId="0" applyFont="1" applyAlignment="1">
      <alignment horizontal="left" vertical="center" wrapText="1"/>
    </xf>
    <xf numFmtId="0" fontId="8" fillId="0" borderId="0" xfId="0" applyFont="1" applyAlignment="1">
      <alignment horizontal="justify" wrapText="1"/>
    </xf>
    <xf numFmtId="0" fontId="8" fillId="3" borderId="7" xfId="0" applyFont="1" applyFill="1" applyBorder="1">
      <alignment vertical="center"/>
    </xf>
    <xf numFmtId="0" fontId="8" fillId="3" borderId="8" xfId="0" applyFont="1" applyFill="1" applyBorder="1">
      <alignment vertical="center"/>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188595</xdr:colOff>
      <xdr:row>22</xdr:row>
      <xdr:rowOff>19050</xdr:rowOff>
    </xdr:from>
    <xdr:to xmlns:xdr="http://schemas.openxmlformats.org/drawingml/2006/spreadsheetDrawing">
      <xdr:col>4</xdr:col>
      <xdr:colOff>309880</xdr:colOff>
      <xdr:row>31</xdr:row>
      <xdr:rowOff>197485</xdr:rowOff>
    </xdr:to>
    <xdr:sp macro="" textlink="">
      <xdr:nvSpPr>
        <xdr:cNvPr id="2" name="テキスト 1"/>
        <xdr:cNvSpPr txBox="1"/>
      </xdr:nvSpPr>
      <xdr:spPr>
        <a:xfrm>
          <a:off x="188595" y="5771515"/>
          <a:ext cx="7078980" cy="24587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latin typeface="ＭＳ Ｐ明朝"/>
              <a:ea typeface="ＭＳ Ｐ明朝"/>
            </a:rPr>
            <a:t>【設定条件】</a:t>
          </a:r>
        </a:p>
        <a:p>
          <a:r>
            <a:rPr kumimoji="1" lang="ja-JP" altLang="en-US">
              <a:latin typeface="ＭＳ Ｐ明朝"/>
              <a:ea typeface="ＭＳ Ｐ明朝"/>
            </a:rPr>
            <a:t>・年間飛行時間：300時間        ・年間最低保証飛行時間：200時間</a:t>
          </a:r>
        </a:p>
        <a:p>
          <a:r>
            <a:rPr kumimoji="1" lang="ja-JP" altLang="en-US">
              <a:latin typeface="ＭＳ Ｐ明朝"/>
              <a:ea typeface="ＭＳ Ｐ明朝"/>
            </a:rPr>
            <a:t>・契約期間を５年間と設定　　・2025年度に契約する場合の時間単価を税抜きで記入</a:t>
          </a:r>
        </a:p>
        <a:p>
          <a:r>
            <a:rPr kumimoji="1" lang="ja-JP" altLang="en-US">
              <a:latin typeface="ＭＳ Ｐ明朝"/>
              <a:ea typeface="ＭＳ Ｐ明朝"/>
            </a:rPr>
            <a:t>・契約不適合責任期間による価格の割引は考慮しない金額を記入</a:t>
          </a:r>
        </a:p>
        <a:p>
          <a:endParaRPr kumimoji="1" lang="ja-JP" altLang="en-US">
            <a:latin typeface="ＭＳ Ｐ明朝"/>
            <a:ea typeface="ＭＳ Ｐ明朝"/>
          </a:endParaRPr>
        </a:p>
        <a:p>
          <a:r>
            <a:rPr kumimoji="1" lang="ja-JP" altLang="en-US">
              <a:latin typeface="ＭＳ Ｐ明朝"/>
              <a:ea typeface="ＭＳ Ｐ明朝"/>
            </a:rPr>
            <a:t>【対象品】</a:t>
          </a:r>
        </a:p>
        <a:p>
          <a:r>
            <a:rPr kumimoji="1" lang="ja-JP" altLang="en-US">
              <a:latin typeface="ＭＳ Ｐ明朝"/>
              <a:ea typeface="ＭＳ Ｐ明朝"/>
            </a:rPr>
            <a:t>納入予定の機体に使用されている</a:t>
          </a:r>
        </a:p>
        <a:p>
          <a:r>
            <a:rPr kumimoji="1" lang="ja-JP" altLang="en-US">
              <a:latin typeface="ＭＳ Ｐ明朝"/>
              <a:ea typeface="ＭＳ Ｐ明朝"/>
            </a:rPr>
            <a:t>・時間管理部品　　　　・不具合交換部品　　　　・消耗部品（オーリング等）</a:t>
          </a:r>
        </a:p>
        <a:p>
          <a:r>
            <a:rPr kumimoji="1" lang="ja-JP" altLang="en-US">
              <a:latin typeface="ＭＳ Ｐ明朝"/>
              <a:ea typeface="ＭＳ Ｐ明朝"/>
            </a:rPr>
            <a:t>・耐空性改善通報または機体製造会社が発行する技術通報により交換必須となる部品</a:t>
          </a:r>
        </a:p>
        <a:p>
          <a:endParaRPr kumimoji="1" lang="ja-JP" altLang="en-US">
            <a:latin typeface="ＭＳ Ｐ明朝"/>
            <a:ea typeface="ＭＳ Ｐ明朝"/>
          </a:endParaRPr>
        </a:p>
        <a:p>
          <a:r>
            <a:rPr kumimoji="1" lang="ja-JP" altLang="en-US">
              <a:latin typeface="ＭＳ Ｐ明朝"/>
              <a:ea typeface="ＭＳ Ｐ明朝"/>
            </a:rPr>
            <a:t>【適用除外品】</a:t>
          </a:r>
        </a:p>
        <a:p>
          <a:r>
            <a:rPr kumimoji="1" lang="ja-JP" altLang="en-US">
              <a:latin typeface="ＭＳ Ｐ明朝"/>
              <a:ea typeface="ＭＳ Ｐ明朝"/>
            </a:rPr>
            <a:t>・エンジン部品　　　・ホイスト、カーゴスリング等のミッション装備品　　・ヘリテレ機器</a:t>
          </a:r>
        </a:p>
        <a:p>
          <a:r>
            <a:rPr kumimoji="1" lang="ja-JP" altLang="en-US">
              <a:latin typeface="ＭＳ Ｐ明朝"/>
              <a:ea typeface="ＭＳ Ｐ明朝"/>
            </a:rPr>
            <a:t>・国内で改修をおこなった部品　　・オイル、油脂類</a:t>
          </a:r>
        </a:p>
        <a:p>
          <a:endParaRPr kumimoji="1" lang="ja-JP" altLang="en-US">
            <a:latin typeface="ＭＳ Ｐ明朝"/>
            <a:ea typeface="ＭＳ Ｐ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S34"/>
  <sheetViews>
    <sheetView tabSelected="1" workbookViewId="0">
      <selection activeCell="D3" sqref="D3"/>
    </sheetView>
  </sheetViews>
  <sheetFormatPr defaultRowHeight="13.5"/>
  <cols>
    <col min="1" max="1" width="42.21875" style="1" customWidth="1"/>
    <col min="2" max="2" width="14.6640625" style="1" customWidth="1"/>
    <col min="3" max="3" width="18.77734375" style="1" bestFit="1" customWidth="1"/>
    <col min="4" max="4" width="15.6640625" style="1" customWidth="1"/>
    <col min="5" max="7" width="7.6640625" style="1" customWidth="1"/>
    <col min="8" max="18" width="7.6640625" customWidth="1"/>
  </cols>
  <sheetData>
    <row r="1" spans="1:19" ht="20.100000000000001" customHeight="1">
      <c r="A1" s="1" t="s">
        <v>36</v>
      </c>
    </row>
    <row r="2" spans="1:19" ht="20.100000000000001" customHeight="1">
      <c r="A2" s="3" t="s">
        <v>16</v>
      </c>
      <c r="B2" s="3"/>
      <c r="C2" s="3"/>
      <c r="D2" s="3"/>
      <c r="E2" s="3"/>
    </row>
    <row r="3" spans="1:19" ht="20.100000000000001" customHeight="1">
      <c r="K3" s="23"/>
    </row>
    <row r="4" spans="1:19" ht="20.100000000000001" customHeight="1">
      <c r="A4" s="4" t="s">
        <v>7</v>
      </c>
    </row>
    <row r="5" spans="1:19" s="2" customFormat="1" ht="20.100000000000001" customHeight="1">
      <c r="A5" s="5" t="s">
        <v>0</v>
      </c>
      <c r="B5" s="11" t="s">
        <v>8</v>
      </c>
      <c r="C5" s="15" t="s">
        <v>2</v>
      </c>
      <c r="D5" s="20"/>
      <c r="E5" s="20"/>
      <c r="F5" s="20"/>
      <c r="G5" s="20"/>
    </row>
    <row r="6" spans="1:19" ht="27" customHeight="1">
      <c r="A6" s="6" t="s">
        <v>14</v>
      </c>
      <c r="B6" s="12"/>
      <c r="C6" s="16" t="s">
        <v>15</v>
      </c>
      <c r="D6" s="21"/>
      <c r="E6" s="21"/>
      <c r="F6" s="21"/>
      <c r="G6" s="21"/>
      <c r="H6" s="22"/>
      <c r="I6" s="22"/>
      <c r="J6" s="22"/>
      <c r="K6" s="22"/>
      <c r="L6" s="22"/>
      <c r="M6" s="22"/>
      <c r="N6" s="22"/>
      <c r="O6" s="22"/>
      <c r="P6" s="22"/>
      <c r="Q6" s="22"/>
      <c r="R6" s="22"/>
      <c r="S6" s="22"/>
    </row>
    <row r="7" spans="1:19" ht="27" customHeight="1">
      <c r="A7" s="6" t="s">
        <v>11</v>
      </c>
      <c r="B7" s="12"/>
      <c r="C7" s="17" t="s">
        <v>17</v>
      </c>
      <c r="D7" s="21"/>
      <c r="E7" s="21"/>
      <c r="F7" s="21"/>
      <c r="G7" s="21"/>
      <c r="H7" s="22"/>
      <c r="I7" s="22"/>
      <c r="J7" s="22"/>
      <c r="K7" s="22"/>
      <c r="L7" s="22"/>
      <c r="M7" s="22"/>
      <c r="N7" s="22"/>
      <c r="O7" s="22"/>
      <c r="P7" s="22"/>
      <c r="Q7" s="22"/>
    </row>
    <row r="8" spans="1:19" ht="27" customHeight="1">
      <c r="A8" s="6" t="s">
        <v>12</v>
      </c>
      <c r="B8" s="12"/>
      <c r="C8" s="18" t="s">
        <v>19</v>
      </c>
      <c r="D8" s="21"/>
      <c r="E8" s="21"/>
      <c r="F8" s="21"/>
      <c r="G8" s="21"/>
      <c r="H8" s="22"/>
      <c r="I8" s="22"/>
      <c r="J8" s="22"/>
      <c r="K8" s="22"/>
      <c r="L8" s="22"/>
      <c r="M8" s="22"/>
      <c r="N8" s="22"/>
      <c r="O8" s="22"/>
      <c r="P8" s="22"/>
      <c r="Q8" s="22"/>
    </row>
    <row r="9" spans="1:19" ht="19.95" customHeight="1">
      <c r="A9" s="5" t="s">
        <v>5</v>
      </c>
      <c r="B9" s="13">
        <f>+_xlfn.SINGLE(SUM(B6:B8))</f>
        <v>0</v>
      </c>
      <c r="C9" s="19">
        <f>+B9*160*300*20</f>
        <v>0</v>
      </c>
      <c r="D9" s="21"/>
      <c r="E9" s="21"/>
      <c r="F9" s="21"/>
      <c r="G9" s="21"/>
      <c r="H9" s="22"/>
      <c r="I9" s="22"/>
      <c r="J9" s="22"/>
      <c r="K9" s="22"/>
      <c r="L9" s="22"/>
      <c r="M9" s="22"/>
      <c r="N9" s="22"/>
      <c r="O9" s="22"/>
      <c r="P9" s="22"/>
      <c r="Q9" s="22"/>
      <c r="R9" s="22"/>
      <c r="S9" s="22"/>
    </row>
    <row r="10" spans="1:19" ht="28" customHeight="1">
      <c r="A10" s="7" t="s">
        <v>38</v>
      </c>
      <c r="B10" s="7"/>
      <c r="C10" s="7"/>
      <c r="D10" s="7"/>
    </row>
    <row r="11" spans="1:19" ht="19.95" customHeight="1">
      <c r="A11" s="1" t="s">
        <v>4</v>
      </c>
    </row>
    <row r="12" spans="1:19" ht="19.95" customHeight="1"/>
    <row r="13" spans="1:19" ht="19.95" customHeight="1">
      <c r="A13" s="4" t="s">
        <v>3</v>
      </c>
    </row>
    <row r="14" spans="1:19" ht="19.95" customHeight="1">
      <c r="A14" s="8" t="s">
        <v>41</v>
      </c>
      <c r="B14" s="14"/>
      <c r="C14" s="1" t="s">
        <v>40</v>
      </c>
    </row>
    <row r="15" spans="1:19" ht="19.95" customHeight="1">
      <c r="A15" s="8" t="s">
        <v>41</v>
      </c>
      <c r="B15" s="14"/>
      <c r="C15" s="1" t="s">
        <v>40</v>
      </c>
    </row>
    <row r="16" spans="1:19" ht="19.95" customHeight="1">
      <c r="A16" s="9" t="s">
        <v>42</v>
      </c>
    </row>
    <row r="17" spans="1:3" ht="19.95" customHeight="1">
      <c r="A17" s="9" t="s">
        <v>43</v>
      </c>
    </row>
    <row r="18" spans="1:3" ht="19.95" customHeight="1"/>
    <row r="19" spans="1:3" ht="19.95" customHeight="1">
      <c r="A19" s="4" t="s">
        <v>39</v>
      </c>
    </row>
    <row r="20" spans="1:3" ht="19.95" customHeight="1">
      <c r="A20" s="1" t="s">
        <v>23</v>
      </c>
      <c r="B20" s="14"/>
    </row>
    <row r="21" spans="1:3" ht="4.05" customHeight="1"/>
    <row r="22" spans="1:3" ht="19.95" customHeight="1">
      <c r="A22" s="1" t="s">
        <v>22</v>
      </c>
      <c r="B22" s="14"/>
      <c r="C22" s="1" t="s">
        <v>10</v>
      </c>
    </row>
    <row r="23" spans="1:3" ht="19.95" customHeight="1"/>
    <row r="24" spans="1:3" ht="19.95" customHeight="1"/>
    <row r="25" spans="1:3" ht="19.95" customHeight="1"/>
    <row r="26" spans="1:3" ht="19.95" customHeight="1"/>
    <row r="27" spans="1:3" ht="19.95" customHeight="1"/>
    <row r="28" spans="1:3" ht="19.95" customHeight="1"/>
    <row r="29" spans="1:3" ht="19.95" customHeight="1"/>
    <row r="30" spans="1:3" ht="19.95" customHeight="1"/>
    <row r="31" spans="1:3" ht="19.95" customHeight="1"/>
    <row r="32" spans="1:3" ht="19.95" customHeight="1"/>
    <row r="33" spans="1:5" ht="39.450000000000003" customHeight="1">
      <c r="A33" s="10" t="s">
        <v>6</v>
      </c>
      <c r="B33" s="10"/>
      <c r="C33" s="10"/>
      <c r="D33" s="10"/>
      <c r="E33" s="10"/>
    </row>
    <row r="34" spans="1:5" ht="19.95" customHeight="1">
      <c r="B34" s="14"/>
      <c r="C34" s="1" t="s">
        <v>18</v>
      </c>
    </row>
    <row r="35" spans="1:5" ht="19.95" customHeight="1"/>
  </sheetData>
  <mergeCells count="3">
    <mergeCell ref="A2:E2"/>
    <mergeCell ref="A10:D10"/>
    <mergeCell ref="A33:E33"/>
  </mergeCells>
  <phoneticPr fontId="1"/>
  <printOptions horizontalCentered="1"/>
  <pageMargins left="0.59055118110236215" right="0.19685039370078738" top="0.55118110236220474" bottom="0.39370078740157477" header="0.31496062992125984" footer="0.31496062992125984"/>
  <pageSetup paperSize="9" scale="98" fitToWidth="1" fitToHeight="1" orientation="portrait"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I24"/>
  <sheetViews>
    <sheetView workbookViewId="0">
      <selection activeCell="I14" sqref="I14"/>
    </sheetView>
  </sheetViews>
  <sheetFormatPr defaultColWidth="10" defaultRowHeight="13.5"/>
  <cols>
    <col min="1" max="3" width="6.21875" style="1" customWidth="1"/>
    <col min="4" max="4" width="26.6640625" style="1" bestFit="1" customWidth="1"/>
    <col min="5" max="16384" width="10" style="1"/>
  </cols>
  <sheetData>
    <row r="1" spans="1:9" ht="19.95" customHeight="1">
      <c r="A1" s="1" t="s">
        <v>1</v>
      </c>
    </row>
    <row r="2" spans="1:9" ht="19.95" customHeight="1">
      <c r="A2" s="3" t="s">
        <v>20</v>
      </c>
      <c r="B2" s="3"/>
      <c r="C2" s="3"/>
      <c r="D2" s="3"/>
      <c r="E2" s="3"/>
      <c r="F2" s="3"/>
      <c r="G2" s="3"/>
      <c r="H2" s="3"/>
      <c r="I2" s="3"/>
    </row>
    <row r="3" spans="1:9" ht="19.95" customHeight="1"/>
    <row r="4" spans="1:9" ht="19.95" customHeight="1">
      <c r="A4" s="4" t="s">
        <v>35</v>
      </c>
    </row>
    <row r="5" spans="1:9" ht="19.95" customHeight="1">
      <c r="B5" s="24" t="s">
        <v>26</v>
      </c>
      <c r="D5" s="24"/>
      <c r="E5" s="24"/>
      <c r="F5" s="24"/>
      <c r="G5" s="24"/>
    </row>
    <row r="6" spans="1:9" ht="19.95" customHeight="1">
      <c r="B6" s="25"/>
      <c r="C6" s="24" t="s">
        <v>34</v>
      </c>
      <c r="D6" s="24" t="s">
        <v>33</v>
      </c>
      <c r="E6" s="36"/>
      <c r="F6" s="24" t="s">
        <v>32</v>
      </c>
      <c r="G6" s="24"/>
    </row>
    <row r="7" spans="1:9" ht="19.95" customHeight="1">
      <c r="B7" s="25"/>
      <c r="C7" s="24"/>
      <c r="D7" s="24" t="s">
        <v>25</v>
      </c>
      <c r="E7" s="24"/>
      <c r="F7" s="24"/>
      <c r="G7" s="24"/>
    </row>
    <row r="8" spans="1:9" ht="19.95" customHeight="1">
      <c r="B8" s="25"/>
      <c r="C8" s="24"/>
      <c r="D8" s="24" t="s">
        <v>31</v>
      </c>
      <c r="E8" s="24"/>
      <c r="F8" s="24"/>
      <c r="G8" s="24"/>
    </row>
    <row r="9" spans="1:9" ht="19.95" customHeight="1">
      <c r="B9" s="25"/>
      <c r="C9" s="24"/>
      <c r="D9" s="24" t="s">
        <v>30</v>
      </c>
      <c r="E9" s="24"/>
      <c r="F9" s="24"/>
      <c r="G9" s="24"/>
    </row>
    <row r="10" spans="1:9" ht="19.95" customHeight="1">
      <c r="B10" s="25"/>
      <c r="C10" s="24"/>
      <c r="D10" s="24" t="s">
        <v>29</v>
      </c>
      <c r="E10" s="24"/>
      <c r="F10" s="24"/>
      <c r="G10" s="24"/>
    </row>
    <row r="11" spans="1:9" ht="19.95" customHeight="1">
      <c r="B11" s="25"/>
      <c r="C11" s="24"/>
      <c r="D11" s="24"/>
      <c r="E11" s="24"/>
      <c r="F11" s="24"/>
      <c r="G11" s="24"/>
    </row>
    <row r="12" spans="1:9" ht="19.95" customHeight="1">
      <c r="B12" s="25"/>
      <c r="C12" s="24"/>
      <c r="D12" s="24" t="s">
        <v>24</v>
      </c>
      <c r="E12" s="24"/>
      <c r="F12" s="24"/>
      <c r="G12" s="24"/>
    </row>
    <row r="13" spans="1:9" ht="19.95" customHeight="1"/>
    <row r="14" spans="1:9" ht="19.95" customHeight="1">
      <c r="A14" s="4" t="s">
        <v>21</v>
      </c>
    </row>
    <row r="15" spans="1:9" ht="19.95" customHeight="1">
      <c r="B15" s="26" t="s">
        <v>28</v>
      </c>
      <c r="C15" s="31"/>
      <c r="D15" s="31"/>
      <c r="E15" s="31"/>
      <c r="F15" s="31"/>
      <c r="G15" s="31"/>
      <c r="H15" s="31"/>
      <c r="I15" s="31"/>
    </row>
    <row r="16" spans="1:9" ht="19.95" customHeight="1">
      <c r="B16" s="27"/>
      <c r="C16" s="27"/>
      <c r="D16" s="34"/>
    </row>
    <row r="17" spans="2:9" ht="19.95" customHeight="1">
      <c r="B17" s="28" t="s">
        <v>9</v>
      </c>
      <c r="C17" s="31"/>
      <c r="D17" s="31"/>
      <c r="E17" s="31"/>
      <c r="F17" s="31"/>
      <c r="G17" s="31"/>
      <c r="H17" s="31"/>
      <c r="I17" s="31"/>
    </row>
    <row r="18" spans="2:9" ht="19.95" customHeight="1">
      <c r="B18" s="28" t="s">
        <v>37</v>
      </c>
      <c r="C18" s="31"/>
      <c r="D18" s="31"/>
      <c r="E18" s="31"/>
      <c r="F18" s="31"/>
      <c r="G18" s="31"/>
      <c r="H18" s="31"/>
      <c r="I18" s="31"/>
    </row>
    <row r="19" spans="2:9" ht="19.95" customHeight="1">
      <c r="B19" s="28"/>
      <c r="C19" s="31"/>
      <c r="D19" s="31"/>
      <c r="E19" s="31"/>
      <c r="F19" s="31"/>
      <c r="G19" s="31"/>
      <c r="H19" s="31"/>
      <c r="I19" s="31"/>
    </row>
    <row r="20" spans="2:9" ht="19.95" customHeight="1">
      <c r="B20" s="27"/>
      <c r="C20" s="32"/>
      <c r="D20" s="35"/>
      <c r="E20" s="1" t="s">
        <v>13</v>
      </c>
    </row>
    <row r="21" spans="2:9" ht="19.95" customHeight="1">
      <c r="B21" s="27"/>
      <c r="C21" s="27"/>
      <c r="D21" s="24"/>
    </row>
    <row r="22" spans="2:9" ht="19.95" customHeight="1">
      <c r="B22" s="29" t="s">
        <v>27</v>
      </c>
      <c r="C22" s="31"/>
      <c r="D22" s="31"/>
      <c r="E22" s="31"/>
      <c r="F22" s="31"/>
      <c r="G22" s="31"/>
      <c r="H22" s="31"/>
      <c r="I22" s="31"/>
    </row>
    <row r="23" spans="2:9" ht="19.95" customHeight="1">
      <c r="B23" s="30"/>
      <c r="C23" s="33"/>
      <c r="D23" s="33"/>
    </row>
    <row r="24" spans="2:9" ht="14.25">
      <c r="B24" s="28"/>
    </row>
  </sheetData>
  <mergeCells count="5">
    <mergeCell ref="A2:I2"/>
    <mergeCell ref="B15:I15"/>
    <mergeCell ref="B17:I17"/>
    <mergeCell ref="B18:I18"/>
    <mergeCell ref="B22:I22"/>
  </mergeCells>
  <phoneticPr fontId="1"/>
  <pageMargins left="0.7" right="0.1094488188976378" top="0.75" bottom="0.19685039370078738"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02部品費・定額保証サービス</vt:lpstr>
      <vt:lpstr>03燃料費</vt:lpstr>
    </vt:vector>
  </TitlesOfParts>
  <Company>Toshiba</Company>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kumamoto</dc:creator>
  <cp:lastModifiedBy>西川 秀敏</cp:lastModifiedBy>
  <cp:lastPrinted>2016-10-06T09:15:27Z</cp:lastPrinted>
  <dcterms:created xsi:type="dcterms:W3CDTF">2016-08-30T01:13:38Z</dcterms:created>
  <dcterms:modified xsi:type="dcterms:W3CDTF">2026-02-16T08:21:49Z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5.0.2.0</vt:lpwstr>
      <vt:lpwstr>5.0.6.0</vt:lpwstr>
    </vt:vector>
  </property>
  <property fmtid="{DCFEDD21-7773-49B2-8022-6FC58DB5260B}" pid="3" name="LastSavedVersion">
    <vt:lpwstr>5.0.2.0</vt:lpwstr>
  </property>
  <property fmtid="{DCFEDD21-7773-49B2-8022-6FC58DB5260B}" pid="4" name="LastSavedDate">
    <vt:filetime>2026-02-16T08:21:49Z</vt:filetime>
  </property>
</Properties>
</file>