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0" yWindow="0" windowWidth="13040" windowHeight="6830" tabRatio="643"/>
  </bookViews>
  <sheets>
    <sheet name="入札金額内訳書" sheetId="14" r:id="rId1"/>
  </sheets>
  <definedNames>
    <definedName name="_xlnm.Print_Area" localSheetId="0">入札金額内訳書!$A$1:$L$21</definedName>
    <definedName name="_xlnm.Print_Titles" localSheetId="0">入札金額内訳書!$5:$5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<sst xmlns="http://schemas.openxmlformats.org/spreadsheetml/2006/main" xmlns:r="http://schemas.openxmlformats.org/officeDocument/2006/relationships" count="41" uniqueCount="41">
  <si>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大型バスの手配（E）</t>
    <rPh sb="0" eb="2">
      <t>オオガタ</t>
    </rPh>
    <rPh sb="5" eb="7">
      <t>テハ</t>
    </rPh>
    <phoneticPr fontId="1"/>
  </si>
  <si>
    <t>派遣者旅費</t>
    <rPh sb="0" eb="3">
      <t>ハケンシャ</t>
    </rPh>
    <rPh sb="3" eb="5">
      <t>リョヒ</t>
    </rPh>
    <phoneticPr fontId="1"/>
  </si>
  <si>
    <t>スタンダード、学生と同じ</t>
    <rPh sb="7" eb="9">
      <t>ガクセイ</t>
    </rPh>
    <rPh sb="10" eb="11">
      <t>オナ</t>
    </rPh>
    <phoneticPr fontId="1"/>
  </si>
  <si>
    <t>航空券（広島～羽田～成田～メキシコシティ～レオン、レオン～メキシコシティ～成田～羽田～広島）</t>
    <rPh sb="0" eb="3">
      <t>コウクウケン</t>
    </rPh>
    <rPh sb="4" eb="6">
      <t>ヒロシマ</t>
    </rPh>
    <rPh sb="7" eb="9">
      <t>ハネダ</t>
    </rPh>
    <rPh sb="10" eb="12">
      <t>ナリタ</t>
    </rPh>
    <rPh sb="37" eb="39">
      <t>ナリタ</t>
    </rPh>
    <rPh sb="40" eb="42">
      <t>ハネダ</t>
    </rPh>
    <rPh sb="43" eb="45">
      <t>ヒロシマ</t>
    </rPh>
    <phoneticPr fontId="1"/>
  </si>
  <si>
    <t>人</t>
    <rPh sb="0" eb="1">
      <t>ニン</t>
    </rPh>
    <phoneticPr fontId="1"/>
  </si>
  <si>
    <t>数 量 等</t>
  </si>
  <si>
    <t>区　　　　　　分</t>
  </si>
  <si>
    <t>モバイルWi-Fiルーターレンタル</t>
  </si>
  <si>
    <t>内　　　　　　　　　　　　　容</t>
  </si>
  <si>
    <t>No</t>
  </si>
  <si>
    <t>台</t>
  </si>
  <si>
    <t>備　　　　　考</t>
  </si>
  <si>
    <t>泊</t>
    <rPh sb="0" eb="1">
      <t>ハク</t>
    </rPh>
    <phoneticPr fontId="1"/>
  </si>
  <si>
    <t>式</t>
    <rPh sb="0" eb="1">
      <t>シキ</t>
    </rPh>
    <phoneticPr fontId="1"/>
  </si>
  <si>
    <t>派遣者</t>
    <rPh sb="0" eb="3">
      <t>ハケンシャ</t>
    </rPh>
    <phoneticPr fontId="1"/>
  </si>
  <si>
    <t>単価</t>
    <rPh sb="0" eb="2">
      <t>タンカ</t>
    </rPh>
    <phoneticPr fontId="1"/>
  </si>
  <si>
    <t>モバイルWi-Fiルーター、モバイルPC送料　</t>
    <rPh sb="20" eb="22">
      <t>ソウリョウ</t>
    </rPh>
    <phoneticPr fontId="1"/>
  </si>
  <si>
    <t>見積額</t>
    <rPh sb="0" eb="2">
      <t>ミツモリ</t>
    </rPh>
    <rPh sb="2" eb="3">
      <t>ガク</t>
    </rPh>
    <phoneticPr fontId="1"/>
  </si>
  <si>
    <t>12名と人数分の荷物が乗ること</t>
    <rPh sb="2" eb="3">
      <t>ナ</t>
    </rPh>
    <rPh sb="4" eb="7">
      <t>ニンズウブン</t>
    </rPh>
    <rPh sb="8" eb="10">
      <t>ニモツ</t>
    </rPh>
    <rPh sb="11" eb="12">
      <t>ノ</t>
    </rPh>
    <phoneticPr fontId="1"/>
  </si>
  <si>
    <t>回</t>
    <rPh sb="0" eb="1">
      <t>カイ</t>
    </rPh>
    <phoneticPr fontId="1"/>
  </si>
  <si>
    <t>海外旅行保険</t>
    <rPh sb="0" eb="6">
      <t>カイガイリョコウホケン</t>
    </rPh>
    <phoneticPr fontId="1"/>
  </si>
  <si>
    <t>ホテル宿泊料
※朝食、税、サービス料込み</t>
  </si>
  <si>
    <t>8/14：羽田～ホテル
8/15：ホテル～成田
8/22：成田～羽田</t>
    <rPh sb="5" eb="7">
      <t>ハネダ</t>
    </rPh>
    <rPh sb="21" eb="23">
      <t>ナリタ</t>
    </rPh>
    <rPh sb="29" eb="31">
      <t>ナリタ</t>
    </rPh>
    <rPh sb="32" eb="34">
      <t>ハネダ</t>
    </rPh>
    <phoneticPr fontId="1"/>
  </si>
  <si>
    <t>端末レンタル（予備バッテリーレンタル、保険料込み）</t>
    <rPh sb="0" eb="2">
      <t>タンマツ</t>
    </rPh>
    <rPh sb="7" eb="9">
      <t>ヨビ</t>
    </rPh>
    <rPh sb="19" eb="22">
      <t>ホケンリョウ</t>
    </rPh>
    <rPh sb="22" eb="23">
      <t>コ</t>
    </rPh>
    <phoneticPr fontId="1"/>
  </si>
  <si>
    <t>送料</t>
    <rPh sb="0" eb="2">
      <t>ソウリョウ</t>
    </rPh>
    <phoneticPr fontId="1"/>
  </si>
  <si>
    <t>（※）説明会等の費用は営業管理費に加算すること。</t>
    <rPh sb="3" eb="6">
      <t>セツメイカイ</t>
    </rPh>
    <rPh sb="6" eb="7">
      <t>トウ</t>
    </rPh>
    <rPh sb="8" eb="10">
      <t>ヒヨウ</t>
    </rPh>
    <rPh sb="11" eb="13">
      <t>エイギョウ</t>
    </rPh>
    <rPh sb="13" eb="16">
      <t>カンリヒ</t>
    </rPh>
    <rPh sb="17" eb="19">
      <t>カサン</t>
    </rPh>
    <phoneticPr fontId="1"/>
  </si>
  <si>
    <t>人</t>
  </si>
  <si>
    <t>航空券</t>
    <rPh sb="0" eb="2">
      <t>コウクウ</t>
    </rPh>
    <rPh sb="2" eb="3">
      <t>ケン</t>
    </rPh>
    <phoneticPr fontId="1"/>
  </si>
  <si>
    <t>消費税（C)</t>
    <rPh sb="0" eb="3">
      <t>ショウヒゼイ</t>
    </rPh>
    <phoneticPr fontId="1"/>
  </si>
  <si>
    <t>エコノミー</t>
  </si>
  <si>
    <t>合 計(A)+(B)+(C)+(D)+(E)</t>
  </si>
  <si>
    <t>職員分</t>
    <rPh sb="0" eb="2">
      <t>ショクイン</t>
    </rPh>
    <rPh sb="2" eb="3">
      <t>ブン</t>
    </rPh>
    <phoneticPr fontId="1"/>
  </si>
  <si>
    <t>委託料　合計（A）＋（B)</t>
    <rPh sb="0" eb="3">
      <t>イタクリョウ</t>
    </rPh>
    <rPh sb="4" eb="6">
      <t>ゴウケイ</t>
    </rPh>
    <phoneticPr fontId="1"/>
  </si>
  <si>
    <t>日本国内バス手配</t>
    <rPh sb="0" eb="2">
      <t>ニホン</t>
    </rPh>
    <rPh sb="2" eb="4">
      <t>コクナイ</t>
    </rPh>
    <rPh sb="6" eb="8">
      <t>テハイ</t>
    </rPh>
    <phoneticPr fontId="1"/>
  </si>
  <si>
    <t>委託料　小計(A)</t>
    <rPh sb="0" eb="3">
      <t>イタクリョウ</t>
    </rPh>
    <rPh sb="4" eb="6">
      <t>ショウケイ</t>
    </rPh>
    <phoneticPr fontId="1"/>
  </si>
  <si>
    <t>営業管理費（B)</t>
    <rPh sb="0" eb="2">
      <t>エイギョウ</t>
    </rPh>
    <rPh sb="2" eb="5">
      <t>カンリヒ</t>
    </rPh>
    <phoneticPr fontId="1"/>
  </si>
  <si>
    <t>東京都又は成田周辺　1泊</t>
    <rPh sb="0" eb="3">
      <t>トウキョウト</t>
    </rPh>
    <rPh sb="3" eb="4">
      <t>マタ</t>
    </rPh>
    <rPh sb="5" eb="7">
      <t>ナリタ</t>
    </rPh>
    <rPh sb="7" eb="9">
      <t>シュウヘン</t>
    </rPh>
    <rPh sb="11" eb="12">
      <t>ハク</t>
    </rPh>
    <phoneticPr fontId="1"/>
  </si>
  <si>
    <t>派遣者旅費及びその他経費</t>
    <rPh sb="0" eb="3">
      <t>ハケンシャ</t>
    </rPh>
    <rPh sb="3" eb="5">
      <t>リョヒ</t>
    </rPh>
    <rPh sb="5" eb="6">
      <t>オヨ</t>
    </rPh>
    <rPh sb="9" eb="10">
      <t>タ</t>
    </rPh>
    <rPh sb="10" eb="12">
      <t>ケイヒ</t>
    </rPh>
    <phoneticPr fontId="1"/>
  </si>
  <si>
    <t>必要物品手配（D）</t>
    <rPh sb="0" eb="2">
      <t>ヒツヨウ</t>
    </rPh>
    <rPh sb="2" eb="4">
      <t>ブッピン</t>
    </rPh>
    <rPh sb="4" eb="6">
      <t>テハイ</t>
    </rPh>
    <phoneticPr fontId="1"/>
  </si>
  <si>
    <t>※提出不要　入札額の積算に使用すること。</t>
    <rPh sb="1" eb="3">
      <t>テイシュツ</t>
    </rPh>
    <rPh sb="3" eb="5">
      <t>フヨウ</t>
    </rPh>
    <rPh sb="6" eb="9">
      <t>ニュウサツガク</t>
    </rPh>
    <rPh sb="10" eb="12">
      <t>セキサン</t>
    </rPh>
    <rPh sb="13" eb="15">
      <t>シヨウ</t>
    </rPh>
    <phoneticPr fontId="1"/>
  </si>
  <si>
    <t>見積計算書（R8広島県グアナファト州青少年交流事業）</t>
    <rPh sb="0" eb="2">
      <t>ミツモリ</t>
    </rPh>
    <rPh sb="2" eb="5">
      <t>ケイサンショ</t>
    </rPh>
    <rPh sb="8" eb="11">
      <t>ヒロシマケン</t>
    </rPh>
    <rPh sb="17" eb="18">
      <t>シュウ</t>
    </rPh>
    <rPh sb="18" eb="21">
      <t>セイショウネン</t>
    </rPh>
    <rPh sb="21" eb="23">
      <t>コウリュウ</t>
    </rPh>
    <rPh sb="23" eb="25">
      <t>ジギョウ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</si>
</sst>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shrinkToFit="1"/>
    </xf>
    <xf numFmtId="0" fontId="0" fillId="0" borderId="0" xfId="0" applyFill="1" applyAlignment="1">
      <alignment horizontal="center" shrinkToFit="1"/>
    </xf>
    <xf numFmtId="0" fontId="0" fillId="0" borderId="0" xfId="0" applyFill="1" applyAlignment="1">
      <alignment horizontal="right" shrinkToFit="1"/>
    </xf>
    <xf numFmtId="38" fontId="0" fillId="0" borderId="0" xfId="1" applyFont="1" applyFill="1"/>
    <xf numFmtId="0" fontId="0" fillId="0" borderId="0" xfId="0" applyFont="1" applyFill="1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textRotation="255"/>
    </xf>
    <xf numFmtId="0" fontId="0" fillId="0" borderId="2" xfId="0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vertical="top" wrapText="1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7" xfId="0" applyFill="1" applyBorder="1" applyAlignment="1">
      <alignment horizontal="center" vertical="center" shrinkToFit="1"/>
    </xf>
    <xf numFmtId="0" fontId="0" fillId="0" borderId="8" xfId="0" applyBorder="1"/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wrapText="1" shrinkToFit="1"/>
    </xf>
    <xf numFmtId="56" fontId="2" fillId="0" borderId="2" xfId="0" applyNumberFormat="1" applyFont="1" applyFill="1" applyBorder="1" applyAlignment="1">
      <alignment vertical="center" shrinkToFit="1"/>
    </xf>
    <xf numFmtId="0" fontId="0" fillId="0" borderId="9" xfId="0" applyFont="1" applyFill="1" applyBorder="1" applyAlignment="1">
      <alignment horizontal="left" vertical="center" shrinkToFit="1"/>
    </xf>
    <xf numFmtId="0" fontId="0" fillId="0" borderId="10" xfId="0" applyBorder="1"/>
    <xf numFmtId="0" fontId="0" fillId="0" borderId="11" xfId="0" applyBorder="1"/>
    <xf numFmtId="0" fontId="0" fillId="0" borderId="12" xfId="0" applyFont="1" applyFill="1" applyBorder="1" applyAlignment="1">
      <alignment horizontal="left" vertical="center" shrinkToFit="1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shrinkToFit="1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right" shrinkToFit="1"/>
    </xf>
    <xf numFmtId="0" fontId="0" fillId="0" borderId="0" xfId="0" applyFill="1" applyBorder="1" applyAlignment="1">
      <alignment horizontal="right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0" xfId="1" applyFont="1" applyFill="1" applyBorder="1" applyAlignment="1">
      <alignment horizontal="center" shrinkToFit="1"/>
    </xf>
    <xf numFmtId="0" fontId="0" fillId="0" borderId="0" xfId="0" applyFill="1" applyBorder="1" applyAlignment="1">
      <alignment horizontal="right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6" fontId="0" fillId="0" borderId="2" xfId="0" applyNumberFormat="1" applyFill="1" applyBorder="1" applyAlignment="1">
      <alignment horizontal="right" vertical="center" shrinkToFit="1"/>
    </xf>
    <xf numFmtId="38" fontId="0" fillId="0" borderId="0" xfId="1" applyFont="1" applyFill="1" applyAlignment="1">
      <alignment horizontal="left" vertical="center"/>
    </xf>
    <xf numFmtId="38" fontId="0" fillId="0" borderId="0" xfId="1" applyFont="1" applyFill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0" fillId="0" borderId="0" xfId="1" applyFont="1" applyFill="1" applyAlignment="1">
      <alignment horizontal="right"/>
    </xf>
    <xf numFmtId="38" fontId="6" fillId="0" borderId="0" xfId="1" applyFont="1" applyFill="1" applyAlignment="1"/>
    <xf numFmtId="38" fontId="6" fillId="0" borderId="0" xfId="1" applyFont="1" applyFill="1"/>
    <xf numFmtId="38" fontId="0" fillId="0" borderId="0" xfId="1" applyFont="1" applyFill="1" applyBorder="1"/>
    <xf numFmtId="38" fontId="0" fillId="0" borderId="0" xfId="1" applyFont="1" applyFill="1" applyBorder="1" applyAlignment="1">
      <alignment horizontal="right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shrinkToFit="1"/>
    </xf>
    <xf numFmtId="176" fontId="0" fillId="0" borderId="2" xfId="0" applyNumberFormat="1" applyFill="1" applyBorder="1" applyAlignment="1">
      <alignment horizontal="left" vertical="center" shrinkToFit="1"/>
    </xf>
    <xf numFmtId="38" fontId="0" fillId="0" borderId="0" xfId="1" applyFont="1" applyFill="1" applyAlignme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47"/>
  <sheetViews>
    <sheetView tabSelected="1" view="pageBreakPreview" zoomScale="80" zoomScaleSheetLayoutView="80" workbookViewId="0">
      <selection activeCell="D10" sqref="D10"/>
    </sheetView>
  </sheetViews>
  <sheetFormatPr defaultColWidth="9" defaultRowHeight="13"/>
  <cols>
    <col min="1" max="1" width="3.36328125" style="1" customWidth="1"/>
    <col min="2" max="2" width="3.26953125" style="2" customWidth="1"/>
    <col min="3" max="3" width="19.08984375" style="1" customWidth="1"/>
    <col min="4" max="4" width="35.08984375" style="3" customWidth="1"/>
    <col min="5" max="5" width="17.7265625" style="1" customWidth="1"/>
    <col min="6" max="6" width="5.7265625" style="1" customWidth="1"/>
    <col min="7" max="7" width="6.08984375" style="4" customWidth="1"/>
    <col min="8" max="8" width="4.90625" style="5" customWidth="1"/>
    <col min="9" max="9" width="6" style="4" customWidth="1"/>
    <col min="10" max="10" width="15.6328125" style="4" customWidth="1"/>
    <col min="11" max="11" width="15.453125" style="6" bestFit="1" customWidth="1"/>
    <col min="12" max="12" width="27" style="7" customWidth="1"/>
    <col min="13" max="16384" width="9" style="1"/>
  </cols>
  <sheetData>
    <row r="1" spans="1:12" ht="28" customHeight="1">
      <c r="A1" s="10" t="s">
        <v>40</v>
      </c>
      <c r="B1" s="10"/>
      <c r="C1" s="10"/>
      <c r="D1" s="10"/>
      <c r="E1" s="10"/>
      <c r="F1" s="10"/>
      <c r="G1" s="10"/>
      <c r="H1" s="10"/>
      <c r="I1" s="10"/>
      <c r="J1" s="10"/>
      <c r="K1" s="63"/>
      <c r="L1" s="10"/>
    </row>
    <row r="2" spans="1:12" ht="28" customHeight="1">
      <c r="A2" s="9" t="s">
        <v>39</v>
      </c>
      <c r="B2" s="9"/>
      <c r="C2" s="10"/>
      <c r="D2" s="33"/>
      <c r="E2" s="33"/>
      <c r="F2" s="33"/>
      <c r="G2" s="33"/>
      <c r="H2" s="33"/>
      <c r="I2" s="33"/>
      <c r="J2" s="10"/>
      <c r="K2" s="63"/>
    </row>
    <row r="3" spans="1:12" ht="28" customHeight="1">
      <c r="A3" s="10"/>
      <c r="B3" s="10"/>
      <c r="C3" s="10"/>
      <c r="D3" s="33"/>
      <c r="E3" s="33"/>
      <c r="F3" s="33"/>
      <c r="G3" s="33"/>
      <c r="H3" s="33"/>
      <c r="I3" s="33"/>
      <c r="J3" s="10"/>
      <c r="K3" s="63"/>
    </row>
    <row r="4" spans="1:12" ht="28" customHeight="1">
      <c r="A4" s="11" t="s">
        <v>37</v>
      </c>
      <c r="B4" s="11"/>
      <c r="C4" s="22"/>
      <c r="D4" s="32"/>
      <c r="E4" s="32"/>
      <c r="F4" s="32"/>
      <c r="G4" s="32"/>
      <c r="H4" s="32"/>
      <c r="I4" s="32"/>
      <c r="J4" s="2"/>
      <c r="K4" s="64"/>
    </row>
    <row r="5" spans="1:12" s="2" customFormat="1" ht="23.25" customHeight="1">
      <c r="A5" s="12" t="s">
        <v>9</v>
      </c>
      <c r="B5" s="12"/>
      <c r="C5" s="13" t="s">
        <v>6</v>
      </c>
      <c r="D5" s="34" t="s">
        <v>8</v>
      </c>
      <c r="E5" s="41"/>
      <c r="F5" s="44" t="s">
        <v>5</v>
      </c>
      <c r="G5" s="50"/>
      <c r="H5" s="50"/>
      <c r="I5" s="55"/>
      <c r="J5" s="59" t="s">
        <v>15</v>
      </c>
      <c r="K5" s="65" t="s">
        <v>17</v>
      </c>
      <c r="L5" s="13" t="s">
        <v>11</v>
      </c>
    </row>
    <row r="6" spans="1:12" s="2" customFormat="1" ht="23.25" customHeight="1">
      <c r="A6" s="13"/>
      <c r="B6" s="13"/>
      <c r="C6" s="23"/>
      <c r="D6" s="35"/>
      <c r="E6" s="42"/>
      <c r="F6" s="45"/>
      <c r="G6" s="51"/>
      <c r="H6" s="51"/>
      <c r="I6" s="56"/>
      <c r="J6" s="60"/>
      <c r="K6" s="66"/>
      <c r="L6" s="23"/>
    </row>
    <row r="7" spans="1:12" s="2" customFormat="1" ht="45.5" customHeight="1">
      <c r="A7" s="14" t="s">
        <v>1</v>
      </c>
      <c r="B7" s="17">
        <v>1</v>
      </c>
      <c r="C7" s="17" t="s">
        <v>27</v>
      </c>
      <c r="D7" s="36" t="s">
        <v>3</v>
      </c>
      <c r="E7" s="25" t="s">
        <v>14</v>
      </c>
      <c r="F7" s="46">
        <v>10</v>
      </c>
      <c r="G7" s="17" t="s">
        <v>4</v>
      </c>
      <c r="H7" s="46"/>
      <c r="I7" s="17"/>
      <c r="J7" s="17"/>
      <c r="K7" s="62">
        <f>F7*J7</f>
        <v>0</v>
      </c>
      <c r="L7" s="72" t="s">
        <v>29</v>
      </c>
    </row>
    <row r="8" spans="1:12" s="8" customFormat="1" ht="40" customHeight="1">
      <c r="A8" s="15"/>
      <c r="B8" s="17">
        <v>2</v>
      </c>
      <c r="C8" s="24" t="s">
        <v>21</v>
      </c>
      <c r="D8" s="37" t="s">
        <v>36</v>
      </c>
      <c r="E8" s="25" t="s">
        <v>14</v>
      </c>
      <c r="F8" s="47">
        <v>10</v>
      </c>
      <c r="G8" s="19" t="s">
        <v>26</v>
      </c>
      <c r="H8" s="47">
        <v>1</v>
      </c>
      <c r="I8" s="19" t="s">
        <v>12</v>
      </c>
      <c r="J8" s="61"/>
      <c r="K8" s="62">
        <f>F8*H8*J8</f>
        <v>0</v>
      </c>
      <c r="L8" s="73" t="s">
        <v>2</v>
      </c>
    </row>
    <row r="9" spans="1:12" s="8" customFormat="1" ht="40" customHeight="1">
      <c r="A9" s="15"/>
      <c r="B9" s="17">
        <v>3</v>
      </c>
      <c r="C9" s="24" t="s">
        <v>33</v>
      </c>
      <c r="D9" s="38" t="s">
        <v>22</v>
      </c>
      <c r="E9" s="25"/>
      <c r="F9" s="47">
        <v>1</v>
      </c>
      <c r="G9" s="19" t="s">
        <v>13</v>
      </c>
      <c r="H9" s="47"/>
      <c r="I9" s="19"/>
      <c r="J9" s="61"/>
      <c r="K9" s="62">
        <f>F9*J9</f>
        <v>0</v>
      </c>
      <c r="L9" s="73" t="s">
        <v>18</v>
      </c>
    </row>
    <row r="10" spans="1:12">
      <c r="A10" s="15"/>
      <c r="B10" s="17">
        <v>4</v>
      </c>
      <c r="C10" s="25" t="s">
        <v>20</v>
      </c>
      <c r="D10" s="37" t="s">
        <v>31</v>
      </c>
      <c r="E10" s="25"/>
      <c r="F10" s="25">
        <v>1</v>
      </c>
      <c r="G10" s="19" t="s">
        <v>13</v>
      </c>
      <c r="H10" s="47">
        <v>2</v>
      </c>
      <c r="I10" s="19" t="s">
        <v>4</v>
      </c>
      <c r="J10" s="62"/>
      <c r="K10" s="62">
        <f>F10*H10*J10</f>
        <v>0</v>
      </c>
      <c r="L10" s="74"/>
    </row>
    <row r="11" spans="1:12" ht="26">
      <c r="A11" s="15"/>
      <c r="B11" s="17">
        <v>5</v>
      </c>
      <c r="C11" s="26" t="s">
        <v>7</v>
      </c>
      <c r="D11" s="39" t="s">
        <v>23</v>
      </c>
      <c r="E11" s="25"/>
      <c r="F11" s="25">
        <v>2</v>
      </c>
      <c r="G11" s="19" t="s">
        <v>10</v>
      </c>
      <c r="H11" s="47"/>
      <c r="I11" s="19"/>
      <c r="J11" s="62"/>
      <c r="K11" s="62">
        <f>F11*J11</f>
        <v>0</v>
      </c>
      <c r="L11" s="62"/>
    </row>
    <row r="12" spans="1:12">
      <c r="A12" s="16"/>
      <c r="B12" s="17"/>
      <c r="C12" s="25" t="s">
        <v>16</v>
      </c>
      <c r="D12" s="39" t="s">
        <v>24</v>
      </c>
      <c r="E12" s="25"/>
      <c r="F12" s="25">
        <v>1</v>
      </c>
      <c r="G12" s="19" t="s">
        <v>13</v>
      </c>
      <c r="H12" s="47">
        <v>1</v>
      </c>
      <c r="I12" s="19" t="s">
        <v>19</v>
      </c>
      <c r="J12" s="62"/>
      <c r="K12" s="62">
        <f>F12*H12*J12</f>
        <v>0</v>
      </c>
      <c r="L12" s="62"/>
    </row>
    <row r="13" spans="1:12">
      <c r="A13" s="17" t="s">
        <v>34</v>
      </c>
      <c r="B13" s="17"/>
      <c r="C13" s="17"/>
      <c r="D13" s="17"/>
      <c r="E13" s="17"/>
      <c r="F13" s="17"/>
      <c r="G13" s="17"/>
      <c r="H13" s="17"/>
      <c r="I13" s="17"/>
      <c r="J13" s="17"/>
      <c r="K13" s="62">
        <f>SUM(K7:K12)</f>
        <v>0</v>
      </c>
      <c r="L13" s="73"/>
    </row>
    <row r="14" spans="1:12">
      <c r="A14" s="17" t="s">
        <v>35</v>
      </c>
      <c r="B14" s="17"/>
      <c r="C14" s="17"/>
      <c r="D14" s="17"/>
      <c r="E14" s="17"/>
      <c r="F14" s="17"/>
      <c r="G14" s="17"/>
      <c r="H14" s="17"/>
      <c r="I14" s="17"/>
      <c r="J14" s="17"/>
      <c r="K14" s="62"/>
      <c r="L14" s="73"/>
    </row>
    <row r="15" spans="1:12">
      <c r="A15" s="17" t="s">
        <v>32</v>
      </c>
      <c r="B15" s="17"/>
      <c r="C15" s="17"/>
      <c r="D15" s="17"/>
      <c r="E15" s="17"/>
      <c r="F15" s="17"/>
      <c r="G15" s="17"/>
      <c r="H15" s="17"/>
      <c r="I15" s="17"/>
      <c r="J15" s="17"/>
      <c r="K15" s="62"/>
      <c r="L15" s="73"/>
    </row>
    <row r="16" spans="1:12">
      <c r="A16" s="17" t="s">
        <v>28</v>
      </c>
      <c r="B16" s="17"/>
      <c r="C16" s="17"/>
      <c r="D16" s="17"/>
      <c r="E16" s="17"/>
      <c r="F16" s="17"/>
      <c r="G16" s="17"/>
      <c r="H16" s="17"/>
      <c r="I16" s="17"/>
      <c r="J16" s="17"/>
      <c r="K16" s="61"/>
      <c r="L16" s="73"/>
    </row>
    <row r="17" spans="1:12">
      <c r="A17" s="18"/>
      <c r="B17" s="17">
        <v>6</v>
      </c>
      <c r="C17" s="27" t="s">
        <v>38</v>
      </c>
      <c r="D17" s="40"/>
      <c r="E17" s="43"/>
      <c r="F17" s="25">
        <v>1</v>
      </c>
      <c r="G17" s="19" t="s">
        <v>13</v>
      </c>
      <c r="H17" s="47"/>
      <c r="I17" s="19"/>
      <c r="J17" s="62">
        <v>100000</v>
      </c>
      <c r="K17" s="62">
        <f>F17*J17</f>
        <v>100000</v>
      </c>
      <c r="L17" s="62"/>
    </row>
    <row r="18" spans="1:12">
      <c r="A18" s="18"/>
      <c r="B18" s="17">
        <v>7</v>
      </c>
      <c r="C18" s="27" t="s">
        <v>0</v>
      </c>
      <c r="D18" s="40"/>
      <c r="E18" s="43"/>
      <c r="F18" s="25">
        <v>1</v>
      </c>
      <c r="G18" s="19" t="s">
        <v>13</v>
      </c>
      <c r="H18" s="47"/>
      <c r="I18" s="19"/>
      <c r="J18" s="62"/>
      <c r="K18" s="62">
        <f>F18*J18</f>
        <v>0</v>
      </c>
      <c r="L18" s="62"/>
    </row>
    <row r="19" spans="1:12">
      <c r="A19" s="19" t="s">
        <v>30</v>
      </c>
      <c r="B19" s="19"/>
      <c r="C19" s="19"/>
      <c r="D19" s="19"/>
      <c r="E19" s="19"/>
      <c r="F19" s="19"/>
      <c r="G19" s="19"/>
      <c r="H19" s="19"/>
      <c r="I19" s="19"/>
      <c r="J19" s="19"/>
      <c r="K19" s="25"/>
      <c r="L19" s="73"/>
    </row>
    <row r="20" spans="1:12">
      <c r="A20" s="20" t="s">
        <v>25</v>
      </c>
      <c r="B20" s="21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>
      <c r="A21" s="20"/>
      <c r="B21" s="21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>
      <c r="K22" s="67"/>
      <c r="L22" s="75"/>
    </row>
    <row r="24" spans="1:12">
      <c r="L24" s="76"/>
    </row>
    <row r="25" spans="1:12">
      <c r="K25" s="68"/>
      <c r="L25" s="77"/>
    </row>
    <row r="26" spans="1:12">
      <c r="K26" s="69"/>
      <c r="L26" s="77"/>
    </row>
    <row r="27" spans="1:12">
      <c r="K27" s="68"/>
      <c r="L27" s="68"/>
    </row>
    <row r="29" spans="1:12">
      <c r="C29" s="29"/>
      <c r="D29" s="30"/>
      <c r="E29" s="30"/>
      <c r="F29" s="48"/>
      <c r="G29" s="52"/>
      <c r="H29" s="54"/>
      <c r="I29" s="52"/>
      <c r="J29" s="52"/>
      <c r="K29" s="29"/>
    </row>
    <row r="30" spans="1:12">
      <c r="C30" s="30"/>
      <c r="D30" s="31"/>
      <c r="F30" s="49"/>
      <c r="G30" s="53"/>
      <c r="H30" s="49"/>
      <c r="I30" s="57"/>
      <c r="J30" s="57"/>
      <c r="K30" s="70"/>
    </row>
    <row r="31" spans="1:12">
      <c r="C31" s="30"/>
      <c r="D31" s="31"/>
      <c r="F31" s="49"/>
      <c r="G31" s="53"/>
      <c r="H31" s="49"/>
      <c r="I31" s="57"/>
      <c r="J31" s="57"/>
      <c r="K31" s="70"/>
    </row>
    <row r="32" spans="1:12">
      <c r="C32" s="30"/>
      <c r="D32" s="31"/>
      <c r="F32" s="49"/>
      <c r="G32" s="53"/>
      <c r="H32" s="49"/>
      <c r="I32" s="57"/>
      <c r="J32" s="57"/>
      <c r="K32" s="70"/>
    </row>
    <row r="33" spans="3:12">
      <c r="C33" s="30"/>
      <c r="D33" s="31"/>
      <c r="F33" s="49"/>
      <c r="G33" s="53"/>
      <c r="H33" s="49"/>
      <c r="I33" s="57"/>
      <c r="J33" s="57"/>
      <c r="K33" s="71"/>
    </row>
    <row r="34" spans="3:12">
      <c r="C34" s="31"/>
      <c r="D34" s="31"/>
      <c r="F34" s="49"/>
      <c r="G34" s="53"/>
      <c r="H34" s="49"/>
      <c r="I34" s="57"/>
      <c r="J34" s="57"/>
      <c r="K34" s="70"/>
    </row>
    <row r="35" spans="3:12">
      <c r="C35" s="31"/>
      <c r="D35" s="31"/>
      <c r="F35" s="49"/>
      <c r="G35" s="53"/>
      <c r="H35" s="49"/>
      <c r="I35" s="57"/>
      <c r="J35" s="57"/>
      <c r="K35" s="70"/>
    </row>
    <row r="36" spans="3:12">
      <c r="C36" s="31"/>
      <c r="D36" s="31"/>
      <c r="F36" s="49"/>
      <c r="G36" s="53"/>
      <c r="H36" s="49"/>
      <c r="I36" s="57"/>
      <c r="J36" s="57"/>
      <c r="K36" s="70"/>
    </row>
    <row r="37" spans="3:12">
      <c r="C37" s="31"/>
      <c r="D37" s="31"/>
      <c r="F37" s="49"/>
      <c r="G37" s="53"/>
      <c r="H37" s="49"/>
      <c r="I37" s="57"/>
      <c r="J37" s="57"/>
      <c r="K37" s="71"/>
    </row>
    <row r="38" spans="3:12">
      <c r="C38" s="31"/>
      <c r="D38" s="31"/>
      <c r="F38" s="49"/>
      <c r="G38" s="53"/>
      <c r="H38" s="49"/>
      <c r="I38" s="57"/>
      <c r="J38" s="57"/>
      <c r="K38" s="70"/>
    </row>
    <row r="39" spans="3:12">
      <c r="C39" s="31"/>
      <c r="D39" s="31"/>
      <c r="F39" s="49"/>
      <c r="G39" s="53"/>
      <c r="H39" s="49"/>
      <c r="I39" s="57"/>
      <c r="J39" s="57"/>
      <c r="K39" s="70"/>
    </row>
    <row r="40" spans="3:12">
      <c r="C40" s="31"/>
      <c r="D40" s="31"/>
      <c r="F40" s="49"/>
      <c r="G40" s="53"/>
      <c r="H40" s="49"/>
      <c r="I40" s="57"/>
      <c r="J40" s="57"/>
      <c r="K40" s="70"/>
    </row>
    <row r="41" spans="3:12">
      <c r="C41" s="31"/>
      <c r="D41" s="31"/>
      <c r="F41" s="49"/>
      <c r="G41" s="53"/>
      <c r="H41" s="49"/>
      <c r="I41" s="57"/>
      <c r="J41" s="57"/>
      <c r="K41" s="71"/>
    </row>
    <row r="42" spans="3:12">
      <c r="C42" s="31"/>
      <c r="D42" s="31"/>
      <c r="F42" s="49"/>
      <c r="G42" s="53"/>
      <c r="H42" s="49"/>
      <c r="I42" s="49"/>
      <c r="J42" s="49"/>
      <c r="K42" s="70"/>
    </row>
    <row r="43" spans="3:12">
      <c r="C43" s="31"/>
      <c r="D43" s="31"/>
      <c r="E43" s="31"/>
      <c r="G43" s="49"/>
      <c r="H43" s="53"/>
      <c r="I43" s="58"/>
      <c r="J43" s="58"/>
      <c r="K43" s="70"/>
    </row>
    <row r="44" spans="3:12">
      <c r="C44" s="31"/>
      <c r="D44" s="31"/>
      <c r="E44" s="31"/>
      <c r="G44" s="49"/>
      <c r="H44" s="53"/>
      <c r="I44" s="58"/>
      <c r="J44" s="58"/>
      <c r="K44" s="70"/>
    </row>
    <row r="45" spans="3:12">
      <c r="C45" s="31"/>
      <c r="D45" s="31"/>
      <c r="E45" s="31"/>
      <c r="G45" s="49"/>
      <c r="H45" s="53"/>
      <c r="I45" s="58"/>
      <c r="J45" s="58"/>
      <c r="K45" s="70"/>
      <c r="L45" s="78"/>
    </row>
    <row r="46" spans="3:12">
      <c r="C46" s="31"/>
      <c r="D46" s="31"/>
      <c r="E46" s="31"/>
      <c r="G46" s="49"/>
      <c r="H46" s="53"/>
      <c r="I46" s="49"/>
      <c r="J46" s="49"/>
      <c r="K46" s="70"/>
    </row>
    <row r="47" spans="3:12">
      <c r="C47" s="31"/>
      <c r="D47" s="31"/>
      <c r="E47" s="31"/>
      <c r="G47" s="49"/>
      <c r="H47" s="53"/>
      <c r="I47" s="49"/>
      <c r="J47" s="49"/>
      <c r="K47" s="70"/>
    </row>
  </sheetData>
  <mergeCells count="17">
    <mergeCell ref="A1:L1"/>
    <mergeCell ref="A13:J13"/>
    <mergeCell ref="A14:J14"/>
    <mergeCell ref="A15:J15"/>
    <mergeCell ref="A16:J16"/>
    <mergeCell ref="C17:E17"/>
    <mergeCell ref="C18:E18"/>
    <mergeCell ref="A19:J19"/>
    <mergeCell ref="A5:B6"/>
    <mergeCell ref="C5:C6"/>
    <mergeCell ref="D5:E6"/>
    <mergeCell ref="F5:I6"/>
    <mergeCell ref="J5:J6"/>
    <mergeCell ref="K5:K6"/>
    <mergeCell ref="L5:L6"/>
    <mergeCell ref="A7:A12"/>
    <mergeCell ref="B11:B12"/>
  </mergeCells>
  <phoneticPr fontId="1"/>
  <pageMargins left="0.62992125984251968" right="0.19685039370078741" top="0.51181102362204722" bottom="0.27559055118110237" header="0.51181102362204722" footer="0.23622047244094491"/>
  <pageSetup paperSize="9" scale="59" fitToWidth="1" fitToHeight="1" orientation="portrait" usePrinterDefaults="1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入札金額内訳書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CLP17008</dc:creator>
  <cp:lastModifiedBy>小林 祐也</cp:lastModifiedBy>
  <cp:lastPrinted>2023-09-05T05:13:40Z</cp:lastPrinted>
  <dcterms:created xsi:type="dcterms:W3CDTF">2003-06-04T02:40:25Z</dcterms:created>
  <dcterms:modified xsi:type="dcterms:W3CDTF">2026-06-08T07:06:50Z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2026-06-08T07:06:50Z</vt:filetime>
  </property>
</Properties>
</file>